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9"/>
  </bookViews>
  <sheets>
    <sheet name="3月个人排名奖励" sheetId="13" r:id="rId1"/>
    <sheet name="3月个人加减汇总" sheetId="4" r:id="rId2"/>
    <sheet name="完成基础门店" sheetId="11" r:id="rId3"/>
    <sheet name="2.26-3.25每日排名" sheetId="9" r:id="rId4"/>
    <sheet name="3月员工完成明细表" sheetId="12" r:id="rId5"/>
    <sheet name="加分汇总" sheetId="6" r:id="rId6"/>
    <sheet name="减分汇总" sheetId="8" r:id="rId7"/>
  </sheets>
  <definedNames>
    <definedName name="_xlnm._FilterDatabase" localSheetId="1" hidden="1">'3月个人加减汇总'!#REF!</definedName>
    <definedName name="_xlnm._FilterDatabase" localSheetId="6" hidden="1">减分汇总!#REF!</definedName>
    <definedName name="_xlnm._FilterDatabase" localSheetId="2" hidden="1">完成基础门店!$A$1:$X$227</definedName>
    <definedName name="_xlnm.Extract" localSheetId="2">完成基础门店!#REF!</definedName>
  </definedNames>
  <calcPr calcId="144525"/>
</workbook>
</file>

<file path=xl/sharedStrings.xml><?xml version="1.0" encoding="utf-8"?>
<sst xmlns="http://schemas.openxmlformats.org/spreadsheetml/2006/main" count="554">
  <si>
    <t>2018年3月 个人完成率排名奖励</t>
  </si>
  <si>
    <t>序号</t>
  </si>
  <si>
    <t>门店</t>
  </si>
  <si>
    <t>门店销售基础档完成率</t>
  </si>
  <si>
    <t>门店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</si>
  <si>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</si>
  <si>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</si>
  <si>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</si>
  <si>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毛利率</t>
  </si>
  <si>
    <t>备注</t>
  </si>
  <si>
    <t>奖励金额</t>
  </si>
  <si>
    <t>签字领取</t>
  </si>
  <si>
    <t>四川太极青羊区北东街店</t>
  </si>
  <si>
    <t>卫荟垟</t>
  </si>
  <si>
    <t>实习生组</t>
  </si>
  <si>
    <t>四川太极新园大道药店</t>
  </si>
  <si>
    <t>毕铭艺</t>
  </si>
  <si>
    <t>四川太极新都区马超东路店</t>
  </si>
  <si>
    <t>郑万利</t>
  </si>
  <si>
    <t>四川太极锦江区庆云南街药店</t>
  </si>
  <si>
    <t>谭凤旭</t>
  </si>
  <si>
    <t>四川太极光华药店</t>
  </si>
  <si>
    <t>魏津</t>
  </si>
  <si>
    <t>四川太极温江区柳城街道鱼凫路药店</t>
  </si>
  <si>
    <t>王慧</t>
  </si>
  <si>
    <t>四川太极高新区大源北街药店</t>
  </si>
  <si>
    <t>于新蕾</t>
  </si>
  <si>
    <t>合计奖励金额</t>
  </si>
  <si>
    <t>2018.2.26--3.25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</si>
  <si>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</si>
  <si>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</si>
  <si>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</si>
  <si>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</si>
  <si>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</si>
  <si>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</si>
  <si>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杨素芬</t>
  </si>
  <si>
    <t>四川太极沙河源药店</t>
  </si>
  <si>
    <t>朱文艺</t>
  </si>
  <si>
    <t>四川太极成华区万科路药店</t>
  </si>
  <si>
    <t>钱亚辉</t>
  </si>
  <si>
    <t>四川太极都江堰奎光路中段药店</t>
  </si>
  <si>
    <t>李海燕</t>
  </si>
  <si>
    <t>四川太极大药房连锁有限公司武侯区聚萃街药店</t>
  </si>
  <si>
    <t>丁偲迪</t>
  </si>
  <si>
    <t>四川太极高新天久北巷药店</t>
  </si>
  <si>
    <t>周燕</t>
  </si>
  <si>
    <t>四川太极成华区华油路药店</t>
  </si>
  <si>
    <t>陈礼凤</t>
  </si>
  <si>
    <t>四川太极邛崃中心药店</t>
  </si>
  <si>
    <t xml:space="preserve">代志斌 </t>
  </si>
  <si>
    <t>四川太极金牛区交大路第三药店</t>
  </si>
  <si>
    <t>罗璇</t>
  </si>
  <si>
    <t>四川太极温江店</t>
  </si>
  <si>
    <t>陈志勇</t>
  </si>
  <si>
    <t>四川太极双林路药店</t>
  </si>
  <si>
    <t>陈春花</t>
  </si>
  <si>
    <t>四川太极清江东路2药店</t>
  </si>
  <si>
    <t xml:space="preserve">任会茹 </t>
  </si>
  <si>
    <t>薛燕</t>
  </si>
  <si>
    <t>四川太极新津邓双镇岷江店</t>
  </si>
  <si>
    <t>钱芳</t>
  </si>
  <si>
    <t>四川太极清江东路药店</t>
  </si>
  <si>
    <t xml:space="preserve">高文棋 </t>
  </si>
  <si>
    <t>四川太极成华区二环路北四段药店（汇融名城）</t>
  </si>
  <si>
    <t>朱玉梅</t>
  </si>
  <si>
    <t>四川太极崇州市崇阳镇尚贤坊街药店</t>
  </si>
  <si>
    <t>李秀辉</t>
  </si>
  <si>
    <t>四川太极大邑县晋原镇子龙路店</t>
  </si>
  <si>
    <t>谢玉涛</t>
  </si>
  <si>
    <t>何媛</t>
  </si>
  <si>
    <t>四川太极郫县郫筒镇一环路东南段药店</t>
  </si>
  <si>
    <t>李蕊如</t>
  </si>
  <si>
    <t>成都成汉太极大药房有限公司</t>
  </si>
  <si>
    <t>王盛英</t>
  </si>
  <si>
    <t>四川太极浆洗街药店</t>
  </si>
  <si>
    <t xml:space="preserve">向海英 </t>
  </si>
  <si>
    <t xml:space="preserve">杨素芬 </t>
  </si>
  <si>
    <t>四川太极西部店</t>
  </si>
  <si>
    <t xml:space="preserve">朱晓桃 </t>
  </si>
  <si>
    <t>周莉</t>
  </si>
  <si>
    <t>四川太极金牛区金沙路药店</t>
  </si>
  <si>
    <t>张琴</t>
  </si>
  <si>
    <t>张平英</t>
  </si>
  <si>
    <t>陈婷婷</t>
  </si>
  <si>
    <t>四川太极邛崃市临邛镇洪川小区药店</t>
  </si>
  <si>
    <t>曹春燕</t>
  </si>
  <si>
    <t>四川太极郫县郫筒镇东大街药店</t>
  </si>
  <si>
    <t>黄雨</t>
  </si>
  <si>
    <t>四川太极成华区华康路药店</t>
  </si>
  <si>
    <t>江欣悦</t>
  </si>
  <si>
    <t>四川太极锦江区合欢树街药店</t>
  </si>
  <si>
    <t>宋姗</t>
  </si>
  <si>
    <t>四川太极新乐中街药店</t>
  </si>
  <si>
    <t>叶素英</t>
  </si>
  <si>
    <t xml:space="preserve">蒋雪琴 </t>
  </si>
  <si>
    <t xml:space="preserve">段文秀 </t>
  </si>
  <si>
    <t>四川太极红星店</t>
  </si>
  <si>
    <t>梁兰</t>
  </si>
  <si>
    <t>四川太极高新区府城大道西段店</t>
  </si>
  <si>
    <t>郭祥</t>
  </si>
  <si>
    <t>四川太极枣子巷药店</t>
  </si>
  <si>
    <t>廖红</t>
  </si>
  <si>
    <t>刘芬</t>
  </si>
  <si>
    <t>四川太极五津西路药店</t>
  </si>
  <si>
    <t>熊小玲</t>
  </si>
  <si>
    <t>夏彩红</t>
  </si>
  <si>
    <t>黄姣</t>
  </si>
  <si>
    <t>杨小琴</t>
  </si>
  <si>
    <t>黄天平</t>
  </si>
  <si>
    <t xml:space="preserve">戚彩 </t>
  </si>
  <si>
    <t>张建</t>
  </si>
  <si>
    <t>殷岱菊</t>
  </si>
  <si>
    <t>四川太极成华杉板桥南一路店</t>
  </si>
  <si>
    <t>陈蓉</t>
  </si>
  <si>
    <t>杨丽</t>
  </si>
  <si>
    <t>四川太极大邑县晋原镇东街药店</t>
  </si>
  <si>
    <t>钟友群</t>
  </si>
  <si>
    <t>四川太极通盈街药店</t>
  </si>
  <si>
    <t>陈丽梅</t>
  </si>
  <si>
    <t>罗丹</t>
  </si>
  <si>
    <t>汪蕾</t>
  </si>
  <si>
    <t>四川太极双流县西航港街道锦华路一段药店</t>
  </si>
  <si>
    <t>肖然</t>
  </si>
  <si>
    <t>李俊俐</t>
  </si>
  <si>
    <t>四川太极青羊区十二桥药店</t>
  </si>
  <si>
    <t>张娜</t>
  </si>
  <si>
    <t>黄玲</t>
  </si>
  <si>
    <t>四川太极武侯区科华街药店</t>
  </si>
  <si>
    <t>周有惠</t>
  </si>
  <si>
    <t>张群</t>
  </si>
  <si>
    <t>四川太极大邑县安仁镇千禧街药店</t>
  </si>
  <si>
    <t>韩艳梅</t>
  </si>
  <si>
    <t>四川太极怀远店</t>
  </si>
  <si>
    <t>胡建梅</t>
  </si>
  <si>
    <t>四川太极三江店</t>
  </si>
  <si>
    <t>李小平</t>
  </si>
  <si>
    <t>林思敏</t>
  </si>
  <si>
    <t>四川太极光华村街药店</t>
  </si>
  <si>
    <t>邓洋</t>
  </si>
  <si>
    <t>鲁雪</t>
  </si>
  <si>
    <t>文清芳</t>
  </si>
  <si>
    <t>邱罗玉</t>
  </si>
  <si>
    <t>四川太极金丝街药店</t>
  </si>
  <si>
    <t xml:space="preserve">周思 </t>
  </si>
  <si>
    <t xml:space="preserve">黄娟 </t>
  </si>
  <si>
    <t xml:space="preserve">王晗 </t>
  </si>
  <si>
    <t>四川太极成华区万宇路药店</t>
  </si>
  <si>
    <t xml:space="preserve">冯莉 </t>
  </si>
  <si>
    <t>易永红</t>
  </si>
  <si>
    <t>毛静静</t>
  </si>
  <si>
    <t>四川太极成华区华泰路药店</t>
  </si>
  <si>
    <t>曾佳丽</t>
  </si>
  <si>
    <t>四川太极锦江区榕声路店</t>
  </si>
  <si>
    <t>黄鑫</t>
  </si>
  <si>
    <t>四川太极高新区中和街道柳荫街药店</t>
  </si>
  <si>
    <t>王娜</t>
  </si>
  <si>
    <t>张芙蓉</t>
  </si>
  <si>
    <t>谯红俐</t>
  </si>
  <si>
    <t>四川太极锦江区柳翠路药店</t>
  </si>
  <si>
    <t>周蔓</t>
  </si>
  <si>
    <t>四川太极高新区民丰大道西段药店</t>
  </si>
  <si>
    <t>任嘉欣</t>
  </si>
  <si>
    <t>罗妍</t>
  </si>
  <si>
    <t>胡光宾</t>
  </si>
  <si>
    <t>四川太极锦江区水杉街药店</t>
  </si>
  <si>
    <t>黄萍</t>
  </si>
  <si>
    <t>四川太极旗舰店</t>
  </si>
  <si>
    <t>李青燕</t>
  </si>
  <si>
    <t>王俊</t>
  </si>
  <si>
    <t>胡欢</t>
  </si>
  <si>
    <t>陈星宇</t>
  </si>
  <si>
    <t>黄伦倩</t>
  </si>
  <si>
    <t>钱佳佳</t>
  </si>
  <si>
    <t>吕彩霞</t>
  </si>
  <si>
    <t>四川太极成华区崔家店路药店</t>
  </si>
  <si>
    <t>杨丽君</t>
  </si>
  <si>
    <t>何晓蝶</t>
  </si>
  <si>
    <t>孙莉</t>
  </si>
  <si>
    <t>王锐锋</t>
  </si>
  <si>
    <t>杨玉萍</t>
  </si>
  <si>
    <t>周素帆</t>
  </si>
  <si>
    <t>黄玉桂</t>
  </si>
  <si>
    <t xml:space="preserve">刘丹 </t>
  </si>
  <si>
    <t>四川太极崇州中心店</t>
  </si>
  <si>
    <t xml:space="preserve">张阳 </t>
  </si>
  <si>
    <t>四川太极锦江区观音桥街药店</t>
  </si>
  <si>
    <t xml:space="preserve">李红梅 </t>
  </si>
  <si>
    <t xml:space="preserve">周娟 </t>
  </si>
  <si>
    <t>李静</t>
  </si>
  <si>
    <t>祁荣</t>
  </si>
  <si>
    <t>黄敏</t>
  </si>
  <si>
    <t>窦潘</t>
  </si>
  <si>
    <t>晏玲</t>
  </si>
  <si>
    <t>李雪梅</t>
  </si>
  <si>
    <t>四川太极邛崃市羊安镇永康大道药店</t>
  </si>
  <si>
    <t>胡荣琼</t>
  </si>
  <si>
    <t>闵腾西</t>
  </si>
  <si>
    <t>杨霞</t>
  </si>
  <si>
    <t>邓黎</t>
  </si>
  <si>
    <t>彭宇</t>
  </si>
  <si>
    <t>马昕</t>
  </si>
  <si>
    <t>李傲霜</t>
  </si>
  <si>
    <t>梅茜</t>
  </si>
  <si>
    <t>林霞</t>
  </si>
  <si>
    <t>四川太极金带街药店</t>
  </si>
  <si>
    <t>杨琼</t>
  </si>
  <si>
    <t>四川太极成华区新怡路店</t>
  </si>
  <si>
    <t>王兰</t>
  </si>
  <si>
    <t>余志彬</t>
  </si>
  <si>
    <t>王明惠</t>
  </si>
  <si>
    <t>李霞</t>
  </si>
  <si>
    <t>付能梅</t>
  </si>
  <si>
    <t>胡人元</t>
  </si>
  <si>
    <t>四川太极龙潭西路店</t>
  </si>
  <si>
    <t>王馨</t>
  </si>
  <si>
    <t>姜孝杨</t>
  </si>
  <si>
    <t>张洁</t>
  </si>
  <si>
    <t>陈琳</t>
  </si>
  <si>
    <t>李银萍</t>
  </si>
  <si>
    <t>四川太极双流区东升街道三强西路药店</t>
  </si>
  <si>
    <t>苟姗</t>
  </si>
  <si>
    <t>黄梅</t>
  </si>
  <si>
    <t>王蕊</t>
  </si>
  <si>
    <t>高亚</t>
  </si>
  <si>
    <t>四川太极大邑县晋原镇内蒙古大道桃源药店</t>
  </si>
  <si>
    <t>钟晓凤</t>
  </si>
  <si>
    <t>周刚</t>
  </si>
  <si>
    <t>胡怡梅</t>
  </si>
  <si>
    <t>四川太极大邑县沙渠镇方圆路药店</t>
  </si>
  <si>
    <t>张杰</t>
  </si>
  <si>
    <t>杨丽蓉</t>
  </si>
  <si>
    <t>四川太极龙泉驿区龙泉街道驿生路药店</t>
  </si>
  <si>
    <t>吴丹</t>
  </si>
  <si>
    <t>杨梅</t>
  </si>
  <si>
    <t>龚丽红</t>
  </si>
  <si>
    <t>李金华</t>
  </si>
  <si>
    <t>袁晓捷</t>
  </si>
  <si>
    <t>四川太极都江堰药店</t>
  </si>
  <si>
    <t xml:space="preserve">邹春梅 </t>
  </si>
  <si>
    <t xml:space="preserve">郑红艳 </t>
  </si>
  <si>
    <t>于春莲</t>
  </si>
  <si>
    <t>任远芳</t>
  </si>
  <si>
    <t>胡元</t>
  </si>
  <si>
    <t>曾小玲</t>
  </si>
  <si>
    <t>四川太极都江堰聚源镇药店</t>
  </si>
  <si>
    <t>黄长菊</t>
  </si>
  <si>
    <t>杨伟钰</t>
  </si>
  <si>
    <t>熊琴</t>
  </si>
  <si>
    <t>余济秀</t>
  </si>
  <si>
    <t>四川太极青羊区浣花滨河路药店</t>
  </si>
  <si>
    <t>阮丽</t>
  </si>
  <si>
    <t>解超霞</t>
  </si>
  <si>
    <t>阳玲</t>
  </si>
  <si>
    <t>许巧丽</t>
  </si>
  <si>
    <t>周玉</t>
  </si>
  <si>
    <t>四川太极武侯区顺和街店</t>
  </si>
  <si>
    <t>李钰</t>
  </si>
  <si>
    <t>张登玉</t>
  </si>
  <si>
    <t>袁媛</t>
  </si>
  <si>
    <t>古素琼</t>
  </si>
  <si>
    <t>孙佳丽</t>
  </si>
  <si>
    <t>四川太极都江堰市蒲阳镇堰问道西路药店</t>
  </si>
  <si>
    <t>吕颖</t>
  </si>
  <si>
    <t>王旭</t>
  </si>
  <si>
    <t>赖千禧</t>
  </si>
  <si>
    <t>周宇琳</t>
  </si>
  <si>
    <t>唐文琼</t>
  </si>
  <si>
    <t>蒋朝仙</t>
  </si>
  <si>
    <t>骆素花</t>
  </si>
  <si>
    <t>曹娉</t>
  </si>
  <si>
    <t>陈会</t>
  </si>
  <si>
    <t>左学梅</t>
  </si>
  <si>
    <t>彭燕</t>
  </si>
  <si>
    <t>袁文秀</t>
  </si>
  <si>
    <t>四川太极大邑县晋原镇通达东路五段药店</t>
  </si>
  <si>
    <t>周姝灵</t>
  </si>
  <si>
    <t xml:space="preserve">   </t>
  </si>
  <si>
    <t>AREANAME</t>
  </si>
  <si>
    <t>PLACEPOINTID</t>
  </si>
  <si>
    <t>PLACEPOINTNAME</t>
  </si>
  <si>
    <t>EMPLOYEEID</t>
  </si>
  <si>
    <t>EMPLOYEENAME</t>
  </si>
  <si>
    <t>门店基础销售完成率</t>
  </si>
  <si>
    <t>门店毛利率</t>
  </si>
  <si>
    <t>员工完成率</t>
  </si>
  <si>
    <t>员工毛利率</t>
  </si>
  <si>
    <t>ZHIWU</t>
  </si>
  <si>
    <t>YGXS</t>
  </si>
  <si>
    <t>MDRW</t>
  </si>
  <si>
    <t>YGRW</t>
  </si>
  <si>
    <t>MD_ALL_MONEY</t>
  </si>
  <si>
    <t>MD_ALL_ML</t>
  </si>
  <si>
    <t>ALL_MONEY</t>
  </si>
  <si>
    <t>ALL_ML</t>
  </si>
  <si>
    <t>DAY_ML</t>
  </si>
  <si>
    <t>CLERK_DAY_WCL</t>
  </si>
  <si>
    <t>MD_DAY_MONEY</t>
  </si>
  <si>
    <t>MD_DAY_ML</t>
  </si>
  <si>
    <t>MDRW_MLL</t>
  </si>
  <si>
    <t>MD_DAY_WCL</t>
  </si>
  <si>
    <t>城外片</t>
  </si>
  <si>
    <t>本草时光</t>
  </si>
  <si>
    <t/>
  </si>
  <si>
    <t>城东片</t>
  </si>
  <si>
    <t>2018.1月进公司实习生</t>
  </si>
  <si>
    <t>实习生</t>
  </si>
  <si>
    <t>城中片</t>
  </si>
  <si>
    <t xml:space="preserve">莫晓菊 </t>
  </si>
  <si>
    <t>店长</t>
  </si>
  <si>
    <t>实习生2018.1.26到店</t>
  </si>
  <si>
    <t>新都片</t>
  </si>
  <si>
    <t>城西片</t>
  </si>
  <si>
    <t>温江片</t>
  </si>
  <si>
    <t>试用期</t>
  </si>
  <si>
    <t>实习生(2018.1)</t>
  </si>
  <si>
    <t>营业员</t>
  </si>
  <si>
    <t>实习药师</t>
  </si>
  <si>
    <t>实习生（2017.7)</t>
  </si>
  <si>
    <t>四川太极土龙路药店</t>
  </si>
  <si>
    <t>刘新</t>
  </si>
  <si>
    <t>邛崃片</t>
  </si>
  <si>
    <t>都江堰片区</t>
  </si>
  <si>
    <t>副店长</t>
  </si>
  <si>
    <t>助理药师</t>
  </si>
  <si>
    <t>新津片</t>
  </si>
  <si>
    <t>店长2010.11.04</t>
  </si>
  <si>
    <t>崇州片</t>
  </si>
  <si>
    <t>店员2012年9月</t>
  </si>
  <si>
    <t>胡艳弘</t>
  </si>
  <si>
    <t>城北片</t>
  </si>
  <si>
    <t>执业药师</t>
  </si>
  <si>
    <t>店员</t>
  </si>
  <si>
    <t>郫县片</t>
  </si>
  <si>
    <t>四川太极新都区新繁镇繁江北路药店</t>
  </si>
  <si>
    <t xml:space="preserve">朱朝霞 </t>
  </si>
  <si>
    <t>李芋霖</t>
  </si>
  <si>
    <t>唐丽</t>
  </si>
  <si>
    <t>四川太极成华区羊子山西路药店（兴元华盛）</t>
  </si>
  <si>
    <t>高红华</t>
  </si>
  <si>
    <t>双流片</t>
  </si>
  <si>
    <t>王芳</t>
  </si>
  <si>
    <t>店长（2011.05）</t>
  </si>
  <si>
    <t>大邑片</t>
  </si>
  <si>
    <t>四川太极大邑县晋源镇东壕沟段药店</t>
  </si>
  <si>
    <t>高艳</t>
  </si>
  <si>
    <t>刘雨婷</t>
  </si>
  <si>
    <t>李宋琴</t>
  </si>
  <si>
    <t>执业药师（2014.5.1）</t>
  </si>
  <si>
    <t>邓杨梅</t>
  </si>
  <si>
    <t xml:space="preserve">辜瑞琪 </t>
  </si>
  <si>
    <t>执业药师（2009年）</t>
  </si>
  <si>
    <t>钟学兰</t>
  </si>
  <si>
    <t>店长2011.10.19</t>
  </si>
  <si>
    <t>魏小琴</t>
  </si>
  <si>
    <t xml:space="preserve">田兰 </t>
  </si>
  <si>
    <t xml:space="preserve">马雪 </t>
  </si>
  <si>
    <t xml:space="preserve">罗纬 </t>
  </si>
  <si>
    <t>员工</t>
  </si>
  <si>
    <t>赵君兰</t>
  </si>
  <si>
    <t>何圆晴</t>
  </si>
  <si>
    <t>正式店员2017.05.19</t>
  </si>
  <si>
    <t>江月红</t>
  </si>
  <si>
    <t>四川太极金牛区黄苑东街药店</t>
  </si>
  <si>
    <t>李秀芳</t>
  </si>
  <si>
    <t>郑娇</t>
  </si>
  <si>
    <t>营业员2011.7.1</t>
  </si>
  <si>
    <t>王丽莎</t>
  </si>
  <si>
    <t>何琴</t>
  </si>
  <si>
    <t>蔡旌晶</t>
  </si>
  <si>
    <t>王燕丽</t>
  </si>
  <si>
    <t>执业药师2012年5月</t>
  </si>
  <si>
    <t xml:space="preserve">王艳 </t>
  </si>
  <si>
    <t>古显琼</t>
  </si>
  <si>
    <t>促销</t>
  </si>
  <si>
    <t>四川太极大邑县新场镇文昌街药店</t>
  </si>
  <si>
    <t>孟小明</t>
  </si>
  <si>
    <t>邓红梅</t>
  </si>
  <si>
    <t>梁娟</t>
  </si>
  <si>
    <t>营业员（2017.06.07)</t>
  </si>
  <si>
    <t>姜萍</t>
  </si>
  <si>
    <t>执业药师2011年6月</t>
  </si>
  <si>
    <t>杨琴</t>
  </si>
  <si>
    <t>周静</t>
  </si>
  <si>
    <t>范旭</t>
  </si>
  <si>
    <t>店长（2014.05.09）</t>
  </si>
  <si>
    <t>羊玉梅</t>
  </si>
  <si>
    <t>销售代表</t>
  </si>
  <si>
    <t>郑佳</t>
  </si>
  <si>
    <t>王波</t>
  </si>
  <si>
    <t>执业药师（2014.06）</t>
  </si>
  <si>
    <t>汤雪芹</t>
  </si>
  <si>
    <t>何英</t>
  </si>
  <si>
    <t>四川太极兴义镇万兴路药店</t>
  </si>
  <si>
    <t>庄静</t>
  </si>
  <si>
    <t xml:space="preserve">黄梅 </t>
  </si>
  <si>
    <t>正式员工</t>
  </si>
  <si>
    <t>朱春梅</t>
  </si>
  <si>
    <t>执业药师2013.07.01</t>
  </si>
  <si>
    <t>陈文芳</t>
  </si>
  <si>
    <t>张玉</t>
  </si>
  <si>
    <t>刘思蝶</t>
  </si>
  <si>
    <t>李桂芳</t>
  </si>
  <si>
    <t>蔡小丽</t>
  </si>
  <si>
    <t>李沙</t>
  </si>
  <si>
    <t>店长兼执业药师</t>
  </si>
  <si>
    <t>营业员（2015.01）</t>
  </si>
  <si>
    <t>李媛2</t>
  </si>
  <si>
    <t>罗婷</t>
  </si>
  <si>
    <t>贾静</t>
  </si>
  <si>
    <t>闵雪</t>
  </si>
  <si>
    <t xml:space="preserve">店员 </t>
  </si>
  <si>
    <t xml:space="preserve">刘樽 </t>
  </si>
  <si>
    <t>陈思敏</t>
  </si>
  <si>
    <t>李可</t>
  </si>
  <si>
    <t>李甜甜</t>
  </si>
  <si>
    <t>罗丽</t>
  </si>
  <si>
    <t>廖丹</t>
  </si>
  <si>
    <t>正式店员2017.07.08</t>
  </si>
  <si>
    <t>胡永丽</t>
  </si>
  <si>
    <t>吴伟利</t>
  </si>
  <si>
    <t>营业员2010.1</t>
  </si>
  <si>
    <t>李建华</t>
  </si>
  <si>
    <t>王美</t>
  </si>
  <si>
    <t>舒海燕</t>
  </si>
  <si>
    <t>彭叶</t>
  </si>
  <si>
    <t>邹惠</t>
  </si>
  <si>
    <t>彭蓉</t>
  </si>
  <si>
    <t>袁咏梅</t>
  </si>
  <si>
    <t>正式店员2017.03.05</t>
  </si>
  <si>
    <t>王茹</t>
  </si>
  <si>
    <t>易金莉</t>
  </si>
  <si>
    <t>周金梅</t>
  </si>
  <si>
    <t>兰新喻</t>
  </si>
  <si>
    <t>营业员（2016.11.01</t>
  </si>
  <si>
    <t>杨秀娟</t>
  </si>
  <si>
    <t>齐芳</t>
  </si>
  <si>
    <t>林玲</t>
  </si>
  <si>
    <t>方晓敏</t>
  </si>
  <si>
    <t>代理店长</t>
  </si>
  <si>
    <t>贾益娟</t>
  </si>
  <si>
    <t xml:space="preserve">江元梅 </t>
  </si>
  <si>
    <t>实习</t>
  </si>
  <si>
    <t>赵英</t>
  </si>
  <si>
    <t>王丽超</t>
  </si>
  <si>
    <t>李姣</t>
  </si>
  <si>
    <t>实习生（2018.1）</t>
  </si>
  <si>
    <t>李佳佳</t>
  </si>
  <si>
    <t>袁茜雅</t>
  </si>
  <si>
    <t>饶彩虹</t>
  </si>
  <si>
    <t>袁文莉</t>
  </si>
  <si>
    <t>欧顺心</t>
  </si>
  <si>
    <t>杨新月</t>
  </si>
  <si>
    <t>彭海花</t>
  </si>
  <si>
    <t>张远书</t>
  </si>
  <si>
    <t>邓悦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</si>
  <si>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</si>
  <si>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</si>
  <si>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</si>
  <si>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</si>
  <si>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</si>
  <si>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</t>
  </si>
  <si>
    <t xml:space="preserve">实习生组 </t>
  </si>
  <si>
    <t xml:space="preserve"> </t>
  </si>
  <si>
    <t>李晓芳</t>
  </si>
  <si>
    <t>3.1</t>
  </si>
  <si>
    <t>实习生 （连续2日）</t>
  </si>
  <si>
    <t>3.2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</si>
  <si>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</si>
  <si>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</si>
  <si>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</si>
  <si>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</si>
  <si>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</si>
  <si>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</si>
  <si>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</si>
  <si>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</si>
  <si>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</si>
  <si>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</si>
  <si>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</si>
  <si>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</si>
  <si>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</si>
  <si>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</si>
  <si>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</si>
  <si>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</si>
  <si>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</si>
  <si>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</si>
  <si>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</si>
  <si>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</si>
  <si>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</si>
  <si>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</si>
  <si>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李佳岭</t>
  </si>
  <si>
    <t>主收银，不排名</t>
  </si>
  <si>
    <t>申彩文</t>
  </si>
  <si>
    <t>不排名</t>
  </si>
  <si>
    <t>张玲</t>
  </si>
  <si>
    <t>曾梦薇</t>
  </si>
  <si>
    <t>2017年7月实习生</t>
  </si>
  <si>
    <t>实习生1月26日</t>
  </si>
  <si>
    <t>程帆</t>
  </si>
  <si>
    <t>不参与排名</t>
  </si>
  <si>
    <t>曹琼</t>
  </si>
  <si>
    <t>张娟娟</t>
  </si>
  <si>
    <t>中药组，不排名</t>
  </si>
  <si>
    <t>何丽萍</t>
  </si>
  <si>
    <t>廖桂英</t>
  </si>
  <si>
    <t>杨平</t>
  </si>
  <si>
    <t>四川太极邛崃市临邛镇长安大道药店</t>
  </si>
  <si>
    <t>谭庆娟</t>
  </si>
  <si>
    <t>陈凤珍</t>
  </si>
  <si>
    <t>晏祥春</t>
  </si>
  <si>
    <t>四川太极都江堰景中路店</t>
  </si>
  <si>
    <t>梁海燕</t>
  </si>
  <si>
    <t xml:space="preserve">谢琴
</t>
  </si>
  <si>
    <t>杨科</t>
  </si>
  <si>
    <t>岳春艳</t>
  </si>
  <si>
    <t>四川太极都江堰市蒲阳路药店</t>
  </si>
  <si>
    <t>费诗尧</t>
  </si>
  <si>
    <t>付静</t>
  </si>
  <si>
    <t>彭勤</t>
  </si>
  <si>
    <t>刘莎</t>
  </si>
  <si>
    <t xml:space="preserve">贾兰 </t>
  </si>
  <si>
    <t>代珍慧</t>
  </si>
  <si>
    <t>余梦思</t>
  </si>
  <si>
    <t>单菊</t>
  </si>
  <si>
    <t>何倩倩</t>
  </si>
  <si>
    <t>宋留艺</t>
  </si>
  <si>
    <t>韩启敏</t>
  </si>
  <si>
    <t>肖瑶</t>
  </si>
  <si>
    <t>付曦</t>
  </si>
  <si>
    <t>刘娟</t>
  </si>
  <si>
    <t>聂丽</t>
  </si>
  <si>
    <t>易庭丽</t>
  </si>
  <si>
    <t>吴阳</t>
  </si>
  <si>
    <t>四川太极都江堰幸福镇翔凤路药店</t>
  </si>
  <si>
    <t>任姗姗</t>
  </si>
  <si>
    <t>刘敏</t>
  </si>
  <si>
    <t>张光群</t>
  </si>
  <si>
    <t>杨文英</t>
  </si>
  <si>
    <t>周红蓉</t>
  </si>
  <si>
    <t>乐良清</t>
  </si>
  <si>
    <t xml:space="preserve">秦睿熹
</t>
  </si>
  <si>
    <t>唐冬芳</t>
  </si>
  <si>
    <t>冯晓雨</t>
  </si>
  <si>
    <t>纪莉萍</t>
  </si>
  <si>
    <t>42948</t>
  </si>
  <si>
    <t>促销员</t>
  </si>
  <si>
    <t>阴静</t>
  </si>
  <si>
    <t>吴凤兰</t>
  </si>
  <si>
    <t>何海燕</t>
  </si>
  <si>
    <t>毛茜</t>
  </si>
  <si>
    <t>张晓露</t>
  </si>
  <si>
    <t>翁全丽</t>
  </si>
  <si>
    <t>求和项:加分情况</t>
  </si>
  <si>
    <t>总计</t>
  </si>
  <si>
    <t>求和项:扣分情况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</si>
</sst>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FF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FF"/>
      <name val="宋体"/>
      <charset val="134"/>
    </font>
    <font>
      <sz val="11"/>
      <color rgb="FFFF00FF"/>
      <name val="宋体"/>
      <charset val="134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name val="宋体"/>
      <charset val="0"/>
    </font>
    <font>
      <sz val="11"/>
      <name val="等线"/>
      <charset val="134"/>
    </font>
    <font>
      <sz val="11"/>
      <color rgb="FFFF0000"/>
      <name val="宋体"/>
      <charset val="0"/>
    </font>
    <font>
      <sz val="11"/>
      <color rgb="FFFF0000"/>
      <name val="Arial"/>
      <charset val="0"/>
    </font>
    <font>
      <sz val="10"/>
      <color rgb="FFFF0000"/>
      <name val="Arial"/>
      <charset val="0"/>
    </font>
    <font>
      <sz val="10"/>
      <color theme="1"/>
      <name val="等线"/>
      <charset val="134"/>
      <scheme val="minor"/>
    </font>
    <font>
      <sz val="10"/>
      <color rgb="FFFF00FF"/>
      <name val="等线"/>
      <charset val="134"/>
      <scheme val="minor"/>
    </font>
    <font>
      <b/>
      <sz val="10"/>
      <name val="宋体"/>
      <charset val="134"/>
    </font>
    <font>
      <b/>
      <sz val="10"/>
      <color rgb="FFFF00FF"/>
      <name val="宋体"/>
      <charset val="134"/>
    </font>
    <font>
      <sz val="10"/>
      <name val="宋体"/>
      <charset val="134"/>
    </font>
    <font>
      <sz val="10"/>
      <color rgb="FFFF00FF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/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15" borderId="6" applyNumberFormat="0" applyAlignment="0" applyProtection="0">
      <alignment vertical="center"/>
    </xf>
    <xf numFmtId="0" fontId="52" fillId="0" borderId="0"/>
    <xf numFmtId="0" fontId="58" fillId="15" borderId="10" applyNumberFormat="0" applyAlignment="0" applyProtection="0">
      <alignment vertical="center"/>
    </xf>
    <xf numFmtId="0" fontId="42" fillId="6" borderId="4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4" fillId="0" borderId="0"/>
    <xf numFmtId="0" fontId="52" fillId="0" borderId="0">
      <alignment vertical="center"/>
    </xf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10" fontId="10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0" fontId="11" fillId="0" borderId="0" xfId="0" applyFont="1" applyFill="1"/>
    <xf numFmtId="0" fontId="0" fillId="0" borderId="0" xfId="0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10" fontId="24" fillId="0" borderId="0" xfId="0" applyNumberFormat="1" applyFont="1" applyFill="1" applyBorder="1" applyAlignment="1">
      <alignment horizontal="center" vertical="center" wrapText="1"/>
    </xf>
    <xf numFmtId="10" fontId="24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10" fontId="26" fillId="0" borderId="0" xfId="0" applyNumberFormat="1" applyFont="1" applyFill="1" applyBorder="1" applyAlignment="1">
      <alignment horizontal="center" vertical="center" wrapText="1"/>
    </xf>
    <xf numFmtId="10" fontId="26" fillId="0" borderId="0" xfId="0" applyNumberFormat="1" applyFont="1" applyFill="1" applyBorder="1" applyAlignment="1">
      <alignment horizontal="center" vertical="center"/>
    </xf>
    <xf numFmtId="0" fontId="25" fillId="3" borderId="0" xfId="0" applyNumberFormat="1" applyFont="1" applyFill="1" applyBorder="1" applyAlignment="1">
      <alignment horizontal="center" vertical="center"/>
    </xf>
    <xf numFmtId="49" fontId="25" fillId="3" borderId="0" xfId="0" applyNumberFormat="1" applyFont="1" applyFill="1" applyBorder="1" applyAlignment="1">
      <alignment vertical="center"/>
    </xf>
    <xf numFmtId="10" fontId="26" fillId="3" borderId="0" xfId="0" applyNumberFormat="1" applyFont="1" applyFill="1" applyBorder="1" applyAlignment="1">
      <alignment horizontal="center" vertical="center" wrapText="1"/>
    </xf>
    <xf numFmtId="10" fontId="26" fillId="3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vertical="center"/>
    </xf>
    <xf numFmtId="0" fontId="28" fillId="3" borderId="0" xfId="0" applyNumberFormat="1" applyFont="1" applyFill="1" applyBorder="1" applyAlignment="1">
      <alignment horizontal="center" vertical="center"/>
    </xf>
    <xf numFmtId="2" fontId="25" fillId="3" borderId="0" xfId="0" applyNumberFormat="1" applyFont="1" applyFill="1" applyBorder="1" applyAlignment="1">
      <alignment horizontal="center" vertical="center"/>
    </xf>
    <xf numFmtId="2" fontId="25" fillId="3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25" fillId="3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vertical="center"/>
    </xf>
    <xf numFmtId="1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9" fontId="28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</cellStyles>
  <tableStyles count="0" defaultTableStyle="TableStyleMedium9" defaultPivotStyle="PivotStyleLight16"/>
  <colors>
    <mruColors>
      <color rgb="00000000"/>
      <color rgb="00FF0000"/>
      <color rgb="00FFFF00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2" sqref="E2"/>
    </sheetView>
  </sheetViews>
  <sheetFormatPr defaultColWidth="9" defaultRowHeight="31" customHeight="1"/>
  <cols>
    <col min="1" max="1" width="4" style="81" customWidth="1"/>
    <col min="2" max="2" width="26.875" style="81" customWidth="1"/>
    <col min="3" max="3" width="9.5" style="81" customWidth="1"/>
    <col min="4" max="4" width="7.625" style="81" customWidth="1"/>
    <col min="5" max="5" width="6.25" style="81" customWidth="1"/>
    <col min="6" max="6" width="6.625" style="81" customWidth="1"/>
    <col min="7" max="7" width="8.125" style="81" customWidth="1"/>
    <col min="8" max="8" width="7.5" style="81" customWidth="1"/>
    <col min="9" max="9" width="7.625" style="81" customWidth="1"/>
    <col min="10" max="10" width="9" style="81"/>
    <col min="11" max="11" width="10.75" style="81" customWidth="1"/>
    <col min="12" max="16384" width="9" style="81"/>
  </cols>
  <sheetData>
    <row r="1" s="81" customFormat="1" customHeight="1" spans="1:1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="81" customFormat="1" customHeight="1" spans="1:11">
      <c r="A2" s="120" t="s">
        <v>1</v>
      </c>
      <c r="B2" s="121" t="s">
        <v>2</v>
      </c>
      <c r="C2" s="120" t="s">
        <v>3</v>
      </c>
      <c r="D2" s="120" t="s">
        <v>4</v>
      </c>
      <c r="E2" s="120" t="s">
        <v>5</v>
      </c>
      <c r="F2" s="120" t="s">
        <v>6</v>
      </c>
      <c r="G2" s="122" t="s">
        <v>7</v>
      </c>
      <c r="H2" s="122" t="s">
        <v>8</v>
      </c>
      <c r="I2" s="120" t="s">
        <v>9</v>
      </c>
      <c r="J2" s="122" t="s">
        <v>10</v>
      </c>
      <c r="K2" s="122" t="s">
        <v>11</v>
      </c>
    </row>
    <row r="3" s="81" customFormat="1" customHeight="1" spans="1:11">
      <c r="A3" s="123">
        <v>1</v>
      </c>
      <c r="B3" s="124" t="s">
        <v>12</v>
      </c>
      <c r="C3" s="125">
        <v>1.24800704441417</v>
      </c>
      <c r="D3" s="125">
        <v>0.264985486770665</v>
      </c>
      <c r="E3" s="126">
        <v>11319</v>
      </c>
      <c r="F3" s="127" t="s">
        <v>13</v>
      </c>
      <c r="G3" s="128">
        <v>2.1221</v>
      </c>
      <c r="H3" s="128">
        <v>0.2701</v>
      </c>
      <c r="I3" s="131" t="s">
        <v>14</v>
      </c>
      <c r="J3" s="132">
        <v>300</v>
      </c>
      <c r="K3" s="132"/>
    </row>
    <row r="4" s="81" customFormat="1" customHeight="1" spans="1:11">
      <c r="A4" s="123">
        <v>2</v>
      </c>
      <c r="B4" s="124" t="s">
        <v>15</v>
      </c>
      <c r="C4" s="125">
        <v>1.08891408990341</v>
      </c>
      <c r="D4" s="125">
        <v>0.331520610355481</v>
      </c>
      <c r="E4" s="126">
        <v>11328</v>
      </c>
      <c r="F4" s="127" t="s">
        <v>16</v>
      </c>
      <c r="G4" s="128">
        <v>1.7042</v>
      </c>
      <c r="H4" s="128">
        <v>0.3319</v>
      </c>
      <c r="I4" s="131" t="s">
        <v>14</v>
      </c>
      <c r="J4" s="132">
        <v>200</v>
      </c>
      <c r="K4" s="132"/>
    </row>
    <row r="5" s="81" customFormat="1" customHeight="1" spans="1:11">
      <c r="A5" s="123">
        <v>1</v>
      </c>
      <c r="B5" s="124" t="s">
        <v>17</v>
      </c>
      <c r="C5" s="125">
        <v>1.00383902106638</v>
      </c>
      <c r="D5" s="125">
        <v>0.311768816200415</v>
      </c>
      <c r="E5" s="126">
        <v>7662</v>
      </c>
      <c r="F5" s="127" t="s">
        <v>18</v>
      </c>
      <c r="G5" s="128">
        <v>1.6453</v>
      </c>
      <c r="H5" s="128">
        <v>0.3244</v>
      </c>
      <c r="I5" s="133"/>
      <c r="J5" s="132">
        <v>500</v>
      </c>
      <c r="K5" s="132"/>
    </row>
    <row r="6" s="81" customFormat="1" customHeight="1" spans="1:11">
      <c r="A6" s="123">
        <v>2</v>
      </c>
      <c r="B6" s="124" t="s">
        <v>19</v>
      </c>
      <c r="C6" s="125">
        <v>1.00765419807328</v>
      </c>
      <c r="D6" s="125">
        <v>0.297591617356817</v>
      </c>
      <c r="E6" s="126">
        <v>8763</v>
      </c>
      <c r="F6" s="127" t="s">
        <v>20</v>
      </c>
      <c r="G6" s="128">
        <v>1.6146</v>
      </c>
      <c r="H6" s="128">
        <v>0.3058</v>
      </c>
      <c r="I6" s="133"/>
      <c r="J6" s="132">
        <v>400</v>
      </c>
      <c r="K6" s="132"/>
    </row>
    <row r="7" s="81" customFormat="1" customHeight="1" spans="1:11">
      <c r="A7" s="123">
        <v>3</v>
      </c>
      <c r="B7" s="124" t="s">
        <v>21</v>
      </c>
      <c r="C7" s="125">
        <v>1.02745510745845</v>
      </c>
      <c r="D7" s="125">
        <v>0.27563022253708</v>
      </c>
      <c r="E7" s="126">
        <v>7583</v>
      </c>
      <c r="F7" s="127" t="s">
        <v>22</v>
      </c>
      <c r="G7" s="128">
        <v>1.6009</v>
      </c>
      <c r="H7" s="129">
        <v>0.31</v>
      </c>
      <c r="I7" s="133"/>
      <c r="J7" s="132">
        <v>300</v>
      </c>
      <c r="K7" s="132"/>
    </row>
    <row r="8" s="81" customFormat="1" customHeight="1" spans="1:11">
      <c r="A8" s="123">
        <v>4</v>
      </c>
      <c r="B8" s="124" t="s">
        <v>23</v>
      </c>
      <c r="C8" s="125">
        <v>1.26307337151038</v>
      </c>
      <c r="D8" s="125">
        <v>0.296782937619916</v>
      </c>
      <c r="E8" s="126">
        <v>4518</v>
      </c>
      <c r="F8" s="127" t="s">
        <v>24</v>
      </c>
      <c r="G8" s="128">
        <v>1.5636</v>
      </c>
      <c r="H8" s="128">
        <v>0.3074</v>
      </c>
      <c r="I8" s="133"/>
      <c r="J8" s="132">
        <v>200</v>
      </c>
      <c r="K8" s="132"/>
    </row>
    <row r="9" s="81" customFormat="1" customHeight="1" spans="1:11">
      <c r="A9" s="123">
        <v>5</v>
      </c>
      <c r="B9" s="124" t="s">
        <v>25</v>
      </c>
      <c r="C9" s="125">
        <v>1.2017684999818</v>
      </c>
      <c r="D9" s="125">
        <v>0.335737628810305</v>
      </c>
      <c r="E9" s="126">
        <v>11292</v>
      </c>
      <c r="F9" s="127" t="s">
        <v>26</v>
      </c>
      <c r="G9" s="128">
        <v>1.5226</v>
      </c>
      <c r="H9" s="128">
        <v>0.345</v>
      </c>
      <c r="I9" s="133"/>
      <c r="J9" s="132">
        <v>100</v>
      </c>
      <c r="K9" s="132"/>
    </row>
    <row r="10" s="81" customFormat="1" customHeight="1" spans="1:11">
      <c r="A10" s="120" t="s">
        <v>27</v>
      </c>
      <c r="B10" s="130"/>
      <c r="C10" s="130"/>
      <c r="D10" s="130"/>
      <c r="E10" s="130"/>
      <c r="F10" s="130"/>
      <c r="G10" s="130"/>
      <c r="H10" s="130"/>
      <c r="I10" s="130"/>
      <c r="J10" s="134">
        <v>2000</v>
      </c>
      <c r="K10" s="134"/>
    </row>
  </sheetData>
  <mergeCells count="2">
    <mergeCell ref="A1:K1"/>
    <mergeCell ref="A10:I10"/>
  </mergeCells>
  <pageMargins left="0.0784722222222222" right="0.11805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topLeftCell="A165" workbookViewId="0">
      <selection activeCell="F186" sqref="F186"/>
    </sheetView>
  </sheetViews>
  <sheetFormatPr defaultColWidth="9" defaultRowHeight="18" customHeight="1"/>
  <cols>
    <col min="1" max="1" width="5.375" style="109" customWidth="1"/>
    <col min="2" max="2" width="8.25" style="109" customWidth="1"/>
    <col min="3" max="3" width="8.625" style="109" customWidth="1"/>
    <col min="4" max="4" width="33.625" style="109" customWidth="1"/>
    <col min="5" max="5" width="9.125" style="109" customWidth="1"/>
    <col min="6" max="6" width="9.375" style="109" customWidth="1"/>
    <col min="7" max="7" width="9.5" style="109" customWidth="1"/>
    <col min="8" max="8" width="11.125" style="109" customWidth="1"/>
    <col min="9" max="9" width="9.375" style="109" customWidth="1"/>
    <col min="10" max="16384" width="9" style="109"/>
  </cols>
  <sheetData>
    <row r="1" customHeight="1" spans="1:9">
      <c r="A1" s="110" t="s">
        <v>28</v>
      </c>
      <c r="B1" s="110"/>
      <c r="C1" s="110"/>
      <c r="D1" s="110"/>
      <c r="E1" s="110"/>
      <c r="F1" s="110"/>
      <c r="G1" s="110"/>
      <c r="H1" s="110"/>
      <c r="I1" s="110"/>
    </row>
    <row r="2" customHeight="1" spans="1:9">
      <c r="A2" s="110" t="s">
        <v>1</v>
      </c>
      <c r="B2" s="111" t="s">
        <v>29</v>
      </c>
      <c r="C2" s="111" t="s">
        <v>6</v>
      </c>
      <c r="D2" s="112" t="s">
        <v>2</v>
      </c>
      <c r="E2" s="111" t="s">
        <v>30</v>
      </c>
      <c r="F2" s="111" t="s">
        <v>31</v>
      </c>
      <c r="G2" s="113" t="s">
        <v>32</v>
      </c>
      <c r="H2" s="113" t="s">
        <v>33</v>
      </c>
      <c r="I2" s="113" t="s">
        <v>34</v>
      </c>
    </row>
    <row r="3" customHeight="1" spans="1:9">
      <c r="A3" s="114">
        <v>1</v>
      </c>
      <c r="B3" s="115">
        <v>997727</v>
      </c>
      <c r="C3" s="115" t="s">
        <v>35</v>
      </c>
      <c r="D3" s="116" t="s">
        <v>36</v>
      </c>
      <c r="E3" s="115">
        <v>28</v>
      </c>
      <c r="F3" s="115"/>
      <c r="G3" s="114">
        <f t="shared" ref="G3:G66" si="0">E3+F3</f>
        <v>28</v>
      </c>
      <c r="H3" s="114">
        <v>184.26</v>
      </c>
      <c r="I3" s="114"/>
    </row>
    <row r="4" customHeight="1" spans="1:9">
      <c r="A4" s="114">
        <v>2</v>
      </c>
      <c r="B4" s="115">
        <v>11323</v>
      </c>
      <c r="C4" s="115" t="s">
        <v>37</v>
      </c>
      <c r="D4" s="116" t="s">
        <v>38</v>
      </c>
      <c r="E4" s="115">
        <v>22</v>
      </c>
      <c r="F4" s="115"/>
      <c r="G4" s="114">
        <f t="shared" si="0"/>
        <v>22</v>
      </c>
      <c r="H4" s="114">
        <v>284.23</v>
      </c>
      <c r="I4" s="114"/>
    </row>
    <row r="5" customHeight="1" spans="1:9">
      <c r="A5" s="114">
        <v>3</v>
      </c>
      <c r="B5" s="115">
        <v>11292</v>
      </c>
      <c r="C5" s="115" t="s">
        <v>26</v>
      </c>
      <c r="D5" s="116" t="s">
        <v>25</v>
      </c>
      <c r="E5" s="115">
        <v>18</v>
      </c>
      <c r="F5" s="115"/>
      <c r="G5" s="114">
        <f t="shared" si="0"/>
        <v>18</v>
      </c>
      <c r="H5" s="114">
        <v>152.26</v>
      </c>
      <c r="I5" s="117"/>
    </row>
    <row r="6" customHeight="1" spans="1:9">
      <c r="A6" s="114">
        <v>4</v>
      </c>
      <c r="B6" s="115">
        <v>7583</v>
      </c>
      <c r="C6" s="115" t="s">
        <v>22</v>
      </c>
      <c r="D6" s="116" t="s">
        <v>21</v>
      </c>
      <c r="E6" s="115">
        <v>17</v>
      </c>
      <c r="F6" s="115"/>
      <c r="G6" s="114">
        <f t="shared" si="0"/>
        <v>17</v>
      </c>
      <c r="H6" s="114">
        <v>160.09</v>
      </c>
      <c r="I6" s="114"/>
    </row>
    <row r="7" customHeight="1" spans="1:9">
      <c r="A7" s="114">
        <v>5</v>
      </c>
      <c r="B7" s="115">
        <v>4518</v>
      </c>
      <c r="C7" s="115" t="s">
        <v>24</v>
      </c>
      <c r="D7" s="116" t="s">
        <v>23</v>
      </c>
      <c r="E7" s="115">
        <v>15</v>
      </c>
      <c r="F7" s="115"/>
      <c r="G7" s="114">
        <f t="shared" si="0"/>
        <v>15</v>
      </c>
      <c r="H7" s="114">
        <v>156.36</v>
      </c>
      <c r="I7" s="114"/>
    </row>
    <row r="8" customHeight="1" spans="1:9">
      <c r="A8" s="114">
        <v>6</v>
      </c>
      <c r="B8" s="115">
        <v>9731</v>
      </c>
      <c r="C8" s="115" t="s">
        <v>39</v>
      </c>
      <c r="D8" s="116" t="s">
        <v>40</v>
      </c>
      <c r="E8" s="115">
        <v>14</v>
      </c>
      <c r="F8" s="115"/>
      <c r="G8" s="114">
        <f t="shared" si="0"/>
        <v>14</v>
      </c>
      <c r="H8" s="114">
        <v>138.07</v>
      </c>
      <c r="I8" s="114"/>
    </row>
    <row r="9" customHeight="1" spans="1:9">
      <c r="A9" s="114">
        <v>7</v>
      </c>
      <c r="B9" s="115">
        <v>10468</v>
      </c>
      <c r="C9" s="115" t="s">
        <v>41</v>
      </c>
      <c r="D9" s="116" t="s">
        <v>42</v>
      </c>
      <c r="E9" s="115">
        <v>12</v>
      </c>
      <c r="F9" s="115"/>
      <c r="G9" s="114">
        <f t="shared" si="0"/>
        <v>12</v>
      </c>
      <c r="H9" s="114">
        <v>136.96</v>
      </c>
      <c r="I9" s="114"/>
    </row>
    <row r="10" customHeight="1" spans="1:9">
      <c r="A10" s="114">
        <v>8</v>
      </c>
      <c r="B10" s="115">
        <v>8929</v>
      </c>
      <c r="C10" s="115" t="s">
        <v>43</v>
      </c>
      <c r="D10" s="116" t="s">
        <v>44</v>
      </c>
      <c r="E10" s="115">
        <v>15</v>
      </c>
      <c r="F10" s="115">
        <v>-4</v>
      </c>
      <c r="G10" s="114">
        <f t="shared" si="0"/>
        <v>11</v>
      </c>
      <c r="H10" s="114">
        <v>99.3</v>
      </c>
      <c r="I10" s="114"/>
    </row>
    <row r="11" customHeight="1" spans="1:9">
      <c r="A11" s="114">
        <v>9</v>
      </c>
      <c r="B11" s="115">
        <v>9331</v>
      </c>
      <c r="C11" s="115" t="s">
        <v>45</v>
      </c>
      <c r="D11" s="116" t="s">
        <v>46</v>
      </c>
      <c r="E11" s="115">
        <v>11</v>
      </c>
      <c r="F11" s="115"/>
      <c r="G11" s="114">
        <f t="shared" si="0"/>
        <v>11</v>
      </c>
      <c r="H11" s="114">
        <v>156.06</v>
      </c>
      <c r="I11" s="114"/>
    </row>
    <row r="12" customHeight="1" spans="1:9">
      <c r="A12" s="114">
        <v>10</v>
      </c>
      <c r="B12" s="115">
        <v>11363</v>
      </c>
      <c r="C12" s="115" t="s">
        <v>47</v>
      </c>
      <c r="D12" s="116" t="s">
        <v>48</v>
      </c>
      <c r="E12" s="115">
        <v>11</v>
      </c>
      <c r="F12" s="115"/>
      <c r="G12" s="114">
        <f t="shared" si="0"/>
        <v>11</v>
      </c>
      <c r="H12" s="114">
        <v>142.78</v>
      </c>
      <c r="I12" s="114"/>
    </row>
    <row r="13" customHeight="1" spans="1:9">
      <c r="A13" s="114">
        <v>11</v>
      </c>
      <c r="B13" s="115">
        <v>4117</v>
      </c>
      <c r="C13" s="115" t="s">
        <v>49</v>
      </c>
      <c r="D13" s="116" t="s">
        <v>50</v>
      </c>
      <c r="E13" s="115">
        <v>10</v>
      </c>
      <c r="F13" s="115"/>
      <c r="G13" s="114">
        <f t="shared" si="0"/>
        <v>10</v>
      </c>
      <c r="H13" s="114">
        <v>129.99</v>
      </c>
      <c r="I13" s="114"/>
    </row>
    <row r="14" customHeight="1" spans="1:9">
      <c r="A14" s="114">
        <v>12</v>
      </c>
      <c r="B14" s="115">
        <v>5589</v>
      </c>
      <c r="C14" s="115" t="s">
        <v>51</v>
      </c>
      <c r="D14" s="116" t="s">
        <v>52</v>
      </c>
      <c r="E14" s="115">
        <v>10</v>
      </c>
      <c r="F14" s="115"/>
      <c r="G14" s="114">
        <f t="shared" si="0"/>
        <v>10</v>
      </c>
      <c r="H14" s="114">
        <v>119.24</v>
      </c>
      <c r="I14" s="114"/>
    </row>
    <row r="15" customHeight="1" spans="1:9">
      <c r="A15" s="114">
        <v>13</v>
      </c>
      <c r="B15" s="115">
        <v>6544</v>
      </c>
      <c r="C15" s="115" t="s">
        <v>53</v>
      </c>
      <c r="D15" s="116" t="s">
        <v>54</v>
      </c>
      <c r="E15" s="115">
        <v>9</v>
      </c>
      <c r="F15" s="115"/>
      <c r="G15" s="114">
        <f t="shared" si="0"/>
        <v>9</v>
      </c>
      <c r="H15" s="114">
        <v>127.47</v>
      </c>
      <c r="I15" s="114"/>
    </row>
    <row r="16" customHeight="1" spans="1:9">
      <c r="A16" s="114">
        <v>14</v>
      </c>
      <c r="B16" s="115">
        <v>9840</v>
      </c>
      <c r="C16" s="115" t="s">
        <v>55</v>
      </c>
      <c r="D16" s="116" t="s">
        <v>56</v>
      </c>
      <c r="E16" s="115">
        <v>9</v>
      </c>
      <c r="F16" s="115"/>
      <c r="G16" s="114">
        <f t="shared" si="0"/>
        <v>9</v>
      </c>
      <c r="H16" s="114">
        <v>121.41</v>
      </c>
      <c r="I16" s="114"/>
    </row>
    <row r="17" customHeight="1" spans="1:9">
      <c r="A17" s="114">
        <v>15</v>
      </c>
      <c r="B17" s="115">
        <v>4187</v>
      </c>
      <c r="C17" s="115" t="s">
        <v>57</v>
      </c>
      <c r="D17" s="116" t="s">
        <v>48</v>
      </c>
      <c r="E17" s="115">
        <v>8</v>
      </c>
      <c r="F17" s="115"/>
      <c r="G17" s="114">
        <f t="shared" si="0"/>
        <v>8</v>
      </c>
      <c r="H17" s="114">
        <v>123.05</v>
      </c>
      <c r="I17" s="114"/>
    </row>
    <row r="18" customHeight="1" spans="1:9">
      <c r="A18" s="114">
        <v>16</v>
      </c>
      <c r="B18" s="115">
        <v>6251</v>
      </c>
      <c r="C18" s="115" t="s">
        <v>58</v>
      </c>
      <c r="D18" s="116" t="s">
        <v>59</v>
      </c>
      <c r="E18" s="115">
        <v>8</v>
      </c>
      <c r="F18" s="115"/>
      <c r="G18" s="114">
        <f t="shared" si="0"/>
        <v>8</v>
      </c>
      <c r="H18" s="114">
        <v>113.06</v>
      </c>
      <c r="I18" s="114"/>
    </row>
    <row r="19" customHeight="1" spans="1:9">
      <c r="A19" s="114">
        <v>17</v>
      </c>
      <c r="B19" s="115">
        <v>6989</v>
      </c>
      <c r="C19" s="115" t="s">
        <v>60</v>
      </c>
      <c r="D19" s="116" t="s">
        <v>61</v>
      </c>
      <c r="E19" s="115">
        <v>8</v>
      </c>
      <c r="F19" s="115"/>
      <c r="G19" s="114">
        <f t="shared" si="0"/>
        <v>8</v>
      </c>
      <c r="H19" s="114">
        <v>123.81</v>
      </c>
      <c r="I19" s="114"/>
    </row>
    <row r="20" customHeight="1" spans="1:9">
      <c r="A20" s="114">
        <v>18</v>
      </c>
      <c r="B20" s="115">
        <v>7662</v>
      </c>
      <c r="C20" s="115" t="s">
        <v>18</v>
      </c>
      <c r="D20" s="116" t="s">
        <v>17</v>
      </c>
      <c r="E20" s="115">
        <v>8</v>
      </c>
      <c r="F20" s="115"/>
      <c r="G20" s="114">
        <f t="shared" si="0"/>
        <v>8</v>
      </c>
      <c r="H20" s="114">
        <v>164.53</v>
      </c>
      <c r="I20" s="114"/>
    </row>
    <row r="21" customHeight="1" spans="1:9">
      <c r="A21" s="114">
        <v>19</v>
      </c>
      <c r="B21" s="115">
        <v>8763</v>
      </c>
      <c r="C21" s="115" t="s">
        <v>20</v>
      </c>
      <c r="D21" s="116" t="s">
        <v>19</v>
      </c>
      <c r="E21" s="115">
        <v>7</v>
      </c>
      <c r="F21" s="115"/>
      <c r="G21" s="114">
        <f t="shared" si="0"/>
        <v>7</v>
      </c>
      <c r="H21" s="114">
        <v>161.46</v>
      </c>
      <c r="I21" s="114"/>
    </row>
    <row r="22" customHeight="1" spans="1:9">
      <c r="A22" s="114">
        <v>20</v>
      </c>
      <c r="B22" s="115">
        <v>4086</v>
      </c>
      <c r="C22" s="115" t="s">
        <v>62</v>
      </c>
      <c r="D22" s="116" t="s">
        <v>63</v>
      </c>
      <c r="E22" s="115">
        <v>6</v>
      </c>
      <c r="F22" s="115"/>
      <c r="G22" s="114">
        <f t="shared" si="0"/>
        <v>6</v>
      </c>
      <c r="H22" s="114">
        <v>130.01</v>
      </c>
      <c r="I22" s="114"/>
    </row>
    <row r="23" customHeight="1" spans="1:9">
      <c r="A23" s="114">
        <v>21</v>
      </c>
      <c r="B23" s="115">
        <v>4540</v>
      </c>
      <c r="C23" s="115" t="s">
        <v>64</v>
      </c>
      <c r="D23" s="116" t="s">
        <v>65</v>
      </c>
      <c r="E23" s="115">
        <v>6</v>
      </c>
      <c r="F23" s="115"/>
      <c r="G23" s="114">
        <f t="shared" si="0"/>
        <v>6</v>
      </c>
      <c r="H23" s="114">
        <v>134.56</v>
      </c>
      <c r="I23" s="114"/>
    </row>
    <row r="24" customHeight="1" spans="1:9">
      <c r="A24" s="114">
        <v>22</v>
      </c>
      <c r="B24" s="115">
        <v>6733</v>
      </c>
      <c r="C24" s="115" t="s">
        <v>66</v>
      </c>
      <c r="D24" s="116" t="s">
        <v>67</v>
      </c>
      <c r="E24" s="115">
        <v>6</v>
      </c>
      <c r="F24" s="115"/>
      <c r="G24" s="114">
        <f t="shared" si="0"/>
        <v>6</v>
      </c>
      <c r="H24" s="114">
        <v>112.97</v>
      </c>
      <c r="I24" s="114"/>
    </row>
    <row r="25" customHeight="1" spans="1:9">
      <c r="A25" s="114">
        <v>23</v>
      </c>
      <c r="B25" s="115">
        <v>9140</v>
      </c>
      <c r="C25" s="115" t="s">
        <v>68</v>
      </c>
      <c r="D25" s="116" t="s">
        <v>46</v>
      </c>
      <c r="E25" s="115">
        <v>6</v>
      </c>
      <c r="F25" s="115"/>
      <c r="G25" s="114">
        <f t="shared" si="0"/>
        <v>6</v>
      </c>
      <c r="H25" s="114">
        <v>117.86</v>
      </c>
      <c r="I25" s="114"/>
    </row>
    <row r="26" customHeight="1" spans="1:9">
      <c r="A26" s="114">
        <v>24</v>
      </c>
      <c r="B26" s="115">
        <v>10898</v>
      </c>
      <c r="C26" s="115" t="s">
        <v>69</v>
      </c>
      <c r="D26" s="116" t="s">
        <v>70</v>
      </c>
      <c r="E26" s="115">
        <v>6</v>
      </c>
      <c r="F26" s="115"/>
      <c r="G26" s="114">
        <f t="shared" si="0"/>
        <v>6</v>
      </c>
      <c r="H26" s="114">
        <v>123.74</v>
      </c>
      <c r="I26" s="114"/>
    </row>
    <row r="27" customHeight="1" spans="1:9">
      <c r="A27" s="114">
        <v>25</v>
      </c>
      <c r="B27" s="115">
        <v>11109</v>
      </c>
      <c r="C27" s="115" t="s">
        <v>71</v>
      </c>
      <c r="D27" s="116" t="s">
        <v>72</v>
      </c>
      <c r="E27" s="115">
        <v>6</v>
      </c>
      <c r="F27" s="115"/>
      <c r="G27" s="114">
        <f t="shared" si="0"/>
        <v>6</v>
      </c>
      <c r="H27" s="114">
        <v>183.76</v>
      </c>
      <c r="I27" s="114"/>
    </row>
    <row r="28" customHeight="1" spans="1:9">
      <c r="A28" s="114">
        <v>26</v>
      </c>
      <c r="B28" s="115">
        <v>11335</v>
      </c>
      <c r="C28" s="115" t="s">
        <v>73</v>
      </c>
      <c r="D28" s="116" t="s">
        <v>74</v>
      </c>
      <c r="E28" s="115">
        <v>6</v>
      </c>
      <c r="F28" s="115"/>
      <c r="G28" s="114">
        <f t="shared" si="0"/>
        <v>6</v>
      </c>
      <c r="H28" s="114">
        <v>166.12</v>
      </c>
      <c r="I28" s="114"/>
    </row>
    <row r="29" customHeight="1" spans="1:9">
      <c r="A29" s="114">
        <v>27</v>
      </c>
      <c r="B29" s="115">
        <v>4024</v>
      </c>
      <c r="C29" s="115" t="s">
        <v>75</v>
      </c>
      <c r="D29" s="116" t="s">
        <v>12</v>
      </c>
      <c r="E29" s="115">
        <v>5</v>
      </c>
      <c r="F29" s="115"/>
      <c r="G29" s="114">
        <f t="shared" si="0"/>
        <v>5</v>
      </c>
      <c r="H29" s="114">
        <v>125.78</v>
      </c>
      <c r="I29" s="114"/>
    </row>
    <row r="30" customHeight="1" spans="1:9">
      <c r="A30" s="114">
        <v>28</v>
      </c>
      <c r="B30" s="115">
        <v>4093</v>
      </c>
      <c r="C30" s="115" t="s">
        <v>76</v>
      </c>
      <c r="D30" s="116" t="s">
        <v>77</v>
      </c>
      <c r="E30" s="115">
        <v>5</v>
      </c>
      <c r="F30" s="115"/>
      <c r="G30" s="114">
        <f t="shared" si="0"/>
        <v>5</v>
      </c>
      <c r="H30" s="114">
        <v>112.32</v>
      </c>
      <c r="I30" s="114"/>
    </row>
    <row r="31" customHeight="1" spans="1:9">
      <c r="A31" s="114">
        <v>29</v>
      </c>
      <c r="B31" s="115">
        <v>4301</v>
      </c>
      <c r="C31" s="115" t="s">
        <v>78</v>
      </c>
      <c r="D31" s="116" t="s">
        <v>21</v>
      </c>
      <c r="E31" s="115">
        <v>5</v>
      </c>
      <c r="F31" s="115"/>
      <c r="G31" s="114">
        <f t="shared" si="0"/>
        <v>5</v>
      </c>
      <c r="H31" s="114">
        <v>128.7</v>
      </c>
      <c r="I31" s="114"/>
    </row>
    <row r="32" customHeight="1" spans="1:9">
      <c r="A32" s="114">
        <v>30</v>
      </c>
      <c r="B32" s="115">
        <v>4549</v>
      </c>
      <c r="C32" s="115" t="s">
        <v>79</v>
      </c>
      <c r="D32" s="116" t="s">
        <v>80</v>
      </c>
      <c r="E32" s="115">
        <v>5</v>
      </c>
      <c r="F32" s="115"/>
      <c r="G32" s="114">
        <f t="shared" si="0"/>
        <v>5</v>
      </c>
      <c r="H32" s="114">
        <v>124.02</v>
      </c>
      <c r="I32" s="114"/>
    </row>
    <row r="33" customHeight="1" spans="1:9">
      <c r="A33" s="114">
        <v>31</v>
      </c>
      <c r="B33" s="115">
        <v>5406</v>
      </c>
      <c r="C33" s="115" t="s">
        <v>81</v>
      </c>
      <c r="D33" s="116" t="s">
        <v>59</v>
      </c>
      <c r="E33" s="115">
        <v>5</v>
      </c>
      <c r="F33" s="115"/>
      <c r="G33" s="114">
        <f t="shared" si="0"/>
        <v>5</v>
      </c>
      <c r="H33" s="114">
        <v>135.23</v>
      </c>
      <c r="I33" s="114"/>
    </row>
    <row r="34" customHeight="1" spans="1:9">
      <c r="A34" s="114">
        <v>32</v>
      </c>
      <c r="B34" s="115">
        <v>6220</v>
      </c>
      <c r="C34" s="115" t="s">
        <v>82</v>
      </c>
      <c r="D34" s="116" t="s">
        <v>25</v>
      </c>
      <c r="E34" s="115">
        <v>5</v>
      </c>
      <c r="F34" s="115"/>
      <c r="G34" s="114">
        <f t="shared" si="0"/>
        <v>5</v>
      </c>
      <c r="H34" s="114">
        <v>112.64</v>
      </c>
      <c r="I34" s="114"/>
    </row>
    <row r="35" customHeight="1" spans="1:9">
      <c r="A35" s="114">
        <v>33</v>
      </c>
      <c r="B35" s="115">
        <v>6796</v>
      </c>
      <c r="C35" s="115" t="s">
        <v>83</v>
      </c>
      <c r="D35" s="116" t="s">
        <v>84</v>
      </c>
      <c r="E35" s="115">
        <v>5</v>
      </c>
      <c r="F35" s="115"/>
      <c r="G35" s="114">
        <f t="shared" si="0"/>
        <v>5</v>
      </c>
      <c r="H35" s="114">
        <v>106.85</v>
      </c>
      <c r="I35" s="114"/>
    </row>
    <row r="36" customHeight="1" spans="1:9">
      <c r="A36" s="114">
        <v>34</v>
      </c>
      <c r="B36" s="115">
        <v>8731</v>
      </c>
      <c r="C36" s="115" t="s">
        <v>85</v>
      </c>
      <c r="D36" s="116" t="s">
        <v>86</v>
      </c>
      <c r="E36" s="115">
        <v>5</v>
      </c>
      <c r="F36" s="115"/>
      <c r="G36" s="114">
        <f t="shared" si="0"/>
        <v>5</v>
      </c>
      <c r="H36" s="114">
        <v>100.7</v>
      </c>
      <c r="I36" s="114"/>
    </row>
    <row r="37" customHeight="1" spans="1:9">
      <c r="A37" s="114">
        <v>35</v>
      </c>
      <c r="B37" s="115">
        <v>9328</v>
      </c>
      <c r="C37" s="115" t="s">
        <v>87</v>
      </c>
      <c r="D37" s="116" t="s">
        <v>88</v>
      </c>
      <c r="E37" s="115">
        <v>5</v>
      </c>
      <c r="F37" s="115"/>
      <c r="G37" s="114">
        <f t="shared" si="0"/>
        <v>5</v>
      </c>
      <c r="H37" s="114">
        <v>96.12</v>
      </c>
      <c r="I37" s="114"/>
    </row>
    <row r="38" customHeight="1" spans="1:9">
      <c r="A38" s="114">
        <v>36</v>
      </c>
      <c r="B38" s="115">
        <v>11234</v>
      </c>
      <c r="C38" s="115" t="s">
        <v>89</v>
      </c>
      <c r="D38" s="116" t="s">
        <v>90</v>
      </c>
      <c r="E38" s="115">
        <v>5</v>
      </c>
      <c r="F38" s="115"/>
      <c r="G38" s="114">
        <f t="shared" si="0"/>
        <v>5</v>
      </c>
      <c r="H38" s="114">
        <v>81.61</v>
      </c>
      <c r="I38" s="117"/>
    </row>
    <row r="39" customHeight="1" spans="1:9">
      <c r="A39" s="114">
        <v>37</v>
      </c>
      <c r="B39" s="115">
        <v>11319</v>
      </c>
      <c r="C39" s="115" t="s">
        <v>13</v>
      </c>
      <c r="D39" s="116" t="s">
        <v>12</v>
      </c>
      <c r="E39" s="115">
        <v>5</v>
      </c>
      <c r="F39" s="115"/>
      <c r="G39" s="114">
        <f t="shared" si="0"/>
        <v>5</v>
      </c>
      <c r="H39" s="114">
        <v>212.21</v>
      </c>
      <c r="I39" s="117"/>
    </row>
    <row r="40" customHeight="1" spans="1:9">
      <c r="A40" s="114">
        <v>38</v>
      </c>
      <c r="B40" s="115">
        <v>11338</v>
      </c>
      <c r="C40" s="115" t="s">
        <v>91</v>
      </c>
      <c r="D40" s="116" t="s">
        <v>92</v>
      </c>
      <c r="E40" s="115">
        <v>5</v>
      </c>
      <c r="F40" s="115"/>
      <c r="G40" s="114">
        <f t="shared" si="0"/>
        <v>5</v>
      </c>
      <c r="H40" s="114">
        <v>107.13</v>
      </c>
      <c r="I40" s="114"/>
    </row>
    <row r="41" customHeight="1" spans="1:9">
      <c r="A41" s="114">
        <v>39</v>
      </c>
      <c r="B41" s="115">
        <v>990467</v>
      </c>
      <c r="C41" s="115" t="s">
        <v>93</v>
      </c>
      <c r="D41" s="116" t="s">
        <v>54</v>
      </c>
      <c r="E41" s="115">
        <v>5</v>
      </c>
      <c r="F41" s="115"/>
      <c r="G41" s="114">
        <f t="shared" si="0"/>
        <v>5</v>
      </c>
      <c r="H41" s="114">
        <v>103.11</v>
      </c>
      <c r="I41" s="114"/>
    </row>
    <row r="42" customHeight="1" spans="1:9">
      <c r="A42" s="114">
        <v>40</v>
      </c>
      <c r="B42" s="115">
        <v>4033</v>
      </c>
      <c r="C42" s="115" t="s">
        <v>94</v>
      </c>
      <c r="D42" s="116" t="s">
        <v>72</v>
      </c>
      <c r="E42" s="115">
        <v>4</v>
      </c>
      <c r="F42" s="115"/>
      <c r="G42" s="114">
        <f t="shared" si="0"/>
        <v>4</v>
      </c>
      <c r="H42" s="114">
        <v>134.51</v>
      </c>
      <c r="I42" s="114"/>
    </row>
    <row r="43" customHeight="1" spans="1:9">
      <c r="A43" s="114">
        <v>41</v>
      </c>
      <c r="B43" s="115">
        <v>4089</v>
      </c>
      <c r="C43" s="115" t="s">
        <v>95</v>
      </c>
      <c r="D43" s="116" t="s">
        <v>96</v>
      </c>
      <c r="E43" s="115">
        <v>4</v>
      </c>
      <c r="F43" s="115"/>
      <c r="G43" s="114">
        <f t="shared" si="0"/>
        <v>4</v>
      </c>
      <c r="H43" s="114">
        <v>111.26</v>
      </c>
      <c r="I43" s="114"/>
    </row>
    <row r="44" customHeight="1" spans="1:9">
      <c r="A44" s="114">
        <v>42</v>
      </c>
      <c r="B44" s="115">
        <v>5407</v>
      </c>
      <c r="C44" s="115" t="s">
        <v>97</v>
      </c>
      <c r="D44" s="116" t="s">
        <v>98</v>
      </c>
      <c r="E44" s="115">
        <v>4</v>
      </c>
      <c r="F44" s="115"/>
      <c r="G44" s="114">
        <f t="shared" si="0"/>
        <v>4</v>
      </c>
      <c r="H44" s="114">
        <v>95.23</v>
      </c>
      <c r="I44" s="114"/>
    </row>
    <row r="45" customHeight="1" spans="1:9">
      <c r="A45" s="114">
        <v>43</v>
      </c>
      <c r="B45" s="115">
        <v>5623</v>
      </c>
      <c r="C45" s="115" t="s">
        <v>99</v>
      </c>
      <c r="D45" s="116" t="s">
        <v>100</v>
      </c>
      <c r="E45" s="115">
        <v>4</v>
      </c>
      <c r="F45" s="115"/>
      <c r="G45" s="114">
        <f t="shared" si="0"/>
        <v>4</v>
      </c>
      <c r="H45" s="114">
        <v>132.62</v>
      </c>
      <c r="I45" s="114"/>
    </row>
    <row r="46" customHeight="1" spans="1:9">
      <c r="A46" s="114">
        <v>44</v>
      </c>
      <c r="B46" s="115">
        <v>7388</v>
      </c>
      <c r="C46" s="115" t="s">
        <v>101</v>
      </c>
      <c r="D46" s="116" t="s">
        <v>17</v>
      </c>
      <c r="E46" s="115">
        <v>4</v>
      </c>
      <c r="F46" s="115"/>
      <c r="G46" s="114">
        <f t="shared" si="0"/>
        <v>4</v>
      </c>
      <c r="H46" s="114">
        <v>135.12</v>
      </c>
      <c r="I46" s="114"/>
    </row>
    <row r="47" customHeight="1" spans="1:9">
      <c r="A47" s="114">
        <v>45</v>
      </c>
      <c r="B47" s="115">
        <v>7749</v>
      </c>
      <c r="C47" s="115" t="s">
        <v>102</v>
      </c>
      <c r="D47" s="116" t="s">
        <v>103</v>
      </c>
      <c r="E47" s="115">
        <v>4</v>
      </c>
      <c r="F47" s="115"/>
      <c r="G47" s="114">
        <f t="shared" si="0"/>
        <v>4</v>
      </c>
      <c r="H47" s="114">
        <v>131.03</v>
      </c>
      <c r="I47" s="114"/>
    </row>
    <row r="48" customHeight="1" spans="1:9">
      <c r="A48" s="114">
        <v>46</v>
      </c>
      <c r="B48" s="115">
        <v>9320</v>
      </c>
      <c r="C48" s="115" t="s">
        <v>104</v>
      </c>
      <c r="D48" s="116" t="s">
        <v>67</v>
      </c>
      <c r="E48" s="115">
        <v>4</v>
      </c>
      <c r="F48" s="115"/>
      <c r="G48" s="114">
        <f t="shared" si="0"/>
        <v>4</v>
      </c>
      <c r="H48" s="114">
        <v>105.3</v>
      </c>
      <c r="I48" s="114"/>
    </row>
    <row r="49" customHeight="1" spans="1:9">
      <c r="A49" s="114">
        <v>47</v>
      </c>
      <c r="B49" s="115">
        <v>9988</v>
      </c>
      <c r="C49" s="115" t="s">
        <v>105</v>
      </c>
      <c r="D49" s="116" t="s">
        <v>52</v>
      </c>
      <c r="E49" s="115">
        <v>4</v>
      </c>
      <c r="F49" s="115"/>
      <c r="G49" s="114">
        <f t="shared" si="0"/>
        <v>4</v>
      </c>
      <c r="H49" s="114">
        <v>118.77</v>
      </c>
      <c r="I49" s="114"/>
    </row>
    <row r="50" customHeight="1" spans="1:9">
      <c r="A50" s="114">
        <v>48</v>
      </c>
      <c r="B50" s="115">
        <v>10951</v>
      </c>
      <c r="C50" s="115" t="s">
        <v>106</v>
      </c>
      <c r="D50" s="116" t="s">
        <v>38</v>
      </c>
      <c r="E50" s="115">
        <v>4</v>
      </c>
      <c r="F50" s="115"/>
      <c r="G50" s="114">
        <f t="shared" si="0"/>
        <v>4</v>
      </c>
      <c r="H50" s="114">
        <v>114.93</v>
      </c>
      <c r="I50" s="114"/>
    </row>
    <row r="51" customHeight="1" spans="1:9">
      <c r="A51" s="114">
        <v>49</v>
      </c>
      <c r="B51" s="115">
        <v>11101</v>
      </c>
      <c r="C51" s="115" t="s">
        <v>107</v>
      </c>
      <c r="D51" s="116" t="s">
        <v>23</v>
      </c>
      <c r="E51" s="115">
        <v>4</v>
      </c>
      <c r="F51" s="115"/>
      <c r="G51" s="114">
        <f t="shared" si="0"/>
        <v>4</v>
      </c>
      <c r="H51" s="114">
        <v>154.82</v>
      </c>
      <c r="I51" s="114"/>
    </row>
    <row r="52" customHeight="1" spans="1:9">
      <c r="A52" s="114">
        <v>50</v>
      </c>
      <c r="B52" s="115">
        <v>11120</v>
      </c>
      <c r="C52" s="115" t="s">
        <v>108</v>
      </c>
      <c r="D52" s="116" t="s">
        <v>90</v>
      </c>
      <c r="E52" s="115">
        <v>4</v>
      </c>
      <c r="F52" s="115"/>
      <c r="G52" s="114">
        <f t="shared" si="0"/>
        <v>4</v>
      </c>
      <c r="H52" s="114">
        <v>151.65</v>
      </c>
      <c r="I52" s="117"/>
    </row>
    <row r="53" customHeight="1" spans="1:9">
      <c r="A53" s="114">
        <v>51</v>
      </c>
      <c r="B53" s="115">
        <v>4310</v>
      </c>
      <c r="C53" s="115" t="s">
        <v>109</v>
      </c>
      <c r="D53" s="116" t="s">
        <v>84</v>
      </c>
      <c r="E53" s="115">
        <v>3</v>
      </c>
      <c r="F53" s="115"/>
      <c r="G53" s="114">
        <f t="shared" si="0"/>
        <v>3</v>
      </c>
      <c r="H53" s="114">
        <v>115.38</v>
      </c>
      <c r="I53" s="114"/>
    </row>
    <row r="54" customHeight="1" spans="1:9">
      <c r="A54" s="114">
        <v>52</v>
      </c>
      <c r="B54" s="115">
        <v>5408</v>
      </c>
      <c r="C54" s="115" t="s">
        <v>110</v>
      </c>
      <c r="D54" s="116" t="s">
        <v>92</v>
      </c>
      <c r="E54" s="115">
        <v>3</v>
      </c>
      <c r="F54" s="115"/>
      <c r="G54" s="114">
        <f t="shared" si="0"/>
        <v>3</v>
      </c>
      <c r="H54" s="114">
        <v>133.9</v>
      </c>
      <c r="I54" s="114"/>
    </row>
    <row r="55" customHeight="1" spans="1:9">
      <c r="A55" s="114">
        <v>53</v>
      </c>
      <c r="B55" s="115">
        <v>5527</v>
      </c>
      <c r="C55" s="115" t="s">
        <v>111</v>
      </c>
      <c r="D55" s="116" t="s">
        <v>112</v>
      </c>
      <c r="E55" s="115">
        <v>5</v>
      </c>
      <c r="F55" s="115">
        <v>-2</v>
      </c>
      <c r="G55" s="114">
        <f t="shared" si="0"/>
        <v>3</v>
      </c>
      <c r="H55" s="114">
        <v>98.09</v>
      </c>
      <c r="I55" s="114"/>
    </row>
    <row r="56" customHeight="1" spans="1:9">
      <c r="A56" s="114">
        <v>54</v>
      </c>
      <c r="B56" s="115">
        <v>6505</v>
      </c>
      <c r="C56" s="115" t="s">
        <v>113</v>
      </c>
      <c r="D56" s="116" t="s">
        <v>40</v>
      </c>
      <c r="E56" s="115">
        <v>3</v>
      </c>
      <c r="F56" s="115"/>
      <c r="G56" s="114">
        <f t="shared" si="0"/>
        <v>3</v>
      </c>
      <c r="H56" s="114">
        <v>136.01</v>
      </c>
      <c r="I56" s="114"/>
    </row>
    <row r="57" customHeight="1" spans="1:9">
      <c r="A57" s="114">
        <v>55</v>
      </c>
      <c r="B57" s="115">
        <v>6537</v>
      </c>
      <c r="C57" s="115" t="s">
        <v>114</v>
      </c>
      <c r="D57" s="116" t="s">
        <v>115</v>
      </c>
      <c r="E57" s="115">
        <v>5</v>
      </c>
      <c r="F57" s="115">
        <v>-2</v>
      </c>
      <c r="G57" s="114">
        <f t="shared" si="0"/>
        <v>3</v>
      </c>
      <c r="H57" s="114">
        <v>90.4</v>
      </c>
      <c r="I57" s="114"/>
    </row>
    <row r="58" customHeight="1" spans="1:9">
      <c r="A58" s="114">
        <v>56</v>
      </c>
      <c r="B58" s="115">
        <v>8075</v>
      </c>
      <c r="C58" s="115" t="s">
        <v>116</v>
      </c>
      <c r="D58" s="116" t="s">
        <v>117</v>
      </c>
      <c r="E58" s="115">
        <v>3</v>
      </c>
      <c r="F58" s="115"/>
      <c r="G58" s="114">
        <f t="shared" si="0"/>
        <v>3</v>
      </c>
      <c r="H58" s="114">
        <v>129.68</v>
      </c>
      <c r="I58" s="114"/>
    </row>
    <row r="59" customHeight="1" spans="1:9">
      <c r="A59" s="114">
        <v>57</v>
      </c>
      <c r="B59" s="115">
        <v>9749</v>
      </c>
      <c r="C59" s="115" t="s">
        <v>118</v>
      </c>
      <c r="D59" s="116" t="s">
        <v>88</v>
      </c>
      <c r="E59" s="115">
        <v>3</v>
      </c>
      <c r="F59" s="115"/>
      <c r="G59" s="114">
        <f t="shared" si="0"/>
        <v>3</v>
      </c>
      <c r="H59" s="114">
        <v>119.49</v>
      </c>
      <c r="I59" s="114"/>
    </row>
    <row r="60" customHeight="1" spans="1:9">
      <c r="A60" s="114">
        <v>58</v>
      </c>
      <c r="B60" s="115">
        <v>10191</v>
      </c>
      <c r="C60" s="115" t="s">
        <v>119</v>
      </c>
      <c r="D60" s="116" t="s">
        <v>21</v>
      </c>
      <c r="E60" s="115">
        <v>3</v>
      </c>
      <c r="F60" s="115"/>
      <c r="G60" s="114">
        <f t="shared" si="0"/>
        <v>3</v>
      </c>
      <c r="H60" s="114">
        <v>96</v>
      </c>
      <c r="I60" s="114"/>
    </row>
    <row r="61" customHeight="1" spans="1:9">
      <c r="A61" s="114">
        <v>59</v>
      </c>
      <c r="B61" s="115">
        <v>11061</v>
      </c>
      <c r="C61" s="115" t="s">
        <v>120</v>
      </c>
      <c r="D61" s="116" t="s">
        <v>121</v>
      </c>
      <c r="E61" s="115">
        <v>3</v>
      </c>
      <c r="F61" s="115"/>
      <c r="G61" s="114">
        <f t="shared" si="0"/>
        <v>3</v>
      </c>
      <c r="H61" s="114">
        <v>81.33</v>
      </c>
      <c r="I61" s="114"/>
    </row>
    <row r="62" customHeight="1" spans="1:9">
      <c r="A62" s="114">
        <v>60</v>
      </c>
      <c r="B62" s="115">
        <v>11107</v>
      </c>
      <c r="C62" s="115" t="s">
        <v>122</v>
      </c>
      <c r="D62" s="116" t="s">
        <v>19</v>
      </c>
      <c r="E62" s="115">
        <v>3</v>
      </c>
      <c r="F62" s="115"/>
      <c r="G62" s="114">
        <f t="shared" si="0"/>
        <v>3</v>
      </c>
      <c r="H62" s="114">
        <v>165.38</v>
      </c>
      <c r="I62" s="114"/>
    </row>
    <row r="63" customHeight="1" spans="1:9">
      <c r="A63" s="114">
        <v>61</v>
      </c>
      <c r="B63" s="115">
        <v>11318</v>
      </c>
      <c r="C63" s="115" t="s">
        <v>123</v>
      </c>
      <c r="D63" s="116" t="s">
        <v>124</v>
      </c>
      <c r="E63" s="115">
        <v>3</v>
      </c>
      <c r="F63" s="115">
        <v>0</v>
      </c>
      <c r="G63" s="114">
        <f t="shared" si="0"/>
        <v>3</v>
      </c>
      <c r="H63" s="114">
        <v>66.11</v>
      </c>
      <c r="I63" s="117"/>
    </row>
    <row r="64" customHeight="1" spans="1:9">
      <c r="A64" s="114">
        <v>62</v>
      </c>
      <c r="B64" s="115">
        <v>11326</v>
      </c>
      <c r="C64" s="115" t="s">
        <v>125</v>
      </c>
      <c r="D64" s="116" t="s">
        <v>72</v>
      </c>
      <c r="E64" s="115">
        <v>3</v>
      </c>
      <c r="F64" s="115"/>
      <c r="G64" s="114">
        <f t="shared" si="0"/>
        <v>3</v>
      </c>
      <c r="H64" s="114">
        <v>630.81</v>
      </c>
      <c r="I64" s="114"/>
    </row>
    <row r="65" customHeight="1" spans="1:9">
      <c r="A65" s="114">
        <v>63</v>
      </c>
      <c r="B65" s="115">
        <v>5519</v>
      </c>
      <c r="C65" s="115" t="s">
        <v>126</v>
      </c>
      <c r="D65" s="116" t="s">
        <v>127</v>
      </c>
      <c r="E65" s="115">
        <v>2</v>
      </c>
      <c r="F65" s="115"/>
      <c r="G65" s="114">
        <f t="shared" si="0"/>
        <v>2</v>
      </c>
      <c r="H65" s="114">
        <v>103.17</v>
      </c>
      <c r="I65" s="114"/>
    </row>
    <row r="66" customHeight="1" spans="1:9">
      <c r="A66" s="114">
        <v>64</v>
      </c>
      <c r="B66" s="115">
        <v>5698</v>
      </c>
      <c r="C66" s="115" t="s">
        <v>128</v>
      </c>
      <c r="D66" s="116" t="s">
        <v>48</v>
      </c>
      <c r="E66" s="115">
        <v>2</v>
      </c>
      <c r="F66" s="115"/>
      <c r="G66" s="114">
        <f t="shared" si="0"/>
        <v>2</v>
      </c>
      <c r="H66" s="114">
        <v>138.07</v>
      </c>
      <c r="I66" s="114"/>
    </row>
    <row r="67" customHeight="1" spans="1:9">
      <c r="A67" s="114">
        <v>65</v>
      </c>
      <c r="B67" s="115">
        <v>6232</v>
      </c>
      <c r="C67" s="115" t="s">
        <v>129</v>
      </c>
      <c r="D67" s="116" t="s">
        <v>130</v>
      </c>
      <c r="E67" s="115">
        <v>2</v>
      </c>
      <c r="F67" s="115"/>
      <c r="G67" s="114">
        <f t="shared" ref="G67:G130" si="1">E67+F67</f>
        <v>2</v>
      </c>
      <c r="H67" s="114">
        <v>108.06</v>
      </c>
      <c r="I67" s="114"/>
    </row>
    <row r="68" customHeight="1" spans="1:9">
      <c r="A68" s="114">
        <v>66</v>
      </c>
      <c r="B68" s="115">
        <v>6301</v>
      </c>
      <c r="C68" s="115" t="s">
        <v>131</v>
      </c>
      <c r="D68" s="116" t="s">
        <v>132</v>
      </c>
      <c r="E68" s="115">
        <v>2</v>
      </c>
      <c r="F68" s="115"/>
      <c r="G68" s="114">
        <f t="shared" si="1"/>
        <v>2</v>
      </c>
      <c r="H68" s="114">
        <v>113.33</v>
      </c>
      <c r="I68" s="114"/>
    </row>
    <row r="69" customHeight="1" spans="1:9">
      <c r="A69" s="114">
        <v>67</v>
      </c>
      <c r="B69" s="115">
        <v>6472</v>
      </c>
      <c r="C69" s="115" t="s">
        <v>133</v>
      </c>
      <c r="D69" s="116" t="s">
        <v>134</v>
      </c>
      <c r="E69" s="115">
        <v>4</v>
      </c>
      <c r="F69" s="115">
        <v>-2</v>
      </c>
      <c r="G69" s="114">
        <f t="shared" si="1"/>
        <v>2</v>
      </c>
      <c r="H69" s="114">
        <v>102.01</v>
      </c>
      <c r="I69" s="114"/>
    </row>
    <row r="70" customHeight="1" spans="1:9">
      <c r="A70" s="114">
        <v>68</v>
      </c>
      <c r="B70" s="115">
        <v>6494</v>
      </c>
      <c r="C70" s="115" t="s">
        <v>135</v>
      </c>
      <c r="D70" s="116" t="s">
        <v>38</v>
      </c>
      <c r="E70" s="115">
        <v>2</v>
      </c>
      <c r="F70" s="115"/>
      <c r="G70" s="114">
        <f t="shared" si="1"/>
        <v>2</v>
      </c>
      <c r="H70" s="114">
        <v>94.18</v>
      </c>
      <c r="I70" s="114"/>
    </row>
    <row r="71" customHeight="1" spans="1:9">
      <c r="A71" s="114">
        <v>69</v>
      </c>
      <c r="B71" s="115">
        <v>8400</v>
      </c>
      <c r="C71" s="115" t="s">
        <v>136</v>
      </c>
      <c r="D71" s="116" t="s">
        <v>137</v>
      </c>
      <c r="E71" s="115">
        <v>4</v>
      </c>
      <c r="F71" s="115">
        <v>-2</v>
      </c>
      <c r="G71" s="114">
        <f t="shared" si="1"/>
        <v>2</v>
      </c>
      <c r="H71" s="114">
        <v>95.31</v>
      </c>
      <c r="I71" s="114"/>
    </row>
    <row r="72" customHeight="1" spans="1:9">
      <c r="A72" s="114">
        <v>70</v>
      </c>
      <c r="B72" s="115">
        <v>9841</v>
      </c>
      <c r="C72" s="115" t="s">
        <v>138</v>
      </c>
      <c r="D72" s="116" t="s">
        <v>65</v>
      </c>
      <c r="E72" s="115">
        <v>4</v>
      </c>
      <c r="F72" s="115">
        <v>-2</v>
      </c>
      <c r="G72" s="114">
        <f t="shared" si="1"/>
        <v>2</v>
      </c>
      <c r="H72" s="114">
        <v>108.63</v>
      </c>
      <c r="I72" s="114"/>
    </row>
    <row r="73" customHeight="1" spans="1:9">
      <c r="A73" s="114">
        <v>71</v>
      </c>
      <c r="B73" s="115">
        <v>10893</v>
      </c>
      <c r="C73" s="115" t="s">
        <v>139</v>
      </c>
      <c r="D73" s="116" t="s">
        <v>12</v>
      </c>
      <c r="E73" s="115">
        <v>2</v>
      </c>
      <c r="F73" s="115"/>
      <c r="G73" s="114">
        <f t="shared" si="1"/>
        <v>2</v>
      </c>
      <c r="H73" s="114">
        <v>131.65</v>
      </c>
      <c r="I73" s="114"/>
    </row>
    <row r="74" customHeight="1" spans="1:9">
      <c r="A74" s="114">
        <v>72</v>
      </c>
      <c r="B74" s="115">
        <v>10956</v>
      </c>
      <c r="C74" s="115" t="s">
        <v>140</v>
      </c>
      <c r="D74" s="116" t="s">
        <v>23</v>
      </c>
      <c r="E74" s="115">
        <v>4</v>
      </c>
      <c r="F74" s="115">
        <v>-2</v>
      </c>
      <c r="G74" s="114">
        <f t="shared" si="1"/>
        <v>2</v>
      </c>
      <c r="H74" s="114">
        <v>89.85</v>
      </c>
      <c r="I74" s="114"/>
    </row>
    <row r="75" customHeight="1" spans="1:9">
      <c r="A75" s="114">
        <v>73</v>
      </c>
      <c r="B75" s="115">
        <v>11325</v>
      </c>
      <c r="C75" s="115" t="s">
        <v>141</v>
      </c>
      <c r="D75" s="116" t="s">
        <v>142</v>
      </c>
      <c r="E75" s="115">
        <v>2</v>
      </c>
      <c r="F75" s="115"/>
      <c r="G75" s="114">
        <f t="shared" si="1"/>
        <v>2</v>
      </c>
      <c r="H75" s="114">
        <v>79.61</v>
      </c>
      <c r="I75" s="114"/>
    </row>
    <row r="76" customHeight="1" spans="1:9">
      <c r="A76" s="114">
        <v>74</v>
      </c>
      <c r="B76" s="115">
        <v>4147</v>
      </c>
      <c r="C76" s="115" t="s">
        <v>143</v>
      </c>
      <c r="D76" s="116" t="s">
        <v>124</v>
      </c>
      <c r="E76" s="115">
        <v>1</v>
      </c>
      <c r="F76" s="115"/>
      <c r="G76" s="114">
        <f t="shared" si="1"/>
        <v>1</v>
      </c>
      <c r="H76" s="114">
        <v>125.69</v>
      </c>
      <c r="I76" s="114"/>
    </row>
    <row r="77" customHeight="1" spans="1:9">
      <c r="A77" s="114">
        <v>75</v>
      </c>
      <c r="B77" s="115">
        <v>4188</v>
      </c>
      <c r="C77" s="115" t="s">
        <v>144</v>
      </c>
      <c r="D77" s="116" t="s">
        <v>142</v>
      </c>
      <c r="E77" s="115">
        <v>1</v>
      </c>
      <c r="F77" s="115"/>
      <c r="G77" s="114">
        <f t="shared" si="1"/>
        <v>1</v>
      </c>
      <c r="H77" s="114">
        <v>102.14</v>
      </c>
      <c r="I77" s="114"/>
    </row>
    <row r="78" customHeight="1" spans="1:9">
      <c r="A78" s="114">
        <v>76</v>
      </c>
      <c r="B78" s="115">
        <v>4322</v>
      </c>
      <c r="C78" s="115" t="s">
        <v>145</v>
      </c>
      <c r="D78" s="116" t="s">
        <v>146</v>
      </c>
      <c r="E78" s="115">
        <v>1</v>
      </c>
      <c r="F78" s="115"/>
      <c r="G78" s="114">
        <f t="shared" si="1"/>
        <v>1</v>
      </c>
      <c r="H78" s="114">
        <v>136.32</v>
      </c>
      <c r="I78" s="114"/>
    </row>
    <row r="79" customHeight="1" spans="1:9">
      <c r="A79" s="114">
        <v>77</v>
      </c>
      <c r="B79" s="115">
        <v>4444</v>
      </c>
      <c r="C79" s="115" t="s">
        <v>147</v>
      </c>
      <c r="D79" s="116" t="s">
        <v>124</v>
      </c>
      <c r="E79" s="115">
        <v>1</v>
      </c>
      <c r="F79" s="115"/>
      <c r="G79" s="114">
        <f t="shared" si="1"/>
        <v>1</v>
      </c>
      <c r="H79" s="114">
        <v>107.04</v>
      </c>
      <c r="I79" s="114"/>
    </row>
    <row r="80" customHeight="1" spans="1:9">
      <c r="A80" s="114">
        <v>78</v>
      </c>
      <c r="B80" s="115">
        <v>5347</v>
      </c>
      <c r="C80" s="115" t="s">
        <v>148</v>
      </c>
      <c r="D80" s="116" t="s">
        <v>96</v>
      </c>
      <c r="E80" s="115">
        <v>3</v>
      </c>
      <c r="F80" s="115">
        <v>-2</v>
      </c>
      <c r="G80" s="114">
        <f t="shared" si="1"/>
        <v>1</v>
      </c>
      <c r="H80" s="114">
        <v>112.58</v>
      </c>
      <c r="I80" s="114"/>
    </row>
    <row r="81" customHeight="1" spans="1:9">
      <c r="A81" s="114">
        <v>79</v>
      </c>
      <c r="B81" s="115">
        <v>7050</v>
      </c>
      <c r="C81" s="115" t="s">
        <v>149</v>
      </c>
      <c r="D81" s="116" t="s">
        <v>150</v>
      </c>
      <c r="E81" s="115">
        <v>1</v>
      </c>
      <c r="F81" s="115"/>
      <c r="G81" s="114">
        <f t="shared" si="1"/>
        <v>1</v>
      </c>
      <c r="H81" s="114">
        <v>120.07</v>
      </c>
      <c r="I81" s="114"/>
    </row>
    <row r="82" customHeight="1" spans="1:9">
      <c r="A82" s="114">
        <v>80</v>
      </c>
      <c r="B82" s="115">
        <v>9220</v>
      </c>
      <c r="C82" s="115" t="s">
        <v>151</v>
      </c>
      <c r="D82" s="116" t="s">
        <v>152</v>
      </c>
      <c r="E82" s="115">
        <v>1</v>
      </c>
      <c r="F82" s="115"/>
      <c r="G82" s="114">
        <f t="shared" si="1"/>
        <v>1</v>
      </c>
      <c r="H82" s="114">
        <v>106.54</v>
      </c>
      <c r="I82" s="114"/>
    </row>
    <row r="83" customHeight="1" spans="1:9">
      <c r="A83" s="114">
        <v>81</v>
      </c>
      <c r="B83" s="115">
        <v>9689</v>
      </c>
      <c r="C83" s="115" t="s">
        <v>153</v>
      </c>
      <c r="D83" s="116" t="s">
        <v>154</v>
      </c>
      <c r="E83" s="115">
        <v>3</v>
      </c>
      <c r="F83" s="115">
        <v>-2</v>
      </c>
      <c r="G83" s="114">
        <f t="shared" si="1"/>
        <v>1</v>
      </c>
      <c r="H83" s="114">
        <v>102.5</v>
      </c>
      <c r="I83" s="114"/>
    </row>
    <row r="84" customHeight="1" spans="1:9">
      <c r="A84" s="114">
        <v>82</v>
      </c>
      <c r="B84" s="115">
        <v>10847</v>
      </c>
      <c r="C84" s="115" t="s">
        <v>155</v>
      </c>
      <c r="D84" s="116" t="s">
        <v>70</v>
      </c>
      <c r="E84" s="115">
        <v>1</v>
      </c>
      <c r="F84" s="115"/>
      <c r="G84" s="114">
        <f t="shared" si="1"/>
        <v>1</v>
      </c>
      <c r="H84" s="114">
        <v>85.87</v>
      </c>
      <c r="I84" s="114"/>
    </row>
    <row r="85" customHeight="1" spans="1:9">
      <c r="A85" s="114">
        <v>83</v>
      </c>
      <c r="B85" s="115">
        <v>11106</v>
      </c>
      <c r="C85" s="115" t="s">
        <v>156</v>
      </c>
      <c r="D85" s="116" t="s">
        <v>44</v>
      </c>
      <c r="E85" s="115">
        <v>1</v>
      </c>
      <c r="F85" s="115"/>
      <c r="G85" s="114">
        <f t="shared" si="1"/>
        <v>1</v>
      </c>
      <c r="H85" s="114">
        <v>131.18</v>
      </c>
      <c r="I85" s="114"/>
    </row>
    <row r="86" customHeight="1" spans="1:9">
      <c r="A86" s="114">
        <v>84</v>
      </c>
      <c r="B86" s="115">
        <v>11322</v>
      </c>
      <c r="C86" s="115" t="s">
        <v>157</v>
      </c>
      <c r="D86" s="116" t="s">
        <v>158</v>
      </c>
      <c r="E86" s="115">
        <v>1</v>
      </c>
      <c r="F86" s="115"/>
      <c r="G86" s="114">
        <f t="shared" si="1"/>
        <v>1</v>
      </c>
      <c r="H86" s="114">
        <v>137.9</v>
      </c>
      <c r="I86" s="117"/>
    </row>
    <row r="87" customHeight="1" spans="1:9">
      <c r="A87" s="114">
        <v>85</v>
      </c>
      <c r="B87" s="115">
        <v>11327</v>
      </c>
      <c r="C87" s="115" t="s">
        <v>159</v>
      </c>
      <c r="D87" s="116" t="s">
        <v>160</v>
      </c>
      <c r="E87" s="115">
        <v>1</v>
      </c>
      <c r="F87" s="115"/>
      <c r="G87" s="114">
        <f t="shared" si="1"/>
        <v>1</v>
      </c>
      <c r="H87" s="114">
        <v>25.5</v>
      </c>
      <c r="I87" s="114"/>
    </row>
    <row r="88" customHeight="1" spans="1:9">
      <c r="A88" s="114">
        <v>86</v>
      </c>
      <c r="B88" s="115">
        <v>11328</v>
      </c>
      <c r="C88" s="115" t="s">
        <v>16</v>
      </c>
      <c r="D88" s="116" t="s">
        <v>15</v>
      </c>
      <c r="E88" s="115">
        <v>3</v>
      </c>
      <c r="F88" s="115">
        <v>-2</v>
      </c>
      <c r="G88" s="114">
        <f t="shared" si="1"/>
        <v>1</v>
      </c>
      <c r="H88" s="114">
        <v>170.42</v>
      </c>
      <c r="I88" s="114"/>
    </row>
    <row r="89" customHeight="1" spans="1:9">
      <c r="A89" s="114">
        <v>87</v>
      </c>
      <c r="B89" s="115">
        <v>11330</v>
      </c>
      <c r="C89" s="115" t="s">
        <v>161</v>
      </c>
      <c r="D89" s="116" t="s">
        <v>142</v>
      </c>
      <c r="E89" s="115">
        <v>1</v>
      </c>
      <c r="F89" s="115"/>
      <c r="G89" s="114">
        <f t="shared" si="1"/>
        <v>1</v>
      </c>
      <c r="H89" s="114">
        <v>131.23</v>
      </c>
      <c r="I89" s="114"/>
    </row>
    <row r="90" customHeight="1" spans="1:9">
      <c r="A90" s="114">
        <v>88</v>
      </c>
      <c r="B90" s="115">
        <v>11333</v>
      </c>
      <c r="C90" s="115" t="s">
        <v>162</v>
      </c>
      <c r="D90" s="116" t="s">
        <v>112</v>
      </c>
      <c r="E90" s="115">
        <v>1</v>
      </c>
      <c r="F90" s="115"/>
      <c r="G90" s="114">
        <f t="shared" si="1"/>
        <v>1</v>
      </c>
      <c r="H90" s="114">
        <v>77.38</v>
      </c>
      <c r="I90" s="114"/>
    </row>
    <row r="91" customHeight="1" spans="1:9">
      <c r="A91" s="114">
        <v>89</v>
      </c>
      <c r="B91" s="115">
        <v>6662</v>
      </c>
      <c r="C91" s="115" t="s">
        <v>163</v>
      </c>
      <c r="D91" s="116" t="s">
        <v>164</v>
      </c>
      <c r="E91" s="115">
        <v>2</v>
      </c>
      <c r="F91" s="115">
        <v>-2</v>
      </c>
      <c r="G91" s="114">
        <f t="shared" si="1"/>
        <v>0</v>
      </c>
      <c r="H91" s="114">
        <v>117.04</v>
      </c>
      <c r="I91" s="114"/>
    </row>
    <row r="92" customHeight="1" spans="1:9">
      <c r="A92" s="114">
        <v>90</v>
      </c>
      <c r="B92" s="115">
        <v>8527</v>
      </c>
      <c r="C92" s="115" t="s">
        <v>165</v>
      </c>
      <c r="D92" s="116" t="s">
        <v>166</v>
      </c>
      <c r="E92" s="115">
        <v>2</v>
      </c>
      <c r="F92" s="115">
        <v>-2</v>
      </c>
      <c r="G92" s="114">
        <f t="shared" si="1"/>
        <v>0</v>
      </c>
      <c r="H92" s="114">
        <v>101.55</v>
      </c>
      <c r="I92" s="114"/>
    </row>
    <row r="93" customHeight="1" spans="1:9">
      <c r="A93" s="114">
        <v>91</v>
      </c>
      <c r="B93" s="115">
        <v>9829</v>
      </c>
      <c r="C93" s="115" t="s">
        <v>167</v>
      </c>
      <c r="D93" s="116" t="s">
        <v>90</v>
      </c>
      <c r="E93" s="115">
        <v>2</v>
      </c>
      <c r="F93" s="115">
        <v>-2</v>
      </c>
      <c r="G93" s="114">
        <f t="shared" si="1"/>
        <v>0</v>
      </c>
      <c r="H93" s="114">
        <v>124.32</v>
      </c>
      <c r="I93" s="114"/>
    </row>
    <row r="94" customHeight="1" spans="1:9">
      <c r="A94" s="114">
        <v>92</v>
      </c>
      <c r="B94" s="115">
        <v>11023</v>
      </c>
      <c r="C94" s="115" t="s">
        <v>168</v>
      </c>
      <c r="D94" s="116" t="s">
        <v>70</v>
      </c>
      <c r="E94" s="115">
        <v>2</v>
      </c>
      <c r="F94" s="115">
        <v>-2</v>
      </c>
      <c r="G94" s="114">
        <f t="shared" si="1"/>
        <v>0</v>
      </c>
      <c r="H94" s="114">
        <v>103.73</v>
      </c>
      <c r="I94" s="114"/>
    </row>
    <row r="95" customHeight="1" spans="1:9">
      <c r="A95" s="114">
        <v>93</v>
      </c>
      <c r="B95" s="115">
        <v>11095</v>
      </c>
      <c r="C95" s="115" t="s">
        <v>169</v>
      </c>
      <c r="D95" s="116" t="s">
        <v>80</v>
      </c>
      <c r="E95" s="115">
        <v>4</v>
      </c>
      <c r="F95" s="115">
        <v>-4</v>
      </c>
      <c r="G95" s="114">
        <f t="shared" si="1"/>
        <v>0</v>
      </c>
      <c r="H95" s="114">
        <v>144.66</v>
      </c>
      <c r="I95" s="114"/>
    </row>
    <row r="96" customHeight="1" spans="1:9">
      <c r="A96" s="114">
        <v>94</v>
      </c>
      <c r="B96" s="115">
        <v>11118</v>
      </c>
      <c r="C96" s="115" t="s">
        <v>170</v>
      </c>
      <c r="D96" s="116" t="s">
        <v>121</v>
      </c>
      <c r="E96" s="115">
        <v>2</v>
      </c>
      <c r="F96" s="115">
        <v>-2</v>
      </c>
      <c r="G96" s="114">
        <f t="shared" si="1"/>
        <v>0</v>
      </c>
      <c r="H96" s="114">
        <v>138.26</v>
      </c>
      <c r="I96" s="117"/>
    </row>
    <row r="97" customHeight="1" spans="1:9">
      <c r="A97" s="114">
        <v>95</v>
      </c>
      <c r="B97" s="115">
        <v>11119</v>
      </c>
      <c r="C97" s="115" t="s">
        <v>171</v>
      </c>
      <c r="D97" s="116" t="s">
        <v>15</v>
      </c>
      <c r="E97" s="115">
        <v>2</v>
      </c>
      <c r="F97" s="115">
        <v>-2</v>
      </c>
      <c r="G97" s="114">
        <f t="shared" si="1"/>
        <v>0</v>
      </c>
      <c r="H97" s="114">
        <v>145.02</v>
      </c>
      <c r="I97" s="117"/>
    </row>
    <row r="98" customHeight="1" spans="1:9">
      <c r="A98" s="114">
        <v>96</v>
      </c>
      <c r="B98" s="115">
        <v>11324</v>
      </c>
      <c r="C98" s="115" t="s">
        <v>172</v>
      </c>
      <c r="D98" s="116" t="s">
        <v>36</v>
      </c>
      <c r="E98" s="115">
        <v>2</v>
      </c>
      <c r="F98" s="115">
        <v>-2</v>
      </c>
      <c r="G98" s="114">
        <f t="shared" si="1"/>
        <v>0</v>
      </c>
      <c r="H98" s="114">
        <v>150.94</v>
      </c>
      <c r="I98" s="114"/>
    </row>
    <row r="99" customHeight="1" spans="1:9">
      <c r="A99" s="114">
        <v>97</v>
      </c>
      <c r="B99" s="115">
        <v>7006</v>
      </c>
      <c r="C99" s="115" t="s">
        <v>173</v>
      </c>
      <c r="D99" s="116" t="s">
        <v>174</v>
      </c>
      <c r="E99" s="115">
        <v>1</v>
      </c>
      <c r="F99" s="115">
        <v>-2</v>
      </c>
      <c r="G99" s="114">
        <f t="shared" si="1"/>
        <v>-1</v>
      </c>
      <c r="H99" s="114">
        <v>91.43</v>
      </c>
      <c r="I99" s="114"/>
    </row>
    <row r="100" customHeight="1" spans="1:9">
      <c r="A100" s="114">
        <v>98</v>
      </c>
      <c r="B100" s="115">
        <v>8035</v>
      </c>
      <c r="C100" s="115" t="s">
        <v>175</v>
      </c>
      <c r="D100" s="116" t="s">
        <v>21</v>
      </c>
      <c r="E100" s="115">
        <v>1</v>
      </c>
      <c r="F100" s="115">
        <v>-2</v>
      </c>
      <c r="G100" s="114">
        <f t="shared" si="1"/>
        <v>-1</v>
      </c>
      <c r="H100" s="114">
        <v>99.99</v>
      </c>
      <c r="I100" s="114"/>
    </row>
    <row r="101" customHeight="1" spans="1:9">
      <c r="A101" s="114">
        <v>99</v>
      </c>
      <c r="B101" s="115">
        <v>10922</v>
      </c>
      <c r="C101" s="115" t="s">
        <v>176</v>
      </c>
      <c r="D101" s="116" t="s">
        <v>146</v>
      </c>
      <c r="E101" s="115">
        <v>1</v>
      </c>
      <c r="F101" s="115">
        <v>-2</v>
      </c>
      <c r="G101" s="114">
        <f t="shared" si="1"/>
        <v>-1</v>
      </c>
      <c r="H101" s="114">
        <v>131.77</v>
      </c>
      <c r="I101" s="114"/>
    </row>
    <row r="102" customHeight="1" spans="1:9">
      <c r="A102" s="114">
        <v>100</v>
      </c>
      <c r="B102" s="115">
        <v>11012</v>
      </c>
      <c r="C102" s="115" t="s">
        <v>177</v>
      </c>
      <c r="D102" s="116" t="s">
        <v>115</v>
      </c>
      <c r="E102" s="115">
        <v>1</v>
      </c>
      <c r="F102" s="115">
        <v>-2</v>
      </c>
      <c r="G102" s="114">
        <f t="shared" si="1"/>
        <v>-1</v>
      </c>
      <c r="H102" s="114">
        <v>119.24</v>
      </c>
      <c r="I102" s="114"/>
    </row>
    <row r="103" customHeight="1" spans="1:9">
      <c r="A103" s="114">
        <v>101</v>
      </c>
      <c r="B103" s="115">
        <v>11099</v>
      </c>
      <c r="C103" s="115" t="s">
        <v>178</v>
      </c>
      <c r="D103" s="116" t="s">
        <v>124</v>
      </c>
      <c r="E103" s="115">
        <v>1</v>
      </c>
      <c r="F103" s="115">
        <v>-2</v>
      </c>
      <c r="G103" s="114">
        <f t="shared" si="1"/>
        <v>-1</v>
      </c>
      <c r="H103" s="114">
        <v>111.58</v>
      </c>
      <c r="I103" s="114"/>
    </row>
    <row r="104" customHeight="1" spans="1:9">
      <c r="A104" s="114">
        <v>102</v>
      </c>
      <c r="B104" s="115">
        <v>11108</v>
      </c>
      <c r="C104" s="115" t="s">
        <v>179</v>
      </c>
      <c r="D104" s="116" t="s">
        <v>98</v>
      </c>
      <c r="E104" s="115">
        <v>1</v>
      </c>
      <c r="F104" s="115">
        <v>-2</v>
      </c>
      <c r="G104" s="114">
        <f t="shared" si="1"/>
        <v>-1</v>
      </c>
      <c r="H104" s="114">
        <v>95.49</v>
      </c>
      <c r="I104" s="114"/>
    </row>
    <row r="105" customHeight="1" spans="1:9">
      <c r="A105" s="114">
        <v>103</v>
      </c>
      <c r="B105" s="115">
        <v>11317</v>
      </c>
      <c r="C105" s="115" t="s">
        <v>180</v>
      </c>
      <c r="D105" s="116" t="s">
        <v>115</v>
      </c>
      <c r="E105" s="115">
        <v>1</v>
      </c>
      <c r="F105" s="115">
        <v>-2</v>
      </c>
      <c r="G105" s="114">
        <f t="shared" si="1"/>
        <v>-1</v>
      </c>
      <c r="H105" s="114">
        <v>106.12</v>
      </c>
      <c r="I105" s="117"/>
    </row>
    <row r="106" customHeight="1" spans="1:9">
      <c r="A106" s="114">
        <v>104</v>
      </c>
      <c r="B106" s="115">
        <v>11334</v>
      </c>
      <c r="C106" s="115" t="s">
        <v>181</v>
      </c>
      <c r="D106" s="116" t="s">
        <v>80</v>
      </c>
      <c r="E106" s="115">
        <v>1</v>
      </c>
      <c r="F106" s="115">
        <v>-2</v>
      </c>
      <c r="G106" s="114">
        <f t="shared" si="1"/>
        <v>-1</v>
      </c>
      <c r="H106" s="114">
        <v>158.01</v>
      </c>
      <c r="I106" s="114"/>
    </row>
    <row r="107" customHeight="1" spans="1:9">
      <c r="A107" s="114">
        <v>105</v>
      </c>
      <c r="B107" s="115">
        <v>4121</v>
      </c>
      <c r="C107" s="115" t="s">
        <v>182</v>
      </c>
      <c r="D107" s="116" t="s">
        <v>183</v>
      </c>
      <c r="E107" s="115"/>
      <c r="F107" s="115">
        <v>-2</v>
      </c>
      <c r="G107" s="114">
        <f t="shared" si="1"/>
        <v>-2</v>
      </c>
      <c r="H107" s="114">
        <v>92.41</v>
      </c>
      <c r="I107" s="114"/>
    </row>
    <row r="108" customHeight="1" spans="1:9">
      <c r="A108" s="114">
        <v>106</v>
      </c>
      <c r="B108" s="115">
        <v>4190</v>
      </c>
      <c r="C108" s="115" t="s">
        <v>184</v>
      </c>
      <c r="D108" s="116" t="s">
        <v>185</v>
      </c>
      <c r="E108" s="115"/>
      <c r="F108" s="115">
        <v>-2</v>
      </c>
      <c r="G108" s="114">
        <f t="shared" si="1"/>
        <v>-2</v>
      </c>
      <c r="H108" s="114">
        <v>91.81</v>
      </c>
      <c r="I108" s="114"/>
    </row>
    <row r="109" customHeight="1" spans="1:9">
      <c r="A109" s="114">
        <v>107</v>
      </c>
      <c r="B109" s="115">
        <v>4196</v>
      </c>
      <c r="C109" s="115" t="s">
        <v>186</v>
      </c>
      <c r="D109" s="116" t="s">
        <v>103</v>
      </c>
      <c r="E109" s="115"/>
      <c r="F109" s="115">
        <v>-2</v>
      </c>
      <c r="G109" s="114">
        <f t="shared" si="1"/>
        <v>-2</v>
      </c>
      <c r="H109" s="114">
        <v>115.87</v>
      </c>
      <c r="I109" s="114"/>
    </row>
    <row r="110" customHeight="1" spans="1:9">
      <c r="A110" s="114">
        <v>108</v>
      </c>
      <c r="B110" s="115">
        <v>4302</v>
      </c>
      <c r="C110" s="115" t="s">
        <v>187</v>
      </c>
      <c r="D110" s="116" t="s">
        <v>77</v>
      </c>
      <c r="E110" s="115"/>
      <c r="F110" s="115">
        <v>-2</v>
      </c>
      <c r="G110" s="114">
        <f t="shared" si="1"/>
        <v>-2</v>
      </c>
      <c r="H110" s="114">
        <v>90.15</v>
      </c>
      <c r="I110" s="114"/>
    </row>
    <row r="111" customHeight="1" spans="1:9">
      <c r="A111" s="114">
        <v>109</v>
      </c>
      <c r="B111" s="115">
        <v>5880</v>
      </c>
      <c r="C111" s="115" t="s">
        <v>188</v>
      </c>
      <c r="D111" s="116" t="s">
        <v>166</v>
      </c>
      <c r="E111" s="115"/>
      <c r="F111" s="115">
        <v>-2</v>
      </c>
      <c r="G111" s="114">
        <f t="shared" si="1"/>
        <v>-2</v>
      </c>
      <c r="H111" s="114">
        <v>80.72</v>
      </c>
      <c r="I111" s="114"/>
    </row>
    <row r="112" customHeight="1" spans="1:9">
      <c r="A112" s="114">
        <v>110</v>
      </c>
      <c r="B112" s="115">
        <v>5954</v>
      </c>
      <c r="C112" s="115" t="s">
        <v>189</v>
      </c>
      <c r="D112" s="116" t="s">
        <v>103</v>
      </c>
      <c r="E112" s="115"/>
      <c r="F112" s="115">
        <v>-2</v>
      </c>
      <c r="G112" s="114">
        <f t="shared" si="1"/>
        <v>-2</v>
      </c>
      <c r="H112" s="114">
        <v>69.96</v>
      </c>
      <c r="I112" s="114"/>
    </row>
    <row r="113" customHeight="1" spans="1:9">
      <c r="A113" s="114">
        <v>111</v>
      </c>
      <c r="B113" s="115">
        <v>6306</v>
      </c>
      <c r="C113" s="115" t="s">
        <v>190</v>
      </c>
      <c r="D113" s="116" t="s">
        <v>56</v>
      </c>
      <c r="E113" s="115"/>
      <c r="F113" s="115">
        <v>-2</v>
      </c>
      <c r="G113" s="114">
        <f t="shared" si="1"/>
        <v>-2</v>
      </c>
      <c r="H113" s="114">
        <v>98.06</v>
      </c>
      <c r="I113" s="114"/>
    </row>
    <row r="114" customHeight="1" spans="1:9">
      <c r="A114" s="114">
        <v>112</v>
      </c>
      <c r="B114" s="115">
        <v>6884</v>
      </c>
      <c r="C114" s="115" t="s">
        <v>191</v>
      </c>
      <c r="D114" s="116" t="s">
        <v>132</v>
      </c>
      <c r="E114" s="115"/>
      <c r="F114" s="115">
        <v>-2</v>
      </c>
      <c r="G114" s="114">
        <f t="shared" si="1"/>
        <v>-2</v>
      </c>
      <c r="H114" s="114">
        <v>73.31</v>
      </c>
      <c r="I114" s="114"/>
    </row>
    <row r="115" customHeight="1" spans="1:9">
      <c r="A115" s="114">
        <v>113</v>
      </c>
      <c r="B115" s="115">
        <v>7369</v>
      </c>
      <c r="C115" s="115" t="s">
        <v>192</v>
      </c>
      <c r="D115" s="116" t="s">
        <v>44</v>
      </c>
      <c r="E115" s="115"/>
      <c r="F115" s="115">
        <v>-2</v>
      </c>
      <c r="G115" s="114">
        <f t="shared" si="1"/>
        <v>-2</v>
      </c>
      <c r="H115" s="114">
        <v>86.66</v>
      </c>
      <c r="I115" s="114"/>
    </row>
    <row r="116" customHeight="1" spans="1:9">
      <c r="A116" s="114">
        <v>114</v>
      </c>
      <c r="B116" s="115">
        <v>7403</v>
      </c>
      <c r="C116" s="115" t="s">
        <v>193</v>
      </c>
      <c r="D116" s="116" t="s">
        <v>194</v>
      </c>
      <c r="E116" s="115"/>
      <c r="F116" s="115">
        <v>-2</v>
      </c>
      <c r="G116" s="114">
        <f t="shared" si="1"/>
        <v>-2</v>
      </c>
      <c r="H116" s="114">
        <v>96.35</v>
      </c>
      <c r="I116" s="114"/>
    </row>
    <row r="117" customHeight="1" spans="1:9">
      <c r="A117" s="114">
        <v>115</v>
      </c>
      <c r="B117" s="115">
        <v>8798</v>
      </c>
      <c r="C117" s="115" t="s">
        <v>195</v>
      </c>
      <c r="D117" s="116" t="s">
        <v>137</v>
      </c>
      <c r="E117" s="115"/>
      <c r="F117" s="115">
        <v>-2</v>
      </c>
      <c r="G117" s="114">
        <f t="shared" si="1"/>
        <v>-2</v>
      </c>
      <c r="H117" s="114">
        <v>114.33</v>
      </c>
      <c r="I117" s="114"/>
    </row>
    <row r="118" customHeight="1" spans="1:9">
      <c r="A118" s="114">
        <v>116</v>
      </c>
      <c r="B118" s="115">
        <v>8957</v>
      </c>
      <c r="C118" s="115" t="s">
        <v>196</v>
      </c>
      <c r="D118" s="116" t="s">
        <v>127</v>
      </c>
      <c r="E118" s="115"/>
      <c r="F118" s="115">
        <v>-2</v>
      </c>
      <c r="G118" s="114">
        <f t="shared" si="1"/>
        <v>-2</v>
      </c>
      <c r="H118" s="114">
        <v>101.77</v>
      </c>
      <c r="I118" s="114"/>
    </row>
    <row r="119" customHeight="1" spans="1:9">
      <c r="A119" s="114">
        <v>117</v>
      </c>
      <c r="B119" s="115">
        <v>9118</v>
      </c>
      <c r="C119" s="115" t="s">
        <v>197</v>
      </c>
      <c r="D119" s="116" t="s">
        <v>132</v>
      </c>
      <c r="E119" s="115"/>
      <c r="F119" s="115">
        <v>-2</v>
      </c>
      <c r="G119" s="114">
        <f t="shared" si="1"/>
        <v>-2</v>
      </c>
      <c r="H119" s="114">
        <v>65.16</v>
      </c>
      <c r="I119" s="114"/>
    </row>
    <row r="120" customHeight="1" spans="1:9">
      <c r="A120" s="114">
        <v>118</v>
      </c>
      <c r="B120" s="115">
        <v>9200</v>
      </c>
      <c r="C120" s="115" t="s">
        <v>198</v>
      </c>
      <c r="D120" s="116" t="s">
        <v>96</v>
      </c>
      <c r="E120" s="115"/>
      <c r="F120" s="115">
        <v>-2</v>
      </c>
      <c r="G120" s="114">
        <f t="shared" si="1"/>
        <v>-2</v>
      </c>
      <c r="H120" s="114">
        <v>85.97</v>
      </c>
      <c r="I120" s="114"/>
    </row>
    <row r="121" customHeight="1" spans="1:9">
      <c r="A121" s="114">
        <v>119</v>
      </c>
      <c r="B121" s="115">
        <v>9209</v>
      </c>
      <c r="C121" s="115" t="s">
        <v>199</v>
      </c>
      <c r="D121" s="116" t="s">
        <v>164</v>
      </c>
      <c r="E121" s="115"/>
      <c r="F121" s="115">
        <v>-2</v>
      </c>
      <c r="G121" s="114">
        <f t="shared" si="1"/>
        <v>-2</v>
      </c>
      <c r="H121" s="114">
        <v>90.92</v>
      </c>
      <c r="I121" s="114"/>
    </row>
    <row r="122" customHeight="1" spans="1:9">
      <c r="A122" s="114">
        <v>120</v>
      </c>
      <c r="B122" s="115">
        <v>9563</v>
      </c>
      <c r="C122" s="115" t="s">
        <v>200</v>
      </c>
      <c r="D122" s="116" t="s">
        <v>166</v>
      </c>
      <c r="E122" s="115"/>
      <c r="F122" s="115">
        <v>-2</v>
      </c>
      <c r="G122" s="114">
        <f t="shared" si="1"/>
        <v>-2</v>
      </c>
      <c r="H122" s="114">
        <v>110.78</v>
      </c>
      <c r="I122" s="114"/>
    </row>
    <row r="123" customHeight="1" spans="1:9">
      <c r="A123" s="114">
        <v>121</v>
      </c>
      <c r="B123" s="115">
        <v>9687</v>
      </c>
      <c r="C123" s="115" t="s">
        <v>201</v>
      </c>
      <c r="D123" s="116" t="s">
        <v>17</v>
      </c>
      <c r="E123" s="115"/>
      <c r="F123" s="115">
        <v>-2</v>
      </c>
      <c r="G123" s="114">
        <f t="shared" si="1"/>
        <v>-2</v>
      </c>
      <c r="H123" s="114">
        <v>59.72</v>
      </c>
      <c r="I123" s="114"/>
    </row>
    <row r="124" customHeight="1" spans="1:9">
      <c r="A124" s="114">
        <v>122</v>
      </c>
      <c r="B124" s="115">
        <v>9895</v>
      </c>
      <c r="C124" s="115" t="s">
        <v>202</v>
      </c>
      <c r="D124" s="116" t="s">
        <v>54</v>
      </c>
      <c r="E124" s="115"/>
      <c r="F124" s="115">
        <v>-2</v>
      </c>
      <c r="G124" s="114">
        <f t="shared" si="1"/>
        <v>-2</v>
      </c>
      <c r="H124" s="114">
        <v>97.45</v>
      </c>
      <c r="I124" s="114"/>
    </row>
    <row r="125" customHeight="1" spans="1:9">
      <c r="A125" s="114">
        <v>123</v>
      </c>
      <c r="B125" s="115">
        <v>9983</v>
      </c>
      <c r="C125" s="115" t="s">
        <v>203</v>
      </c>
      <c r="D125" s="116" t="s">
        <v>204</v>
      </c>
      <c r="E125" s="115"/>
      <c r="F125" s="115">
        <v>-2</v>
      </c>
      <c r="G125" s="114">
        <f t="shared" si="1"/>
        <v>-2</v>
      </c>
      <c r="H125" s="114">
        <v>65.43</v>
      </c>
      <c r="I125" s="114"/>
    </row>
    <row r="126" customHeight="1" spans="1:9">
      <c r="A126" s="114">
        <v>124</v>
      </c>
      <c r="B126" s="115">
        <v>10205</v>
      </c>
      <c r="C126" s="115" t="s">
        <v>205</v>
      </c>
      <c r="D126" s="116" t="s">
        <v>206</v>
      </c>
      <c r="E126" s="115"/>
      <c r="F126" s="115">
        <v>-2</v>
      </c>
      <c r="G126" s="114">
        <f t="shared" si="1"/>
        <v>-2</v>
      </c>
      <c r="H126" s="114">
        <v>99.86</v>
      </c>
      <c r="I126" s="114"/>
    </row>
    <row r="127" customHeight="1" spans="1:9">
      <c r="A127" s="114">
        <v>125</v>
      </c>
      <c r="B127" s="115">
        <v>10463</v>
      </c>
      <c r="C127" s="115" t="s">
        <v>207</v>
      </c>
      <c r="D127" s="116" t="s">
        <v>100</v>
      </c>
      <c r="E127" s="115"/>
      <c r="F127" s="115">
        <v>-2</v>
      </c>
      <c r="G127" s="114">
        <f t="shared" si="1"/>
        <v>-2</v>
      </c>
      <c r="H127" s="114">
        <v>88.34</v>
      </c>
      <c r="I127" s="114"/>
    </row>
    <row r="128" customHeight="1" spans="1:9">
      <c r="A128" s="114">
        <v>126</v>
      </c>
      <c r="B128" s="115">
        <v>10613</v>
      </c>
      <c r="C128" s="115" t="s">
        <v>208</v>
      </c>
      <c r="D128" s="116" t="s">
        <v>166</v>
      </c>
      <c r="E128" s="115"/>
      <c r="F128" s="115">
        <v>-2</v>
      </c>
      <c r="G128" s="114">
        <f t="shared" si="1"/>
        <v>-2</v>
      </c>
      <c r="H128" s="114">
        <v>91.71</v>
      </c>
      <c r="I128" s="114"/>
    </row>
    <row r="129" customHeight="1" spans="1:9">
      <c r="A129" s="114">
        <v>127</v>
      </c>
      <c r="B129" s="115">
        <v>10848</v>
      </c>
      <c r="C129" s="115" t="s">
        <v>209</v>
      </c>
      <c r="D129" s="116" t="s">
        <v>127</v>
      </c>
      <c r="E129" s="115"/>
      <c r="F129" s="115">
        <v>-2</v>
      </c>
      <c r="G129" s="114">
        <f t="shared" si="1"/>
        <v>-2</v>
      </c>
      <c r="H129" s="114">
        <v>38.52</v>
      </c>
      <c r="I129" s="114"/>
    </row>
    <row r="130" customHeight="1" spans="1:9">
      <c r="A130" s="114">
        <v>128</v>
      </c>
      <c r="B130" s="115">
        <v>10855</v>
      </c>
      <c r="C130" s="115" t="s">
        <v>210</v>
      </c>
      <c r="D130" s="116" t="s">
        <v>117</v>
      </c>
      <c r="E130" s="115"/>
      <c r="F130" s="115">
        <v>-2</v>
      </c>
      <c r="G130" s="114">
        <f t="shared" si="1"/>
        <v>-2</v>
      </c>
      <c r="H130" s="114">
        <v>77.21</v>
      </c>
      <c r="I130" s="114"/>
    </row>
    <row r="131" customHeight="1" spans="1:9">
      <c r="A131" s="114">
        <v>129</v>
      </c>
      <c r="B131" s="115">
        <v>10860</v>
      </c>
      <c r="C131" s="115" t="s">
        <v>211</v>
      </c>
      <c r="D131" s="116" t="s">
        <v>100</v>
      </c>
      <c r="E131" s="115"/>
      <c r="F131" s="115">
        <v>-2</v>
      </c>
      <c r="G131" s="114">
        <f t="shared" ref="G131:G185" si="2">E131+F131</f>
        <v>-2</v>
      </c>
      <c r="H131" s="114">
        <v>103.2</v>
      </c>
      <c r="I131" s="114"/>
    </row>
    <row r="132" customHeight="1" spans="1:9">
      <c r="A132" s="114">
        <v>130</v>
      </c>
      <c r="B132" s="115">
        <v>10889</v>
      </c>
      <c r="C132" s="115" t="s">
        <v>212</v>
      </c>
      <c r="D132" s="116" t="s">
        <v>213</v>
      </c>
      <c r="E132" s="115"/>
      <c r="F132" s="115">
        <v>-2</v>
      </c>
      <c r="G132" s="114">
        <f t="shared" si="2"/>
        <v>-2</v>
      </c>
      <c r="H132" s="114">
        <v>83.01</v>
      </c>
      <c r="I132" s="114"/>
    </row>
    <row r="133" customHeight="1" spans="1:9">
      <c r="A133" s="114">
        <v>131</v>
      </c>
      <c r="B133" s="115">
        <v>10927</v>
      </c>
      <c r="C133" s="115" t="s">
        <v>214</v>
      </c>
      <c r="D133" s="116" t="s">
        <v>52</v>
      </c>
      <c r="E133" s="115"/>
      <c r="F133" s="115">
        <v>-2</v>
      </c>
      <c r="G133" s="114">
        <f t="shared" si="2"/>
        <v>-2</v>
      </c>
      <c r="H133" s="114">
        <v>56.55</v>
      </c>
      <c r="I133" s="114"/>
    </row>
    <row r="134" customHeight="1" spans="1:9">
      <c r="A134" s="114">
        <v>132</v>
      </c>
      <c r="B134" s="115">
        <v>10931</v>
      </c>
      <c r="C134" s="115" t="s">
        <v>215</v>
      </c>
      <c r="D134" s="116" t="s">
        <v>137</v>
      </c>
      <c r="E134" s="115"/>
      <c r="F134" s="115">
        <v>-2</v>
      </c>
      <c r="G134" s="114">
        <f t="shared" si="2"/>
        <v>-2</v>
      </c>
      <c r="H134" s="114">
        <v>90.11</v>
      </c>
      <c r="I134" s="114"/>
    </row>
    <row r="135" customHeight="1" spans="1:9">
      <c r="A135" s="114">
        <v>133</v>
      </c>
      <c r="B135" s="115">
        <v>10952</v>
      </c>
      <c r="C135" s="115" t="s">
        <v>216</v>
      </c>
      <c r="D135" s="116" t="s">
        <v>213</v>
      </c>
      <c r="E135" s="115"/>
      <c r="F135" s="115">
        <v>-2</v>
      </c>
      <c r="G135" s="114">
        <f t="shared" si="2"/>
        <v>-2</v>
      </c>
      <c r="H135" s="114">
        <v>76.86</v>
      </c>
      <c r="I135" s="114"/>
    </row>
    <row r="136" customHeight="1" spans="1:9">
      <c r="A136" s="114">
        <v>134</v>
      </c>
      <c r="B136" s="115">
        <v>10997</v>
      </c>
      <c r="C136" s="115" t="s">
        <v>217</v>
      </c>
      <c r="D136" s="116" t="s">
        <v>56</v>
      </c>
      <c r="E136" s="115"/>
      <c r="F136" s="115">
        <v>-2</v>
      </c>
      <c r="G136" s="114">
        <f t="shared" si="2"/>
        <v>-2</v>
      </c>
      <c r="H136" s="114">
        <v>106.55</v>
      </c>
      <c r="I136" s="114"/>
    </row>
    <row r="137" customHeight="1" spans="1:9">
      <c r="A137" s="114">
        <v>135</v>
      </c>
      <c r="B137" s="115">
        <v>11004</v>
      </c>
      <c r="C137" s="115" t="s">
        <v>218</v>
      </c>
      <c r="D137" s="116" t="s">
        <v>219</v>
      </c>
      <c r="E137" s="115"/>
      <c r="F137" s="115">
        <v>-2</v>
      </c>
      <c r="G137" s="114">
        <f t="shared" si="2"/>
        <v>-2</v>
      </c>
      <c r="H137" s="114">
        <v>86.57</v>
      </c>
      <c r="I137" s="114"/>
    </row>
    <row r="138" customHeight="1" spans="1:9">
      <c r="A138" s="114">
        <v>136</v>
      </c>
      <c r="B138" s="115">
        <v>11015</v>
      </c>
      <c r="C138" s="115" t="s">
        <v>220</v>
      </c>
      <c r="D138" s="116" t="s">
        <v>206</v>
      </c>
      <c r="E138" s="115"/>
      <c r="F138" s="115">
        <v>-2</v>
      </c>
      <c r="G138" s="114">
        <f t="shared" si="2"/>
        <v>-2</v>
      </c>
      <c r="H138" s="114">
        <v>109.37</v>
      </c>
      <c r="I138" s="114"/>
    </row>
    <row r="139" customHeight="1" spans="1:9">
      <c r="A139" s="114">
        <v>137</v>
      </c>
      <c r="B139" s="115">
        <v>11051</v>
      </c>
      <c r="C139" s="115" t="s">
        <v>221</v>
      </c>
      <c r="D139" s="116" t="s">
        <v>152</v>
      </c>
      <c r="E139" s="115"/>
      <c r="F139" s="115">
        <v>-2</v>
      </c>
      <c r="G139" s="114">
        <f t="shared" si="2"/>
        <v>-2</v>
      </c>
      <c r="H139" s="114">
        <v>109.05</v>
      </c>
      <c r="I139" s="114"/>
    </row>
    <row r="140" customHeight="1" spans="1:9">
      <c r="A140" s="114">
        <v>138</v>
      </c>
      <c r="B140" s="115">
        <v>11098</v>
      </c>
      <c r="C140" s="115" t="s">
        <v>222</v>
      </c>
      <c r="D140" s="116" t="s">
        <v>206</v>
      </c>
      <c r="E140" s="115"/>
      <c r="F140" s="115">
        <v>-2</v>
      </c>
      <c r="G140" s="114">
        <f t="shared" si="2"/>
        <v>-2</v>
      </c>
      <c r="H140" s="114">
        <v>31.74</v>
      </c>
      <c r="I140" s="114"/>
    </row>
    <row r="141" customHeight="1" spans="1:9">
      <c r="A141" s="114">
        <v>139</v>
      </c>
      <c r="B141" s="115">
        <v>11103</v>
      </c>
      <c r="C141" s="115" t="s">
        <v>223</v>
      </c>
      <c r="D141" s="116" t="s">
        <v>224</v>
      </c>
      <c r="E141" s="115"/>
      <c r="F141" s="115">
        <v>-2</v>
      </c>
      <c r="G141" s="114">
        <f t="shared" si="2"/>
        <v>-2</v>
      </c>
      <c r="H141" s="114">
        <v>104.04</v>
      </c>
      <c r="I141" s="114"/>
    </row>
    <row r="142" customHeight="1" spans="1:9">
      <c r="A142" s="114">
        <v>140</v>
      </c>
      <c r="B142" s="115">
        <v>11113</v>
      </c>
      <c r="C142" s="115" t="s">
        <v>225</v>
      </c>
      <c r="D142" s="116" t="s">
        <v>61</v>
      </c>
      <c r="E142" s="115"/>
      <c r="F142" s="115">
        <v>-2</v>
      </c>
      <c r="G142" s="114">
        <f t="shared" si="2"/>
        <v>-2</v>
      </c>
      <c r="H142" s="114">
        <v>8.19</v>
      </c>
      <c r="I142" s="114"/>
    </row>
    <row r="143" customHeight="1" spans="1:9">
      <c r="A143" s="114">
        <v>141</v>
      </c>
      <c r="B143" s="115">
        <v>11116</v>
      </c>
      <c r="C143" s="115" t="s">
        <v>226</v>
      </c>
      <c r="D143" s="116" t="s">
        <v>21</v>
      </c>
      <c r="E143" s="115"/>
      <c r="F143" s="115">
        <v>-2</v>
      </c>
      <c r="G143" s="114">
        <f t="shared" si="2"/>
        <v>-2</v>
      </c>
      <c r="H143" s="114">
        <v>117.15</v>
      </c>
      <c r="I143" s="117"/>
    </row>
    <row r="144" customHeight="1" spans="1:9">
      <c r="A144" s="114">
        <v>142</v>
      </c>
      <c r="B144" s="115">
        <v>11131</v>
      </c>
      <c r="C144" s="115" t="s">
        <v>227</v>
      </c>
      <c r="D144" s="116" t="s">
        <v>228</v>
      </c>
      <c r="E144" s="115"/>
      <c r="F144" s="115">
        <v>-2</v>
      </c>
      <c r="G144" s="114">
        <f t="shared" si="2"/>
        <v>-2</v>
      </c>
      <c r="H144" s="114">
        <v>87.81</v>
      </c>
      <c r="I144" s="118"/>
    </row>
    <row r="145" customHeight="1" spans="1:9">
      <c r="A145" s="114">
        <v>143</v>
      </c>
      <c r="B145" s="115">
        <v>11143</v>
      </c>
      <c r="C145" s="115" t="s">
        <v>229</v>
      </c>
      <c r="D145" s="116" t="s">
        <v>174</v>
      </c>
      <c r="E145" s="115"/>
      <c r="F145" s="115">
        <v>-2</v>
      </c>
      <c r="G145" s="114">
        <f t="shared" si="2"/>
        <v>-2</v>
      </c>
      <c r="H145" s="114">
        <v>85.34</v>
      </c>
      <c r="I145" s="118"/>
    </row>
    <row r="146" customHeight="1" spans="1:9">
      <c r="A146" s="114">
        <v>144</v>
      </c>
      <c r="B146" s="115">
        <v>11244</v>
      </c>
      <c r="C146" s="115" t="s">
        <v>230</v>
      </c>
      <c r="D146" s="116" t="s">
        <v>231</v>
      </c>
      <c r="E146" s="115"/>
      <c r="F146" s="115">
        <v>-2</v>
      </c>
      <c r="G146" s="114">
        <f t="shared" si="2"/>
        <v>-2</v>
      </c>
      <c r="H146" s="114">
        <v>67.32</v>
      </c>
      <c r="I146" s="117"/>
    </row>
    <row r="147" customHeight="1" spans="1:9">
      <c r="A147" s="114">
        <v>145</v>
      </c>
      <c r="B147" s="115">
        <v>11251</v>
      </c>
      <c r="C147" s="115" t="s">
        <v>232</v>
      </c>
      <c r="D147" s="116" t="s">
        <v>96</v>
      </c>
      <c r="E147" s="115"/>
      <c r="F147" s="115">
        <v>-2</v>
      </c>
      <c r="G147" s="114">
        <f t="shared" si="2"/>
        <v>-2</v>
      </c>
      <c r="H147" s="114">
        <v>72.92</v>
      </c>
      <c r="I147" s="117"/>
    </row>
    <row r="148" s="107" customFormat="1" customHeight="1" spans="1:9">
      <c r="A148" s="114">
        <v>146</v>
      </c>
      <c r="B148" s="115">
        <v>991118</v>
      </c>
      <c r="C148" s="115" t="s">
        <v>233</v>
      </c>
      <c r="D148" s="116" t="s">
        <v>137</v>
      </c>
      <c r="E148" s="115"/>
      <c r="F148" s="115">
        <v>-2</v>
      </c>
      <c r="G148" s="114">
        <f t="shared" si="2"/>
        <v>-2</v>
      </c>
      <c r="H148" s="114">
        <v>95.7</v>
      </c>
      <c r="I148" s="114"/>
    </row>
    <row r="149" s="107" customFormat="1" customHeight="1" spans="1:9">
      <c r="A149" s="114">
        <v>147</v>
      </c>
      <c r="B149" s="115">
        <v>992357</v>
      </c>
      <c r="C149" s="115" t="s">
        <v>234</v>
      </c>
      <c r="D149" s="116" t="s">
        <v>48</v>
      </c>
      <c r="E149" s="115"/>
      <c r="F149" s="115">
        <v>-2</v>
      </c>
      <c r="G149" s="114">
        <f t="shared" si="2"/>
        <v>-2</v>
      </c>
      <c r="H149" s="114">
        <v>91.02</v>
      </c>
      <c r="I149" s="114"/>
    </row>
    <row r="150" s="107" customFormat="1" customHeight="1" spans="1:9">
      <c r="A150" s="114">
        <v>148</v>
      </c>
      <c r="B150" s="115">
        <v>993501</v>
      </c>
      <c r="C150" s="115" t="s">
        <v>235</v>
      </c>
      <c r="D150" s="116" t="s">
        <v>166</v>
      </c>
      <c r="E150" s="115"/>
      <c r="F150" s="115">
        <v>-2</v>
      </c>
      <c r="G150" s="114">
        <f t="shared" si="2"/>
        <v>-2</v>
      </c>
      <c r="H150" s="114">
        <v>100.48</v>
      </c>
      <c r="I150" s="114"/>
    </row>
    <row r="151" s="107" customFormat="1" customHeight="1" spans="1:9">
      <c r="A151" s="114">
        <v>149</v>
      </c>
      <c r="B151" s="115">
        <v>997487</v>
      </c>
      <c r="C151" s="115" t="s">
        <v>236</v>
      </c>
      <c r="D151" s="116" t="s">
        <v>237</v>
      </c>
      <c r="E151" s="115"/>
      <c r="F151" s="115">
        <v>-2</v>
      </c>
      <c r="G151" s="114">
        <f t="shared" si="2"/>
        <v>-2</v>
      </c>
      <c r="H151" s="114">
        <v>61.59</v>
      </c>
      <c r="I151" s="114"/>
    </row>
    <row r="152" s="108" customFormat="1" customHeight="1" spans="1:9">
      <c r="A152" s="114">
        <v>150</v>
      </c>
      <c r="B152" s="115">
        <v>4277</v>
      </c>
      <c r="C152" s="115" t="s">
        <v>238</v>
      </c>
      <c r="D152" s="116" t="s">
        <v>56</v>
      </c>
      <c r="E152" s="115">
        <v>1</v>
      </c>
      <c r="F152" s="115">
        <v>-4</v>
      </c>
      <c r="G152" s="114">
        <f t="shared" si="2"/>
        <v>-3</v>
      </c>
      <c r="H152" s="114">
        <v>108.49</v>
      </c>
      <c r="I152" s="114"/>
    </row>
    <row r="153" s="108" customFormat="1" customHeight="1" spans="1:9">
      <c r="A153" s="114">
        <v>151</v>
      </c>
      <c r="B153" s="115">
        <v>4188</v>
      </c>
      <c r="C153" s="115" t="s">
        <v>144</v>
      </c>
      <c r="D153" s="116" t="s">
        <v>142</v>
      </c>
      <c r="E153" s="115"/>
      <c r="F153" s="115">
        <v>-4</v>
      </c>
      <c r="G153" s="114">
        <f t="shared" si="2"/>
        <v>-4</v>
      </c>
      <c r="H153" s="114">
        <v>102.14</v>
      </c>
      <c r="I153" s="114"/>
    </row>
    <row r="154" s="107" customFormat="1" customHeight="1" spans="1:9">
      <c r="A154" s="114">
        <v>152</v>
      </c>
      <c r="B154" s="115">
        <v>4330</v>
      </c>
      <c r="C154" s="115" t="s">
        <v>239</v>
      </c>
      <c r="D154" s="116" t="s">
        <v>59</v>
      </c>
      <c r="E154" s="115"/>
      <c r="F154" s="115">
        <v>-4</v>
      </c>
      <c r="G154" s="114">
        <f t="shared" si="2"/>
        <v>-4</v>
      </c>
      <c r="H154" s="114">
        <v>97.8</v>
      </c>
      <c r="I154" s="114"/>
    </row>
    <row r="155" s="107" customFormat="1" customHeight="1" spans="1:9">
      <c r="A155" s="114">
        <v>153</v>
      </c>
      <c r="B155" s="115">
        <v>5471</v>
      </c>
      <c r="C155" s="115" t="s">
        <v>240</v>
      </c>
      <c r="D155" s="116" t="s">
        <v>160</v>
      </c>
      <c r="E155" s="115"/>
      <c r="F155" s="115">
        <v>-4</v>
      </c>
      <c r="G155" s="114">
        <f t="shared" si="2"/>
        <v>-4</v>
      </c>
      <c r="H155" s="114">
        <v>82.64</v>
      </c>
      <c r="I155" s="114"/>
    </row>
    <row r="156" s="107" customFormat="1" customHeight="1" spans="1:9">
      <c r="A156" s="114">
        <v>154</v>
      </c>
      <c r="B156" s="115">
        <v>5701</v>
      </c>
      <c r="C156" s="115" t="s">
        <v>241</v>
      </c>
      <c r="D156" s="116" t="s">
        <v>92</v>
      </c>
      <c r="E156" s="115"/>
      <c r="F156" s="115">
        <v>-4</v>
      </c>
      <c r="G156" s="114">
        <f t="shared" si="2"/>
        <v>-4</v>
      </c>
      <c r="H156" s="114">
        <v>91.38</v>
      </c>
      <c r="I156" s="114"/>
    </row>
    <row r="157" s="107" customFormat="1" customHeight="1" spans="1:9">
      <c r="A157" s="114">
        <v>155</v>
      </c>
      <c r="B157" s="115">
        <v>5782</v>
      </c>
      <c r="C157" s="115" t="s">
        <v>242</v>
      </c>
      <c r="D157" s="116" t="s">
        <v>15</v>
      </c>
      <c r="E157" s="115"/>
      <c r="F157" s="115">
        <v>-4</v>
      </c>
      <c r="G157" s="114">
        <f t="shared" si="2"/>
        <v>-4</v>
      </c>
      <c r="H157" s="114">
        <v>60.18</v>
      </c>
      <c r="I157" s="114"/>
    </row>
    <row r="158" s="108" customFormat="1" customHeight="1" spans="1:9">
      <c r="A158" s="114">
        <v>156</v>
      </c>
      <c r="B158" s="115">
        <v>6443</v>
      </c>
      <c r="C158" s="115" t="s">
        <v>243</v>
      </c>
      <c r="D158" s="116" t="s">
        <v>244</v>
      </c>
      <c r="E158" s="115"/>
      <c r="F158" s="115">
        <v>-4</v>
      </c>
      <c r="G158" s="114">
        <f t="shared" si="2"/>
        <v>-4</v>
      </c>
      <c r="H158" s="114">
        <v>38.07</v>
      </c>
      <c r="I158" s="114"/>
    </row>
    <row r="159" s="107" customFormat="1" customHeight="1" spans="1:9">
      <c r="A159" s="114">
        <v>157</v>
      </c>
      <c r="B159" s="115">
        <v>7107</v>
      </c>
      <c r="C159" s="115" t="s">
        <v>245</v>
      </c>
      <c r="D159" s="116" t="s">
        <v>166</v>
      </c>
      <c r="E159" s="115"/>
      <c r="F159" s="115">
        <v>-4</v>
      </c>
      <c r="G159" s="114">
        <f t="shared" si="2"/>
        <v>-4</v>
      </c>
      <c r="H159" s="114">
        <v>118.58</v>
      </c>
      <c r="I159" s="114"/>
    </row>
    <row r="160" s="107" customFormat="1" customHeight="1" spans="1:9">
      <c r="A160" s="114">
        <v>158</v>
      </c>
      <c r="B160" s="115">
        <v>7917</v>
      </c>
      <c r="C160" s="115" t="s">
        <v>246</v>
      </c>
      <c r="D160" s="116" t="s">
        <v>174</v>
      </c>
      <c r="E160" s="115"/>
      <c r="F160" s="115">
        <v>-4</v>
      </c>
      <c r="G160" s="114">
        <f t="shared" si="2"/>
        <v>-4</v>
      </c>
      <c r="H160" s="114">
        <v>133.73</v>
      </c>
      <c r="I160" s="114"/>
    </row>
    <row r="161" s="107" customFormat="1" customHeight="1" spans="1:9">
      <c r="A161" s="114">
        <v>159</v>
      </c>
      <c r="B161" s="115">
        <v>10849</v>
      </c>
      <c r="C161" s="115" t="s">
        <v>247</v>
      </c>
      <c r="D161" s="116" t="s">
        <v>152</v>
      </c>
      <c r="E161" s="115"/>
      <c r="F161" s="115">
        <v>-4</v>
      </c>
      <c r="G161" s="114">
        <f t="shared" si="2"/>
        <v>-4</v>
      </c>
      <c r="H161" s="114">
        <v>85.45</v>
      </c>
      <c r="I161" s="114"/>
    </row>
    <row r="162" s="107" customFormat="1" customHeight="1" spans="1:9">
      <c r="A162" s="114">
        <v>160</v>
      </c>
      <c r="B162" s="115">
        <v>10857</v>
      </c>
      <c r="C162" s="115" t="s">
        <v>248</v>
      </c>
      <c r="D162" s="116" t="s">
        <v>249</v>
      </c>
      <c r="E162" s="115"/>
      <c r="F162" s="115">
        <v>-4</v>
      </c>
      <c r="G162" s="114">
        <f t="shared" si="2"/>
        <v>-4</v>
      </c>
      <c r="H162" s="114">
        <v>87.95</v>
      </c>
      <c r="I162" s="114"/>
    </row>
    <row r="163" s="107" customFormat="1" customHeight="1" spans="1:9">
      <c r="A163" s="114">
        <v>161</v>
      </c>
      <c r="B163" s="115">
        <v>10886</v>
      </c>
      <c r="C163" s="115" t="s">
        <v>250</v>
      </c>
      <c r="D163" s="116" t="s">
        <v>166</v>
      </c>
      <c r="E163" s="115"/>
      <c r="F163" s="115">
        <v>-4</v>
      </c>
      <c r="G163" s="114">
        <f t="shared" si="2"/>
        <v>-4</v>
      </c>
      <c r="H163" s="114">
        <v>67.31</v>
      </c>
      <c r="I163" s="114"/>
    </row>
    <row r="164" s="107" customFormat="1" customHeight="1" spans="1:9">
      <c r="A164" s="114">
        <v>162</v>
      </c>
      <c r="B164" s="115">
        <v>10904</v>
      </c>
      <c r="C164" s="115" t="s">
        <v>251</v>
      </c>
      <c r="D164" s="116" t="s">
        <v>100</v>
      </c>
      <c r="E164" s="115"/>
      <c r="F164" s="115">
        <v>-4</v>
      </c>
      <c r="G164" s="114">
        <f t="shared" si="2"/>
        <v>-4</v>
      </c>
      <c r="H164" s="114">
        <v>90.79</v>
      </c>
      <c r="I164" s="114"/>
    </row>
    <row r="165" customHeight="1" spans="1:9">
      <c r="A165" s="114">
        <v>163</v>
      </c>
      <c r="B165" s="115">
        <v>10989</v>
      </c>
      <c r="C165" s="115" t="s">
        <v>252</v>
      </c>
      <c r="D165" s="116" t="s">
        <v>166</v>
      </c>
      <c r="E165" s="115"/>
      <c r="F165" s="115">
        <v>-4</v>
      </c>
      <c r="G165" s="114">
        <f t="shared" si="2"/>
        <v>-4</v>
      </c>
      <c r="H165" s="114">
        <v>74.5</v>
      </c>
      <c r="I165" s="114"/>
    </row>
    <row r="166" customHeight="1" spans="1:9">
      <c r="A166" s="114">
        <v>164</v>
      </c>
      <c r="B166" s="115">
        <v>11104</v>
      </c>
      <c r="C166" s="115" t="s">
        <v>253</v>
      </c>
      <c r="D166" s="116" t="s">
        <v>127</v>
      </c>
      <c r="E166" s="115"/>
      <c r="F166" s="115">
        <v>-4</v>
      </c>
      <c r="G166" s="114">
        <f t="shared" si="2"/>
        <v>-4</v>
      </c>
      <c r="H166" s="114">
        <v>117.73</v>
      </c>
      <c r="I166" s="114"/>
    </row>
    <row r="167" customHeight="1" spans="1:9">
      <c r="A167" s="114">
        <v>165</v>
      </c>
      <c r="B167" s="115">
        <v>11126</v>
      </c>
      <c r="C167" s="115" t="s">
        <v>254</v>
      </c>
      <c r="D167" s="116" t="s">
        <v>255</v>
      </c>
      <c r="E167" s="115"/>
      <c r="F167" s="115">
        <v>-4</v>
      </c>
      <c r="G167" s="114">
        <f t="shared" si="2"/>
        <v>-4</v>
      </c>
      <c r="H167" s="114">
        <v>88.02</v>
      </c>
      <c r="I167" s="117"/>
    </row>
    <row r="168" customHeight="1" spans="1:9">
      <c r="A168" s="114">
        <v>166</v>
      </c>
      <c r="B168" s="115">
        <v>11337</v>
      </c>
      <c r="C168" s="115" t="s">
        <v>256</v>
      </c>
      <c r="D168" s="116" t="s">
        <v>23</v>
      </c>
      <c r="E168" s="115">
        <v>2</v>
      </c>
      <c r="F168" s="115">
        <v>-6</v>
      </c>
      <c r="G168" s="114">
        <f t="shared" si="2"/>
        <v>-4</v>
      </c>
      <c r="H168" s="114">
        <v>80.97</v>
      </c>
      <c r="I168" s="114"/>
    </row>
    <row r="169" customHeight="1" spans="1:9">
      <c r="A169" s="114">
        <v>167</v>
      </c>
      <c r="B169" s="115">
        <v>997367</v>
      </c>
      <c r="C169" s="115" t="s">
        <v>257</v>
      </c>
      <c r="D169" s="116" t="s">
        <v>21</v>
      </c>
      <c r="E169" s="115"/>
      <c r="F169" s="115">
        <v>-4</v>
      </c>
      <c r="G169" s="114">
        <f t="shared" si="2"/>
        <v>-4</v>
      </c>
      <c r="H169" s="114">
        <v>18.6</v>
      </c>
      <c r="I169" s="114"/>
    </row>
    <row r="170" customHeight="1" spans="1:9">
      <c r="A170" s="114">
        <v>168</v>
      </c>
      <c r="B170" s="115">
        <v>11110</v>
      </c>
      <c r="C170" s="115" t="s">
        <v>258</v>
      </c>
      <c r="D170" s="116" t="s">
        <v>219</v>
      </c>
      <c r="E170" s="115">
        <v>1</v>
      </c>
      <c r="F170" s="115">
        <v>-6</v>
      </c>
      <c r="G170" s="114">
        <f t="shared" si="2"/>
        <v>-5</v>
      </c>
      <c r="H170" s="114">
        <v>104.11</v>
      </c>
      <c r="I170" s="114"/>
    </row>
    <row r="171" customHeight="1" spans="1:9">
      <c r="A171" s="114">
        <v>169</v>
      </c>
      <c r="B171" s="115">
        <v>990293</v>
      </c>
      <c r="C171" s="115" t="s">
        <v>259</v>
      </c>
      <c r="D171" s="116" t="s">
        <v>48</v>
      </c>
      <c r="E171" s="115">
        <v>1</v>
      </c>
      <c r="F171" s="115">
        <v>-6</v>
      </c>
      <c r="G171" s="114">
        <f t="shared" si="2"/>
        <v>-5</v>
      </c>
      <c r="H171" s="114">
        <v>64.16</v>
      </c>
      <c r="I171" s="114"/>
    </row>
    <row r="172" customHeight="1" spans="1:9">
      <c r="A172" s="114">
        <v>170</v>
      </c>
      <c r="B172" s="115">
        <v>9527</v>
      </c>
      <c r="C172" s="115" t="s">
        <v>260</v>
      </c>
      <c r="D172" s="116" t="s">
        <v>261</v>
      </c>
      <c r="E172" s="115"/>
      <c r="F172" s="115">
        <v>-6</v>
      </c>
      <c r="G172" s="114">
        <f t="shared" si="2"/>
        <v>-6</v>
      </c>
      <c r="H172" s="114">
        <v>67.16</v>
      </c>
      <c r="I172" s="114">
        <f>G172*10</f>
        <v>-60</v>
      </c>
    </row>
    <row r="173" customHeight="1" spans="1:9">
      <c r="A173" s="114">
        <v>171</v>
      </c>
      <c r="B173" s="115">
        <v>9634</v>
      </c>
      <c r="C173" s="115" t="s">
        <v>262</v>
      </c>
      <c r="D173" s="116" t="s">
        <v>42</v>
      </c>
      <c r="E173" s="115"/>
      <c r="F173" s="115">
        <v>-6</v>
      </c>
      <c r="G173" s="114">
        <f t="shared" si="2"/>
        <v>-6</v>
      </c>
      <c r="H173" s="114">
        <v>63.03</v>
      </c>
      <c r="I173" s="114">
        <f>G173*10</f>
        <v>-60</v>
      </c>
    </row>
    <row r="174" customHeight="1" spans="1:9">
      <c r="A174" s="114">
        <v>172</v>
      </c>
      <c r="B174" s="115">
        <v>10218</v>
      </c>
      <c r="C174" s="115" t="s">
        <v>263</v>
      </c>
      <c r="D174" s="116" t="s">
        <v>204</v>
      </c>
      <c r="E174" s="115"/>
      <c r="F174" s="115">
        <v>-6</v>
      </c>
      <c r="G174" s="114">
        <f t="shared" si="2"/>
        <v>-6</v>
      </c>
      <c r="H174" s="114">
        <v>77.92</v>
      </c>
      <c r="I174" s="114">
        <f>G174*10</f>
        <v>-60</v>
      </c>
    </row>
    <row r="175" customHeight="1" spans="1:9">
      <c r="A175" s="114">
        <v>173</v>
      </c>
      <c r="B175" s="115">
        <v>11078</v>
      </c>
      <c r="C175" s="115" t="s">
        <v>264</v>
      </c>
      <c r="D175" s="116" t="s">
        <v>19</v>
      </c>
      <c r="E175" s="115"/>
      <c r="F175" s="115">
        <v>-6</v>
      </c>
      <c r="G175" s="114">
        <f t="shared" si="2"/>
        <v>-6</v>
      </c>
      <c r="H175" s="114">
        <v>52.77</v>
      </c>
      <c r="I175" s="114">
        <f>G175*10</f>
        <v>-60</v>
      </c>
    </row>
    <row r="176" customHeight="1" spans="1:9">
      <c r="A176" s="114">
        <v>174</v>
      </c>
      <c r="B176" s="115">
        <v>11102</v>
      </c>
      <c r="C176" s="115" t="s">
        <v>265</v>
      </c>
      <c r="D176" s="116" t="s">
        <v>174</v>
      </c>
      <c r="E176" s="115">
        <v>2</v>
      </c>
      <c r="F176" s="115">
        <v>-8</v>
      </c>
      <c r="G176" s="114">
        <f t="shared" si="2"/>
        <v>-6</v>
      </c>
      <c r="H176" s="117">
        <v>116.42</v>
      </c>
      <c r="I176" s="117">
        <v>0</v>
      </c>
    </row>
    <row r="177" customHeight="1" spans="1:9">
      <c r="A177" s="114">
        <v>176</v>
      </c>
      <c r="B177" s="115">
        <v>9669</v>
      </c>
      <c r="C177" s="115" t="s">
        <v>266</v>
      </c>
      <c r="D177" s="116" t="s">
        <v>166</v>
      </c>
      <c r="E177" s="115"/>
      <c r="F177" s="115">
        <v>-8</v>
      </c>
      <c r="G177" s="114">
        <f t="shared" si="2"/>
        <v>-8</v>
      </c>
      <c r="H177" s="114">
        <v>83.94</v>
      </c>
      <c r="I177" s="114">
        <f>G177*10</f>
        <v>-80</v>
      </c>
    </row>
    <row r="178" customHeight="1" spans="1:9">
      <c r="A178" s="114">
        <v>177</v>
      </c>
      <c r="B178" s="115">
        <v>10995</v>
      </c>
      <c r="C178" s="115" t="s">
        <v>267</v>
      </c>
      <c r="D178" s="116" t="s">
        <v>80</v>
      </c>
      <c r="E178" s="115"/>
      <c r="F178" s="115">
        <v>-8</v>
      </c>
      <c r="G178" s="114">
        <f t="shared" si="2"/>
        <v>-8</v>
      </c>
      <c r="H178" s="114">
        <v>84</v>
      </c>
      <c r="I178" s="114">
        <f>G178*10</f>
        <v>-80</v>
      </c>
    </row>
    <row r="179" customHeight="1" spans="1:9">
      <c r="A179" s="114">
        <v>179</v>
      </c>
      <c r="B179" s="115">
        <v>7948</v>
      </c>
      <c r="C179" s="115" t="s">
        <v>268</v>
      </c>
      <c r="D179" s="116" t="s">
        <v>134</v>
      </c>
      <c r="E179" s="115"/>
      <c r="F179" s="115">
        <v>-10</v>
      </c>
      <c r="G179" s="114">
        <f t="shared" si="2"/>
        <v>-10</v>
      </c>
      <c r="H179" s="114">
        <v>78.26</v>
      </c>
      <c r="I179" s="114">
        <f t="shared" ref="I179:I186" si="3">G179*10</f>
        <v>-100</v>
      </c>
    </row>
    <row r="180" customHeight="1" spans="1:9">
      <c r="A180" s="114">
        <v>180</v>
      </c>
      <c r="B180" s="115">
        <v>10586</v>
      </c>
      <c r="C180" s="115" t="s">
        <v>269</v>
      </c>
      <c r="D180" s="116" t="s">
        <v>36</v>
      </c>
      <c r="E180" s="115"/>
      <c r="F180" s="115">
        <v>-10</v>
      </c>
      <c r="G180" s="114">
        <f t="shared" si="2"/>
        <v>-10</v>
      </c>
      <c r="H180" s="114">
        <v>88.46</v>
      </c>
      <c r="I180" s="114">
        <f t="shared" si="3"/>
        <v>-100</v>
      </c>
    </row>
    <row r="181" customHeight="1" spans="1:9">
      <c r="A181" s="114">
        <v>181</v>
      </c>
      <c r="B181" s="115">
        <v>10856</v>
      </c>
      <c r="C181" s="115" t="s">
        <v>270</v>
      </c>
      <c r="D181" s="116" t="s">
        <v>92</v>
      </c>
      <c r="E181" s="115"/>
      <c r="F181" s="115">
        <v>-10</v>
      </c>
      <c r="G181" s="114">
        <f t="shared" si="2"/>
        <v>-10</v>
      </c>
      <c r="H181" s="114">
        <v>76.69</v>
      </c>
      <c r="I181" s="114">
        <f t="shared" si="3"/>
        <v>-100</v>
      </c>
    </row>
    <row r="182" customHeight="1" spans="1:9">
      <c r="A182" s="114">
        <v>182</v>
      </c>
      <c r="B182" s="115">
        <v>10916</v>
      </c>
      <c r="C182" s="115" t="s">
        <v>271</v>
      </c>
      <c r="D182" s="116" t="s">
        <v>117</v>
      </c>
      <c r="E182" s="115"/>
      <c r="F182" s="115">
        <v>-10</v>
      </c>
      <c r="G182" s="114">
        <f t="shared" si="2"/>
        <v>-10</v>
      </c>
      <c r="H182" s="114">
        <v>74.47</v>
      </c>
      <c r="I182" s="114">
        <f t="shared" si="3"/>
        <v>-100</v>
      </c>
    </row>
    <row r="183" customHeight="1" spans="1:9">
      <c r="A183" s="114">
        <v>184</v>
      </c>
      <c r="B183" s="115">
        <v>11329</v>
      </c>
      <c r="C183" s="115" t="s">
        <v>272</v>
      </c>
      <c r="D183" s="116" t="s">
        <v>255</v>
      </c>
      <c r="E183" s="115"/>
      <c r="F183" s="115">
        <v>-10</v>
      </c>
      <c r="G183" s="114">
        <f t="shared" si="2"/>
        <v>-10</v>
      </c>
      <c r="H183" s="114">
        <v>90.65</v>
      </c>
      <c r="I183" s="114">
        <f t="shared" si="3"/>
        <v>-100</v>
      </c>
    </row>
    <row r="184" customHeight="1" spans="1:9">
      <c r="A184" s="114">
        <v>185</v>
      </c>
      <c r="B184" s="115">
        <v>7386</v>
      </c>
      <c r="C184" s="115" t="s">
        <v>273</v>
      </c>
      <c r="D184" s="116" t="s">
        <v>274</v>
      </c>
      <c r="E184" s="115"/>
      <c r="F184" s="115">
        <v>-12</v>
      </c>
      <c r="G184" s="114">
        <f t="shared" si="2"/>
        <v>-12</v>
      </c>
      <c r="H184" s="114">
        <v>64.47</v>
      </c>
      <c r="I184" s="114">
        <f t="shared" si="3"/>
        <v>-120</v>
      </c>
    </row>
    <row r="185" customHeight="1" spans="1:9">
      <c r="A185" s="114">
        <v>186</v>
      </c>
      <c r="B185" s="115">
        <v>11321</v>
      </c>
      <c r="C185" s="115" t="s">
        <v>275</v>
      </c>
      <c r="D185" s="116" t="s">
        <v>52</v>
      </c>
      <c r="E185" s="115"/>
      <c r="F185" s="115">
        <v>-12</v>
      </c>
      <c r="G185" s="114">
        <f t="shared" si="2"/>
        <v>-12</v>
      </c>
      <c r="H185" s="114">
        <v>66.44</v>
      </c>
      <c r="I185" s="114">
        <f t="shared" si="3"/>
        <v>-120</v>
      </c>
    </row>
  </sheetData>
  <sortState ref="A3:I190">
    <sortCondition ref="G3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7"/>
  <sheetViews>
    <sheetView workbookViewId="0">
      <selection activeCell="J9" sqref="J9"/>
    </sheetView>
  </sheetViews>
  <sheetFormatPr defaultColWidth="9" defaultRowHeight="12"/>
  <cols>
    <col min="1" max="1" width="4.25" style="81" customWidth="1"/>
    <col min="2" max="2" width="6.375" style="81" customWidth="1"/>
    <col min="3" max="3" width="5.875" style="81" customWidth="1"/>
    <col min="4" max="4" width="21.375" style="81" customWidth="1"/>
    <col min="5" max="6" width="9" style="81"/>
    <col min="7" max="7" width="11.625" style="81" customWidth="1"/>
    <col min="8" max="8" width="10.25" style="82" customWidth="1"/>
    <col min="9" max="9" width="9" style="81"/>
    <col min="10" max="10" width="10.125" style="81" customWidth="1"/>
    <col min="11" max="11" width="17.75" style="81" customWidth="1"/>
    <col min="12" max="12" width="9" style="81"/>
    <col min="13" max="17" width="9.25" style="81"/>
    <col min="18" max="16384" width="9" style="81"/>
  </cols>
  <sheetData>
    <row r="1" s="3" customFormat="1" ht="28" customHeight="1" spans="1:24">
      <c r="A1" s="83" t="s">
        <v>276</v>
      </c>
      <c r="B1" s="84" t="s">
        <v>277</v>
      </c>
      <c r="C1" s="83" t="s">
        <v>278</v>
      </c>
      <c r="D1" s="84" t="s">
        <v>279</v>
      </c>
      <c r="E1" s="83" t="s">
        <v>280</v>
      </c>
      <c r="F1" s="84" t="s">
        <v>281</v>
      </c>
      <c r="G1" s="85" t="s">
        <v>282</v>
      </c>
      <c r="H1" s="86" t="s">
        <v>283</v>
      </c>
      <c r="I1" s="95" t="s">
        <v>284</v>
      </c>
      <c r="J1" s="95" t="s">
        <v>285</v>
      </c>
      <c r="K1" s="84" t="s">
        <v>286</v>
      </c>
      <c r="L1" s="96" t="s">
        <v>287</v>
      </c>
      <c r="M1" s="97" t="s">
        <v>288</v>
      </c>
      <c r="N1" s="96" t="s">
        <v>289</v>
      </c>
      <c r="O1" s="83" t="s">
        <v>290</v>
      </c>
      <c r="P1" s="83" t="s">
        <v>291</v>
      </c>
      <c r="Q1" s="83" t="s">
        <v>292</v>
      </c>
      <c r="R1" s="83" t="s">
        <v>293</v>
      </c>
      <c r="S1" s="104" t="s">
        <v>294</v>
      </c>
      <c r="T1" s="104" t="s">
        <v>295</v>
      </c>
      <c r="U1" s="104" t="s">
        <v>296</v>
      </c>
      <c r="V1" s="104" t="s">
        <v>297</v>
      </c>
      <c r="W1" s="104" t="s">
        <v>298</v>
      </c>
      <c r="X1" s="104" t="s">
        <v>299</v>
      </c>
    </row>
    <row r="2" s="3" customFormat="1" ht="12.75" spans="1:24">
      <c r="A2" s="87">
        <v>154</v>
      </c>
      <c r="B2" s="88" t="s">
        <v>300</v>
      </c>
      <c r="C2" s="87">
        <v>750</v>
      </c>
      <c r="D2" s="88" t="s">
        <v>72</v>
      </c>
      <c r="E2" s="87">
        <v>11326</v>
      </c>
      <c r="F2" s="88" t="s">
        <v>125</v>
      </c>
      <c r="G2" s="89">
        <v>1.08014728884655</v>
      </c>
      <c r="H2" s="90">
        <f t="shared" ref="H2:H65" si="0">P2/O2</f>
        <v>0.352385785869108</v>
      </c>
      <c r="I2" s="98">
        <v>630.81</v>
      </c>
      <c r="J2" s="98">
        <v>39.14</v>
      </c>
      <c r="K2" s="88" t="s">
        <v>301</v>
      </c>
      <c r="L2" s="99">
        <v>0.2</v>
      </c>
      <c r="M2" s="100">
        <v>338431.6</v>
      </c>
      <c r="N2" s="99">
        <v>2800</v>
      </c>
      <c r="O2" s="87">
        <v>351496.13</v>
      </c>
      <c r="P2" s="87">
        <v>123862.24</v>
      </c>
      <c r="Q2" s="87">
        <v>17662.78</v>
      </c>
      <c r="R2" s="87">
        <v>6913.49</v>
      </c>
      <c r="S2" s="105">
        <v>199.45</v>
      </c>
      <c r="T2" s="105">
        <v>694.44</v>
      </c>
      <c r="U2" s="105">
        <v>5376.53</v>
      </c>
      <c r="V2" s="105">
        <v>1891.13</v>
      </c>
      <c r="W2" s="105" t="s">
        <v>302</v>
      </c>
      <c r="X2" s="105">
        <v>47.66</v>
      </c>
    </row>
    <row r="3" s="3" customFormat="1" ht="12.75" spans="1:24">
      <c r="A3" s="87">
        <v>159</v>
      </c>
      <c r="B3" s="88" t="s">
        <v>303</v>
      </c>
      <c r="C3" s="87">
        <v>707</v>
      </c>
      <c r="D3" s="88" t="s">
        <v>38</v>
      </c>
      <c r="E3" s="87">
        <v>11323</v>
      </c>
      <c r="F3" s="88" t="s">
        <v>37</v>
      </c>
      <c r="G3" s="89">
        <v>1.2114002728513</v>
      </c>
      <c r="H3" s="90">
        <f t="shared" si="0"/>
        <v>0.320478991343011</v>
      </c>
      <c r="I3" s="98">
        <v>284.23</v>
      </c>
      <c r="J3" s="98">
        <v>29.86</v>
      </c>
      <c r="K3" s="88" t="s">
        <v>304</v>
      </c>
      <c r="L3" s="99">
        <v>0.2</v>
      </c>
      <c r="M3" s="100">
        <v>266812</v>
      </c>
      <c r="N3" s="99">
        <v>12415</v>
      </c>
      <c r="O3" s="87">
        <v>310784.74</v>
      </c>
      <c r="P3" s="87">
        <v>99599.98</v>
      </c>
      <c r="Q3" s="87">
        <v>35287.27</v>
      </c>
      <c r="R3" s="87">
        <v>10538.43</v>
      </c>
      <c r="S3" s="105">
        <v>377.49</v>
      </c>
      <c r="T3" s="105">
        <v>209.62</v>
      </c>
      <c r="U3" s="105">
        <v>2711.55</v>
      </c>
      <c r="V3" s="105">
        <v>936.52</v>
      </c>
      <c r="W3" s="105" t="s">
        <v>302</v>
      </c>
      <c r="X3" s="105">
        <v>30.49</v>
      </c>
    </row>
    <row r="4" s="3" customFormat="1" ht="12.75" spans="1:24">
      <c r="A4" s="87">
        <v>133</v>
      </c>
      <c r="B4" s="88" t="s">
        <v>300</v>
      </c>
      <c r="C4" s="87">
        <v>750</v>
      </c>
      <c r="D4" s="88" t="s">
        <v>72</v>
      </c>
      <c r="E4" s="87">
        <v>11109</v>
      </c>
      <c r="F4" s="88" t="s">
        <v>71</v>
      </c>
      <c r="G4" s="89">
        <v>1.08014728884655</v>
      </c>
      <c r="H4" s="90">
        <f t="shared" si="0"/>
        <v>0.352385785869108</v>
      </c>
      <c r="I4" s="98">
        <v>183.76</v>
      </c>
      <c r="J4" s="98">
        <v>32.89</v>
      </c>
      <c r="K4" s="88" t="s">
        <v>305</v>
      </c>
      <c r="L4" s="99">
        <v>0.6</v>
      </c>
      <c r="M4" s="100">
        <v>338431.6</v>
      </c>
      <c r="N4" s="99">
        <v>57536.9</v>
      </c>
      <c r="O4" s="87">
        <v>351496.13</v>
      </c>
      <c r="P4" s="87">
        <v>123862.24</v>
      </c>
      <c r="Q4" s="87">
        <v>105731.24</v>
      </c>
      <c r="R4" s="87">
        <v>34776.24</v>
      </c>
      <c r="S4" s="105" t="s">
        <v>302</v>
      </c>
      <c r="T4" s="105" t="s">
        <v>302</v>
      </c>
      <c r="U4" s="105">
        <v>5376.53</v>
      </c>
      <c r="V4" s="105">
        <v>1891.13</v>
      </c>
      <c r="W4" s="105" t="s">
        <v>302</v>
      </c>
      <c r="X4" s="105">
        <v>47.66</v>
      </c>
    </row>
    <row r="5" s="3" customFormat="1" ht="12.75" spans="1:24">
      <c r="A5" s="87">
        <v>272</v>
      </c>
      <c r="B5" s="88" t="s">
        <v>306</v>
      </c>
      <c r="C5" s="87">
        <v>337</v>
      </c>
      <c r="D5" s="88" t="s">
        <v>74</v>
      </c>
      <c r="E5" s="87">
        <v>11335</v>
      </c>
      <c r="F5" s="88" t="s">
        <v>73</v>
      </c>
      <c r="G5" s="89">
        <v>1.05637100643629</v>
      </c>
      <c r="H5" s="90">
        <f t="shared" si="0"/>
        <v>0.28322687741781</v>
      </c>
      <c r="I5" s="98">
        <v>166.12</v>
      </c>
      <c r="J5" s="98">
        <v>21.97</v>
      </c>
      <c r="K5" s="88" t="s">
        <v>305</v>
      </c>
      <c r="L5" s="99">
        <v>0.2</v>
      </c>
      <c r="M5" s="100">
        <v>663325.15</v>
      </c>
      <c r="N5" s="99">
        <v>19800</v>
      </c>
      <c r="O5" s="87">
        <v>680308.21</v>
      </c>
      <c r="P5" s="87">
        <v>192681.57</v>
      </c>
      <c r="Q5" s="87">
        <v>32892.43</v>
      </c>
      <c r="R5" s="87">
        <v>7226.29</v>
      </c>
      <c r="S5" s="105">
        <v>134.57</v>
      </c>
      <c r="T5" s="105">
        <v>55.15</v>
      </c>
      <c r="U5" s="105">
        <v>13064.71</v>
      </c>
      <c r="V5" s="105">
        <v>3641.72</v>
      </c>
      <c r="W5" s="105" t="s">
        <v>302</v>
      </c>
      <c r="X5" s="105">
        <v>59.09</v>
      </c>
    </row>
    <row r="6" s="3" customFormat="1" ht="12.75" spans="1:24">
      <c r="A6" s="87">
        <v>162</v>
      </c>
      <c r="B6" s="88" t="s">
        <v>303</v>
      </c>
      <c r="C6" s="87">
        <v>742</v>
      </c>
      <c r="D6" s="88" t="s">
        <v>19</v>
      </c>
      <c r="E6" s="87">
        <v>11107</v>
      </c>
      <c r="F6" s="88" t="s">
        <v>122</v>
      </c>
      <c r="G6" s="89">
        <v>1.00765419807328</v>
      </c>
      <c r="H6" s="90">
        <f t="shared" si="0"/>
        <v>0.297591617356817</v>
      </c>
      <c r="I6" s="98">
        <v>165.38</v>
      </c>
      <c r="J6" s="98">
        <v>28.92</v>
      </c>
      <c r="K6" s="88" t="s">
        <v>305</v>
      </c>
      <c r="L6" s="99">
        <v>0.6</v>
      </c>
      <c r="M6" s="100">
        <v>258013.6</v>
      </c>
      <c r="N6" s="99">
        <v>46962</v>
      </c>
      <c r="O6" s="87">
        <v>249988.93</v>
      </c>
      <c r="P6" s="87">
        <v>74394.61</v>
      </c>
      <c r="Q6" s="87">
        <v>77665.89</v>
      </c>
      <c r="R6" s="87">
        <v>22458.05</v>
      </c>
      <c r="S6" s="105">
        <v>938.12</v>
      </c>
      <c r="T6" s="105">
        <v>191.17</v>
      </c>
      <c r="U6" s="105">
        <v>5142.64</v>
      </c>
      <c r="V6" s="105">
        <v>1475.71</v>
      </c>
      <c r="W6" s="105" t="s">
        <v>302</v>
      </c>
      <c r="X6" s="105">
        <v>59.79</v>
      </c>
    </row>
    <row r="7" s="3" customFormat="1" ht="12.75" spans="1:24">
      <c r="A7" s="87">
        <v>81</v>
      </c>
      <c r="B7" s="88" t="s">
        <v>306</v>
      </c>
      <c r="C7" s="87">
        <v>337</v>
      </c>
      <c r="D7" s="88" t="s">
        <v>74</v>
      </c>
      <c r="E7" s="87">
        <v>4264</v>
      </c>
      <c r="F7" s="88" t="s">
        <v>307</v>
      </c>
      <c r="G7" s="89">
        <v>1.05637100643629</v>
      </c>
      <c r="H7" s="90">
        <f t="shared" si="0"/>
        <v>0.28322687741781</v>
      </c>
      <c r="I7" s="98">
        <v>162.25</v>
      </c>
      <c r="J7" s="98">
        <v>27.33</v>
      </c>
      <c r="K7" s="88" t="s">
        <v>308</v>
      </c>
      <c r="L7" s="99">
        <v>0.9</v>
      </c>
      <c r="M7" s="100">
        <v>663325.15</v>
      </c>
      <c r="N7" s="99">
        <v>89104.5</v>
      </c>
      <c r="O7" s="87">
        <v>680308.21</v>
      </c>
      <c r="P7" s="87">
        <v>192681.57</v>
      </c>
      <c r="Q7" s="87">
        <v>144573.78</v>
      </c>
      <c r="R7" s="87">
        <v>39512.61</v>
      </c>
      <c r="S7" s="105" t="s">
        <v>302</v>
      </c>
      <c r="T7" s="105" t="s">
        <v>302</v>
      </c>
      <c r="U7" s="105">
        <v>13064.71</v>
      </c>
      <c r="V7" s="105">
        <v>3641.72</v>
      </c>
      <c r="W7" s="105" t="s">
        <v>302</v>
      </c>
      <c r="X7" s="105">
        <v>59.09</v>
      </c>
    </row>
    <row r="8" s="80" customFormat="1" ht="12.75" spans="1:24">
      <c r="A8" s="91">
        <v>157</v>
      </c>
      <c r="B8" s="92" t="s">
        <v>306</v>
      </c>
      <c r="C8" s="91">
        <v>517</v>
      </c>
      <c r="D8" s="92" t="s">
        <v>12</v>
      </c>
      <c r="E8" s="91">
        <v>11319</v>
      </c>
      <c r="F8" s="92" t="s">
        <v>13</v>
      </c>
      <c r="G8" s="93">
        <v>1.24800704441417</v>
      </c>
      <c r="H8" s="94">
        <f t="shared" si="0"/>
        <v>0.264985486770665</v>
      </c>
      <c r="I8" s="101">
        <v>212.21</v>
      </c>
      <c r="J8" s="101">
        <v>27.01</v>
      </c>
      <c r="K8" s="92" t="s">
        <v>309</v>
      </c>
      <c r="L8" s="102">
        <v>0.2</v>
      </c>
      <c r="M8" s="103">
        <v>431859.9</v>
      </c>
      <c r="N8" s="102">
        <v>31597.7</v>
      </c>
      <c r="O8" s="91">
        <v>508456.79</v>
      </c>
      <c r="P8" s="91">
        <v>134733.67</v>
      </c>
      <c r="Q8" s="91">
        <v>67055.03</v>
      </c>
      <c r="R8" s="91">
        <v>18108.69</v>
      </c>
      <c r="S8" s="106">
        <v>627.33</v>
      </c>
      <c r="T8" s="106">
        <v>257.21</v>
      </c>
      <c r="U8" s="106">
        <v>6825.54</v>
      </c>
      <c r="V8" s="106">
        <v>1915.26</v>
      </c>
      <c r="W8" s="106" t="s">
        <v>302</v>
      </c>
      <c r="X8" s="106">
        <v>47.41</v>
      </c>
    </row>
    <row r="9" s="80" customFormat="1" ht="12.75" spans="1:24">
      <c r="A9" s="91">
        <v>170</v>
      </c>
      <c r="B9" s="92" t="s">
        <v>300</v>
      </c>
      <c r="C9" s="91">
        <v>377</v>
      </c>
      <c r="D9" s="92" t="s">
        <v>15</v>
      </c>
      <c r="E9" s="91">
        <v>11328</v>
      </c>
      <c r="F9" s="92" t="s">
        <v>16</v>
      </c>
      <c r="G9" s="93">
        <v>1.08891408990341</v>
      </c>
      <c r="H9" s="94">
        <f t="shared" si="0"/>
        <v>0.331520610355481</v>
      </c>
      <c r="I9" s="101">
        <v>170.42</v>
      </c>
      <c r="J9" s="101">
        <v>33.19</v>
      </c>
      <c r="K9" s="92" t="s">
        <v>305</v>
      </c>
      <c r="L9" s="102">
        <v>0.2</v>
      </c>
      <c r="M9" s="103">
        <v>200134.8</v>
      </c>
      <c r="N9" s="102">
        <v>14824.65</v>
      </c>
      <c r="O9" s="91">
        <v>201786.67</v>
      </c>
      <c r="P9" s="91">
        <v>66896.44</v>
      </c>
      <c r="Q9" s="91">
        <v>25264.52</v>
      </c>
      <c r="R9" s="91">
        <v>8386.41</v>
      </c>
      <c r="S9" s="106">
        <v>329.67</v>
      </c>
      <c r="T9" s="106">
        <v>158.65</v>
      </c>
      <c r="U9" s="106">
        <v>2426</v>
      </c>
      <c r="V9" s="106">
        <v>860.54</v>
      </c>
      <c r="W9" s="106" t="s">
        <v>302</v>
      </c>
      <c r="X9" s="106">
        <v>36.37</v>
      </c>
    </row>
    <row r="10" s="80" customFormat="1" ht="12.75" spans="1:24">
      <c r="A10" s="91">
        <v>312</v>
      </c>
      <c r="B10" s="92" t="s">
        <v>310</v>
      </c>
      <c r="C10" s="91">
        <v>709</v>
      </c>
      <c r="D10" s="92" t="s">
        <v>17</v>
      </c>
      <c r="E10" s="91">
        <v>7662</v>
      </c>
      <c r="F10" s="92" t="s">
        <v>18</v>
      </c>
      <c r="G10" s="93">
        <v>1.00383902106638</v>
      </c>
      <c r="H10" s="94">
        <f t="shared" si="0"/>
        <v>0.311768816200415</v>
      </c>
      <c r="I10" s="101">
        <v>164.53</v>
      </c>
      <c r="J10" s="101">
        <v>32.44</v>
      </c>
      <c r="K10" s="92" t="s">
        <v>308</v>
      </c>
      <c r="L10" s="102">
        <v>0.9</v>
      </c>
      <c r="M10" s="103">
        <v>183154.08</v>
      </c>
      <c r="N10" s="102">
        <v>42267</v>
      </c>
      <c r="O10" s="91">
        <v>176786.09</v>
      </c>
      <c r="P10" s="91">
        <v>55116.39</v>
      </c>
      <c r="Q10" s="91">
        <v>69543.64</v>
      </c>
      <c r="R10" s="91">
        <v>22560.28</v>
      </c>
      <c r="S10" s="106">
        <v>20.52</v>
      </c>
      <c r="T10" s="106">
        <v>5</v>
      </c>
      <c r="U10" s="106">
        <v>2232.62</v>
      </c>
      <c r="V10" s="106">
        <v>483.55</v>
      </c>
      <c r="W10" s="106" t="s">
        <v>302</v>
      </c>
      <c r="X10" s="106">
        <v>36.57</v>
      </c>
    </row>
    <row r="11" s="80" customFormat="1" ht="12.75" spans="1:24">
      <c r="A11" s="91">
        <v>11</v>
      </c>
      <c r="B11" s="92" t="s">
        <v>303</v>
      </c>
      <c r="C11" s="91">
        <v>742</v>
      </c>
      <c r="D11" s="92" t="s">
        <v>19</v>
      </c>
      <c r="E11" s="91">
        <v>8763</v>
      </c>
      <c r="F11" s="92" t="s">
        <v>20</v>
      </c>
      <c r="G11" s="93">
        <v>1.00765419807328</v>
      </c>
      <c r="H11" s="94">
        <f t="shared" si="0"/>
        <v>0.297591617356817</v>
      </c>
      <c r="I11" s="101">
        <v>161.46</v>
      </c>
      <c r="J11" s="101">
        <v>30.58</v>
      </c>
      <c r="K11" s="92" t="s">
        <v>308</v>
      </c>
      <c r="L11" s="102">
        <v>0.9</v>
      </c>
      <c r="M11" s="103">
        <v>258013.6</v>
      </c>
      <c r="N11" s="102">
        <v>70351</v>
      </c>
      <c r="O11" s="91">
        <v>249988.93</v>
      </c>
      <c r="P11" s="91">
        <v>74394.61</v>
      </c>
      <c r="Q11" s="91">
        <v>113590.25</v>
      </c>
      <c r="R11" s="91">
        <v>34739.3</v>
      </c>
      <c r="S11" s="106" t="s">
        <v>302</v>
      </c>
      <c r="T11" s="106" t="s">
        <v>302</v>
      </c>
      <c r="U11" s="106">
        <v>5142.64</v>
      </c>
      <c r="V11" s="106">
        <v>1475.71</v>
      </c>
      <c r="W11" s="106" t="s">
        <v>302</v>
      </c>
      <c r="X11" s="106">
        <v>59.79</v>
      </c>
    </row>
    <row r="12" s="80" customFormat="1" ht="12.75" spans="1:24">
      <c r="A12" s="91">
        <v>128</v>
      </c>
      <c r="B12" s="92" t="s">
        <v>311</v>
      </c>
      <c r="C12" s="91">
        <v>343</v>
      </c>
      <c r="D12" s="92" t="s">
        <v>21</v>
      </c>
      <c r="E12" s="91">
        <v>7583</v>
      </c>
      <c r="F12" s="92" t="s">
        <v>22</v>
      </c>
      <c r="G12" s="93">
        <v>1.02745510745845</v>
      </c>
      <c r="H12" s="94">
        <f t="shared" si="0"/>
        <v>0.27563022253708</v>
      </c>
      <c r="I12" s="101">
        <v>160.09</v>
      </c>
      <c r="J12" s="101">
        <v>31</v>
      </c>
      <c r="K12" s="92" t="s">
        <v>308</v>
      </c>
      <c r="L12" s="102">
        <v>0.9</v>
      </c>
      <c r="M12" s="103">
        <v>566479.4</v>
      </c>
      <c r="N12" s="102">
        <v>71807.3</v>
      </c>
      <c r="O12" s="91">
        <v>565079.76</v>
      </c>
      <c r="P12" s="91">
        <v>155753.06</v>
      </c>
      <c r="Q12" s="91">
        <v>114956.68</v>
      </c>
      <c r="R12" s="91">
        <v>35639.78</v>
      </c>
      <c r="S12" s="106" t="s">
        <v>302</v>
      </c>
      <c r="T12" s="106" t="s">
        <v>302</v>
      </c>
      <c r="U12" s="106">
        <v>10902.95</v>
      </c>
      <c r="V12" s="106">
        <v>3427.02</v>
      </c>
      <c r="W12" s="106" t="s">
        <v>302</v>
      </c>
      <c r="X12" s="106">
        <v>57.74</v>
      </c>
    </row>
    <row r="13" s="80" customFormat="1" ht="12.75" spans="1:24">
      <c r="A13" s="91">
        <v>147</v>
      </c>
      <c r="B13" s="92" t="s">
        <v>312</v>
      </c>
      <c r="C13" s="91">
        <v>755</v>
      </c>
      <c r="D13" s="92" t="s">
        <v>23</v>
      </c>
      <c r="E13" s="91">
        <v>4518</v>
      </c>
      <c r="F13" s="92" t="s">
        <v>24</v>
      </c>
      <c r="G13" s="93">
        <v>1.26307337151038</v>
      </c>
      <c r="H13" s="94">
        <f t="shared" si="0"/>
        <v>0.296782937619916</v>
      </c>
      <c r="I13" s="101">
        <v>156.36</v>
      </c>
      <c r="J13" s="101">
        <v>30.74</v>
      </c>
      <c r="K13" s="92" t="s">
        <v>308</v>
      </c>
      <c r="L13" s="102">
        <v>0.9</v>
      </c>
      <c r="M13" s="103">
        <v>59232.8</v>
      </c>
      <c r="N13" s="102">
        <v>18385</v>
      </c>
      <c r="O13" s="91">
        <v>70580.54</v>
      </c>
      <c r="P13" s="91">
        <v>20947.1</v>
      </c>
      <c r="Q13" s="91">
        <v>28747</v>
      </c>
      <c r="R13" s="91">
        <v>8837.66</v>
      </c>
      <c r="S13" s="106" t="s">
        <v>302</v>
      </c>
      <c r="T13" s="106" t="s">
        <v>302</v>
      </c>
      <c r="U13" s="106">
        <v>545.88</v>
      </c>
      <c r="V13" s="106">
        <v>188.8</v>
      </c>
      <c r="W13" s="106" t="s">
        <v>302</v>
      </c>
      <c r="X13" s="106">
        <v>27.65</v>
      </c>
    </row>
    <row r="14" s="80" customFormat="1" ht="12.75" spans="1:24">
      <c r="A14" s="91">
        <v>66</v>
      </c>
      <c r="B14" s="92" t="s">
        <v>300</v>
      </c>
      <c r="C14" s="91">
        <v>737</v>
      </c>
      <c r="D14" s="92" t="s">
        <v>25</v>
      </c>
      <c r="E14" s="91">
        <v>11292</v>
      </c>
      <c r="F14" s="92" t="s">
        <v>26</v>
      </c>
      <c r="G14" s="93">
        <v>1.2017684999818</v>
      </c>
      <c r="H14" s="94">
        <f t="shared" si="0"/>
        <v>0.335737628810305</v>
      </c>
      <c r="I14" s="101">
        <v>152.26</v>
      </c>
      <c r="J14" s="101">
        <v>34.5</v>
      </c>
      <c r="K14" s="92" t="s">
        <v>313</v>
      </c>
      <c r="L14" s="102">
        <v>0.6</v>
      </c>
      <c r="M14" s="103">
        <v>148354.2</v>
      </c>
      <c r="N14" s="102">
        <v>32967.5</v>
      </c>
      <c r="O14" s="91">
        <v>165080.93</v>
      </c>
      <c r="P14" s="91">
        <v>55423.88</v>
      </c>
      <c r="Q14" s="91">
        <v>50197.32</v>
      </c>
      <c r="R14" s="91">
        <v>17317.59</v>
      </c>
      <c r="S14" s="106" t="s">
        <v>302</v>
      </c>
      <c r="T14" s="106" t="s">
        <v>302</v>
      </c>
      <c r="U14" s="106">
        <v>3129.11</v>
      </c>
      <c r="V14" s="106">
        <v>1410.83</v>
      </c>
      <c r="W14" s="106" t="s">
        <v>302</v>
      </c>
      <c r="X14" s="106">
        <v>63.28</v>
      </c>
    </row>
    <row r="15" s="3" customFormat="1" ht="12.75" spans="1:24">
      <c r="A15" s="87">
        <v>9</v>
      </c>
      <c r="B15" s="88" t="s">
        <v>306</v>
      </c>
      <c r="C15" s="87">
        <v>745</v>
      </c>
      <c r="D15" s="88" t="s">
        <v>80</v>
      </c>
      <c r="E15" s="87">
        <v>11334</v>
      </c>
      <c r="F15" s="88" t="s">
        <v>181</v>
      </c>
      <c r="G15" s="89">
        <v>1.13300054599061</v>
      </c>
      <c r="H15" s="90">
        <f t="shared" si="0"/>
        <v>0.307347940965834</v>
      </c>
      <c r="I15" s="98">
        <v>158.01</v>
      </c>
      <c r="J15" s="98">
        <v>27.25</v>
      </c>
      <c r="K15" s="88" t="s">
        <v>314</v>
      </c>
      <c r="L15" s="99">
        <v>0.2</v>
      </c>
      <c r="M15" s="100">
        <v>142859.6</v>
      </c>
      <c r="N15" s="99">
        <v>10600.95</v>
      </c>
      <c r="O15" s="87">
        <v>155634.62</v>
      </c>
      <c r="P15" s="87">
        <v>47833.98</v>
      </c>
      <c r="Q15" s="87">
        <v>16750.72</v>
      </c>
      <c r="R15" s="87">
        <v>4564.41</v>
      </c>
      <c r="S15" s="105" t="s">
        <v>302</v>
      </c>
      <c r="T15" s="105" t="s">
        <v>302</v>
      </c>
      <c r="U15" s="105">
        <v>1971.15</v>
      </c>
      <c r="V15" s="105">
        <v>712.2</v>
      </c>
      <c r="W15" s="105" t="s">
        <v>302</v>
      </c>
      <c r="X15" s="105">
        <v>41.39</v>
      </c>
    </row>
    <row r="16" s="3" customFormat="1" ht="12.75" spans="1:24">
      <c r="A16" s="87">
        <v>161</v>
      </c>
      <c r="B16" s="88" t="s">
        <v>303</v>
      </c>
      <c r="C16" s="87">
        <v>578</v>
      </c>
      <c r="D16" s="88" t="s">
        <v>46</v>
      </c>
      <c r="E16" s="87">
        <v>9331</v>
      </c>
      <c r="F16" s="88" t="s">
        <v>45</v>
      </c>
      <c r="G16" s="89">
        <v>1.06506664585609</v>
      </c>
      <c r="H16" s="90">
        <f t="shared" si="0"/>
        <v>0.35233117063474</v>
      </c>
      <c r="I16" s="98">
        <v>156.06</v>
      </c>
      <c r="J16" s="98">
        <v>33.34</v>
      </c>
      <c r="K16" s="88" t="s">
        <v>315</v>
      </c>
      <c r="L16" s="99">
        <v>0.8</v>
      </c>
      <c r="M16" s="100">
        <v>207586.8</v>
      </c>
      <c r="N16" s="99">
        <v>43716</v>
      </c>
      <c r="O16" s="87">
        <v>204716.46</v>
      </c>
      <c r="P16" s="87">
        <v>72127.99</v>
      </c>
      <c r="Q16" s="87">
        <v>68221.74</v>
      </c>
      <c r="R16" s="87">
        <v>22745.61</v>
      </c>
      <c r="S16" s="105">
        <v>1113.07</v>
      </c>
      <c r="T16" s="105">
        <v>200.3</v>
      </c>
      <c r="U16" s="105">
        <v>2918.8</v>
      </c>
      <c r="V16" s="105">
        <v>1113.07</v>
      </c>
      <c r="W16" s="105" t="s">
        <v>302</v>
      </c>
      <c r="X16" s="105">
        <v>42.18</v>
      </c>
    </row>
    <row r="17" s="3" customFormat="1" ht="12.75" spans="1:24">
      <c r="A17" s="87">
        <v>185</v>
      </c>
      <c r="B17" s="88" t="s">
        <v>312</v>
      </c>
      <c r="C17" s="87">
        <v>755</v>
      </c>
      <c r="D17" s="88" t="s">
        <v>23</v>
      </c>
      <c r="E17" s="87">
        <v>11101</v>
      </c>
      <c r="F17" s="88" t="s">
        <v>107</v>
      </c>
      <c r="G17" s="89">
        <v>1.26307337151038</v>
      </c>
      <c r="H17" s="90">
        <f t="shared" si="0"/>
        <v>0.296782937619916</v>
      </c>
      <c r="I17" s="98">
        <v>154.82</v>
      </c>
      <c r="J17" s="98">
        <v>29.03</v>
      </c>
      <c r="K17" s="88" t="s">
        <v>316</v>
      </c>
      <c r="L17" s="99">
        <v>0.6</v>
      </c>
      <c r="M17" s="100">
        <v>59232.8</v>
      </c>
      <c r="N17" s="99">
        <v>12255.3</v>
      </c>
      <c r="O17" s="87">
        <v>70580.54</v>
      </c>
      <c r="P17" s="87">
        <v>20947.1</v>
      </c>
      <c r="Q17" s="87">
        <v>18974.25</v>
      </c>
      <c r="R17" s="87">
        <v>5508.94</v>
      </c>
      <c r="S17" s="105">
        <v>176.02</v>
      </c>
      <c r="T17" s="105">
        <v>114.93</v>
      </c>
      <c r="U17" s="105">
        <v>545.88</v>
      </c>
      <c r="V17" s="105">
        <v>188.8</v>
      </c>
      <c r="W17" s="105" t="s">
        <v>302</v>
      </c>
      <c r="X17" s="105">
        <v>27.65</v>
      </c>
    </row>
    <row r="18" s="3" customFormat="1" ht="12.75" spans="1:24">
      <c r="A18" s="87">
        <v>167</v>
      </c>
      <c r="B18" s="88" t="s">
        <v>306</v>
      </c>
      <c r="C18" s="87">
        <v>753</v>
      </c>
      <c r="D18" s="88" t="s">
        <v>90</v>
      </c>
      <c r="E18" s="87">
        <v>11120</v>
      </c>
      <c r="F18" s="88" t="s">
        <v>108</v>
      </c>
      <c r="G18" s="89">
        <v>1.30583540482955</v>
      </c>
      <c r="H18" s="90">
        <f t="shared" si="0"/>
        <v>0.276171142292471</v>
      </c>
      <c r="I18" s="98">
        <v>151.65</v>
      </c>
      <c r="J18" s="98">
        <v>31.06</v>
      </c>
      <c r="K18" s="88" t="s">
        <v>305</v>
      </c>
      <c r="L18" s="99">
        <v>0.6</v>
      </c>
      <c r="M18" s="100">
        <v>63078.4</v>
      </c>
      <c r="N18" s="99">
        <v>16455.4</v>
      </c>
      <c r="O18" s="87">
        <v>73544.65</v>
      </c>
      <c r="P18" s="87">
        <v>20310.91</v>
      </c>
      <c r="Q18" s="87">
        <v>24955.37</v>
      </c>
      <c r="R18" s="87">
        <v>7751.08</v>
      </c>
      <c r="S18" s="105">
        <v>205.53</v>
      </c>
      <c r="T18" s="105">
        <v>172.38</v>
      </c>
      <c r="U18" s="105">
        <v>2470.13</v>
      </c>
      <c r="V18" s="105">
        <v>830.87</v>
      </c>
      <c r="W18" s="105" t="s">
        <v>302</v>
      </c>
      <c r="X18" s="105">
        <v>117.48</v>
      </c>
    </row>
    <row r="19" s="3" customFormat="1" ht="12.75" spans="1:24">
      <c r="A19" s="87">
        <v>52</v>
      </c>
      <c r="B19" s="88" t="s">
        <v>300</v>
      </c>
      <c r="C19" s="87">
        <v>377</v>
      </c>
      <c r="D19" s="88" t="s">
        <v>15</v>
      </c>
      <c r="E19" s="87">
        <v>11119</v>
      </c>
      <c r="F19" s="88" t="s">
        <v>171</v>
      </c>
      <c r="G19" s="89">
        <v>1.08891408990341</v>
      </c>
      <c r="H19" s="90">
        <f t="shared" si="0"/>
        <v>0.331520610355481</v>
      </c>
      <c r="I19" s="98">
        <v>145.02</v>
      </c>
      <c r="J19" s="98">
        <v>34.45</v>
      </c>
      <c r="K19" s="88" t="s">
        <v>305</v>
      </c>
      <c r="L19" s="99">
        <v>0.6</v>
      </c>
      <c r="M19" s="100">
        <v>200134.8</v>
      </c>
      <c r="N19" s="99">
        <v>44474</v>
      </c>
      <c r="O19" s="87">
        <v>201786.67</v>
      </c>
      <c r="P19" s="87">
        <v>66896.44</v>
      </c>
      <c r="Q19" s="87">
        <v>64496.37</v>
      </c>
      <c r="R19" s="87">
        <v>22218.17</v>
      </c>
      <c r="S19" s="105" t="s">
        <v>302</v>
      </c>
      <c r="T19" s="105" t="s">
        <v>302</v>
      </c>
      <c r="U19" s="105">
        <v>2426</v>
      </c>
      <c r="V19" s="105">
        <v>860.54</v>
      </c>
      <c r="W19" s="105" t="s">
        <v>302</v>
      </c>
      <c r="X19" s="105">
        <v>36.37</v>
      </c>
    </row>
    <row r="20" s="3" customFormat="1" ht="12.75" spans="1:24">
      <c r="A20" s="87">
        <v>165</v>
      </c>
      <c r="B20" s="88" t="s">
        <v>306</v>
      </c>
      <c r="C20" s="87">
        <v>745</v>
      </c>
      <c r="D20" s="88" t="s">
        <v>80</v>
      </c>
      <c r="E20" s="87">
        <v>11095</v>
      </c>
      <c r="F20" s="88" t="s">
        <v>169</v>
      </c>
      <c r="G20" s="89">
        <v>1.13300054599061</v>
      </c>
      <c r="H20" s="90">
        <f t="shared" si="0"/>
        <v>0.307347940965834</v>
      </c>
      <c r="I20" s="98">
        <v>144.66</v>
      </c>
      <c r="J20" s="98">
        <v>30.04</v>
      </c>
      <c r="K20" s="88" t="s">
        <v>317</v>
      </c>
      <c r="L20" s="99">
        <v>0.6</v>
      </c>
      <c r="M20" s="100">
        <v>142859.6</v>
      </c>
      <c r="N20" s="99">
        <v>31756.85</v>
      </c>
      <c r="O20" s="87">
        <v>155634.62</v>
      </c>
      <c r="P20" s="87">
        <v>47833.98</v>
      </c>
      <c r="Q20" s="87">
        <v>45938.72</v>
      </c>
      <c r="R20" s="87">
        <v>13802.23</v>
      </c>
      <c r="S20" s="105">
        <v>705.5</v>
      </c>
      <c r="T20" s="105">
        <v>183.26</v>
      </c>
      <c r="U20" s="105">
        <v>1971.15</v>
      </c>
      <c r="V20" s="105">
        <v>712.2</v>
      </c>
      <c r="W20" s="105" t="s">
        <v>302</v>
      </c>
      <c r="X20" s="105">
        <v>41.39</v>
      </c>
    </row>
    <row r="21" s="3" customFormat="1" ht="12.75" spans="1:24">
      <c r="A21" s="87">
        <v>316</v>
      </c>
      <c r="B21" s="88" t="s">
        <v>311</v>
      </c>
      <c r="C21" s="87">
        <v>379</v>
      </c>
      <c r="D21" s="88" t="s">
        <v>318</v>
      </c>
      <c r="E21" s="87">
        <v>6830</v>
      </c>
      <c r="F21" s="88" t="s">
        <v>319</v>
      </c>
      <c r="G21" s="89">
        <v>1.14757454027689</v>
      </c>
      <c r="H21" s="90">
        <f t="shared" si="0"/>
        <v>0.287518510946907</v>
      </c>
      <c r="I21" s="98">
        <v>144.04</v>
      </c>
      <c r="J21" s="98">
        <v>28.29</v>
      </c>
      <c r="K21" s="88" t="s">
        <v>308</v>
      </c>
      <c r="L21" s="99">
        <v>0.9</v>
      </c>
      <c r="M21" s="100">
        <v>171646.8</v>
      </c>
      <c r="N21" s="99">
        <v>49831.3</v>
      </c>
      <c r="O21" s="87">
        <v>189401.44</v>
      </c>
      <c r="P21" s="87">
        <v>54456.42</v>
      </c>
      <c r="Q21" s="87">
        <v>71778.76</v>
      </c>
      <c r="R21" s="87">
        <v>20305.41</v>
      </c>
      <c r="S21" s="105">
        <v>17.79</v>
      </c>
      <c r="T21" s="105">
        <v>2.31</v>
      </c>
      <c r="U21" s="105">
        <v>2572.76</v>
      </c>
      <c r="V21" s="105">
        <v>764.32</v>
      </c>
      <c r="W21" s="105" t="s">
        <v>302</v>
      </c>
      <c r="X21" s="105">
        <v>44.97</v>
      </c>
    </row>
    <row r="22" s="3" customFormat="1" ht="12.75" spans="1:24">
      <c r="A22" s="87">
        <v>173</v>
      </c>
      <c r="B22" s="88" t="s">
        <v>320</v>
      </c>
      <c r="C22" s="87">
        <v>341</v>
      </c>
      <c r="D22" s="88" t="s">
        <v>48</v>
      </c>
      <c r="E22" s="87">
        <v>11363</v>
      </c>
      <c r="F22" s="88" t="s">
        <v>47</v>
      </c>
      <c r="G22" s="89">
        <v>1.19137037368762</v>
      </c>
      <c r="H22" s="90">
        <f t="shared" si="0"/>
        <v>0.34578623544554</v>
      </c>
      <c r="I22" s="98">
        <v>142.78</v>
      </c>
      <c r="J22" s="98">
        <v>39.29</v>
      </c>
      <c r="K22" s="88" t="s">
        <v>315</v>
      </c>
      <c r="L22" s="99">
        <v>0.6</v>
      </c>
      <c r="M22" s="100">
        <v>517479.75</v>
      </c>
      <c r="N22" s="99">
        <v>36094</v>
      </c>
      <c r="O22" s="87">
        <v>598574.26</v>
      </c>
      <c r="P22" s="87">
        <v>206978.74</v>
      </c>
      <c r="Q22" s="87">
        <v>51535.78</v>
      </c>
      <c r="R22" s="87">
        <v>20250.48</v>
      </c>
      <c r="S22" s="105">
        <v>661.12</v>
      </c>
      <c r="T22" s="105">
        <v>149.81</v>
      </c>
      <c r="U22" s="105">
        <v>11546.98</v>
      </c>
      <c r="V22" s="105">
        <v>4162.06</v>
      </c>
      <c r="W22" s="105" t="s">
        <v>302</v>
      </c>
      <c r="X22" s="105">
        <v>66.94</v>
      </c>
    </row>
    <row r="23" s="3" customFormat="1" ht="12.75" spans="1:24">
      <c r="A23" s="87">
        <v>166</v>
      </c>
      <c r="B23" s="88" t="s">
        <v>303</v>
      </c>
      <c r="C23" s="87">
        <v>578</v>
      </c>
      <c r="D23" s="88" t="s">
        <v>46</v>
      </c>
      <c r="E23" s="87">
        <v>9331</v>
      </c>
      <c r="F23" s="88" t="s">
        <v>45</v>
      </c>
      <c r="G23" s="89">
        <v>1.06506664585609</v>
      </c>
      <c r="H23" s="90">
        <f t="shared" si="0"/>
        <v>0.35233117063474</v>
      </c>
      <c r="I23" s="98">
        <v>138.79</v>
      </c>
      <c r="J23" s="98">
        <v>33.34</v>
      </c>
      <c r="K23" s="88" t="s">
        <v>308</v>
      </c>
      <c r="L23" s="99">
        <v>0.9</v>
      </c>
      <c r="M23" s="100">
        <v>207586.8</v>
      </c>
      <c r="N23" s="99">
        <v>49155</v>
      </c>
      <c r="O23" s="87">
        <v>204716.46</v>
      </c>
      <c r="P23" s="87">
        <v>72127.99</v>
      </c>
      <c r="Q23" s="87">
        <v>68221.74</v>
      </c>
      <c r="R23" s="87">
        <v>22745.61</v>
      </c>
      <c r="S23" s="105">
        <v>1113.07</v>
      </c>
      <c r="T23" s="105">
        <v>178.14</v>
      </c>
      <c r="U23" s="105">
        <v>2918.8</v>
      </c>
      <c r="V23" s="105">
        <v>1113.07</v>
      </c>
      <c r="W23" s="105" t="s">
        <v>302</v>
      </c>
      <c r="X23" s="105">
        <v>42.18</v>
      </c>
    </row>
    <row r="24" s="3" customFormat="1" ht="12.75" spans="1:24">
      <c r="A24" s="87">
        <v>144</v>
      </c>
      <c r="B24" s="88" t="s">
        <v>321</v>
      </c>
      <c r="C24" s="87">
        <v>704</v>
      </c>
      <c r="D24" s="88" t="s">
        <v>40</v>
      </c>
      <c r="E24" s="87">
        <v>9731</v>
      </c>
      <c r="F24" s="88" t="s">
        <v>39</v>
      </c>
      <c r="G24" s="89">
        <v>1.21544252420222</v>
      </c>
      <c r="H24" s="90">
        <f t="shared" si="0"/>
        <v>0.296265885421184</v>
      </c>
      <c r="I24" s="98">
        <v>138.07</v>
      </c>
      <c r="J24" s="98">
        <v>29.8</v>
      </c>
      <c r="K24" s="88" t="s">
        <v>322</v>
      </c>
      <c r="L24" s="99">
        <v>0.9</v>
      </c>
      <c r="M24" s="100">
        <v>145028</v>
      </c>
      <c r="N24" s="99">
        <v>45012</v>
      </c>
      <c r="O24" s="87">
        <v>169493.46</v>
      </c>
      <c r="P24" s="87">
        <v>50215.13</v>
      </c>
      <c r="Q24" s="87">
        <v>62150.29</v>
      </c>
      <c r="R24" s="87">
        <v>18518.94</v>
      </c>
      <c r="S24" s="105" t="s">
        <v>302</v>
      </c>
      <c r="T24" s="105" t="s">
        <v>302</v>
      </c>
      <c r="U24" s="105">
        <v>1602.8</v>
      </c>
      <c r="V24" s="105">
        <v>513.14</v>
      </c>
      <c r="W24" s="105" t="s">
        <v>302</v>
      </c>
      <c r="X24" s="105">
        <v>33.15</v>
      </c>
    </row>
    <row r="25" s="3" customFormat="1" ht="12.75" spans="1:24">
      <c r="A25" s="87">
        <v>158</v>
      </c>
      <c r="B25" s="88" t="s">
        <v>320</v>
      </c>
      <c r="C25" s="87">
        <v>341</v>
      </c>
      <c r="D25" s="88" t="s">
        <v>48</v>
      </c>
      <c r="E25" s="87">
        <v>5698</v>
      </c>
      <c r="F25" s="88" t="s">
        <v>128</v>
      </c>
      <c r="G25" s="89">
        <v>1.19137037368762</v>
      </c>
      <c r="H25" s="90">
        <f t="shared" si="0"/>
        <v>0.34578623544554</v>
      </c>
      <c r="I25" s="98">
        <v>138.07</v>
      </c>
      <c r="J25" s="98">
        <v>33.37</v>
      </c>
      <c r="K25" s="88" t="s">
        <v>315</v>
      </c>
      <c r="L25" s="99">
        <v>0.9</v>
      </c>
      <c r="M25" s="100">
        <v>517479.75</v>
      </c>
      <c r="N25" s="99">
        <v>54150</v>
      </c>
      <c r="O25" s="87">
        <v>598574.26</v>
      </c>
      <c r="P25" s="87">
        <v>206978.74</v>
      </c>
      <c r="Q25" s="87">
        <v>74762.25</v>
      </c>
      <c r="R25" s="87">
        <v>24945.94</v>
      </c>
      <c r="S25" s="105">
        <v>1475.4</v>
      </c>
      <c r="T25" s="105">
        <v>217.58</v>
      </c>
      <c r="U25" s="105">
        <v>11546.98</v>
      </c>
      <c r="V25" s="105">
        <v>4162.06</v>
      </c>
      <c r="W25" s="105" t="s">
        <v>302</v>
      </c>
      <c r="X25" s="105">
        <v>66.94</v>
      </c>
    </row>
    <row r="26" s="3" customFormat="1" ht="12.75" spans="1:24">
      <c r="A26" s="87">
        <v>202</v>
      </c>
      <c r="B26" s="88" t="s">
        <v>303</v>
      </c>
      <c r="C26" s="87">
        <v>752</v>
      </c>
      <c r="D26" s="88" t="s">
        <v>42</v>
      </c>
      <c r="E26" s="87">
        <v>10468</v>
      </c>
      <c r="F26" s="88" t="s">
        <v>41</v>
      </c>
      <c r="G26" s="89">
        <v>1.3230546151922</v>
      </c>
      <c r="H26" s="90">
        <f t="shared" si="0"/>
        <v>0.264518420605173</v>
      </c>
      <c r="I26" s="98">
        <v>136.96</v>
      </c>
      <c r="J26" s="98">
        <v>28.12</v>
      </c>
      <c r="K26" s="88" t="s">
        <v>308</v>
      </c>
      <c r="L26" s="99">
        <v>0.9</v>
      </c>
      <c r="M26" s="100">
        <v>63562.9</v>
      </c>
      <c r="N26" s="99">
        <v>30120</v>
      </c>
      <c r="O26" s="87">
        <v>79336.97</v>
      </c>
      <c r="P26" s="87">
        <v>20986.09</v>
      </c>
      <c r="Q26" s="87">
        <v>41251.63</v>
      </c>
      <c r="R26" s="87">
        <v>11600</v>
      </c>
      <c r="S26" s="105">
        <v>277.5</v>
      </c>
      <c r="T26" s="105">
        <v>99.79</v>
      </c>
      <c r="U26" s="105">
        <v>1001.87</v>
      </c>
      <c r="V26" s="105">
        <v>277.5</v>
      </c>
      <c r="W26" s="105" t="s">
        <v>302</v>
      </c>
      <c r="X26" s="105">
        <v>47.29</v>
      </c>
    </row>
    <row r="27" s="3" customFormat="1" ht="12.75" spans="1:24">
      <c r="A27" s="87">
        <v>233</v>
      </c>
      <c r="B27" s="88" t="s">
        <v>303</v>
      </c>
      <c r="C27" s="87">
        <v>743</v>
      </c>
      <c r="D27" s="88" t="s">
        <v>146</v>
      </c>
      <c r="E27" s="87">
        <v>4322</v>
      </c>
      <c r="F27" s="88" t="s">
        <v>145</v>
      </c>
      <c r="G27" s="89">
        <v>1.18708100515062</v>
      </c>
      <c r="H27" s="90">
        <f t="shared" si="0"/>
        <v>0.320502221074534</v>
      </c>
      <c r="I27" s="98">
        <v>136.32</v>
      </c>
      <c r="J27" s="98">
        <v>31.03</v>
      </c>
      <c r="K27" s="88" t="s">
        <v>308</v>
      </c>
      <c r="L27" s="99">
        <v>0.9</v>
      </c>
      <c r="M27" s="100">
        <v>101559.2</v>
      </c>
      <c r="N27" s="99">
        <v>36561.6</v>
      </c>
      <c r="O27" s="87">
        <v>114084.42</v>
      </c>
      <c r="P27" s="87">
        <v>36564.31</v>
      </c>
      <c r="Q27" s="87">
        <v>49839.22</v>
      </c>
      <c r="R27" s="87">
        <v>15465.99</v>
      </c>
      <c r="S27" s="105">
        <v>293.12</v>
      </c>
      <c r="T27" s="105">
        <v>79.36</v>
      </c>
      <c r="U27" s="105">
        <v>967.2</v>
      </c>
      <c r="V27" s="105">
        <v>293.12</v>
      </c>
      <c r="W27" s="105" t="s">
        <v>302</v>
      </c>
      <c r="X27" s="105">
        <v>28.57</v>
      </c>
    </row>
    <row r="28" s="3" customFormat="1" ht="12.75" spans="1:24">
      <c r="A28" s="87">
        <v>250</v>
      </c>
      <c r="B28" s="88" t="s">
        <v>321</v>
      </c>
      <c r="C28" s="87">
        <v>704</v>
      </c>
      <c r="D28" s="88" t="s">
        <v>40</v>
      </c>
      <c r="E28" s="87">
        <v>6505</v>
      </c>
      <c r="F28" s="88" t="s">
        <v>113</v>
      </c>
      <c r="G28" s="89">
        <v>1.21544252420222</v>
      </c>
      <c r="H28" s="90">
        <f t="shared" si="0"/>
        <v>0.296265885421184</v>
      </c>
      <c r="I28" s="98">
        <v>136.01</v>
      </c>
      <c r="J28" s="98">
        <v>30.43</v>
      </c>
      <c r="K28" s="88" t="s">
        <v>323</v>
      </c>
      <c r="L28" s="99">
        <v>1</v>
      </c>
      <c r="M28" s="100">
        <v>145028</v>
      </c>
      <c r="N28" s="99">
        <v>50009</v>
      </c>
      <c r="O28" s="87">
        <v>169493.46</v>
      </c>
      <c r="P28" s="87">
        <v>50215.13</v>
      </c>
      <c r="Q28" s="87">
        <v>68018.97</v>
      </c>
      <c r="R28" s="87">
        <v>20701.06</v>
      </c>
      <c r="S28" s="105">
        <v>353.38</v>
      </c>
      <c r="T28" s="105">
        <v>67.78</v>
      </c>
      <c r="U28" s="105">
        <v>1602.8</v>
      </c>
      <c r="V28" s="105">
        <v>513.14</v>
      </c>
      <c r="W28" s="105" t="s">
        <v>302</v>
      </c>
      <c r="X28" s="105">
        <v>33.15</v>
      </c>
    </row>
    <row r="29" s="3" customFormat="1" ht="12.75" spans="1:24">
      <c r="A29" s="87">
        <v>258</v>
      </c>
      <c r="B29" s="88" t="s">
        <v>324</v>
      </c>
      <c r="C29" s="87">
        <v>514</v>
      </c>
      <c r="D29" s="88" t="s">
        <v>59</v>
      </c>
      <c r="E29" s="87">
        <v>5406</v>
      </c>
      <c r="F29" s="88" t="s">
        <v>81</v>
      </c>
      <c r="G29" s="89">
        <v>1.14902030032146</v>
      </c>
      <c r="H29" s="90">
        <f t="shared" si="0"/>
        <v>0.354113244182313</v>
      </c>
      <c r="I29" s="98">
        <v>135.23</v>
      </c>
      <c r="J29" s="98">
        <v>36.06</v>
      </c>
      <c r="K29" s="88" t="s">
        <v>325</v>
      </c>
      <c r="L29" s="99">
        <v>0.9</v>
      </c>
      <c r="M29" s="100">
        <v>236173.6</v>
      </c>
      <c r="N29" s="99">
        <v>51844</v>
      </c>
      <c r="O29" s="87">
        <v>260931.02</v>
      </c>
      <c r="P29" s="87">
        <v>92399.13</v>
      </c>
      <c r="Q29" s="87">
        <v>70107.9</v>
      </c>
      <c r="R29" s="87">
        <v>25280.57</v>
      </c>
      <c r="S29" s="105">
        <v>388.81</v>
      </c>
      <c r="T29" s="105">
        <v>62.45</v>
      </c>
      <c r="U29" s="105">
        <v>2265.56</v>
      </c>
      <c r="V29" s="105">
        <v>881.61</v>
      </c>
      <c r="W29" s="105" t="s">
        <v>302</v>
      </c>
      <c r="X29" s="105">
        <v>28.78</v>
      </c>
    </row>
    <row r="30" s="3" customFormat="1" ht="12.75" spans="1:24">
      <c r="A30" s="87">
        <v>174</v>
      </c>
      <c r="B30" s="88" t="s">
        <v>310</v>
      </c>
      <c r="C30" s="87">
        <v>709</v>
      </c>
      <c r="D30" s="88" t="s">
        <v>17</v>
      </c>
      <c r="E30" s="87">
        <v>7388</v>
      </c>
      <c r="F30" s="88" t="s">
        <v>101</v>
      </c>
      <c r="G30" s="89">
        <v>1.00383902106638</v>
      </c>
      <c r="H30" s="90">
        <f t="shared" si="0"/>
        <v>0.311768816200415</v>
      </c>
      <c r="I30" s="98">
        <v>135.12</v>
      </c>
      <c r="J30" s="98">
        <v>31.15</v>
      </c>
      <c r="K30" s="88" t="s">
        <v>315</v>
      </c>
      <c r="L30" s="99">
        <v>1</v>
      </c>
      <c r="M30" s="100">
        <v>183154.4</v>
      </c>
      <c r="N30" s="99">
        <v>46963</v>
      </c>
      <c r="O30" s="87">
        <v>176786.09</v>
      </c>
      <c r="P30" s="87">
        <v>55116.39</v>
      </c>
      <c r="Q30" s="87">
        <v>63457.03</v>
      </c>
      <c r="R30" s="87">
        <v>19767.65</v>
      </c>
      <c r="S30" s="105">
        <v>463.03</v>
      </c>
      <c r="T30" s="105">
        <v>138.12</v>
      </c>
      <c r="U30" s="105">
        <v>2232.62</v>
      </c>
      <c r="V30" s="105">
        <v>483.55</v>
      </c>
      <c r="W30" s="105" t="s">
        <v>302</v>
      </c>
      <c r="X30" s="105">
        <v>36.57</v>
      </c>
    </row>
    <row r="31" s="3" customFormat="1" ht="12.75" spans="1:24">
      <c r="A31" s="87">
        <v>211</v>
      </c>
      <c r="B31" s="88" t="s">
        <v>326</v>
      </c>
      <c r="C31" s="87">
        <v>754</v>
      </c>
      <c r="D31" s="88" t="s">
        <v>65</v>
      </c>
      <c r="E31" s="87">
        <v>4540</v>
      </c>
      <c r="F31" s="88" t="s">
        <v>64</v>
      </c>
      <c r="G31" s="89">
        <v>1.26507842347783</v>
      </c>
      <c r="H31" s="90">
        <f t="shared" si="0"/>
        <v>0.32471501644123</v>
      </c>
      <c r="I31" s="98">
        <v>134.56</v>
      </c>
      <c r="J31" s="98">
        <v>31.48</v>
      </c>
      <c r="K31" s="88" t="s">
        <v>308</v>
      </c>
      <c r="L31" s="99">
        <v>0.9</v>
      </c>
      <c r="M31" s="100">
        <v>118075.6</v>
      </c>
      <c r="N31" s="99">
        <v>42507.2</v>
      </c>
      <c r="O31" s="87">
        <v>141391.49</v>
      </c>
      <c r="P31" s="87">
        <v>45911.94</v>
      </c>
      <c r="Q31" s="87">
        <v>57196.49</v>
      </c>
      <c r="R31" s="87">
        <v>18008.01</v>
      </c>
      <c r="S31" s="105">
        <v>336.12</v>
      </c>
      <c r="T31" s="105">
        <v>91.78</v>
      </c>
      <c r="U31" s="105">
        <v>2027.98</v>
      </c>
      <c r="V31" s="105">
        <v>511.25</v>
      </c>
      <c r="W31" s="105" t="s">
        <v>302</v>
      </c>
      <c r="X31" s="105">
        <v>51.53</v>
      </c>
    </row>
    <row r="32" s="3" customFormat="1" ht="12.75" spans="1:24">
      <c r="A32" s="87">
        <v>251</v>
      </c>
      <c r="B32" s="88" t="s">
        <v>300</v>
      </c>
      <c r="C32" s="87">
        <v>750</v>
      </c>
      <c r="D32" s="88" t="s">
        <v>72</v>
      </c>
      <c r="E32" s="87">
        <v>4033</v>
      </c>
      <c r="F32" s="88" t="s">
        <v>94</v>
      </c>
      <c r="G32" s="89">
        <v>1.08014728884655</v>
      </c>
      <c r="H32" s="90">
        <f t="shared" si="0"/>
        <v>0.352385785869108</v>
      </c>
      <c r="I32" s="98">
        <v>134.51</v>
      </c>
      <c r="J32" s="98">
        <v>36.65</v>
      </c>
      <c r="K32" s="88" t="s">
        <v>308</v>
      </c>
      <c r="L32" s="99">
        <v>0.9</v>
      </c>
      <c r="M32" s="100">
        <v>338431.6</v>
      </c>
      <c r="N32" s="99">
        <v>86304.66</v>
      </c>
      <c r="O32" s="87">
        <v>351496.13</v>
      </c>
      <c r="P32" s="87">
        <v>123862.24</v>
      </c>
      <c r="Q32" s="87">
        <v>116092.56</v>
      </c>
      <c r="R32" s="87">
        <v>42547.41</v>
      </c>
      <c r="S32" s="105">
        <v>715.76</v>
      </c>
      <c r="T32" s="105">
        <v>67.49</v>
      </c>
      <c r="U32" s="105">
        <v>5376.53</v>
      </c>
      <c r="V32" s="105">
        <v>1891.13</v>
      </c>
      <c r="W32" s="105" t="s">
        <v>302</v>
      </c>
      <c r="X32" s="105">
        <v>47.66</v>
      </c>
    </row>
    <row r="33" s="3" customFormat="1" ht="12.75" spans="1:24">
      <c r="A33" s="87">
        <v>246</v>
      </c>
      <c r="B33" s="88" t="s">
        <v>300</v>
      </c>
      <c r="C33" s="87">
        <v>387</v>
      </c>
      <c r="D33" s="88" t="s">
        <v>92</v>
      </c>
      <c r="E33" s="87">
        <v>5408</v>
      </c>
      <c r="F33" s="88" t="s">
        <v>110</v>
      </c>
      <c r="G33" s="89">
        <v>1.04650427483828</v>
      </c>
      <c r="H33" s="90">
        <f t="shared" si="0"/>
        <v>0.296598753134002</v>
      </c>
      <c r="I33" s="98">
        <v>133.9</v>
      </c>
      <c r="J33" s="98">
        <v>29.26</v>
      </c>
      <c r="K33" s="88" t="s">
        <v>308</v>
      </c>
      <c r="L33" s="99">
        <v>0.9</v>
      </c>
      <c r="M33" s="100">
        <v>299847.6</v>
      </c>
      <c r="N33" s="99">
        <v>87057.5</v>
      </c>
      <c r="O33" s="87">
        <v>301722.88</v>
      </c>
      <c r="P33" s="87">
        <v>89490.63</v>
      </c>
      <c r="Q33" s="87">
        <v>116567.99</v>
      </c>
      <c r="R33" s="87">
        <v>34109.2</v>
      </c>
      <c r="S33" s="105">
        <v>811.32</v>
      </c>
      <c r="T33" s="105">
        <v>73.18</v>
      </c>
      <c r="U33" s="105">
        <v>3556.89</v>
      </c>
      <c r="V33" s="105">
        <v>1270.53</v>
      </c>
      <c r="W33" s="105" t="s">
        <v>302</v>
      </c>
      <c r="X33" s="105">
        <v>35.59</v>
      </c>
    </row>
    <row r="34" s="3" customFormat="1" ht="12.75" spans="1:24">
      <c r="A34" s="87">
        <v>98</v>
      </c>
      <c r="B34" s="88" t="s">
        <v>303</v>
      </c>
      <c r="C34" s="87">
        <v>515</v>
      </c>
      <c r="D34" s="88" t="s">
        <v>174</v>
      </c>
      <c r="E34" s="87">
        <v>7917</v>
      </c>
      <c r="F34" s="88" t="s">
        <v>246</v>
      </c>
      <c r="G34" s="89">
        <v>1.04513103144203</v>
      </c>
      <c r="H34" s="90">
        <f t="shared" si="0"/>
        <v>0.328293215660921</v>
      </c>
      <c r="I34" s="98">
        <v>133.73</v>
      </c>
      <c r="J34" s="98">
        <v>35.43</v>
      </c>
      <c r="K34" s="88" t="s">
        <v>315</v>
      </c>
      <c r="L34" s="99">
        <v>1</v>
      </c>
      <c r="M34" s="100">
        <v>188702.8</v>
      </c>
      <c r="N34" s="99">
        <v>57185</v>
      </c>
      <c r="O34" s="87">
        <v>189633.8</v>
      </c>
      <c r="P34" s="87">
        <v>62255.49</v>
      </c>
      <c r="Q34" s="87">
        <v>76470.98</v>
      </c>
      <c r="R34" s="87">
        <v>27090.83</v>
      </c>
      <c r="S34" s="105" t="s">
        <v>302</v>
      </c>
      <c r="T34" s="105" t="s">
        <v>302</v>
      </c>
      <c r="U34" s="105">
        <v>1554.1</v>
      </c>
      <c r="V34" s="105">
        <v>456.09</v>
      </c>
      <c r="W34" s="105" t="s">
        <v>302</v>
      </c>
      <c r="X34" s="105">
        <v>24.71</v>
      </c>
    </row>
    <row r="35" s="3" customFormat="1" ht="12.75" spans="1:24">
      <c r="A35" s="87">
        <v>218</v>
      </c>
      <c r="B35" s="88" t="s">
        <v>311</v>
      </c>
      <c r="C35" s="87">
        <v>359</v>
      </c>
      <c r="D35" s="88" t="s">
        <v>100</v>
      </c>
      <c r="E35" s="87">
        <v>5623</v>
      </c>
      <c r="F35" s="88" t="s">
        <v>99</v>
      </c>
      <c r="G35" s="89">
        <v>1.07116791675699</v>
      </c>
      <c r="H35" s="90">
        <f t="shared" si="0"/>
        <v>0.327866307829749</v>
      </c>
      <c r="I35" s="98">
        <v>132.62</v>
      </c>
      <c r="J35" s="98">
        <v>32.46</v>
      </c>
      <c r="K35" s="88" t="s">
        <v>308</v>
      </c>
      <c r="L35" s="99">
        <v>0.9</v>
      </c>
      <c r="M35" s="100">
        <v>239876</v>
      </c>
      <c r="N35" s="99">
        <v>55353.5</v>
      </c>
      <c r="O35" s="87">
        <v>247064.88</v>
      </c>
      <c r="P35" s="87">
        <v>81004.25</v>
      </c>
      <c r="Q35" s="87">
        <v>73408.42</v>
      </c>
      <c r="R35" s="87">
        <v>23824.75</v>
      </c>
      <c r="S35" s="105">
        <v>456.73</v>
      </c>
      <c r="T35" s="105">
        <v>88.89</v>
      </c>
      <c r="U35" s="105">
        <v>3220.69</v>
      </c>
      <c r="V35" s="105">
        <v>874.5</v>
      </c>
      <c r="W35" s="105" t="s">
        <v>302</v>
      </c>
      <c r="X35" s="105">
        <v>40.28</v>
      </c>
    </row>
    <row r="36" s="3" customFormat="1" ht="12.75" spans="1:24">
      <c r="A36" s="87">
        <v>30</v>
      </c>
      <c r="B36" s="88" t="s">
        <v>303</v>
      </c>
      <c r="C36" s="87">
        <v>743</v>
      </c>
      <c r="D36" s="88" t="s">
        <v>146</v>
      </c>
      <c r="E36" s="87">
        <v>10922</v>
      </c>
      <c r="F36" s="88" t="s">
        <v>176</v>
      </c>
      <c r="G36" s="89">
        <v>1.18708100515062</v>
      </c>
      <c r="H36" s="90">
        <f t="shared" si="0"/>
        <v>0.320502221074534</v>
      </c>
      <c r="I36" s="98">
        <v>131.77</v>
      </c>
      <c r="J36" s="98">
        <v>32.66</v>
      </c>
      <c r="K36" s="88" t="s">
        <v>315</v>
      </c>
      <c r="L36" s="99">
        <v>1</v>
      </c>
      <c r="M36" s="100">
        <v>101559.2</v>
      </c>
      <c r="N36" s="99">
        <v>40624</v>
      </c>
      <c r="O36" s="87">
        <v>114084.42</v>
      </c>
      <c r="P36" s="87">
        <v>36564.31</v>
      </c>
      <c r="Q36" s="87">
        <v>53532.1</v>
      </c>
      <c r="R36" s="87">
        <v>17486.04</v>
      </c>
      <c r="S36" s="105" t="s">
        <v>302</v>
      </c>
      <c r="T36" s="105" t="s">
        <v>302</v>
      </c>
      <c r="U36" s="105">
        <v>967.2</v>
      </c>
      <c r="V36" s="105">
        <v>293.12</v>
      </c>
      <c r="W36" s="105" t="s">
        <v>302</v>
      </c>
      <c r="X36" s="105">
        <v>28.57</v>
      </c>
    </row>
    <row r="37" s="3" customFormat="1" ht="12.75" spans="1:24">
      <c r="A37" s="87">
        <v>323</v>
      </c>
      <c r="B37" s="88" t="s">
        <v>306</v>
      </c>
      <c r="C37" s="87">
        <v>517</v>
      </c>
      <c r="D37" s="88" t="s">
        <v>12</v>
      </c>
      <c r="E37" s="87">
        <v>10893</v>
      </c>
      <c r="F37" s="88" t="s">
        <v>139</v>
      </c>
      <c r="G37" s="89">
        <v>1.24800704441417</v>
      </c>
      <c r="H37" s="90">
        <f t="shared" si="0"/>
        <v>0.264985486770665</v>
      </c>
      <c r="I37" s="98">
        <v>131.65</v>
      </c>
      <c r="J37" s="98">
        <v>25.55</v>
      </c>
      <c r="K37" s="88" t="s">
        <v>315</v>
      </c>
      <c r="L37" s="99">
        <v>1</v>
      </c>
      <c r="M37" s="100">
        <v>431859.9</v>
      </c>
      <c r="N37" s="99">
        <v>100065</v>
      </c>
      <c r="O37" s="87">
        <v>508456.79</v>
      </c>
      <c r="P37" s="87">
        <v>134733.67</v>
      </c>
      <c r="Q37" s="87">
        <v>131733.5</v>
      </c>
      <c r="R37" s="87">
        <v>33654.7</v>
      </c>
      <c r="S37" s="105">
        <v>3.5</v>
      </c>
      <c r="T37" s="105">
        <v>0.34</v>
      </c>
      <c r="U37" s="105">
        <v>6825.54</v>
      </c>
      <c r="V37" s="105">
        <v>1915.26</v>
      </c>
      <c r="W37" s="105" t="s">
        <v>302</v>
      </c>
      <c r="X37" s="105">
        <v>47.41</v>
      </c>
    </row>
    <row r="38" s="3" customFormat="1" ht="12.75" spans="1:24">
      <c r="A38" s="87">
        <v>51</v>
      </c>
      <c r="B38" s="88" t="s">
        <v>306</v>
      </c>
      <c r="C38" s="87">
        <v>391</v>
      </c>
      <c r="D38" s="88" t="s">
        <v>142</v>
      </c>
      <c r="E38" s="87">
        <v>11330</v>
      </c>
      <c r="F38" s="88" t="s">
        <v>161</v>
      </c>
      <c r="G38" s="89">
        <v>1.07746540041906</v>
      </c>
      <c r="H38" s="90">
        <f t="shared" si="0"/>
        <v>0.353502858486723</v>
      </c>
      <c r="I38" s="98">
        <v>131.23</v>
      </c>
      <c r="J38" s="98">
        <v>29.25</v>
      </c>
      <c r="K38" s="88" t="s">
        <v>305</v>
      </c>
      <c r="L38" s="99">
        <v>0.2</v>
      </c>
      <c r="M38" s="100">
        <v>191094.8</v>
      </c>
      <c r="N38" s="99">
        <v>16450</v>
      </c>
      <c r="O38" s="87">
        <v>197978.88</v>
      </c>
      <c r="P38" s="87">
        <v>69986.1</v>
      </c>
      <c r="Q38" s="87">
        <v>21586.65</v>
      </c>
      <c r="R38" s="87">
        <v>6313.62</v>
      </c>
      <c r="S38" s="105" t="s">
        <v>302</v>
      </c>
      <c r="T38" s="105" t="s">
        <v>302</v>
      </c>
      <c r="U38" s="105">
        <v>2974.6</v>
      </c>
      <c r="V38" s="105">
        <v>1294.67</v>
      </c>
      <c r="W38" s="105" t="s">
        <v>302</v>
      </c>
      <c r="X38" s="105">
        <v>46.7</v>
      </c>
    </row>
    <row r="39" s="3" customFormat="1" ht="12.75" spans="1:24">
      <c r="A39" s="87">
        <v>23</v>
      </c>
      <c r="B39" s="88" t="s">
        <v>300</v>
      </c>
      <c r="C39" s="87">
        <v>399</v>
      </c>
      <c r="D39" s="88" t="s">
        <v>44</v>
      </c>
      <c r="E39" s="87">
        <v>11106</v>
      </c>
      <c r="F39" s="88" t="s">
        <v>156</v>
      </c>
      <c r="G39" s="89">
        <v>1.11480540967101</v>
      </c>
      <c r="H39" s="90">
        <f t="shared" si="0"/>
        <v>0.282438257152219</v>
      </c>
      <c r="I39" s="98">
        <v>131.18</v>
      </c>
      <c r="J39" s="98">
        <v>32.42</v>
      </c>
      <c r="K39" s="88" t="s">
        <v>305</v>
      </c>
      <c r="L39" s="99">
        <v>0.6</v>
      </c>
      <c r="M39" s="100">
        <v>198444.6</v>
      </c>
      <c r="N39" s="99">
        <v>51769.1</v>
      </c>
      <c r="O39" s="87">
        <v>204839.92</v>
      </c>
      <c r="P39" s="87">
        <v>57854.63</v>
      </c>
      <c r="Q39" s="87">
        <v>67912.11</v>
      </c>
      <c r="R39" s="87">
        <v>22015.3</v>
      </c>
      <c r="S39" s="105" t="s">
        <v>302</v>
      </c>
      <c r="T39" s="105" t="s">
        <v>302</v>
      </c>
      <c r="U39" s="105">
        <v>2195.36</v>
      </c>
      <c r="V39" s="105">
        <v>779.78</v>
      </c>
      <c r="W39" s="105" t="s">
        <v>302</v>
      </c>
      <c r="X39" s="105">
        <v>33.19</v>
      </c>
    </row>
    <row r="40" s="3" customFormat="1" ht="12.75" spans="1:24">
      <c r="A40" s="87">
        <v>168</v>
      </c>
      <c r="B40" s="88" t="s">
        <v>324</v>
      </c>
      <c r="C40" s="87">
        <v>385</v>
      </c>
      <c r="D40" s="88" t="s">
        <v>103</v>
      </c>
      <c r="E40" s="87">
        <v>7749</v>
      </c>
      <c r="F40" s="88" t="s">
        <v>102</v>
      </c>
      <c r="G40" s="89">
        <v>1.09433601485149</v>
      </c>
      <c r="H40" s="90">
        <f t="shared" si="0"/>
        <v>0.273035041479897</v>
      </c>
      <c r="I40" s="98">
        <v>131.03</v>
      </c>
      <c r="J40" s="98">
        <v>28.21</v>
      </c>
      <c r="K40" s="88" t="s">
        <v>327</v>
      </c>
      <c r="L40" s="99">
        <v>1</v>
      </c>
      <c r="M40" s="100">
        <v>252096</v>
      </c>
      <c r="N40" s="99">
        <v>58619</v>
      </c>
      <c r="O40" s="87">
        <v>265267.05</v>
      </c>
      <c r="P40" s="87">
        <v>72427.2</v>
      </c>
      <c r="Q40" s="87">
        <v>76811.37</v>
      </c>
      <c r="R40" s="87">
        <v>21665.94</v>
      </c>
      <c r="S40" s="105">
        <v>1159.69</v>
      </c>
      <c r="T40" s="105">
        <v>167.61</v>
      </c>
      <c r="U40" s="105">
        <v>6792.7</v>
      </c>
      <c r="V40" s="105">
        <v>2264.22</v>
      </c>
      <c r="W40" s="105" t="s">
        <v>302</v>
      </c>
      <c r="X40" s="105">
        <v>80.83</v>
      </c>
    </row>
    <row r="41" s="3" customFormat="1" ht="12.75" spans="1:24">
      <c r="A41" s="87">
        <v>155</v>
      </c>
      <c r="B41" s="88" t="s">
        <v>311</v>
      </c>
      <c r="C41" s="87">
        <v>357</v>
      </c>
      <c r="D41" s="88" t="s">
        <v>61</v>
      </c>
      <c r="E41" s="87">
        <v>6814</v>
      </c>
      <c r="F41" s="88" t="s">
        <v>328</v>
      </c>
      <c r="G41" s="89">
        <v>1.04731254496154</v>
      </c>
      <c r="H41" s="90">
        <f t="shared" si="0"/>
        <v>0.279201478813388</v>
      </c>
      <c r="I41" s="98">
        <v>130.24</v>
      </c>
      <c r="J41" s="98">
        <v>31.18</v>
      </c>
      <c r="K41" s="88" t="s">
        <v>315</v>
      </c>
      <c r="L41" s="99">
        <v>1</v>
      </c>
      <c r="M41" s="100">
        <v>187938.4</v>
      </c>
      <c r="N41" s="99">
        <v>69612</v>
      </c>
      <c r="O41" s="87">
        <v>189259.85</v>
      </c>
      <c r="P41" s="87">
        <v>52841.63</v>
      </c>
      <c r="Q41" s="87">
        <v>90666.04</v>
      </c>
      <c r="R41" s="87">
        <v>28272.09</v>
      </c>
      <c r="S41" s="105">
        <v>3292.34</v>
      </c>
      <c r="T41" s="105">
        <v>345.97</v>
      </c>
      <c r="U41" s="105">
        <v>8027.9</v>
      </c>
      <c r="V41" s="105">
        <v>3292.34</v>
      </c>
      <c r="W41" s="105" t="s">
        <v>302</v>
      </c>
      <c r="X41" s="105">
        <v>128.15</v>
      </c>
    </row>
    <row r="42" s="3" customFormat="1" ht="12.75" spans="1:24">
      <c r="A42" s="87">
        <v>257</v>
      </c>
      <c r="B42" s="88" t="s">
        <v>303</v>
      </c>
      <c r="C42" s="87">
        <v>581</v>
      </c>
      <c r="D42" s="88" t="s">
        <v>63</v>
      </c>
      <c r="E42" s="87">
        <v>4086</v>
      </c>
      <c r="F42" s="88" t="s">
        <v>62</v>
      </c>
      <c r="G42" s="89">
        <v>1.18566128314106</v>
      </c>
      <c r="H42" s="90">
        <f t="shared" si="0"/>
        <v>0.323278777152429</v>
      </c>
      <c r="I42" s="98">
        <v>130.01</v>
      </c>
      <c r="J42" s="98">
        <v>30.8</v>
      </c>
      <c r="K42" s="88" t="s">
        <v>308</v>
      </c>
      <c r="L42" s="99">
        <v>0.9</v>
      </c>
      <c r="M42" s="100">
        <v>266814</v>
      </c>
      <c r="N42" s="99">
        <v>64901.32</v>
      </c>
      <c r="O42" s="87">
        <v>292917.62</v>
      </c>
      <c r="P42" s="87">
        <v>94694.05</v>
      </c>
      <c r="Q42" s="87">
        <v>84377.3</v>
      </c>
      <c r="R42" s="87">
        <v>25988.49</v>
      </c>
      <c r="S42" s="105">
        <v>449.16</v>
      </c>
      <c r="T42" s="105">
        <v>62.49</v>
      </c>
      <c r="U42" s="105">
        <v>2678.68</v>
      </c>
      <c r="V42" s="105">
        <v>970.9</v>
      </c>
      <c r="W42" s="105" t="s">
        <v>302</v>
      </c>
      <c r="X42" s="105">
        <v>30.12</v>
      </c>
    </row>
    <row r="43" s="3" customFormat="1" ht="12.75" spans="1:24">
      <c r="A43" s="87">
        <v>277</v>
      </c>
      <c r="B43" s="88" t="s">
        <v>329</v>
      </c>
      <c r="C43" s="87">
        <v>726</v>
      </c>
      <c r="D43" s="88" t="s">
        <v>50</v>
      </c>
      <c r="E43" s="87">
        <v>4117</v>
      </c>
      <c r="F43" s="88" t="s">
        <v>49</v>
      </c>
      <c r="G43" s="89">
        <v>1.03610678977396</v>
      </c>
      <c r="H43" s="90">
        <f t="shared" si="0"/>
        <v>0.317317644756328</v>
      </c>
      <c r="I43" s="98">
        <v>129.99</v>
      </c>
      <c r="J43" s="98">
        <v>32.55</v>
      </c>
      <c r="K43" s="88" t="s">
        <v>308</v>
      </c>
      <c r="L43" s="99">
        <v>1</v>
      </c>
      <c r="M43" s="100">
        <v>238794.4</v>
      </c>
      <c r="N43" s="99">
        <v>59698.25</v>
      </c>
      <c r="O43" s="87">
        <v>237900.48</v>
      </c>
      <c r="P43" s="87">
        <v>75490.02</v>
      </c>
      <c r="Q43" s="87">
        <v>77600.73</v>
      </c>
      <c r="R43" s="87">
        <v>25259.69</v>
      </c>
      <c r="S43" s="105">
        <v>331</v>
      </c>
      <c r="T43" s="105">
        <v>53.03</v>
      </c>
      <c r="U43" s="105">
        <v>2865.3</v>
      </c>
      <c r="V43" s="105">
        <v>811.4</v>
      </c>
      <c r="W43" s="105" t="s">
        <v>302</v>
      </c>
      <c r="X43" s="105">
        <v>36</v>
      </c>
    </row>
    <row r="44" s="3" customFormat="1" ht="12.75" spans="1:24">
      <c r="A44" s="87">
        <v>132</v>
      </c>
      <c r="B44" s="88" t="s">
        <v>300</v>
      </c>
      <c r="C44" s="87">
        <v>373</v>
      </c>
      <c r="D44" s="88" t="s">
        <v>117</v>
      </c>
      <c r="E44" s="87">
        <v>8075</v>
      </c>
      <c r="F44" s="88" t="s">
        <v>116</v>
      </c>
      <c r="G44" s="89">
        <v>1.02692860150657</v>
      </c>
      <c r="H44" s="90">
        <f t="shared" si="0"/>
        <v>0.355705765461902</v>
      </c>
      <c r="I44" s="98">
        <v>129.68</v>
      </c>
      <c r="J44" s="98">
        <v>37.44</v>
      </c>
      <c r="K44" s="88" t="s">
        <v>315</v>
      </c>
      <c r="L44" s="99">
        <v>1</v>
      </c>
      <c r="M44" s="100">
        <v>222279.2</v>
      </c>
      <c r="N44" s="99">
        <v>56995</v>
      </c>
      <c r="O44" s="87">
        <v>219485.45</v>
      </c>
      <c r="P44" s="87">
        <v>78072.24</v>
      </c>
      <c r="Q44" s="87">
        <v>73913.18</v>
      </c>
      <c r="R44" s="87">
        <v>27675.43</v>
      </c>
      <c r="S44" s="105" t="s">
        <v>302</v>
      </c>
      <c r="T44" s="105" t="s">
        <v>302</v>
      </c>
      <c r="U44" s="105">
        <v>1607.1</v>
      </c>
      <c r="V44" s="105">
        <v>478.3</v>
      </c>
      <c r="W44" s="105" t="s">
        <v>302</v>
      </c>
      <c r="X44" s="105">
        <v>21.69</v>
      </c>
    </row>
    <row r="45" s="3" customFormat="1" ht="12.75" spans="1:24">
      <c r="A45" s="87">
        <v>160</v>
      </c>
      <c r="B45" s="88" t="s">
        <v>311</v>
      </c>
      <c r="C45" s="87">
        <v>343</v>
      </c>
      <c r="D45" s="88" t="s">
        <v>21</v>
      </c>
      <c r="E45" s="87">
        <v>4301</v>
      </c>
      <c r="F45" s="88" t="s">
        <v>78</v>
      </c>
      <c r="G45" s="89">
        <v>1.02745510745845</v>
      </c>
      <c r="H45" s="90">
        <f t="shared" si="0"/>
        <v>0.27563022253708</v>
      </c>
      <c r="I45" s="98">
        <v>128.7</v>
      </c>
      <c r="J45" s="98">
        <v>29.03</v>
      </c>
      <c r="K45" s="88" t="s">
        <v>330</v>
      </c>
      <c r="L45" s="99">
        <v>1.2</v>
      </c>
      <c r="M45" s="100">
        <v>566480.4</v>
      </c>
      <c r="N45" s="99">
        <v>95743</v>
      </c>
      <c r="O45" s="87">
        <v>565079.76</v>
      </c>
      <c r="P45" s="87">
        <v>155753.06</v>
      </c>
      <c r="Q45" s="87">
        <v>123222.88</v>
      </c>
      <c r="R45" s="87">
        <v>35769.45</v>
      </c>
      <c r="S45" s="105">
        <v>2166.11</v>
      </c>
      <c r="T45" s="105">
        <v>208.82</v>
      </c>
      <c r="U45" s="105">
        <v>10902.95</v>
      </c>
      <c r="V45" s="105">
        <v>3427.02</v>
      </c>
      <c r="W45" s="105" t="s">
        <v>302</v>
      </c>
      <c r="X45" s="105">
        <v>57.74</v>
      </c>
    </row>
    <row r="46" s="3" customFormat="1" ht="12.75" spans="1:24">
      <c r="A46" s="87">
        <v>32</v>
      </c>
      <c r="B46" s="88" t="s">
        <v>303</v>
      </c>
      <c r="C46" s="87">
        <v>355</v>
      </c>
      <c r="D46" s="88" t="s">
        <v>54</v>
      </c>
      <c r="E46" s="87">
        <v>6544</v>
      </c>
      <c r="F46" s="88" t="s">
        <v>53</v>
      </c>
      <c r="G46" s="89">
        <v>1.09953757610773</v>
      </c>
      <c r="H46" s="90">
        <f t="shared" si="0"/>
        <v>0.323408133845876</v>
      </c>
      <c r="I46" s="98">
        <v>127.47</v>
      </c>
      <c r="J46" s="98">
        <v>35.13</v>
      </c>
      <c r="K46" s="88" t="s">
        <v>331</v>
      </c>
      <c r="L46" s="99">
        <v>1</v>
      </c>
      <c r="M46" s="100">
        <v>234010.4</v>
      </c>
      <c r="N46" s="99">
        <v>50872</v>
      </c>
      <c r="O46" s="87">
        <v>247406.95</v>
      </c>
      <c r="P46" s="87">
        <v>80013.42</v>
      </c>
      <c r="Q46" s="87">
        <v>64847.36</v>
      </c>
      <c r="R46" s="87">
        <v>22781</v>
      </c>
      <c r="S46" s="105" t="s">
        <v>302</v>
      </c>
      <c r="T46" s="105" t="s">
        <v>302</v>
      </c>
      <c r="U46" s="105">
        <v>2413.02</v>
      </c>
      <c r="V46" s="105">
        <v>861.1</v>
      </c>
      <c r="W46" s="105" t="s">
        <v>302</v>
      </c>
      <c r="X46" s="105">
        <v>30.93</v>
      </c>
    </row>
    <row r="47" s="3" customFormat="1" ht="12.75" spans="1:24">
      <c r="A47" s="87">
        <v>182</v>
      </c>
      <c r="B47" s="88" t="s">
        <v>306</v>
      </c>
      <c r="C47" s="87">
        <v>517</v>
      </c>
      <c r="D47" s="88" t="s">
        <v>12</v>
      </c>
      <c r="E47" s="87">
        <v>4024</v>
      </c>
      <c r="F47" s="88" t="s">
        <v>75</v>
      </c>
      <c r="G47" s="89">
        <v>1.24800704441417</v>
      </c>
      <c r="H47" s="90">
        <f t="shared" si="0"/>
        <v>0.264985486770665</v>
      </c>
      <c r="I47" s="98">
        <v>125.78</v>
      </c>
      <c r="J47" s="98">
        <v>26.65</v>
      </c>
      <c r="K47" s="88" t="s">
        <v>308</v>
      </c>
      <c r="L47" s="99">
        <v>1</v>
      </c>
      <c r="M47" s="100">
        <v>431859.9</v>
      </c>
      <c r="N47" s="99">
        <v>100065</v>
      </c>
      <c r="O47" s="87">
        <v>508456.79</v>
      </c>
      <c r="P47" s="87">
        <v>134733.67</v>
      </c>
      <c r="Q47" s="87">
        <v>125860.54</v>
      </c>
      <c r="R47" s="87">
        <v>33546.93</v>
      </c>
      <c r="S47" s="105">
        <v>1284.43</v>
      </c>
      <c r="T47" s="105">
        <v>123.07</v>
      </c>
      <c r="U47" s="105">
        <v>6825.54</v>
      </c>
      <c r="V47" s="105">
        <v>1915.26</v>
      </c>
      <c r="W47" s="105" t="s">
        <v>302</v>
      </c>
      <c r="X47" s="105">
        <v>47.41</v>
      </c>
    </row>
    <row r="48" s="3" customFormat="1" ht="12.75" spans="1:24">
      <c r="A48" s="87">
        <v>136</v>
      </c>
      <c r="B48" s="88" t="s">
        <v>311</v>
      </c>
      <c r="C48" s="87">
        <v>582</v>
      </c>
      <c r="D48" s="88" t="s">
        <v>124</v>
      </c>
      <c r="E48" s="87">
        <v>4147</v>
      </c>
      <c r="F48" s="88" t="s">
        <v>143</v>
      </c>
      <c r="G48" s="89">
        <v>1.14789781055901</v>
      </c>
      <c r="H48" s="90">
        <f t="shared" si="0"/>
        <v>0.261608071324656</v>
      </c>
      <c r="I48" s="98">
        <v>125.69</v>
      </c>
      <c r="J48" s="98">
        <v>25.2</v>
      </c>
      <c r="K48" s="88" t="s">
        <v>308</v>
      </c>
      <c r="L48" s="99">
        <v>0.9</v>
      </c>
      <c r="M48" s="100">
        <v>663325</v>
      </c>
      <c r="N48" s="99">
        <v>101176</v>
      </c>
      <c r="O48" s="87">
        <v>739246.19</v>
      </c>
      <c r="P48" s="87">
        <v>193392.77</v>
      </c>
      <c r="Q48" s="87">
        <v>127166.99</v>
      </c>
      <c r="R48" s="87">
        <v>32048.78</v>
      </c>
      <c r="S48" s="105" t="s">
        <v>302</v>
      </c>
      <c r="T48" s="105" t="s">
        <v>302</v>
      </c>
      <c r="U48" s="105">
        <v>12347.14</v>
      </c>
      <c r="V48" s="105">
        <v>3000.24</v>
      </c>
      <c r="W48" s="105" t="s">
        <v>302</v>
      </c>
      <c r="X48" s="105">
        <v>55.84</v>
      </c>
    </row>
    <row r="49" s="3" customFormat="1" ht="12.75" spans="1:24">
      <c r="A49" s="87">
        <v>163</v>
      </c>
      <c r="B49" s="88" t="s">
        <v>306</v>
      </c>
      <c r="C49" s="87">
        <v>753</v>
      </c>
      <c r="D49" s="88" t="s">
        <v>90</v>
      </c>
      <c r="E49" s="87">
        <v>9829</v>
      </c>
      <c r="F49" s="88" t="s">
        <v>167</v>
      </c>
      <c r="G49" s="89">
        <v>1.30583540482955</v>
      </c>
      <c r="H49" s="90">
        <f t="shared" si="0"/>
        <v>0.276171142292471</v>
      </c>
      <c r="I49" s="98">
        <v>124.32</v>
      </c>
      <c r="J49" s="98">
        <v>24.41</v>
      </c>
      <c r="K49" s="88" t="s">
        <v>308</v>
      </c>
      <c r="L49" s="99">
        <v>0.9</v>
      </c>
      <c r="M49" s="100">
        <v>63078.4</v>
      </c>
      <c r="N49" s="99">
        <v>24683.1</v>
      </c>
      <c r="O49" s="87">
        <v>73544.65</v>
      </c>
      <c r="P49" s="87">
        <v>20310.91</v>
      </c>
      <c r="Q49" s="87">
        <v>30686.33</v>
      </c>
      <c r="R49" s="87">
        <v>7489.1</v>
      </c>
      <c r="S49" s="105">
        <v>625.34</v>
      </c>
      <c r="T49" s="105">
        <v>185.3</v>
      </c>
      <c r="U49" s="105">
        <v>2470.13</v>
      </c>
      <c r="V49" s="105">
        <v>830.87</v>
      </c>
      <c r="W49" s="105" t="s">
        <v>302</v>
      </c>
      <c r="X49" s="105">
        <v>117.48</v>
      </c>
    </row>
    <row r="50" s="3" customFormat="1" ht="12.75" spans="1:24">
      <c r="A50" s="87">
        <v>320</v>
      </c>
      <c r="B50" s="88" t="s">
        <v>306</v>
      </c>
      <c r="C50" s="87">
        <v>745</v>
      </c>
      <c r="D50" s="88" t="s">
        <v>80</v>
      </c>
      <c r="E50" s="87">
        <v>4549</v>
      </c>
      <c r="F50" s="88" t="s">
        <v>79</v>
      </c>
      <c r="G50" s="89">
        <v>1.13300054599061</v>
      </c>
      <c r="H50" s="90">
        <f t="shared" si="0"/>
        <v>0.307347940965834</v>
      </c>
      <c r="I50" s="98">
        <v>124.02</v>
      </c>
      <c r="J50" s="98">
        <v>29.36</v>
      </c>
      <c r="K50" s="88" t="s">
        <v>308</v>
      </c>
      <c r="L50" s="99">
        <v>0.9</v>
      </c>
      <c r="M50" s="100">
        <v>142859.6</v>
      </c>
      <c r="N50" s="99">
        <v>47612.3</v>
      </c>
      <c r="O50" s="87">
        <v>155634.62</v>
      </c>
      <c r="P50" s="87">
        <v>47833.98</v>
      </c>
      <c r="Q50" s="87">
        <v>59048.28</v>
      </c>
      <c r="R50" s="87">
        <v>17334.42</v>
      </c>
      <c r="S50" s="105">
        <v>6.7</v>
      </c>
      <c r="T50" s="105">
        <v>1.97</v>
      </c>
      <c r="U50" s="105">
        <v>1971.15</v>
      </c>
      <c r="V50" s="105">
        <v>712.2</v>
      </c>
      <c r="W50" s="105" t="s">
        <v>302</v>
      </c>
      <c r="X50" s="105">
        <v>41.39</v>
      </c>
    </row>
    <row r="51" s="3" customFormat="1" ht="12.75" spans="1:24">
      <c r="A51" s="87">
        <v>87</v>
      </c>
      <c r="B51" s="88" t="s">
        <v>311</v>
      </c>
      <c r="C51" s="87">
        <v>357</v>
      </c>
      <c r="D51" s="88" t="s">
        <v>61</v>
      </c>
      <c r="E51" s="87">
        <v>6989</v>
      </c>
      <c r="F51" s="88" t="s">
        <v>60</v>
      </c>
      <c r="G51" s="89">
        <v>1.04731254496154</v>
      </c>
      <c r="H51" s="90">
        <f t="shared" si="0"/>
        <v>0.279201478813388</v>
      </c>
      <c r="I51" s="98">
        <v>123.81</v>
      </c>
      <c r="J51" s="98">
        <v>24.33</v>
      </c>
      <c r="K51" s="88" t="s">
        <v>308</v>
      </c>
      <c r="L51" s="99">
        <v>0.9</v>
      </c>
      <c r="M51" s="100">
        <v>187938.4</v>
      </c>
      <c r="N51" s="99">
        <v>62637.4</v>
      </c>
      <c r="O51" s="87">
        <v>189259.85</v>
      </c>
      <c r="P51" s="87">
        <v>52841.63</v>
      </c>
      <c r="Q51" s="87">
        <v>77554.01</v>
      </c>
      <c r="R51" s="87">
        <v>18869.77</v>
      </c>
      <c r="S51" s="105" t="s">
        <v>302</v>
      </c>
      <c r="T51" s="105" t="s">
        <v>302</v>
      </c>
      <c r="U51" s="105">
        <v>8027.9</v>
      </c>
      <c r="V51" s="105">
        <v>3292.34</v>
      </c>
      <c r="W51" s="105" t="s">
        <v>302</v>
      </c>
      <c r="X51" s="105">
        <v>128.15</v>
      </c>
    </row>
    <row r="52" s="3" customFormat="1" ht="12.75" spans="1:24">
      <c r="A52" s="87">
        <v>54</v>
      </c>
      <c r="B52" s="88" t="s">
        <v>332</v>
      </c>
      <c r="C52" s="87">
        <v>747</v>
      </c>
      <c r="D52" s="88" t="s">
        <v>70</v>
      </c>
      <c r="E52" s="87">
        <v>10898</v>
      </c>
      <c r="F52" s="88" t="s">
        <v>69</v>
      </c>
      <c r="G52" s="89">
        <v>1.10543212360762</v>
      </c>
      <c r="H52" s="90">
        <f t="shared" si="0"/>
        <v>0.303787301177837</v>
      </c>
      <c r="I52" s="98">
        <v>123.74</v>
      </c>
      <c r="J52" s="98">
        <v>29.24</v>
      </c>
      <c r="K52" s="88" t="s">
        <v>315</v>
      </c>
      <c r="L52" s="99">
        <v>0.8</v>
      </c>
      <c r="M52" s="100">
        <v>150282</v>
      </c>
      <c r="N52" s="99">
        <v>34375</v>
      </c>
      <c r="O52" s="87">
        <v>153820.88</v>
      </c>
      <c r="P52" s="87">
        <v>46728.83</v>
      </c>
      <c r="Q52" s="87">
        <v>42535.43</v>
      </c>
      <c r="R52" s="87">
        <v>12436.92</v>
      </c>
      <c r="S52" s="105" t="s">
        <v>302</v>
      </c>
      <c r="T52" s="105" t="s">
        <v>302</v>
      </c>
      <c r="U52" s="105">
        <v>2060.6</v>
      </c>
      <c r="V52" s="105">
        <v>539.29</v>
      </c>
      <c r="W52" s="105" t="s">
        <v>302</v>
      </c>
      <c r="X52" s="105">
        <v>41.13</v>
      </c>
    </row>
    <row r="53" s="3" customFormat="1" ht="12.75" spans="1:24">
      <c r="A53" s="87">
        <v>247</v>
      </c>
      <c r="B53" s="88" t="s">
        <v>320</v>
      </c>
      <c r="C53" s="87">
        <v>341</v>
      </c>
      <c r="D53" s="88" t="s">
        <v>48</v>
      </c>
      <c r="E53" s="87">
        <v>4187</v>
      </c>
      <c r="F53" s="88" t="s">
        <v>57</v>
      </c>
      <c r="G53" s="89">
        <v>1.19137037368762</v>
      </c>
      <c r="H53" s="90">
        <f t="shared" si="0"/>
        <v>0.34578623544554</v>
      </c>
      <c r="I53" s="98">
        <v>123.05</v>
      </c>
      <c r="J53" s="98">
        <v>34.53</v>
      </c>
      <c r="K53" s="88" t="s">
        <v>308</v>
      </c>
      <c r="L53" s="99">
        <v>0.8</v>
      </c>
      <c r="M53" s="100">
        <v>517479.75</v>
      </c>
      <c r="N53" s="99">
        <v>48168</v>
      </c>
      <c r="O53" s="87">
        <v>598574.26</v>
      </c>
      <c r="P53" s="87">
        <v>206978.74</v>
      </c>
      <c r="Q53" s="87">
        <v>59269.14</v>
      </c>
      <c r="R53" s="87">
        <v>20465.28</v>
      </c>
      <c r="S53" s="105">
        <v>397.13</v>
      </c>
      <c r="T53" s="105">
        <v>70.79</v>
      </c>
      <c r="U53" s="105">
        <v>11546.98</v>
      </c>
      <c r="V53" s="105">
        <v>4162.06</v>
      </c>
      <c r="W53" s="105" t="s">
        <v>302</v>
      </c>
      <c r="X53" s="105">
        <v>66.94</v>
      </c>
    </row>
    <row r="54" s="3" customFormat="1" ht="12.75" spans="1:24">
      <c r="A54" s="87">
        <v>67</v>
      </c>
      <c r="B54" s="88" t="s">
        <v>310</v>
      </c>
      <c r="C54" s="87">
        <v>730</v>
      </c>
      <c r="D54" s="88" t="s">
        <v>333</v>
      </c>
      <c r="E54" s="87">
        <v>4325</v>
      </c>
      <c r="F54" s="88" t="s">
        <v>334</v>
      </c>
      <c r="G54" s="89">
        <v>1.20835181837292</v>
      </c>
      <c r="H54" s="90">
        <f t="shared" si="0"/>
        <v>0.306231091240532</v>
      </c>
      <c r="I54" s="98">
        <v>123.03</v>
      </c>
      <c r="J54" s="98">
        <v>30.72</v>
      </c>
      <c r="K54" s="88" t="s">
        <v>308</v>
      </c>
      <c r="L54" s="99">
        <v>0.9</v>
      </c>
      <c r="M54" s="100">
        <v>256878</v>
      </c>
      <c r="N54" s="99">
        <v>56414</v>
      </c>
      <c r="O54" s="87">
        <v>287406.48</v>
      </c>
      <c r="P54" s="87">
        <v>88012.8</v>
      </c>
      <c r="Q54" s="87">
        <v>69407.26</v>
      </c>
      <c r="R54" s="87">
        <v>21320.94</v>
      </c>
      <c r="S54" s="105" t="s">
        <v>302</v>
      </c>
      <c r="T54" s="105" t="s">
        <v>302</v>
      </c>
      <c r="U54" s="105">
        <v>3859.44</v>
      </c>
      <c r="V54" s="105">
        <v>1021.85</v>
      </c>
      <c r="W54" s="105" t="s">
        <v>302</v>
      </c>
      <c r="X54" s="105">
        <v>45.07</v>
      </c>
    </row>
    <row r="55" s="3" customFormat="1" ht="12.75" spans="1:24">
      <c r="A55" s="87">
        <v>309</v>
      </c>
      <c r="B55" s="88" t="s">
        <v>300</v>
      </c>
      <c r="C55" s="87">
        <v>737</v>
      </c>
      <c r="D55" s="88" t="s">
        <v>25</v>
      </c>
      <c r="E55" s="87">
        <v>11094</v>
      </c>
      <c r="F55" s="88" t="s">
        <v>335</v>
      </c>
      <c r="G55" s="89">
        <v>1.2017684999818</v>
      </c>
      <c r="H55" s="90">
        <f t="shared" si="0"/>
        <v>0.335737628810305</v>
      </c>
      <c r="I55" s="98">
        <v>122.77</v>
      </c>
      <c r="J55" s="98">
        <v>32.37</v>
      </c>
      <c r="K55" s="88" t="s">
        <v>305</v>
      </c>
      <c r="L55" s="99">
        <v>0.6</v>
      </c>
      <c r="M55" s="100">
        <v>148354.2</v>
      </c>
      <c r="N55" s="99">
        <v>32967.5</v>
      </c>
      <c r="O55" s="87">
        <v>165080.93</v>
      </c>
      <c r="P55" s="87">
        <v>55423.88</v>
      </c>
      <c r="Q55" s="87">
        <v>40473.84</v>
      </c>
      <c r="R55" s="87">
        <v>13100.5</v>
      </c>
      <c r="S55" s="105">
        <v>24.94</v>
      </c>
      <c r="T55" s="105">
        <v>6.99</v>
      </c>
      <c r="U55" s="105">
        <v>3129.11</v>
      </c>
      <c r="V55" s="105">
        <v>1410.83</v>
      </c>
      <c r="W55" s="105" t="s">
        <v>302</v>
      </c>
      <c r="X55" s="105">
        <v>63.28</v>
      </c>
    </row>
    <row r="56" s="3" customFormat="1" ht="12.75" spans="1:24">
      <c r="A56" s="87">
        <v>99</v>
      </c>
      <c r="B56" s="88" t="s">
        <v>306</v>
      </c>
      <c r="C56" s="87">
        <v>337</v>
      </c>
      <c r="D56" s="88" t="s">
        <v>74</v>
      </c>
      <c r="E56" s="87">
        <v>6965</v>
      </c>
      <c r="F56" s="88" t="s">
        <v>336</v>
      </c>
      <c r="G56" s="89">
        <v>1.05637100643629</v>
      </c>
      <c r="H56" s="90">
        <f t="shared" si="0"/>
        <v>0.28322687741781</v>
      </c>
      <c r="I56" s="98">
        <v>122.13</v>
      </c>
      <c r="J56" s="98">
        <v>30.46</v>
      </c>
      <c r="K56" s="88" t="s">
        <v>315</v>
      </c>
      <c r="L56" s="99">
        <v>1</v>
      </c>
      <c r="M56" s="100">
        <v>663325.15</v>
      </c>
      <c r="N56" s="99">
        <v>99004.1</v>
      </c>
      <c r="O56" s="87">
        <v>680308.21</v>
      </c>
      <c r="P56" s="87">
        <v>192681.57</v>
      </c>
      <c r="Q56" s="87">
        <v>120914.32</v>
      </c>
      <c r="R56" s="87">
        <v>36833.64</v>
      </c>
      <c r="S56" s="105" t="s">
        <v>302</v>
      </c>
      <c r="T56" s="105" t="s">
        <v>302</v>
      </c>
      <c r="U56" s="105">
        <v>13064.71</v>
      </c>
      <c r="V56" s="105">
        <v>3641.72</v>
      </c>
      <c r="W56" s="105" t="s">
        <v>302</v>
      </c>
      <c r="X56" s="105">
        <v>59.09</v>
      </c>
    </row>
    <row r="57" s="3" customFormat="1" ht="12.75" spans="1:24">
      <c r="A57" s="87">
        <v>74</v>
      </c>
      <c r="B57" s="88" t="s">
        <v>329</v>
      </c>
      <c r="C57" s="87">
        <v>585</v>
      </c>
      <c r="D57" s="88" t="s">
        <v>337</v>
      </c>
      <c r="E57" s="87">
        <v>6303</v>
      </c>
      <c r="F57" s="88" t="s">
        <v>338</v>
      </c>
      <c r="G57" s="89">
        <v>1.15691519528149</v>
      </c>
      <c r="H57" s="90">
        <f t="shared" si="0"/>
        <v>0.306144823811041</v>
      </c>
      <c r="I57" s="98">
        <v>121.91</v>
      </c>
      <c r="J57" s="98">
        <v>31.21</v>
      </c>
      <c r="K57" s="88" t="s">
        <v>308</v>
      </c>
      <c r="L57" s="99">
        <v>0.9</v>
      </c>
      <c r="M57" s="100">
        <v>275069.12</v>
      </c>
      <c r="N57" s="99">
        <v>63479</v>
      </c>
      <c r="O57" s="87">
        <v>305992.5</v>
      </c>
      <c r="P57" s="87">
        <v>93678.02</v>
      </c>
      <c r="Q57" s="87">
        <v>77389.3</v>
      </c>
      <c r="R57" s="87">
        <v>24150.85</v>
      </c>
      <c r="S57" s="105" t="s">
        <v>302</v>
      </c>
      <c r="T57" s="105" t="s">
        <v>302</v>
      </c>
      <c r="U57" s="105">
        <v>2031.4</v>
      </c>
      <c r="V57" s="105">
        <v>505.8</v>
      </c>
      <c r="W57" s="105" t="s">
        <v>302</v>
      </c>
      <c r="X57" s="105">
        <v>22.16</v>
      </c>
    </row>
    <row r="58" s="3" customFormat="1" ht="12.75" spans="1:24">
      <c r="A58" s="87">
        <v>90</v>
      </c>
      <c r="B58" s="88" t="s">
        <v>311</v>
      </c>
      <c r="C58" s="87">
        <v>347</v>
      </c>
      <c r="D58" s="88" t="s">
        <v>56</v>
      </c>
      <c r="E58" s="87">
        <v>9840</v>
      </c>
      <c r="F58" s="88" t="s">
        <v>55</v>
      </c>
      <c r="G58" s="89">
        <v>1.10231202384896</v>
      </c>
      <c r="H58" s="90">
        <f t="shared" si="0"/>
        <v>0.305674243061649</v>
      </c>
      <c r="I58" s="98">
        <v>121.41</v>
      </c>
      <c r="J58" s="98">
        <v>31.05</v>
      </c>
      <c r="K58" s="88" t="s">
        <v>308</v>
      </c>
      <c r="L58" s="99">
        <v>0.9</v>
      </c>
      <c r="M58" s="100">
        <v>156988</v>
      </c>
      <c r="N58" s="99">
        <v>36224.2</v>
      </c>
      <c r="O58" s="87">
        <v>166394</v>
      </c>
      <c r="P58" s="87">
        <v>50862.36</v>
      </c>
      <c r="Q58" s="87">
        <v>43981.22</v>
      </c>
      <c r="R58" s="87">
        <v>13654.41</v>
      </c>
      <c r="S58" s="105" t="s">
        <v>302</v>
      </c>
      <c r="T58" s="105" t="s">
        <v>302</v>
      </c>
      <c r="U58" s="105">
        <v>1037.05</v>
      </c>
      <c r="V58" s="105">
        <v>344.87</v>
      </c>
      <c r="W58" s="105" t="s">
        <v>302</v>
      </c>
      <c r="X58" s="105">
        <v>19.82</v>
      </c>
    </row>
    <row r="59" s="3" customFormat="1" ht="12.75" spans="1:24">
      <c r="A59" s="87">
        <v>196</v>
      </c>
      <c r="B59" s="88" t="s">
        <v>339</v>
      </c>
      <c r="C59" s="87">
        <v>584</v>
      </c>
      <c r="D59" s="88" t="s">
        <v>154</v>
      </c>
      <c r="E59" s="87">
        <v>6123</v>
      </c>
      <c r="F59" s="88" t="s">
        <v>340</v>
      </c>
      <c r="G59" s="89">
        <v>1.23870492485549</v>
      </c>
      <c r="H59" s="90">
        <f t="shared" si="0"/>
        <v>0.310559744031003</v>
      </c>
      <c r="I59" s="98">
        <v>120.84</v>
      </c>
      <c r="J59" s="98">
        <v>30.79</v>
      </c>
      <c r="K59" s="88" t="s">
        <v>341</v>
      </c>
      <c r="L59" s="99">
        <v>0.9</v>
      </c>
      <c r="M59" s="100">
        <v>120455</v>
      </c>
      <c r="N59" s="99">
        <v>57079</v>
      </c>
      <c r="O59" s="87">
        <v>133934.97</v>
      </c>
      <c r="P59" s="87">
        <v>41594.81</v>
      </c>
      <c r="Q59" s="87">
        <v>68976.4</v>
      </c>
      <c r="R59" s="87">
        <v>21235.23</v>
      </c>
      <c r="S59" s="105">
        <v>603.35</v>
      </c>
      <c r="T59" s="105">
        <v>104.05</v>
      </c>
      <c r="U59" s="105">
        <v>1979.64</v>
      </c>
      <c r="V59" s="105">
        <v>603.35</v>
      </c>
      <c r="W59" s="105" t="s">
        <v>302</v>
      </c>
      <c r="X59" s="105">
        <v>49.3</v>
      </c>
    </row>
    <row r="60" s="3" customFormat="1" ht="12.75" spans="1:24">
      <c r="A60" s="87">
        <v>231</v>
      </c>
      <c r="B60" s="88" t="s">
        <v>329</v>
      </c>
      <c r="C60" s="87">
        <v>712</v>
      </c>
      <c r="D60" s="88" t="s">
        <v>150</v>
      </c>
      <c r="E60" s="87">
        <v>7050</v>
      </c>
      <c r="F60" s="88" t="s">
        <v>149</v>
      </c>
      <c r="G60" s="89">
        <v>1.11473825688073</v>
      </c>
      <c r="H60" s="90">
        <f t="shared" si="0"/>
        <v>0.341548917792882</v>
      </c>
      <c r="I60" s="98">
        <v>120.07</v>
      </c>
      <c r="J60" s="98">
        <v>33.7</v>
      </c>
      <c r="K60" s="88" t="s">
        <v>308</v>
      </c>
      <c r="L60" s="99">
        <v>0.9</v>
      </c>
      <c r="M60" s="100">
        <v>337288.8</v>
      </c>
      <c r="N60" s="99">
        <v>77859</v>
      </c>
      <c r="O60" s="87">
        <v>364519.41</v>
      </c>
      <c r="P60" s="87">
        <v>124501.21</v>
      </c>
      <c r="Q60" s="87">
        <v>93483.5</v>
      </c>
      <c r="R60" s="87">
        <v>31506.83</v>
      </c>
      <c r="S60" s="105">
        <v>633.49</v>
      </c>
      <c r="T60" s="105">
        <v>79.9</v>
      </c>
      <c r="U60" s="105">
        <v>3775.74</v>
      </c>
      <c r="V60" s="105">
        <v>1104.87</v>
      </c>
      <c r="W60" s="105" t="s">
        <v>302</v>
      </c>
      <c r="X60" s="105">
        <v>33.58</v>
      </c>
    </row>
    <row r="61" s="3" customFormat="1" ht="12.75" spans="1:24">
      <c r="A61" s="87">
        <v>282</v>
      </c>
      <c r="B61" s="88" t="s">
        <v>303</v>
      </c>
      <c r="C61" s="87">
        <v>740</v>
      </c>
      <c r="D61" s="88" t="s">
        <v>88</v>
      </c>
      <c r="E61" s="87">
        <v>9749</v>
      </c>
      <c r="F61" s="88" t="s">
        <v>118</v>
      </c>
      <c r="G61" s="89">
        <v>1.14929294312282</v>
      </c>
      <c r="H61" s="90">
        <f t="shared" si="0"/>
        <v>0.328758387043037</v>
      </c>
      <c r="I61" s="98">
        <v>119.49</v>
      </c>
      <c r="J61" s="98">
        <v>33.51</v>
      </c>
      <c r="K61" s="88" t="s">
        <v>315</v>
      </c>
      <c r="L61" s="99">
        <v>1</v>
      </c>
      <c r="M61" s="100">
        <v>92903.7</v>
      </c>
      <c r="N61" s="99">
        <v>48897.78</v>
      </c>
      <c r="O61" s="87">
        <v>100729.78</v>
      </c>
      <c r="P61" s="87">
        <v>33115.76</v>
      </c>
      <c r="Q61" s="87">
        <v>58430.1</v>
      </c>
      <c r="R61" s="87">
        <v>19578.83</v>
      </c>
      <c r="S61" s="105">
        <v>215.66</v>
      </c>
      <c r="T61" s="105">
        <v>44.65</v>
      </c>
      <c r="U61" s="105">
        <v>727.7</v>
      </c>
      <c r="V61" s="105">
        <v>215.66</v>
      </c>
      <c r="W61" s="105" t="s">
        <v>302</v>
      </c>
      <c r="X61" s="105">
        <v>23.5</v>
      </c>
    </row>
    <row r="62" s="3" customFormat="1" ht="12.75" spans="1:24">
      <c r="A62" s="87">
        <v>306</v>
      </c>
      <c r="B62" s="88" t="s">
        <v>342</v>
      </c>
      <c r="C62" s="87">
        <v>748</v>
      </c>
      <c r="D62" s="88" t="s">
        <v>115</v>
      </c>
      <c r="E62" s="87">
        <v>11012</v>
      </c>
      <c r="F62" s="88" t="s">
        <v>177</v>
      </c>
      <c r="G62" s="89">
        <v>1.11236002289163</v>
      </c>
      <c r="H62" s="90">
        <f t="shared" si="0"/>
        <v>0.326652034136252</v>
      </c>
      <c r="I62" s="98">
        <v>119.24</v>
      </c>
      <c r="J62" s="98">
        <v>32.97</v>
      </c>
      <c r="K62" s="88" t="s">
        <v>315</v>
      </c>
      <c r="L62" s="99">
        <v>0.9</v>
      </c>
      <c r="M62" s="100">
        <v>101559</v>
      </c>
      <c r="N62" s="99">
        <v>45702</v>
      </c>
      <c r="O62" s="87">
        <v>106903.36</v>
      </c>
      <c r="P62" s="87">
        <v>34920.2</v>
      </c>
      <c r="Q62" s="87">
        <v>54497.15</v>
      </c>
      <c r="R62" s="87">
        <v>17967.51</v>
      </c>
      <c r="S62" s="105">
        <v>61.9</v>
      </c>
      <c r="T62" s="105">
        <v>10.68</v>
      </c>
      <c r="U62" s="105">
        <v>2059.6</v>
      </c>
      <c r="V62" s="105">
        <v>519.09</v>
      </c>
      <c r="W62" s="105" t="s">
        <v>302</v>
      </c>
      <c r="X62" s="105">
        <v>60.84</v>
      </c>
    </row>
    <row r="63" s="3" customFormat="1" ht="12.75" spans="1:24">
      <c r="A63" s="87">
        <v>300</v>
      </c>
      <c r="B63" s="88" t="s">
        <v>342</v>
      </c>
      <c r="C63" s="87">
        <v>549</v>
      </c>
      <c r="D63" s="88" t="s">
        <v>343</v>
      </c>
      <c r="E63" s="87">
        <v>7947</v>
      </c>
      <c r="F63" s="88" t="s">
        <v>344</v>
      </c>
      <c r="G63" s="89">
        <v>1.0790500171124</v>
      </c>
      <c r="H63" s="90">
        <f t="shared" si="0"/>
        <v>0.296378083907383</v>
      </c>
      <c r="I63" s="98">
        <v>118.91</v>
      </c>
      <c r="J63" s="98">
        <v>31.96</v>
      </c>
      <c r="K63" s="88" t="s">
        <v>308</v>
      </c>
      <c r="L63" s="99">
        <v>0.9</v>
      </c>
      <c r="M63" s="100">
        <v>108057.6</v>
      </c>
      <c r="N63" s="99">
        <v>38899.7</v>
      </c>
      <c r="O63" s="87">
        <v>110349.05</v>
      </c>
      <c r="P63" s="87">
        <v>32705.04</v>
      </c>
      <c r="Q63" s="87">
        <v>46256.35</v>
      </c>
      <c r="R63" s="87">
        <v>14784.33</v>
      </c>
      <c r="S63" s="105">
        <v>64.07</v>
      </c>
      <c r="T63" s="105">
        <v>16.53</v>
      </c>
      <c r="U63" s="105">
        <v>1126.73</v>
      </c>
      <c r="V63" s="105">
        <v>365.17</v>
      </c>
      <c r="W63" s="105" t="s">
        <v>302</v>
      </c>
      <c r="X63" s="105">
        <v>31.28</v>
      </c>
    </row>
    <row r="64" s="3" customFormat="1" ht="12.75" spans="1:24">
      <c r="A64" s="87">
        <v>253</v>
      </c>
      <c r="B64" s="88" t="s">
        <v>303</v>
      </c>
      <c r="C64" s="87">
        <v>581</v>
      </c>
      <c r="D64" s="88" t="s">
        <v>63</v>
      </c>
      <c r="E64" s="87">
        <v>11125</v>
      </c>
      <c r="F64" s="88" t="s">
        <v>345</v>
      </c>
      <c r="G64" s="89">
        <v>1.18566128314106</v>
      </c>
      <c r="H64" s="90">
        <f t="shared" si="0"/>
        <v>0.323278777152429</v>
      </c>
      <c r="I64" s="98">
        <v>118.87</v>
      </c>
      <c r="J64" s="98">
        <v>33.74</v>
      </c>
      <c r="K64" s="88" t="s">
        <v>315</v>
      </c>
      <c r="L64" s="99">
        <v>0.8</v>
      </c>
      <c r="M64" s="100">
        <v>266814</v>
      </c>
      <c r="N64" s="99">
        <v>57689.76</v>
      </c>
      <c r="O64" s="87">
        <v>292917.62</v>
      </c>
      <c r="P64" s="87">
        <v>94694.05</v>
      </c>
      <c r="Q64" s="87">
        <v>68574.83</v>
      </c>
      <c r="R64" s="87">
        <v>23137.12</v>
      </c>
      <c r="S64" s="105">
        <v>507.74</v>
      </c>
      <c r="T64" s="105">
        <v>66.29</v>
      </c>
      <c r="U64" s="105">
        <v>2678.68</v>
      </c>
      <c r="V64" s="105">
        <v>970.9</v>
      </c>
      <c r="W64" s="105" t="s">
        <v>302</v>
      </c>
      <c r="X64" s="105">
        <v>30.12</v>
      </c>
    </row>
    <row r="65" s="3" customFormat="1" ht="12.75" spans="1:24">
      <c r="A65" s="87">
        <v>56</v>
      </c>
      <c r="B65" s="88" t="s">
        <v>320</v>
      </c>
      <c r="C65" s="87">
        <v>341</v>
      </c>
      <c r="D65" s="88" t="s">
        <v>48</v>
      </c>
      <c r="E65" s="87">
        <v>7645</v>
      </c>
      <c r="F65" s="88" t="s">
        <v>346</v>
      </c>
      <c r="G65" s="89">
        <v>1.19137037368762</v>
      </c>
      <c r="H65" s="90">
        <f t="shared" si="0"/>
        <v>0.34578623544554</v>
      </c>
      <c r="I65" s="98">
        <v>118.78</v>
      </c>
      <c r="J65" s="98">
        <v>35.32</v>
      </c>
      <c r="K65" s="88" t="s">
        <v>315</v>
      </c>
      <c r="L65" s="99">
        <v>0.9</v>
      </c>
      <c r="M65" s="100">
        <v>517479.75</v>
      </c>
      <c r="N65" s="99">
        <v>54150</v>
      </c>
      <c r="O65" s="87">
        <v>598574.26</v>
      </c>
      <c r="P65" s="87">
        <v>206978.74</v>
      </c>
      <c r="Q65" s="87">
        <v>64320.96</v>
      </c>
      <c r="R65" s="87">
        <v>22717.54</v>
      </c>
      <c r="S65" s="105" t="s">
        <v>302</v>
      </c>
      <c r="T65" s="105" t="s">
        <v>302</v>
      </c>
      <c r="U65" s="105">
        <v>11546.98</v>
      </c>
      <c r="V65" s="105">
        <v>4162.06</v>
      </c>
      <c r="W65" s="105" t="s">
        <v>302</v>
      </c>
      <c r="X65" s="105">
        <v>66.94</v>
      </c>
    </row>
    <row r="66" s="3" customFormat="1" ht="12.75" spans="1:24">
      <c r="A66" s="87">
        <v>96</v>
      </c>
      <c r="B66" s="88" t="s">
        <v>303</v>
      </c>
      <c r="C66" s="87">
        <v>578</v>
      </c>
      <c r="D66" s="88" t="s">
        <v>46</v>
      </c>
      <c r="E66" s="87">
        <v>9140</v>
      </c>
      <c r="F66" s="88" t="s">
        <v>68</v>
      </c>
      <c r="G66" s="89">
        <v>1.06506664585609</v>
      </c>
      <c r="H66" s="90">
        <f t="shared" ref="H66:H129" si="1">P66/O66</f>
        <v>0.35233117063474</v>
      </c>
      <c r="I66" s="98">
        <v>117.86</v>
      </c>
      <c r="J66" s="98">
        <v>38.19</v>
      </c>
      <c r="K66" s="88" t="s">
        <v>347</v>
      </c>
      <c r="L66" s="99">
        <v>1.1</v>
      </c>
      <c r="M66" s="100">
        <v>207586.8</v>
      </c>
      <c r="N66" s="99">
        <v>60074</v>
      </c>
      <c r="O66" s="87">
        <v>204716.46</v>
      </c>
      <c r="P66" s="87">
        <v>72127.99</v>
      </c>
      <c r="Q66" s="87">
        <v>70801.67</v>
      </c>
      <c r="R66" s="87">
        <v>27039.23</v>
      </c>
      <c r="S66" s="105" t="s">
        <v>302</v>
      </c>
      <c r="T66" s="105" t="s">
        <v>302</v>
      </c>
      <c r="U66" s="105">
        <v>2918.8</v>
      </c>
      <c r="V66" s="105">
        <v>1113.07</v>
      </c>
      <c r="W66" s="105" t="s">
        <v>302</v>
      </c>
      <c r="X66" s="105">
        <v>42.18</v>
      </c>
    </row>
    <row r="67" s="3" customFormat="1" ht="12.75" spans="1:24">
      <c r="A67" s="87">
        <v>190</v>
      </c>
      <c r="B67" s="88" t="s">
        <v>342</v>
      </c>
      <c r="C67" s="87">
        <v>716</v>
      </c>
      <c r="D67" s="88" t="s">
        <v>228</v>
      </c>
      <c r="E67" s="87">
        <v>8354</v>
      </c>
      <c r="F67" s="88" t="s">
        <v>348</v>
      </c>
      <c r="G67" s="89">
        <v>1.08617437452616</v>
      </c>
      <c r="H67" s="90">
        <f t="shared" si="1"/>
        <v>0.333883636823894</v>
      </c>
      <c r="I67" s="98">
        <v>117.39</v>
      </c>
      <c r="J67" s="98">
        <v>34.18</v>
      </c>
      <c r="K67" s="88" t="s">
        <v>308</v>
      </c>
      <c r="L67" s="99">
        <v>0.9</v>
      </c>
      <c r="M67" s="100">
        <v>104538</v>
      </c>
      <c r="N67" s="99">
        <v>52269</v>
      </c>
      <c r="O67" s="87">
        <v>107449.8</v>
      </c>
      <c r="P67" s="87">
        <v>35875.73</v>
      </c>
      <c r="Q67" s="87">
        <v>61356.78</v>
      </c>
      <c r="R67" s="87">
        <v>20971.72</v>
      </c>
      <c r="S67" s="105">
        <v>606.44</v>
      </c>
      <c r="T67" s="105">
        <v>108.42</v>
      </c>
      <c r="U67" s="105">
        <v>2109</v>
      </c>
      <c r="V67" s="105">
        <v>582.2</v>
      </c>
      <c r="W67" s="105" t="s">
        <v>302</v>
      </c>
      <c r="X67" s="105">
        <v>60.52</v>
      </c>
    </row>
    <row r="68" s="3" customFormat="1" ht="12.75" spans="1:24">
      <c r="A68" s="87">
        <v>183</v>
      </c>
      <c r="B68" s="88" t="s">
        <v>311</v>
      </c>
      <c r="C68" s="87">
        <v>582</v>
      </c>
      <c r="D68" s="88" t="s">
        <v>124</v>
      </c>
      <c r="E68" s="87">
        <v>4044</v>
      </c>
      <c r="F68" s="88" t="s">
        <v>349</v>
      </c>
      <c r="G68" s="89">
        <v>1.14789781055901</v>
      </c>
      <c r="H68" s="90">
        <f t="shared" si="1"/>
        <v>0.261608071324656</v>
      </c>
      <c r="I68" s="98">
        <v>117.35</v>
      </c>
      <c r="J68" s="98">
        <v>25.98</v>
      </c>
      <c r="K68" s="88" t="s">
        <v>350</v>
      </c>
      <c r="L68" s="99">
        <v>1.2</v>
      </c>
      <c r="M68" s="100">
        <v>663325</v>
      </c>
      <c r="N68" s="99">
        <v>112416.1</v>
      </c>
      <c r="O68" s="87">
        <v>739246.19</v>
      </c>
      <c r="P68" s="87">
        <v>193392.77</v>
      </c>
      <c r="Q68" s="87">
        <v>131922.72</v>
      </c>
      <c r="R68" s="87">
        <v>34270.14</v>
      </c>
      <c r="S68" s="105">
        <v>1162.11</v>
      </c>
      <c r="T68" s="105">
        <v>120.2</v>
      </c>
      <c r="U68" s="105">
        <v>12347.14</v>
      </c>
      <c r="V68" s="105">
        <v>3000.24</v>
      </c>
      <c r="W68" s="105" t="s">
        <v>302</v>
      </c>
      <c r="X68" s="105">
        <v>55.84</v>
      </c>
    </row>
    <row r="69" s="3" customFormat="1" ht="12.75" spans="1:24">
      <c r="A69" s="87">
        <v>215</v>
      </c>
      <c r="B69" s="88" t="s">
        <v>310</v>
      </c>
      <c r="C69" s="87">
        <v>730</v>
      </c>
      <c r="D69" s="88" t="s">
        <v>333</v>
      </c>
      <c r="E69" s="87">
        <v>8038</v>
      </c>
      <c r="F69" s="88" t="s">
        <v>351</v>
      </c>
      <c r="G69" s="89">
        <v>1.20835181837292</v>
      </c>
      <c r="H69" s="90">
        <f t="shared" si="1"/>
        <v>0.306231091240532</v>
      </c>
      <c r="I69" s="98">
        <v>117.34</v>
      </c>
      <c r="J69" s="98">
        <v>31.77</v>
      </c>
      <c r="K69" s="88" t="s">
        <v>315</v>
      </c>
      <c r="L69" s="99">
        <v>1</v>
      </c>
      <c r="M69" s="100">
        <v>256878</v>
      </c>
      <c r="N69" s="99">
        <v>62645</v>
      </c>
      <c r="O69" s="87">
        <v>287406.48</v>
      </c>
      <c r="P69" s="87">
        <v>88012.8</v>
      </c>
      <c r="Q69" s="87">
        <v>73506.44</v>
      </c>
      <c r="R69" s="87">
        <v>23349.47</v>
      </c>
      <c r="S69" s="105">
        <v>542.81</v>
      </c>
      <c r="T69" s="105">
        <v>89.59</v>
      </c>
      <c r="U69" s="105">
        <v>3859.44</v>
      </c>
      <c r="V69" s="105">
        <v>1021.85</v>
      </c>
      <c r="W69" s="105" t="s">
        <v>302</v>
      </c>
      <c r="X69" s="105">
        <v>45.07</v>
      </c>
    </row>
    <row r="70" s="3" customFormat="1" ht="12.75" spans="1:24">
      <c r="A70" s="87">
        <v>148</v>
      </c>
      <c r="B70" s="88" t="s">
        <v>311</v>
      </c>
      <c r="C70" s="87">
        <v>343</v>
      </c>
      <c r="D70" s="88" t="s">
        <v>21</v>
      </c>
      <c r="E70" s="87">
        <v>11116</v>
      </c>
      <c r="F70" s="88" t="s">
        <v>226</v>
      </c>
      <c r="G70" s="89">
        <v>1.02745510745845</v>
      </c>
      <c r="H70" s="90">
        <f t="shared" si="1"/>
        <v>0.27563022253708</v>
      </c>
      <c r="I70" s="98">
        <v>117.15</v>
      </c>
      <c r="J70" s="98">
        <v>26.08</v>
      </c>
      <c r="K70" s="88" t="s">
        <v>317</v>
      </c>
      <c r="L70" s="99">
        <v>0.6</v>
      </c>
      <c r="M70" s="100">
        <v>566484.4</v>
      </c>
      <c r="N70" s="99">
        <v>47871.5</v>
      </c>
      <c r="O70" s="87">
        <v>565079.76</v>
      </c>
      <c r="P70" s="87">
        <v>155753.06</v>
      </c>
      <c r="Q70" s="87">
        <v>56082.1</v>
      </c>
      <c r="R70" s="87">
        <v>14628.12</v>
      </c>
      <c r="S70" s="105" t="s">
        <v>302</v>
      </c>
      <c r="T70" s="105" t="s">
        <v>302</v>
      </c>
      <c r="U70" s="105">
        <v>10902.95</v>
      </c>
      <c r="V70" s="105">
        <v>3427.02</v>
      </c>
      <c r="W70" s="105" t="s">
        <v>302</v>
      </c>
      <c r="X70" s="105">
        <v>57.74</v>
      </c>
    </row>
    <row r="71" s="3" customFormat="1" ht="12.75" spans="1:24">
      <c r="A71" s="87">
        <v>232</v>
      </c>
      <c r="B71" s="88" t="s">
        <v>303</v>
      </c>
      <c r="C71" s="87">
        <v>598</v>
      </c>
      <c r="D71" s="88" t="s">
        <v>164</v>
      </c>
      <c r="E71" s="87">
        <v>6662</v>
      </c>
      <c r="F71" s="88" t="s">
        <v>163</v>
      </c>
      <c r="G71" s="89">
        <v>1.05234632059657</v>
      </c>
      <c r="H71" s="90">
        <f t="shared" si="1"/>
        <v>0.343574808458484</v>
      </c>
      <c r="I71" s="98">
        <v>117.04</v>
      </c>
      <c r="J71" s="98">
        <v>34.11</v>
      </c>
      <c r="K71" s="88" t="s">
        <v>352</v>
      </c>
      <c r="L71" s="99">
        <v>0.9</v>
      </c>
      <c r="M71" s="100">
        <v>179909.6</v>
      </c>
      <c r="N71" s="99">
        <v>41521</v>
      </c>
      <c r="O71" s="87">
        <v>182045.39</v>
      </c>
      <c r="P71" s="87">
        <v>62546.21</v>
      </c>
      <c r="Q71" s="87">
        <v>48597.75</v>
      </c>
      <c r="R71" s="87">
        <v>16577.06</v>
      </c>
      <c r="S71" s="105">
        <v>402.67</v>
      </c>
      <c r="T71" s="105">
        <v>79.69</v>
      </c>
      <c r="U71" s="105">
        <v>1102.9</v>
      </c>
      <c r="V71" s="105">
        <v>402.67</v>
      </c>
      <c r="W71" s="105" t="s">
        <v>302</v>
      </c>
      <c r="X71" s="105">
        <v>18.39</v>
      </c>
    </row>
    <row r="72" s="3" customFormat="1" ht="12.75" spans="1:24">
      <c r="A72" s="87">
        <v>95</v>
      </c>
      <c r="B72" s="88" t="s">
        <v>303</v>
      </c>
      <c r="C72" s="87">
        <v>515</v>
      </c>
      <c r="D72" s="88" t="s">
        <v>174</v>
      </c>
      <c r="E72" s="87">
        <v>11102</v>
      </c>
      <c r="F72" s="88" t="s">
        <v>265</v>
      </c>
      <c r="G72" s="89">
        <v>1.04513103144203</v>
      </c>
      <c r="H72" s="90">
        <f t="shared" si="1"/>
        <v>0.328293215660921</v>
      </c>
      <c r="I72" s="98">
        <v>116.42</v>
      </c>
      <c r="J72" s="98">
        <v>32.43</v>
      </c>
      <c r="K72" s="88" t="s">
        <v>305</v>
      </c>
      <c r="L72" s="99">
        <v>0.6</v>
      </c>
      <c r="M72" s="100">
        <v>188702.8</v>
      </c>
      <c r="N72" s="99">
        <v>34309</v>
      </c>
      <c r="O72" s="87">
        <v>189633.8</v>
      </c>
      <c r="P72" s="87">
        <v>62255.49</v>
      </c>
      <c r="Q72" s="87">
        <v>39943.13</v>
      </c>
      <c r="R72" s="87">
        <v>12951.74</v>
      </c>
      <c r="S72" s="105" t="s">
        <v>302</v>
      </c>
      <c r="T72" s="105" t="s">
        <v>302</v>
      </c>
      <c r="U72" s="105">
        <v>1554.1</v>
      </c>
      <c r="V72" s="105">
        <v>456.09</v>
      </c>
      <c r="W72" s="105" t="s">
        <v>302</v>
      </c>
      <c r="X72" s="105">
        <v>24.71</v>
      </c>
    </row>
    <row r="73" s="3" customFormat="1" ht="12.75" spans="1:24">
      <c r="A73" s="87">
        <v>105</v>
      </c>
      <c r="B73" s="88" t="s">
        <v>324</v>
      </c>
      <c r="C73" s="87">
        <v>385</v>
      </c>
      <c r="D73" s="88" t="s">
        <v>103</v>
      </c>
      <c r="E73" s="87">
        <v>4196</v>
      </c>
      <c r="F73" s="88" t="s">
        <v>186</v>
      </c>
      <c r="G73" s="89">
        <v>1.09433601485149</v>
      </c>
      <c r="H73" s="90">
        <f t="shared" si="1"/>
        <v>0.273035041479897</v>
      </c>
      <c r="I73" s="98">
        <v>115.87</v>
      </c>
      <c r="J73" s="98">
        <v>26.71</v>
      </c>
      <c r="K73" s="88" t="s">
        <v>308</v>
      </c>
      <c r="L73" s="99">
        <v>0.9</v>
      </c>
      <c r="M73" s="100">
        <v>252096</v>
      </c>
      <c r="N73" s="99">
        <v>52773</v>
      </c>
      <c r="O73" s="87">
        <v>265267.05</v>
      </c>
      <c r="P73" s="87">
        <v>72427.2</v>
      </c>
      <c r="Q73" s="87">
        <v>61150.09</v>
      </c>
      <c r="R73" s="87">
        <v>16335.88</v>
      </c>
      <c r="S73" s="105" t="s">
        <v>302</v>
      </c>
      <c r="T73" s="105" t="s">
        <v>302</v>
      </c>
      <c r="U73" s="105">
        <v>6792.7</v>
      </c>
      <c r="V73" s="105">
        <v>2264.22</v>
      </c>
      <c r="W73" s="105" t="s">
        <v>302</v>
      </c>
      <c r="X73" s="105">
        <v>80.83</v>
      </c>
    </row>
    <row r="74" s="3" customFormat="1" ht="12.75" spans="1:24">
      <c r="A74" s="87">
        <v>114</v>
      </c>
      <c r="B74" s="88" t="s">
        <v>329</v>
      </c>
      <c r="C74" s="87">
        <v>726</v>
      </c>
      <c r="D74" s="88" t="s">
        <v>50</v>
      </c>
      <c r="E74" s="87">
        <v>10177</v>
      </c>
      <c r="F74" s="88" t="s">
        <v>353</v>
      </c>
      <c r="G74" s="89">
        <v>1.03610678977396</v>
      </c>
      <c r="H74" s="90">
        <f t="shared" si="1"/>
        <v>0.317317644756328</v>
      </c>
      <c r="I74" s="98">
        <v>115.68</v>
      </c>
      <c r="J74" s="98">
        <v>30.94</v>
      </c>
      <c r="K74" s="88" t="s">
        <v>315</v>
      </c>
      <c r="L74" s="99">
        <v>1</v>
      </c>
      <c r="M74" s="100">
        <v>238794.4</v>
      </c>
      <c r="N74" s="99">
        <v>59698.25</v>
      </c>
      <c r="O74" s="87">
        <v>237900.48</v>
      </c>
      <c r="P74" s="87">
        <v>75490.02</v>
      </c>
      <c r="Q74" s="87">
        <v>69057.78</v>
      </c>
      <c r="R74" s="87">
        <v>21368.97</v>
      </c>
      <c r="S74" s="105" t="s">
        <v>302</v>
      </c>
      <c r="T74" s="105" t="s">
        <v>302</v>
      </c>
      <c r="U74" s="105">
        <v>2865.3</v>
      </c>
      <c r="V74" s="105">
        <v>811.4</v>
      </c>
      <c r="W74" s="105" t="s">
        <v>302</v>
      </c>
      <c r="X74" s="105">
        <v>36</v>
      </c>
    </row>
    <row r="75" s="3" customFormat="1" ht="12.75" spans="1:24">
      <c r="A75" s="87">
        <v>206</v>
      </c>
      <c r="B75" s="88" t="s">
        <v>320</v>
      </c>
      <c r="C75" s="87">
        <v>721</v>
      </c>
      <c r="D75" s="88" t="s">
        <v>84</v>
      </c>
      <c r="E75" s="87">
        <v>4310</v>
      </c>
      <c r="F75" s="88" t="s">
        <v>109</v>
      </c>
      <c r="G75" s="89">
        <v>1.16877100482017</v>
      </c>
      <c r="H75" s="90">
        <f t="shared" si="1"/>
        <v>0.350416287113972</v>
      </c>
      <c r="I75" s="98">
        <v>115.38</v>
      </c>
      <c r="J75" s="98">
        <v>35.79</v>
      </c>
      <c r="K75" s="88" t="s">
        <v>315</v>
      </c>
      <c r="L75" s="99">
        <v>1</v>
      </c>
      <c r="M75" s="100">
        <v>140244</v>
      </c>
      <c r="N75" s="99">
        <v>48348</v>
      </c>
      <c r="O75" s="87">
        <v>157608.77</v>
      </c>
      <c r="P75" s="87">
        <v>55228.68</v>
      </c>
      <c r="Q75" s="87">
        <v>55784.82</v>
      </c>
      <c r="R75" s="87">
        <v>19964.52</v>
      </c>
      <c r="S75" s="105">
        <v>477.07</v>
      </c>
      <c r="T75" s="105">
        <v>95.69</v>
      </c>
      <c r="U75" s="105">
        <v>1583.1</v>
      </c>
      <c r="V75" s="105">
        <v>498.57</v>
      </c>
      <c r="W75" s="105" t="s">
        <v>302</v>
      </c>
      <c r="X75" s="105">
        <v>33.86</v>
      </c>
    </row>
    <row r="76" s="3" customFormat="1" ht="12.75" spans="1:24">
      <c r="A76" s="87">
        <v>261</v>
      </c>
      <c r="B76" s="88" t="s">
        <v>342</v>
      </c>
      <c r="C76" s="87">
        <v>746</v>
      </c>
      <c r="D76" s="88" t="s">
        <v>224</v>
      </c>
      <c r="E76" s="87">
        <v>4028</v>
      </c>
      <c r="F76" s="88" t="s">
        <v>354</v>
      </c>
      <c r="G76" s="89">
        <v>1.05724215007983</v>
      </c>
      <c r="H76" s="90">
        <f t="shared" si="1"/>
        <v>0.332897151756958</v>
      </c>
      <c r="I76" s="98">
        <v>115.31</v>
      </c>
      <c r="J76" s="98">
        <v>35.56</v>
      </c>
      <c r="K76" s="88" t="s">
        <v>308</v>
      </c>
      <c r="L76" s="99">
        <v>0.9</v>
      </c>
      <c r="M76" s="100">
        <v>195416</v>
      </c>
      <c r="N76" s="99">
        <v>58223.5</v>
      </c>
      <c r="O76" s="87">
        <v>198655.8</v>
      </c>
      <c r="P76" s="87">
        <v>66131.95</v>
      </c>
      <c r="Q76" s="87">
        <v>67140.29</v>
      </c>
      <c r="R76" s="87">
        <v>23875.81</v>
      </c>
      <c r="S76" s="105">
        <v>514.73</v>
      </c>
      <c r="T76" s="105">
        <v>60.67</v>
      </c>
      <c r="U76" s="105">
        <v>2321.56</v>
      </c>
      <c r="V76" s="105">
        <v>855.24</v>
      </c>
      <c r="W76" s="105" t="s">
        <v>302</v>
      </c>
      <c r="X76" s="105">
        <v>35.64</v>
      </c>
    </row>
    <row r="77" s="3" customFormat="1" ht="12.75" spans="1:24">
      <c r="A77" s="87">
        <v>116</v>
      </c>
      <c r="B77" s="88" t="s">
        <v>303</v>
      </c>
      <c r="C77" s="87">
        <v>707</v>
      </c>
      <c r="D77" s="88" t="s">
        <v>38</v>
      </c>
      <c r="E77" s="87">
        <v>4311</v>
      </c>
      <c r="F77" s="88" t="s">
        <v>355</v>
      </c>
      <c r="G77" s="89">
        <v>1.2114002728513</v>
      </c>
      <c r="H77" s="90">
        <f t="shared" si="1"/>
        <v>0.320478991343011</v>
      </c>
      <c r="I77" s="98">
        <v>115.2</v>
      </c>
      <c r="J77" s="98">
        <v>32.41</v>
      </c>
      <c r="K77" s="88" t="s">
        <v>330</v>
      </c>
      <c r="L77" s="99">
        <v>1.2</v>
      </c>
      <c r="M77" s="100">
        <v>266812</v>
      </c>
      <c r="N77" s="99">
        <v>74452</v>
      </c>
      <c r="O77" s="87">
        <v>310784.74</v>
      </c>
      <c r="P77" s="87">
        <v>99599.98</v>
      </c>
      <c r="Q77" s="87">
        <v>85769.64</v>
      </c>
      <c r="R77" s="87">
        <v>27796.76</v>
      </c>
      <c r="S77" s="105" t="s">
        <v>302</v>
      </c>
      <c r="T77" s="105" t="s">
        <v>302</v>
      </c>
      <c r="U77" s="105">
        <v>2711.55</v>
      </c>
      <c r="V77" s="105">
        <v>936.52</v>
      </c>
      <c r="W77" s="105" t="s">
        <v>302</v>
      </c>
      <c r="X77" s="105">
        <v>30.49</v>
      </c>
    </row>
    <row r="78" s="3" customFormat="1" ht="12.75" spans="1:24">
      <c r="A78" s="87">
        <v>140</v>
      </c>
      <c r="B78" s="88" t="s">
        <v>306</v>
      </c>
      <c r="C78" s="87">
        <v>517</v>
      </c>
      <c r="D78" s="88" t="s">
        <v>12</v>
      </c>
      <c r="E78" s="87">
        <v>4022</v>
      </c>
      <c r="F78" s="88" t="s">
        <v>356</v>
      </c>
      <c r="G78" s="89">
        <v>1.24800704441417</v>
      </c>
      <c r="H78" s="90">
        <f t="shared" si="1"/>
        <v>0.264985486770665</v>
      </c>
      <c r="I78" s="98">
        <v>115</v>
      </c>
      <c r="J78" s="98">
        <v>26.09</v>
      </c>
      <c r="K78" s="88" t="s">
        <v>315</v>
      </c>
      <c r="L78" s="99">
        <v>1</v>
      </c>
      <c r="M78" s="100">
        <v>431859.9</v>
      </c>
      <c r="N78" s="99">
        <v>100065</v>
      </c>
      <c r="O78" s="87">
        <v>508456.79</v>
      </c>
      <c r="P78" s="87">
        <v>134733.67</v>
      </c>
      <c r="Q78" s="87">
        <v>115079.65</v>
      </c>
      <c r="R78" s="87">
        <v>30019.75</v>
      </c>
      <c r="S78" s="105" t="s">
        <v>302</v>
      </c>
      <c r="T78" s="105" t="s">
        <v>302</v>
      </c>
      <c r="U78" s="105">
        <v>6825.54</v>
      </c>
      <c r="V78" s="105">
        <v>1915.26</v>
      </c>
      <c r="W78" s="105" t="s">
        <v>302</v>
      </c>
      <c r="X78" s="105">
        <v>47.41</v>
      </c>
    </row>
    <row r="79" s="3" customFormat="1" ht="12.75" spans="1:24">
      <c r="A79" s="87">
        <v>29</v>
      </c>
      <c r="B79" s="88" t="s">
        <v>303</v>
      </c>
      <c r="C79" s="87">
        <v>707</v>
      </c>
      <c r="D79" s="88" t="s">
        <v>38</v>
      </c>
      <c r="E79" s="87">
        <v>10951</v>
      </c>
      <c r="F79" s="88" t="s">
        <v>106</v>
      </c>
      <c r="G79" s="89">
        <v>1.2114002728513</v>
      </c>
      <c r="H79" s="90">
        <f t="shared" si="1"/>
        <v>0.320478991343011</v>
      </c>
      <c r="I79" s="98">
        <v>114.93</v>
      </c>
      <c r="J79" s="98">
        <v>32.33</v>
      </c>
      <c r="K79" s="88" t="s">
        <v>357</v>
      </c>
      <c r="L79" s="99">
        <v>1</v>
      </c>
      <c r="M79" s="100">
        <v>266812</v>
      </c>
      <c r="N79" s="99">
        <v>62042</v>
      </c>
      <c r="O79" s="87">
        <v>310784.74</v>
      </c>
      <c r="P79" s="87">
        <v>99599.98</v>
      </c>
      <c r="Q79" s="87">
        <v>71306.23</v>
      </c>
      <c r="R79" s="87">
        <v>23054.52</v>
      </c>
      <c r="S79" s="105" t="s">
        <v>302</v>
      </c>
      <c r="T79" s="105" t="s">
        <v>302</v>
      </c>
      <c r="U79" s="105">
        <v>2711.55</v>
      </c>
      <c r="V79" s="105">
        <v>936.52</v>
      </c>
      <c r="W79" s="105" t="s">
        <v>302</v>
      </c>
      <c r="X79" s="105">
        <v>30.49</v>
      </c>
    </row>
    <row r="80" s="3" customFormat="1" ht="12.75" spans="1:24">
      <c r="A80" s="87">
        <v>280</v>
      </c>
      <c r="B80" s="88" t="s">
        <v>300</v>
      </c>
      <c r="C80" s="87">
        <v>373</v>
      </c>
      <c r="D80" s="88" t="s">
        <v>117</v>
      </c>
      <c r="E80" s="87">
        <v>8903</v>
      </c>
      <c r="F80" s="88" t="s">
        <v>358</v>
      </c>
      <c r="G80" s="89">
        <v>1.02692860150657</v>
      </c>
      <c r="H80" s="90">
        <f t="shared" si="1"/>
        <v>0.355705765461902</v>
      </c>
      <c r="I80" s="98">
        <v>114.86</v>
      </c>
      <c r="J80" s="98">
        <v>32.23</v>
      </c>
      <c r="K80" s="88" t="s">
        <v>308</v>
      </c>
      <c r="L80" s="99">
        <v>0.9</v>
      </c>
      <c r="M80" s="100">
        <v>222279.2</v>
      </c>
      <c r="N80" s="99">
        <v>51476</v>
      </c>
      <c r="O80" s="87">
        <v>219485.45</v>
      </c>
      <c r="P80" s="87">
        <v>78072.24</v>
      </c>
      <c r="Q80" s="87">
        <v>59123.24</v>
      </c>
      <c r="R80" s="87">
        <v>19055.2</v>
      </c>
      <c r="S80" s="105">
        <v>192.75</v>
      </c>
      <c r="T80" s="105">
        <v>48.7</v>
      </c>
      <c r="U80" s="105">
        <v>1607.1</v>
      </c>
      <c r="V80" s="105">
        <v>478.3</v>
      </c>
      <c r="W80" s="105" t="s">
        <v>302</v>
      </c>
      <c r="X80" s="105">
        <v>21.69</v>
      </c>
    </row>
    <row r="81" s="3" customFormat="1" ht="12.75" spans="1:24">
      <c r="A81" s="87">
        <v>2</v>
      </c>
      <c r="B81" s="88" t="s">
        <v>311</v>
      </c>
      <c r="C81" s="87">
        <v>365</v>
      </c>
      <c r="D81" s="88" t="s">
        <v>137</v>
      </c>
      <c r="E81" s="87">
        <v>8798</v>
      </c>
      <c r="F81" s="88" t="s">
        <v>195</v>
      </c>
      <c r="G81" s="89">
        <v>1.05239784045425</v>
      </c>
      <c r="H81" s="90">
        <f t="shared" si="1"/>
        <v>0.30417019063481</v>
      </c>
      <c r="I81" s="98">
        <v>114.33</v>
      </c>
      <c r="J81" s="98">
        <v>31.41</v>
      </c>
      <c r="K81" s="88" t="s">
        <v>308</v>
      </c>
      <c r="L81" s="99">
        <v>1</v>
      </c>
      <c r="M81" s="100">
        <v>279318</v>
      </c>
      <c r="N81" s="99">
        <v>69831</v>
      </c>
      <c r="O81" s="87">
        <v>282647.75</v>
      </c>
      <c r="P81" s="87">
        <v>85973.02</v>
      </c>
      <c r="Q81" s="87">
        <v>79838.32</v>
      </c>
      <c r="R81" s="87">
        <v>25077.94</v>
      </c>
      <c r="S81" s="105" t="s">
        <v>302</v>
      </c>
      <c r="T81" s="105" t="s">
        <v>302</v>
      </c>
      <c r="U81" s="105">
        <v>4389.76</v>
      </c>
      <c r="V81" s="105">
        <v>1465.33</v>
      </c>
      <c r="W81" s="105" t="s">
        <v>302</v>
      </c>
      <c r="X81" s="105">
        <v>47.15</v>
      </c>
    </row>
    <row r="82" s="3" customFormat="1" ht="12.75" spans="1:24">
      <c r="A82" s="87">
        <v>41</v>
      </c>
      <c r="B82" s="88" t="s">
        <v>303</v>
      </c>
      <c r="C82" s="87">
        <v>598</v>
      </c>
      <c r="D82" s="88" t="s">
        <v>164</v>
      </c>
      <c r="E82" s="87">
        <v>11022</v>
      </c>
      <c r="F82" s="88" t="s">
        <v>359</v>
      </c>
      <c r="G82" s="89">
        <v>1.05234632059657</v>
      </c>
      <c r="H82" s="90">
        <f t="shared" si="1"/>
        <v>0.343574808458484</v>
      </c>
      <c r="I82" s="98">
        <v>114.21</v>
      </c>
      <c r="J82" s="98">
        <v>34.39</v>
      </c>
      <c r="K82" s="88" t="s">
        <v>360</v>
      </c>
      <c r="L82" s="99">
        <v>1</v>
      </c>
      <c r="M82" s="100">
        <v>179909.6</v>
      </c>
      <c r="N82" s="99">
        <v>46130</v>
      </c>
      <c r="O82" s="87">
        <v>182045.39</v>
      </c>
      <c r="P82" s="87">
        <v>62546.21</v>
      </c>
      <c r="Q82" s="87">
        <v>52686.48</v>
      </c>
      <c r="R82" s="87">
        <v>18118.8</v>
      </c>
      <c r="S82" s="105" t="s">
        <v>302</v>
      </c>
      <c r="T82" s="105" t="s">
        <v>302</v>
      </c>
      <c r="U82" s="105">
        <v>1102.9</v>
      </c>
      <c r="V82" s="105">
        <v>402.67</v>
      </c>
      <c r="W82" s="105" t="s">
        <v>302</v>
      </c>
      <c r="X82" s="105">
        <v>18.39</v>
      </c>
    </row>
    <row r="83" s="3" customFormat="1" ht="12.75" spans="1:24">
      <c r="A83" s="87">
        <v>188</v>
      </c>
      <c r="B83" s="88" t="s">
        <v>311</v>
      </c>
      <c r="C83" s="87">
        <v>513</v>
      </c>
      <c r="D83" s="88" t="s">
        <v>255</v>
      </c>
      <c r="E83" s="87">
        <v>5457</v>
      </c>
      <c r="F83" s="88" t="s">
        <v>361</v>
      </c>
      <c r="G83" s="89">
        <v>1.05159700329336</v>
      </c>
      <c r="H83" s="90">
        <f t="shared" si="1"/>
        <v>0.328318277007923</v>
      </c>
      <c r="I83" s="98">
        <v>113.87</v>
      </c>
      <c r="J83" s="98">
        <v>33.08</v>
      </c>
      <c r="K83" s="88" t="s">
        <v>308</v>
      </c>
      <c r="L83" s="99">
        <v>0.9</v>
      </c>
      <c r="M83" s="100">
        <v>206840.4</v>
      </c>
      <c r="N83" s="99">
        <v>64160.4</v>
      </c>
      <c r="O83" s="87">
        <v>209146.87</v>
      </c>
      <c r="P83" s="87">
        <v>68666.74</v>
      </c>
      <c r="Q83" s="87">
        <v>73062.32</v>
      </c>
      <c r="R83" s="87">
        <v>24167.24</v>
      </c>
      <c r="S83" s="105">
        <v>941.18</v>
      </c>
      <c r="T83" s="105">
        <v>113.56</v>
      </c>
      <c r="U83" s="105">
        <v>2428.62</v>
      </c>
      <c r="V83" s="105">
        <v>941.18</v>
      </c>
      <c r="W83" s="105" t="s">
        <v>302</v>
      </c>
      <c r="X83" s="105">
        <v>35.22</v>
      </c>
    </row>
    <row r="84" s="3" customFormat="1" ht="12.75" spans="1:24">
      <c r="A84" s="87">
        <v>244</v>
      </c>
      <c r="B84" s="88" t="s">
        <v>311</v>
      </c>
      <c r="C84" s="87">
        <v>727</v>
      </c>
      <c r="D84" s="88" t="s">
        <v>362</v>
      </c>
      <c r="E84" s="87">
        <v>6456</v>
      </c>
      <c r="F84" s="88" t="s">
        <v>363</v>
      </c>
      <c r="G84" s="89">
        <v>1.00482494936552</v>
      </c>
      <c r="H84" s="90">
        <f t="shared" si="1"/>
        <v>0.316795044617937</v>
      </c>
      <c r="I84" s="98">
        <v>113.84</v>
      </c>
      <c r="J84" s="98">
        <v>33.89</v>
      </c>
      <c r="K84" s="88" t="s">
        <v>322</v>
      </c>
      <c r="L84" s="99">
        <v>0.9</v>
      </c>
      <c r="M84" s="100">
        <v>125803.6</v>
      </c>
      <c r="N84" s="99">
        <v>45290.8</v>
      </c>
      <c r="O84" s="87">
        <v>121548.65</v>
      </c>
      <c r="P84" s="87">
        <v>38506.01</v>
      </c>
      <c r="Q84" s="87">
        <v>51557</v>
      </c>
      <c r="R84" s="87">
        <v>17470.19</v>
      </c>
      <c r="S84" s="105">
        <v>315.59</v>
      </c>
      <c r="T84" s="105">
        <v>74.85</v>
      </c>
      <c r="U84" s="105">
        <v>1130</v>
      </c>
      <c r="V84" s="105">
        <v>315.59</v>
      </c>
      <c r="W84" s="105" t="s">
        <v>302</v>
      </c>
      <c r="X84" s="105">
        <v>26.95</v>
      </c>
    </row>
    <row r="85" s="3" customFormat="1" ht="12.75" spans="1:24">
      <c r="A85" s="87">
        <v>1</v>
      </c>
      <c r="B85" s="88" t="s">
        <v>326</v>
      </c>
      <c r="C85" s="87">
        <v>754</v>
      </c>
      <c r="D85" s="88" t="s">
        <v>65</v>
      </c>
      <c r="E85" s="87">
        <v>11241</v>
      </c>
      <c r="F85" s="88" t="s">
        <v>364</v>
      </c>
      <c r="G85" s="89">
        <v>1.26507842347783</v>
      </c>
      <c r="H85" s="90">
        <f t="shared" si="1"/>
        <v>0.32471501644123</v>
      </c>
      <c r="I85" s="98">
        <v>113.25</v>
      </c>
      <c r="J85" s="98">
        <v>32.01</v>
      </c>
      <c r="K85" s="88" t="s">
        <v>323</v>
      </c>
      <c r="L85" s="99">
        <v>0.8</v>
      </c>
      <c r="M85" s="100">
        <v>118075.6</v>
      </c>
      <c r="N85" s="99">
        <v>37784</v>
      </c>
      <c r="O85" s="87">
        <v>141391.49</v>
      </c>
      <c r="P85" s="87">
        <v>45911.94</v>
      </c>
      <c r="Q85" s="87">
        <v>42789.75</v>
      </c>
      <c r="R85" s="87">
        <v>13698.08</v>
      </c>
      <c r="S85" s="105" t="s">
        <v>302</v>
      </c>
      <c r="T85" s="105" t="s">
        <v>302</v>
      </c>
      <c r="U85" s="105">
        <v>2027.98</v>
      </c>
      <c r="V85" s="105">
        <v>511.25</v>
      </c>
      <c r="W85" s="105" t="s">
        <v>302</v>
      </c>
      <c r="X85" s="105">
        <v>51.53</v>
      </c>
    </row>
    <row r="86" s="3" customFormat="1" ht="12.75" spans="1:24">
      <c r="A86" s="87">
        <v>259</v>
      </c>
      <c r="B86" s="88" t="s">
        <v>324</v>
      </c>
      <c r="C86" s="87">
        <v>514</v>
      </c>
      <c r="D86" s="88" t="s">
        <v>59</v>
      </c>
      <c r="E86" s="87">
        <v>6251</v>
      </c>
      <c r="F86" s="88" t="s">
        <v>58</v>
      </c>
      <c r="G86" s="89">
        <v>1.14902030032146</v>
      </c>
      <c r="H86" s="90">
        <f t="shared" si="1"/>
        <v>0.354113244182313</v>
      </c>
      <c r="I86" s="98">
        <v>113.06</v>
      </c>
      <c r="J86" s="98">
        <v>35.03</v>
      </c>
      <c r="K86" s="88" t="s">
        <v>365</v>
      </c>
      <c r="L86" s="99">
        <v>1</v>
      </c>
      <c r="M86" s="100">
        <v>236173.6</v>
      </c>
      <c r="N86" s="99">
        <v>57603</v>
      </c>
      <c r="O86" s="87">
        <v>260931.02</v>
      </c>
      <c r="P86" s="87">
        <v>92399.13</v>
      </c>
      <c r="Q86" s="87">
        <v>65123.17</v>
      </c>
      <c r="R86" s="87">
        <v>22814.36</v>
      </c>
      <c r="S86" s="105">
        <v>492.8</v>
      </c>
      <c r="T86" s="105">
        <v>61.79</v>
      </c>
      <c r="U86" s="105">
        <v>2265.56</v>
      </c>
      <c r="V86" s="105">
        <v>881.61</v>
      </c>
      <c r="W86" s="105" t="s">
        <v>302</v>
      </c>
      <c r="X86" s="105">
        <v>28.78</v>
      </c>
    </row>
    <row r="87" s="3" customFormat="1" ht="12.75" spans="1:24">
      <c r="A87" s="87">
        <v>301</v>
      </c>
      <c r="B87" s="88" t="s">
        <v>342</v>
      </c>
      <c r="C87" s="87">
        <v>539</v>
      </c>
      <c r="D87" s="88" t="s">
        <v>67</v>
      </c>
      <c r="E87" s="87">
        <v>6733</v>
      </c>
      <c r="F87" s="88" t="s">
        <v>66</v>
      </c>
      <c r="G87" s="89">
        <v>1.14913978494624</v>
      </c>
      <c r="H87" s="90">
        <f t="shared" si="1"/>
        <v>0.315342786041956</v>
      </c>
      <c r="I87" s="98">
        <v>112.97</v>
      </c>
      <c r="J87" s="98">
        <v>33.26</v>
      </c>
      <c r="K87" s="88" t="s">
        <v>308</v>
      </c>
      <c r="L87" s="99">
        <v>0.9</v>
      </c>
      <c r="M87" s="100">
        <v>116453.2</v>
      </c>
      <c r="N87" s="99">
        <v>50136</v>
      </c>
      <c r="O87" s="87">
        <v>126640.95</v>
      </c>
      <c r="P87" s="87">
        <v>39935.31</v>
      </c>
      <c r="Q87" s="87">
        <v>56636.38</v>
      </c>
      <c r="R87" s="87">
        <v>18838.73</v>
      </c>
      <c r="S87" s="105">
        <v>35.93</v>
      </c>
      <c r="T87" s="105">
        <v>15.96</v>
      </c>
      <c r="U87" s="105">
        <v>2296.2</v>
      </c>
      <c r="V87" s="105">
        <v>494.82</v>
      </c>
      <c r="W87" s="105" t="s">
        <v>302</v>
      </c>
      <c r="X87" s="105">
        <v>59.15</v>
      </c>
    </row>
    <row r="88" s="3" customFormat="1" ht="12.75" spans="1:24">
      <c r="A88" s="87">
        <v>64</v>
      </c>
      <c r="B88" s="88" t="s">
        <v>320</v>
      </c>
      <c r="C88" s="87">
        <v>721</v>
      </c>
      <c r="D88" s="88" t="s">
        <v>84</v>
      </c>
      <c r="E88" s="87">
        <v>6348</v>
      </c>
      <c r="F88" s="88" t="s">
        <v>366</v>
      </c>
      <c r="G88" s="89">
        <v>1.16877100482017</v>
      </c>
      <c r="H88" s="90">
        <f t="shared" si="1"/>
        <v>0.350416287113972</v>
      </c>
      <c r="I88" s="98">
        <v>112.66</v>
      </c>
      <c r="J88" s="98">
        <v>33.59</v>
      </c>
      <c r="K88" s="88" t="s">
        <v>315</v>
      </c>
      <c r="L88" s="99">
        <v>1</v>
      </c>
      <c r="M88" s="100">
        <v>140244</v>
      </c>
      <c r="N88" s="99">
        <v>48348</v>
      </c>
      <c r="O88" s="87">
        <v>157608.77</v>
      </c>
      <c r="P88" s="87">
        <v>55228.68</v>
      </c>
      <c r="Q88" s="87">
        <v>54468.81</v>
      </c>
      <c r="R88" s="87">
        <v>18294.26</v>
      </c>
      <c r="S88" s="105" t="s">
        <v>302</v>
      </c>
      <c r="T88" s="105" t="s">
        <v>302</v>
      </c>
      <c r="U88" s="105">
        <v>1583.1</v>
      </c>
      <c r="V88" s="105">
        <v>498.57</v>
      </c>
      <c r="W88" s="105" t="s">
        <v>302</v>
      </c>
      <c r="X88" s="105">
        <v>33.86</v>
      </c>
    </row>
    <row r="89" s="3" customFormat="1" ht="12.75" spans="1:24">
      <c r="A89" s="87">
        <v>164</v>
      </c>
      <c r="B89" s="88" t="s">
        <v>300</v>
      </c>
      <c r="C89" s="87">
        <v>737</v>
      </c>
      <c r="D89" s="88" t="s">
        <v>25</v>
      </c>
      <c r="E89" s="87">
        <v>6220</v>
      </c>
      <c r="F89" s="88" t="s">
        <v>82</v>
      </c>
      <c r="G89" s="89">
        <v>1.2017684999818</v>
      </c>
      <c r="H89" s="90">
        <f t="shared" si="1"/>
        <v>0.335737628810305</v>
      </c>
      <c r="I89" s="98">
        <v>112.64</v>
      </c>
      <c r="J89" s="98">
        <v>34.08</v>
      </c>
      <c r="K89" s="88" t="s">
        <v>308</v>
      </c>
      <c r="L89" s="99">
        <v>0.9</v>
      </c>
      <c r="M89" s="100">
        <v>148354.2</v>
      </c>
      <c r="N89" s="99">
        <v>49452.5</v>
      </c>
      <c r="O89" s="87">
        <v>165080.93</v>
      </c>
      <c r="P89" s="87">
        <v>55423.88</v>
      </c>
      <c r="Q89" s="87">
        <v>55703.52</v>
      </c>
      <c r="R89" s="87">
        <v>18982.21</v>
      </c>
      <c r="S89" s="105">
        <v>1385.89</v>
      </c>
      <c r="T89" s="105">
        <v>185.17</v>
      </c>
      <c r="U89" s="105">
        <v>3129.11</v>
      </c>
      <c r="V89" s="105">
        <v>1410.83</v>
      </c>
      <c r="W89" s="105" t="s">
        <v>302</v>
      </c>
      <c r="X89" s="105">
        <v>63.28</v>
      </c>
    </row>
    <row r="90" s="3" customFormat="1" ht="12.75" spans="1:24">
      <c r="A90" s="87">
        <v>186</v>
      </c>
      <c r="B90" s="88" t="s">
        <v>329</v>
      </c>
      <c r="C90" s="87">
        <v>311</v>
      </c>
      <c r="D90" s="88" t="s">
        <v>77</v>
      </c>
      <c r="E90" s="87">
        <v>4093</v>
      </c>
      <c r="F90" s="88" t="s">
        <v>76</v>
      </c>
      <c r="G90" s="89">
        <v>1.04683077913197</v>
      </c>
      <c r="H90" s="90">
        <f t="shared" si="1"/>
        <v>0.229579185760296</v>
      </c>
      <c r="I90" s="98">
        <v>112.32</v>
      </c>
      <c r="J90" s="98">
        <v>23.69</v>
      </c>
      <c r="K90" s="88" t="s">
        <v>308</v>
      </c>
      <c r="L90" s="99">
        <v>0.9</v>
      </c>
      <c r="M90" s="100">
        <v>129277.2</v>
      </c>
      <c r="N90" s="99">
        <v>61242.1</v>
      </c>
      <c r="O90" s="87">
        <v>130126.3</v>
      </c>
      <c r="P90" s="87">
        <v>29874.29</v>
      </c>
      <c r="Q90" s="87">
        <v>68789.7</v>
      </c>
      <c r="R90" s="87">
        <v>16297.12</v>
      </c>
      <c r="S90" s="105">
        <v>641.79</v>
      </c>
      <c r="T90" s="105">
        <v>114.29</v>
      </c>
      <c r="U90" s="105">
        <v>4299.1</v>
      </c>
      <c r="V90" s="105">
        <v>1015.7</v>
      </c>
      <c r="W90" s="105" t="s">
        <v>302</v>
      </c>
      <c r="X90" s="105">
        <v>99.76</v>
      </c>
    </row>
    <row r="91" s="3" customFormat="1" ht="12.75" spans="1:24">
      <c r="A91" s="87">
        <v>55</v>
      </c>
      <c r="B91" s="88" t="s">
        <v>320</v>
      </c>
      <c r="C91" s="87">
        <v>341</v>
      </c>
      <c r="D91" s="88" t="s">
        <v>48</v>
      </c>
      <c r="E91" s="87">
        <v>11248</v>
      </c>
      <c r="F91" s="88" t="s">
        <v>367</v>
      </c>
      <c r="G91" s="89">
        <v>1.19137037368762</v>
      </c>
      <c r="H91" s="90">
        <f t="shared" si="1"/>
        <v>0.34578623544554</v>
      </c>
      <c r="I91" s="98">
        <v>112.02</v>
      </c>
      <c r="J91" s="98">
        <v>36.01</v>
      </c>
      <c r="K91" s="88" t="s">
        <v>315</v>
      </c>
      <c r="L91" s="99">
        <v>0.6</v>
      </c>
      <c r="M91" s="100">
        <v>517479.75</v>
      </c>
      <c r="N91" s="99">
        <v>36094</v>
      </c>
      <c r="O91" s="87">
        <v>598574.26</v>
      </c>
      <c r="P91" s="87">
        <v>206978.74</v>
      </c>
      <c r="Q91" s="87">
        <v>40431.76</v>
      </c>
      <c r="R91" s="87">
        <v>14559.38</v>
      </c>
      <c r="S91" s="105" t="s">
        <v>302</v>
      </c>
      <c r="T91" s="105" t="s">
        <v>302</v>
      </c>
      <c r="U91" s="105">
        <v>11546.98</v>
      </c>
      <c r="V91" s="105">
        <v>4162.06</v>
      </c>
      <c r="W91" s="105" t="s">
        <v>302</v>
      </c>
      <c r="X91" s="105">
        <v>66.94</v>
      </c>
    </row>
    <row r="92" s="3" customFormat="1" ht="12.75" spans="1:24">
      <c r="A92" s="87">
        <v>220</v>
      </c>
      <c r="B92" s="88" t="s">
        <v>311</v>
      </c>
      <c r="C92" s="87">
        <v>582</v>
      </c>
      <c r="D92" s="88" t="s">
        <v>124</v>
      </c>
      <c r="E92" s="87">
        <v>11099</v>
      </c>
      <c r="F92" s="88" t="s">
        <v>178</v>
      </c>
      <c r="G92" s="89">
        <v>1.14789781055901</v>
      </c>
      <c r="H92" s="90">
        <f t="shared" si="1"/>
        <v>0.261608071324656</v>
      </c>
      <c r="I92" s="98">
        <v>111.58</v>
      </c>
      <c r="J92" s="98">
        <v>27.48</v>
      </c>
      <c r="K92" s="88" t="s">
        <v>317</v>
      </c>
      <c r="L92" s="99">
        <v>0.6</v>
      </c>
      <c r="M92" s="100">
        <v>663325</v>
      </c>
      <c r="N92" s="99">
        <v>89918</v>
      </c>
      <c r="O92" s="87">
        <v>739246.19</v>
      </c>
      <c r="P92" s="87">
        <v>193392.77</v>
      </c>
      <c r="Q92" s="87">
        <v>100334.22</v>
      </c>
      <c r="R92" s="87">
        <v>27574.03</v>
      </c>
      <c r="S92" s="105">
        <v>542.21</v>
      </c>
      <c r="T92" s="105">
        <v>88.04</v>
      </c>
      <c r="U92" s="105">
        <v>12347.14</v>
      </c>
      <c r="V92" s="105">
        <v>3000.24</v>
      </c>
      <c r="W92" s="105" t="s">
        <v>302</v>
      </c>
      <c r="X92" s="105">
        <v>55.84</v>
      </c>
    </row>
    <row r="93" s="3" customFormat="1" ht="12.75" spans="1:24">
      <c r="A93" s="87">
        <v>273</v>
      </c>
      <c r="B93" s="88" t="s">
        <v>303</v>
      </c>
      <c r="C93" s="87">
        <v>724</v>
      </c>
      <c r="D93" s="88" t="s">
        <v>185</v>
      </c>
      <c r="E93" s="87">
        <v>9822</v>
      </c>
      <c r="F93" s="88" t="s">
        <v>368</v>
      </c>
      <c r="G93" s="89">
        <v>1.01398318990503</v>
      </c>
      <c r="H93" s="90">
        <f t="shared" si="1"/>
        <v>0.296125770818458</v>
      </c>
      <c r="I93" s="98">
        <v>111.22</v>
      </c>
      <c r="J93" s="98">
        <v>29.84</v>
      </c>
      <c r="K93" s="88" t="s">
        <v>315</v>
      </c>
      <c r="L93" s="99">
        <v>1</v>
      </c>
      <c r="M93" s="100">
        <v>233240.8</v>
      </c>
      <c r="N93" s="99">
        <v>59805</v>
      </c>
      <c r="O93" s="87">
        <v>227406.01</v>
      </c>
      <c r="P93" s="87">
        <v>67340.78</v>
      </c>
      <c r="Q93" s="87">
        <v>66516.52</v>
      </c>
      <c r="R93" s="87">
        <v>19849.35</v>
      </c>
      <c r="S93" s="105">
        <v>342.21</v>
      </c>
      <c r="T93" s="105">
        <v>54.91</v>
      </c>
      <c r="U93" s="105">
        <v>2310.3</v>
      </c>
      <c r="V93" s="105">
        <v>652.74</v>
      </c>
      <c r="W93" s="105" t="s">
        <v>302</v>
      </c>
      <c r="X93" s="105">
        <v>29.72</v>
      </c>
    </row>
    <row r="94" s="3" customFormat="1" ht="12.75" spans="1:24">
      <c r="A94" s="87">
        <v>172</v>
      </c>
      <c r="B94" s="88" t="s">
        <v>324</v>
      </c>
      <c r="C94" s="87">
        <v>385</v>
      </c>
      <c r="D94" s="88" t="s">
        <v>103</v>
      </c>
      <c r="E94" s="87">
        <v>7317</v>
      </c>
      <c r="F94" s="88" t="s">
        <v>369</v>
      </c>
      <c r="G94" s="89">
        <v>1.09433601485149</v>
      </c>
      <c r="H94" s="90">
        <f t="shared" si="1"/>
        <v>0.273035041479897</v>
      </c>
      <c r="I94" s="98">
        <v>110.99</v>
      </c>
      <c r="J94" s="98">
        <v>26.92</v>
      </c>
      <c r="K94" s="88" t="s">
        <v>370</v>
      </c>
      <c r="L94" s="99">
        <v>1.2</v>
      </c>
      <c r="M94" s="100">
        <v>252096</v>
      </c>
      <c r="N94" s="99">
        <v>70352</v>
      </c>
      <c r="O94" s="87">
        <v>265267.05</v>
      </c>
      <c r="P94" s="87">
        <v>72427.2</v>
      </c>
      <c r="Q94" s="87">
        <v>78087.19</v>
      </c>
      <c r="R94" s="87">
        <v>21017.31</v>
      </c>
      <c r="S94" s="105">
        <v>1104.53</v>
      </c>
      <c r="T94" s="105">
        <v>150</v>
      </c>
      <c r="U94" s="105">
        <v>6792.7</v>
      </c>
      <c r="V94" s="105">
        <v>2264.22</v>
      </c>
      <c r="W94" s="105" t="s">
        <v>302</v>
      </c>
      <c r="X94" s="105">
        <v>80.83</v>
      </c>
    </row>
    <row r="95" s="3" customFormat="1" ht="12.75" spans="1:24">
      <c r="A95" s="87">
        <v>310</v>
      </c>
      <c r="B95" s="88" t="s">
        <v>329</v>
      </c>
      <c r="C95" s="87">
        <v>585</v>
      </c>
      <c r="D95" s="88" t="s">
        <v>337</v>
      </c>
      <c r="E95" s="87">
        <v>4143</v>
      </c>
      <c r="F95" s="88" t="s">
        <v>371</v>
      </c>
      <c r="G95" s="89">
        <v>1.15691519528149</v>
      </c>
      <c r="H95" s="90">
        <f t="shared" si="1"/>
        <v>0.306144823811041</v>
      </c>
      <c r="I95" s="98">
        <v>110.74</v>
      </c>
      <c r="J95" s="98">
        <v>30.25</v>
      </c>
      <c r="K95" s="88" t="s">
        <v>315</v>
      </c>
      <c r="L95" s="99">
        <v>1</v>
      </c>
      <c r="M95" s="100">
        <v>275069.6</v>
      </c>
      <c r="N95" s="99">
        <v>70531</v>
      </c>
      <c r="O95" s="87">
        <v>305992.5</v>
      </c>
      <c r="P95" s="87">
        <v>93678.02</v>
      </c>
      <c r="Q95" s="87">
        <v>78104.64</v>
      </c>
      <c r="R95" s="87">
        <v>23626.61</v>
      </c>
      <c r="S95" s="105">
        <v>46.86</v>
      </c>
      <c r="T95" s="105">
        <v>6.54</v>
      </c>
      <c r="U95" s="105">
        <v>2031.4</v>
      </c>
      <c r="V95" s="105">
        <v>505.8</v>
      </c>
      <c r="W95" s="105" t="s">
        <v>302</v>
      </c>
      <c r="X95" s="105">
        <v>22.16</v>
      </c>
    </row>
    <row r="96" s="3" customFormat="1" ht="12.75" spans="1:24">
      <c r="A96" s="87">
        <v>187</v>
      </c>
      <c r="B96" s="88" t="s">
        <v>320</v>
      </c>
      <c r="C96" s="87">
        <v>341</v>
      </c>
      <c r="D96" s="88" t="s">
        <v>48</v>
      </c>
      <c r="E96" s="87">
        <v>992157</v>
      </c>
      <c r="F96" s="88" t="s">
        <v>372</v>
      </c>
      <c r="G96" s="89">
        <v>1.19137037368762</v>
      </c>
      <c r="H96" s="90">
        <f t="shared" si="1"/>
        <v>0.34578623544554</v>
      </c>
      <c r="I96" s="98">
        <v>110.55</v>
      </c>
      <c r="J96" s="98">
        <v>33.4</v>
      </c>
      <c r="K96" s="88" t="s">
        <v>373</v>
      </c>
      <c r="L96" s="99">
        <v>1.2</v>
      </c>
      <c r="M96" s="100">
        <v>517479.75</v>
      </c>
      <c r="N96" s="99">
        <v>72211</v>
      </c>
      <c r="O96" s="87">
        <v>598574.26</v>
      </c>
      <c r="P96" s="87">
        <v>206978.74</v>
      </c>
      <c r="Q96" s="87">
        <v>79829.55</v>
      </c>
      <c r="R96" s="87">
        <v>26660.02</v>
      </c>
      <c r="S96" s="105">
        <v>992.37</v>
      </c>
      <c r="T96" s="105">
        <v>113.97</v>
      </c>
      <c r="U96" s="105">
        <v>11546.98</v>
      </c>
      <c r="V96" s="105">
        <v>4162.06</v>
      </c>
      <c r="W96" s="105" t="s">
        <v>302</v>
      </c>
      <c r="X96" s="105">
        <v>66.94</v>
      </c>
    </row>
    <row r="97" s="3" customFormat="1" ht="12.75" spans="1:24">
      <c r="A97" s="87">
        <v>178</v>
      </c>
      <c r="B97" s="88" t="s">
        <v>342</v>
      </c>
      <c r="C97" s="87">
        <v>720</v>
      </c>
      <c r="D97" s="88" t="s">
        <v>374</v>
      </c>
      <c r="E97" s="87">
        <v>6823</v>
      </c>
      <c r="F97" s="88" t="s">
        <v>375</v>
      </c>
      <c r="G97" s="89">
        <v>1.05846360985953</v>
      </c>
      <c r="H97" s="90">
        <f t="shared" si="1"/>
        <v>0.326976235276631</v>
      </c>
      <c r="I97" s="98">
        <v>110.06</v>
      </c>
      <c r="J97" s="98">
        <v>33.92</v>
      </c>
      <c r="K97" s="88" t="s">
        <v>308</v>
      </c>
      <c r="L97" s="99">
        <v>0.9</v>
      </c>
      <c r="M97" s="100">
        <v>99662</v>
      </c>
      <c r="N97" s="99">
        <v>34509</v>
      </c>
      <c r="O97" s="87">
        <v>99839.58</v>
      </c>
      <c r="P97" s="87">
        <v>32645.17</v>
      </c>
      <c r="Q97" s="87">
        <v>37980.59</v>
      </c>
      <c r="R97" s="87">
        <v>12883.25</v>
      </c>
      <c r="S97" s="105">
        <v>407.65</v>
      </c>
      <c r="T97" s="105">
        <v>129.22</v>
      </c>
      <c r="U97" s="105">
        <v>2592.5</v>
      </c>
      <c r="V97" s="105">
        <v>724.27</v>
      </c>
      <c r="W97" s="105" t="s">
        <v>302</v>
      </c>
      <c r="X97" s="105">
        <v>78.04</v>
      </c>
    </row>
    <row r="98" s="3" customFormat="1" ht="12.75" spans="1:24">
      <c r="A98" s="87">
        <v>15</v>
      </c>
      <c r="B98" s="88" t="s">
        <v>332</v>
      </c>
      <c r="C98" s="87">
        <v>572</v>
      </c>
      <c r="D98" s="88" t="s">
        <v>86</v>
      </c>
      <c r="E98" s="87">
        <v>10907</v>
      </c>
      <c r="F98" s="88" t="s">
        <v>376</v>
      </c>
      <c r="G98" s="89">
        <v>1.06958399630278</v>
      </c>
      <c r="H98" s="90">
        <f t="shared" si="1"/>
        <v>0.314781116627966</v>
      </c>
      <c r="I98" s="98">
        <v>109.11</v>
      </c>
      <c r="J98" s="98">
        <v>32.67</v>
      </c>
      <c r="K98" s="88" t="s">
        <v>315</v>
      </c>
      <c r="L98" s="99">
        <v>1</v>
      </c>
      <c r="M98" s="100">
        <v>157523.6</v>
      </c>
      <c r="N98" s="99">
        <v>54334</v>
      </c>
      <c r="O98" s="87">
        <v>162004.54</v>
      </c>
      <c r="P98" s="87">
        <v>50995.97</v>
      </c>
      <c r="Q98" s="87">
        <v>59284.05</v>
      </c>
      <c r="R98" s="87">
        <v>19369.82</v>
      </c>
      <c r="S98" s="105" t="s">
        <v>302</v>
      </c>
      <c r="T98" s="105" t="s">
        <v>302</v>
      </c>
      <c r="U98" s="105">
        <v>1110.2</v>
      </c>
      <c r="V98" s="105">
        <v>399.98</v>
      </c>
      <c r="W98" s="105" t="s">
        <v>302</v>
      </c>
      <c r="X98" s="105">
        <v>21.14</v>
      </c>
    </row>
    <row r="99" s="3" customFormat="1" ht="12.75" spans="1:24">
      <c r="A99" s="87">
        <v>3</v>
      </c>
      <c r="B99" s="88" t="s">
        <v>311</v>
      </c>
      <c r="C99" s="87">
        <v>727</v>
      </c>
      <c r="D99" s="88" t="s">
        <v>362</v>
      </c>
      <c r="E99" s="87">
        <v>8060</v>
      </c>
      <c r="F99" s="88" t="s">
        <v>377</v>
      </c>
      <c r="G99" s="89">
        <v>1.00482494936552</v>
      </c>
      <c r="H99" s="90">
        <f t="shared" si="1"/>
        <v>0.316795044617937</v>
      </c>
      <c r="I99" s="98">
        <v>109.08</v>
      </c>
      <c r="J99" s="98">
        <v>31.44</v>
      </c>
      <c r="K99" s="88" t="s">
        <v>315</v>
      </c>
      <c r="L99" s="99">
        <v>1</v>
      </c>
      <c r="M99" s="100">
        <v>125803.6</v>
      </c>
      <c r="N99" s="99">
        <v>50321.2</v>
      </c>
      <c r="O99" s="87">
        <v>121548.65</v>
      </c>
      <c r="P99" s="87">
        <v>38506.01</v>
      </c>
      <c r="Q99" s="87">
        <v>54888.26</v>
      </c>
      <c r="R99" s="87">
        <v>17255.05</v>
      </c>
      <c r="S99" s="105" t="s">
        <v>302</v>
      </c>
      <c r="T99" s="105" t="s">
        <v>302</v>
      </c>
      <c r="U99" s="105">
        <v>1130</v>
      </c>
      <c r="V99" s="105">
        <v>315.59</v>
      </c>
      <c r="W99" s="105" t="s">
        <v>302</v>
      </c>
      <c r="X99" s="105">
        <v>26.95</v>
      </c>
    </row>
    <row r="100" s="3" customFormat="1" ht="12.75" spans="1:24">
      <c r="A100" s="87">
        <v>297</v>
      </c>
      <c r="B100" s="88" t="s">
        <v>303</v>
      </c>
      <c r="C100" s="87">
        <v>546</v>
      </c>
      <c r="D100" s="88" t="s">
        <v>152</v>
      </c>
      <c r="E100" s="87">
        <v>11051</v>
      </c>
      <c r="F100" s="88" t="s">
        <v>221</v>
      </c>
      <c r="G100" s="89">
        <v>1.1755051292389</v>
      </c>
      <c r="H100" s="90">
        <f t="shared" si="1"/>
        <v>0.355442846428354</v>
      </c>
      <c r="I100" s="98">
        <v>109.05</v>
      </c>
      <c r="J100" s="98">
        <v>36.2</v>
      </c>
      <c r="K100" s="88" t="s">
        <v>378</v>
      </c>
      <c r="L100" s="99">
        <v>0.8</v>
      </c>
      <c r="M100" s="100">
        <v>232159.2</v>
      </c>
      <c r="N100" s="99">
        <v>71431.2</v>
      </c>
      <c r="O100" s="87">
        <v>262408.01</v>
      </c>
      <c r="P100" s="87">
        <v>93271.05</v>
      </c>
      <c r="Q100" s="87">
        <v>77899.16</v>
      </c>
      <c r="R100" s="87">
        <v>28199.86</v>
      </c>
      <c r="S100" s="105">
        <v>222.66</v>
      </c>
      <c r="T100" s="105">
        <v>26.84</v>
      </c>
      <c r="U100" s="105">
        <v>1722.2</v>
      </c>
      <c r="V100" s="105">
        <v>768.45</v>
      </c>
      <c r="W100" s="105" t="s">
        <v>302</v>
      </c>
      <c r="X100" s="105">
        <v>22.25</v>
      </c>
    </row>
    <row r="101" s="3" customFormat="1" ht="12.75" spans="1:24">
      <c r="A101" s="87">
        <v>267</v>
      </c>
      <c r="B101" s="88" t="s">
        <v>326</v>
      </c>
      <c r="C101" s="87">
        <v>754</v>
      </c>
      <c r="D101" s="88" t="s">
        <v>65</v>
      </c>
      <c r="E101" s="87">
        <v>9841</v>
      </c>
      <c r="F101" s="88" t="s">
        <v>138</v>
      </c>
      <c r="G101" s="89">
        <v>1.26507842347783</v>
      </c>
      <c r="H101" s="90">
        <f t="shared" si="1"/>
        <v>0.32471501644123</v>
      </c>
      <c r="I101" s="98">
        <v>108.63</v>
      </c>
      <c r="J101" s="98">
        <v>34.4</v>
      </c>
      <c r="K101" s="88" t="s">
        <v>323</v>
      </c>
      <c r="L101" s="99">
        <v>0.8</v>
      </c>
      <c r="M101" s="100">
        <v>118075.6</v>
      </c>
      <c r="N101" s="99">
        <v>37784</v>
      </c>
      <c r="O101" s="87">
        <v>141391.49</v>
      </c>
      <c r="P101" s="87">
        <v>45911.94</v>
      </c>
      <c r="Q101" s="87">
        <v>41043.25</v>
      </c>
      <c r="R101" s="87">
        <v>14118.82</v>
      </c>
      <c r="S101" s="105">
        <v>175.13</v>
      </c>
      <c r="T101" s="105">
        <v>57.77</v>
      </c>
      <c r="U101" s="105">
        <v>2027.98</v>
      </c>
      <c r="V101" s="105">
        <v>511.25</v>
      </c>
      <c r="W101" s="105" t="s">
        <v>302</v>
      </c>
      <c r="X101" s="105">
        <v>51.53</v>
      </c>
    </row>
    <row r="102" s="3" customFormat="1" ht="12.75" spans="1:24">
      <c r="A102" s="87">
        <v>115</v>
      </c>
      <c r="B102" s="88" t="s">
        <v>311</v>
      </c>
      <c r="C102" s="87">
        <v>347</v>
      </c>
      <c r="D102" s="88" t="s">
        <v>56</v>
      </c>
      <c r="E102" s="87">
        <v>4277</v>
      </c>
      <c r="F102" s="88" t="s">
        <v>238</v>
      </c>
      <c r="G102" s="89">
        <v>1.10231202384896</v>
      </c>
      <c r="H102" s="90">
        <f t="shared" si="1"/>
        <v>0.305674243061649</v>
      </c>
      <c r="I102" s="98">
        <v>108.49</v>
      </c>
      <c r="J102" s="98">
        <v>28.68</v>
      </c>
      <c r="K102" s="88" t="s">
        <v>315</v>
      </c>
      <c r="L102" s="99">
        <v>1</v>
      </c>
      <c r="M102" s="100">
        <v>156988</v>
      </c>
      <c r="N102" s="99">
        <v>40252.3</v>
      </c>
      <c r="O102" s="87">
        <v>166394</v>
      </c>
      <c r="P102" s="87">
        <v>50862.36</v>
      </c>
      <c r="Q102" s="87">
        <v>43669.98</v>
      </c>
      <c r="R102" s="87">
        <v>12523.63</v>
      </c>
      <c r="S102" s="105" t="s">
        <v>302</v>
      </c>
      <c r="T102" s="105" t="s">
        <v>302</v>
      </c>
      <c r="U102" s="105">
        <v>1037.05</v>
      </c>
      <c r="V102" s="105">
        <v>344.87</v>
      </c>
      <c r="W102" s="105" t="s">
        <v>302</v>
      </c>
      <c r="X102" s="105">
        <v>19.82</v>
      </c>
    </row>
    <row r="103" s="3" customFormat="1" ht="12.75" spans="1:24">
      <c r="A103" s="87">
        <v>284</v>
      </c>
      <c r="B103" s="88" t="s">
        <v>329</v>
      </c>
      <c r="C103" s="87">
        <v>585</v>
      </c>
      <c r="D103" s="88" t="s">
        <v>337</v>
      </c>
      <c r="E103" s="87">
        <v>10590</v>
      </c>
      <c r="F103" s="88" t="s">
        <v>379</v>
      </c>
      <c r="G103" s="89">
        <v>1.15691519528149</v>
      </c>
      <c r="H103" s="90">
        <f t="shared" si="1"/>
        <v>0.306144823811041</v>
      </c>
      <c r="I103" s="98">
        <v>108.15</v>
      </c>
      <c r="J103" s="98">
        <v>30.09</v>
      </c>
      <c r="K103" s="88" t="s">
        <v>315</v>
      </c>
      <c r="L103" s="99">
        <v>1</v>
      </c>
      <c r="M103" s="100">
        <v>275069.6</v>
      </c>
      <c r="N103" s="99">
        <v>70531</v>
      </c>
      <c r="O103" s="87">
        <v>305992.5</v>
      </c>
      <c r="P103" s="87">
        <v>93678.02</v>
      </c>
      <c r="Q103" s="87">
        <v>76278.96</v>
      </c>
      <c r="R103" s="87">
        <v>22951.34</v>
      </c>
      <c r="S103" s="105">
        <v>228.33</v>
      </c>
      <c r="T103" s="105">
        <v>41.04</v>
      </c>
      <c r="U103" s="105">
        <v>2031.4</v>
      </c>
      <c r="V103" s="105">
        <v>505.8</v>
      </c>
      <c r="W103" s="105" t="s">
        <v>302</v>
      </c>
      <c r="X103" s="105">
        <v>22.16</v>
      </c>
    </row>
    <row r="104" s="3" customFormat="1" ht="12.75" spans="1:24">
      <c r="A104" s="87">
        <v>85</v>
      </c>
      <c r="B104" s="88" t="s">
        <v>342</v>
      </c>
      <c r="C104" s="87">
        <v>594</v>
      </c>
      <c r="D104" s="88" t="s">
        <v>130</v>
      </c>
      <c r="E104" s="87">
        <v>6232</v>
      </c>
      <c r="F104" s="88" t="s">
        <v>129</v>
      </c>
      <c r="G104" s="89">
        <v>1.11487701787442</v>
      </c>
      <c r="H104" s="90">
        <f t="shared" si="1"/>
        <v>0.3270008824803</v>
      </c>
      <c r="I104" s="98">
        <v>108.06</v>
      </c>
      <c r="J104" s="98">
        <v>32.25</v>
      </c>
      <c r="K104" s="88" t="s">
        <v>380</v>
      </c>
      <c r="L104" s="99">
        <v>1.2</v>
      </c>
      <c r="M104" s="100">
        <v>103722.4</v>
      </c>
      <c r="N104" s="99">
        <v>56582</v>
      </c>
      <c r="O104" s="87">
        <v>109464.2</v>
      </c>
      <c r="P104" s="87">
        <v>35794.89</v>
      </c>
      <c r="Q104" s="87">
        <v>61144.97</v>
      </c>
      <c r="R104" s="87">
        <v>19718.89</v>
      </c>
      <c r="S104" s="105" t="s">
        <v>302</v>
      </c>
      <c r="T104" s="105" t="s">
        <v>302</v>
      </c>
      <c r="U104" s="105">
        <v>1031.1</v>
      </c>
      <c r="V104" s="105">
        <v>362.49</v>
      </c>
      <c r="W104" s="105" t="s">
        <v>302</v>
      </c>
      <c r="X104" s="105">
        <v>29.82</v>
      </c>
    </row>
    <row r="105" s="3" customFormat="1" ht="12.75" spans="1:24">
      <c r="A105" s="87">
        <v>4</v>
      </c>
      <c r="B105" s="88" t="s">
        <v>303</v>
      </c>
      <c r="C105" s="87">
        <v>707</v>
      </c>
      <c r="D105" s="88" t="s">
        <v>38</v>
      </c>
      <c r="E105" s="87">
        <v>5523</v>
      </c>
      <c r="F105" s="88" t="s">
        <v>381</v>
      </c>
      <c r="G105" s="89">
        <v>1.2114002728513</v>
      </c>
      <c r="H105" s="90">
        <f t="shared" si="1"/>
        <v>0.320478991343011</v>
      </c>
      <c r="I105" s="98">
        <v>107.4</v>
      </c>
      <c r="J105" s="98">
        <v>32.91</v>
      </c>
      <c r="K105" s="88" t="s">
        <v>308</v>
      </c>
      <c r="L105" s="99">
        <v>0.9</v>
      </c>
      <c r="M105" s="100">
        <v>266812</v>
      </c>
      <c r="N105" s="99">
        <v>55860</v>
      </c>
      <c r="O105" s="87">
        <v>310784.74</v>
      </c>
      <c r="P105" s="87">
        <v>99599.98</v>
      </c>
      <c r="Q105" s="87">
        <v>59992.73</v>
      </c>
      <c r="R105" s="87">
        <v>19743.59</v>
      </c>
      <c r="S105" s="105" t="s">
        <v>302</v>
      </c>
      <c r="T105" s="105" t="s">
        <v>302</v>
      </c>
      <c r="U105" s="105">
        <v>2711.55</v>
      </c>
      <c r="V105" s="105">
        <v>936.52</v>
      </c>
      <c r="W105" s="105" t="s">
        <v>302</v>
      </c>
      <c r="X105" s="105">
        <v>30.49</v>
      </c>
    </row>
    <row r="106" s="3" customFormat="1" ht="12.75" spans="1:24">
      <c r="A106" s="87">
        <v>24</v>
      </c>
      <c r="B106" s="88" t="s">
        <v>320</v>
      </c>
      <c r="C106" s="87">
        <v>341</v>
      </c>
      <c r="D106" s="88" t="s">
        <v>48</v>
      </c>
      <c r="E106" s="87">
        <v>991097</v>
      </c>
      <c r="F106" s="88" t="s">
        <v>382</v>
      </c>
      <c r="G106" s="89">
        <v>1.19137037368762</v>
      </c>
      <c r="H106" s="90">
        <f t="shared" si="1"/>
        <v>0.34578623544554</v>
      </c>
      <c r="I106" s="98">
        <v>107.25</v>
      </c>
      <c r="J106" s="98">
        <v>36.13</v>
      </c>
      <c r="K106" s="88" t="s">
        <v>373</v>
      </c>
      <c r="L106" s="99">
        <v>1.2</v>
      </c>
      <c r="M106" s="100">
        <v>517479.75</v>
      </c>
      <c r="N106" s="99">
        <v>72211</v>
      </c>
      <c r="O106" s="87">
        <v>598574.26</v>
      </c>
      <c r="P106" s="87">
        <v>206978.74</v>
      </c>
      <c r="Q106" s="87">
        <v>77449.25</v>
      </c>
      <c r="R106" s="87">
        <v>27985.55</v>
      </c>
      <c r="S106" s="105" t="s">
        <v>302</v>
      </c>
      <c r="T106" s="105" t="s">
        <v>302</v>
      </c>
      <c r="U106" s="105">
        <v>11546.98</v>
      </c>
      <c r="V106" s="105">
        <v>4162.06</v>
      </c>
      <c r="W106" s="105" t="s">
        <v>302</v>
      </c>
      <c r="X106" s="105">
        <v>66.94</v>
      </c>
    </row>
    <row r="107" s="3" customFormat="1" ht="12.75" spans="1:24">
      <c r="A107" s="87">
        <v>214</v>
      </c>
      <c r="B107" s="88" t="s">
        <v>310</v>
      </c>
      <c r="C107" s="87">
        <v>730</v>
      </c>
      <c r="D107" s="88" t="s">
        <v>333</v>
      </c>
      <c r="E107" s="87">
        <v>6810</v>
      </c>
      <c r="F107" s="88" t="s">
        <v>383</v>
      </c>
      <c r="G107" s="89">
        <v>1.20835181837292</v>
      </c>
      <c r="H107" s="90">
        <f t="shared" si="1"/>
        <v>0.306231091240532</v>
      </c>
      <c r="I107" s="98">
        <v>107.13</v>
      </c>
      <c r="J107" s="98">
        <v>29.22</v>
      </c>
      <c r="K107" s="88" t="s">
        <v>315</v>
      </c>
      <c r="L107" s="99">
        <v>1</v>
      </c>
      <c r="M107" s="100">
        <v>256878</v>
      </c>
      <c r="N107" s="99">
        <v>62645</v>
      </c>
      <c r="O107" s="87">
        <v>287406.48</v>
      </c>
      <c r="P107" s="87">
        <v>88012.8</v>
      </c>
      <c r="Q107" s="87">
        <v>67109.58</v>
      </c>
      <c r="R107" s="87">
        <v>19606.12</v>
      </c>
      <c r="S107" s="105">
        <v>422.04</v>
      </c>
      <c r="T107" s="105">
        <v>90.21</v>
      </c>
      <c r="U107" s="105">
        <v>3859.44</v>
      </c>
      <c r="V107" s="105">
        <v>1021.85</v>
      </c>
      <c r="W107" s="105" t="s">
        <v>302</v>
      </c>
      <c r="X107" s="105">
        <v>45.07</v>
      </c>
    </row>
    <row r="108" s="3" customFormat="1" ht="12.75" spans="1:24">
      <c r="A108" s="87">
        <v>139</v>
      </c>
      <c r="B108" s="88" t="s">
        <v>300</v>
      </c>
      <c r="C108" s="87">
        <v>387</v>
      </c>
      <c r="D108" s="88" t="s">
        <v>92</v>
      </c>
      <c r="E108" s="87">
        <v>11338</v>
      </c>
      <c r="F108" s="88" t="s">
        <v>91</v>
      </c>
      <c r="G108" s="89">
        <v>1.04650427483828</v>
      </c>
      <c r="H108" s="90">
        <f t="shared" si="1"/>
        <v>0.296598753134002</v>
      </c>
      <c r="I108" s="98">
        <v>107.13</v>
      </c>
      <c r="J108" s="98">
        <v>27.87</v>
      </c>
      <c r="K108" s="88" t="s">
        <v>305</v>
      </c>
      <c r="L108" s="99">
        <v>0.2</v>
      </c>
      <c r="M108" s="100">
        <v>299847.6</v>
      </c>
      <c r="N108" s="99">
        <v>19345</v>
      </c>
      <c r="O108" s="87">
        <v>301722.88</v>
      </c>
      <c r="P108" s="87">
        <v>89490.63</v>
      </c>
      <c r="Q108" s="87">
        <v>20724.19</v>
      </c>
      <c r="R108" s="87">
        <v>5775.96</v>
      </c>
      <c r="S108" s="105" t="s">
        <v>302</v>
      </c>
      <c r="T108" s="105" t="s">
        <v>302</v>
      </c>
      <c r="U108" s="105">
        <v>3556.89</v>
      </c>
      <c r="V108" s="105">
        <v>1270.53</v>
      </c>
      <c r="W108" s="105" t="s">
        <v>302</v>
      </c>
      <c r="X108" s="105">
        <v>35.59</v>
      </c>
    </row>
    <row r="109" s="3" customFormat="1" ht="12.75" spans="1:24">
      <c r="A109" s="87">
        <v>72</v>
      </c>
      <c r="B109" s="88" t="s">
        <v>311</v>
      </c>
      <c r="C109" s="87">
        <v>582</v>
      </c>
      <c r="D109" s="88" t="s">
        <v>124</v>
      </c>
      <c r="E109" s="87">
        <v>4444</v>
      </c>
      <c r="F109" s="88" t="s">
        <v>147</v>
      </c>
      <c r="G109" s="89">
        <v>1.14789781055901</v>
      </c>
      <c r="H109" s="90">
        <f t="shared" si="1"/>
        <v>0.261608071324656</v>
      </c>
      <c r="I109" s="98">
        <v>107.04</v>
      </c>
      <c r="J109" s="98">
        <v>26.05</v>
      </c>
      <c r="K109" s="88" t="s">
        <v>315</v>
      </c>
      <c r="L109" s="99">
        <v>1</v>
      </c>
      <c r="M109" s="100">
        <v>663325</v>
      </c>
      <c r="N109" s="99">
        <v>112416</v>
      </c>
      <c r="O109" s="87">
        <v>739246.19</v>
      </c>
      <c r="P109" s="87">
        <v>193392.77</v>
      </c>
      <c r="Q109" s="87">
        <v>120329.98</v>
      </c>
      <c r="R109" s="87">
        <v>31350.12</v>
      </c>
      <c r="S109" s="105" t="s">
        <v>302</v>
      </c>
      <c r="T109" s="105" t="s">
        <v>302</v>
      </c>
      <c r="U109" s="105">
        <v>12347.14</v>
      </c>
      <c r="V109" s="105">
        <v>3000.24</v>
      </c>
      <c r="W109" s="105" t="s">
        <v>302</v>
      </c>
      <c r="X109" s="105">
        <v>55.84</v>
      </c>
    </row>
    <row r="110" s="3" customFormat="1" ht="12.75" spans="1:24">
      <c r="A110" s="87">
        <v>138</v>
      </c>
      <c r="B110" s="88" t="s">
        <v>320</v>
      </c>
      <c r="C110" s="87">
        <v>721</v>
      </c>
      <c r="D110" s="88" t="s">
        <v>84</v>
      </c>
      <c r="E110" s="87">
        <v>6796</v>
      </c>
      <c r="F110" s="88" t="s">
        <v>83</v>
      </c>
      <c r="G110" s="89">
        <v>1.16877100482017</v>
      </c>
      <c r="H110" s="90">
        <f t="shared" si="1"/>
        <v>0.350416287113972</v>
      </c>
      <c r="I110" s="98">
        <v>106.85</v>
      </c>
      <c r="J110" s="98">
        <v>36.26</v>
      </c>
      <c r="K110" s="88" t="s">
        <v>308</v>
      </c>
      <c r="L110" s="99">
        <v>0.9</v>
      </c>
      <c r="M110" s="100">
        <v>140244</v>
      </c>
      <c r="N110" s="99">
        <v>43550</v>
      </c>
      <c r="O110" s="87">
        <v>157608.77</v>
      </c>
      <c r="P110" s="87">
        <v>55228.68</v>
      </c>
      <c r="Q110" s="87">
        <v>46535.12</v>
      </c>
      <c r="R110" s="87">
        <v>16871.6</v>
      </c>
      <c r="S110" s="105" t="s">
        <v>302</v>
      </c>
      <c r="T110" s="105" t="s">
        <v>302</v>
      </c>
      <c r="U110" s="105">
        <v>1583.1</v>
      </c>
      <c r="V110" s="105">
        <v>498.57</v>
      </c>
      <c r="W110" s="105" t="s">
        <v>302</v>
      </c>
      <c r="X110" s="105">
        <v>33.86</v>
      </c>
    </row>
    <row r="111" s="3" customFormat="1" ht="12.75" spans="1:24">
      <c r="A111" s="87">
        <v>121</v>
      </c>
      <c r="B111" s="88" t="s">
        <v>311</v>
      </c>
      <c r="C111" s="87">
        <v>347</v>
      </c>
      <c r="D111" s="88" t="s">
        <v>56</v>
      </c>
      <c r="E111" s="87">
        <v>10997</v>
      </c>
      <c r="F111" s="88" t="s">
        <v>217</v>
      </c>
      <c r="G111" s="89">
        <v>1.10231202384896</v>
      </c>
      <c r="H111" s="90">
        <f t="shared" si="1"/>
        <v>0.305674243061649</v>
      </c>
      <c r="I111" s="98">
        <v>106.55</v>
      </c>
      <c r="J111" s="98">
        <v>31.56</v>
      </c>
      <c r="K111" s="88" t="s">
        <v>315</v>
      </c>
      <c r="L111" s="99">
        <v>1</v>
      </c>
      <c r="M111" s="100">
        <v>156988</v>
      </c>
      <c r="N111" s="99">
        <v>40252.3</v>
      </c>
      <c r="O111" s="87">
        <v>166394</v>
      </c>
      <c r="P111" s="87">
        <v>50862.36</v>
      </c>
      <c r="Q111" s="87">
        <v>42888.08</v>
      </c>
      <c r="R111" s="87">
        <v>13536.22</v>
      </c>
      <c r="S111" s="105" t="s">
        <v>302</v>
      </c>
      <c r="T111" s="105" t="s">
        <v>302</v>
      </c>
      <c r="U111" s="105">
        <v>1037.05</v>
      </c>
      <c r="V111" s="105">
        <v>344.87</v>
      </c>
      <c r="W111" s="105" t="s">
        <v>302</v>
      </c>
      <c r="X111" s="105">
        <v>19.82</v>
      </c>
    </row>
    <row r="112" s="3" customFormat="1" ht="12.75" spans="1:24">
      <c r="A112" s="87">
        <v>68</v>
      </c>
      <c r="B112" s="88" t="s">
        <v>303</v>
      </c>
      <c r="C112" s="87">
        <v>546</v>
      </c>
      <c r="D112" s="88" t="s">
        <v>152</v>
      </c>
      <c r="E112" s="87">
        <v>9220</v>
      </c>
      <c r="F112" s="88" t="s">
        <v>151</v>
      </c>
      <c r="G112" s="89">
        <v>1.1755051292389</v>
      </c>
      <c r="H112" s="90">
        <f t="shared" si="1"/>
        <v>0.355442846428354</v>
      </c>
      <c r="I112" s="98">
        <v>106.54</v>
      </c>
      <c r="J112" s="98">
        <v>35.03</v>
      </c>
      <c r="K112" s="88" t="s">
        <v>384</v>
      </c>
      <c r="L112" s="99">
        <v>0.8</v>
      </c>
      <c r="M112" s="100">
        <v>232159.2</v>
      </c>
      <c r="N112" s="99">
        <v>71431.2</v>
      </c>
      <c r="O112" s="87">
        <v>262408.01</v>
      </c>
      <c r="P112" s="87">
        <v>93271.05</v>
      </c>
      <c r="Q112" s="87">
        <v>76105.45</v>
      </c>
      <c r="R112" s="87">
        <v>26660.53</v>
      </c>
      <c r="S112" s="105" t="s">
        <v>302</v>
      </c>
      <c r="T112" s="105" t="s">
        <v>302</v>
      </c>
      <c r="U112" s="105">
        <v>1722.2</v>
      </c>
      <c r="V112" s="105">
        <v>768.45</v>
      </c>
      <c r="W112" s="105" t="s">
        <v>302</v>
      </c>
      <c r="X112" s="105">
        <v>22.25</v>
      </c>
    </row>
    <row r="113" s="3" customFormat="1" ht="12.75" spans="1:24">
      <c r="A113" s="87">
        <v>198</v>
      </c>
      <c r="B113" s="88" t="s">
        <v>342</v>
      </c>
      <c r="C113" s="87">
        <v>748</v>
      </c>
      <c r="D113" s="88" t="s">
        <v>115</v>
      </c>
      <c r="E113" s="87">
        <v>11317</v>
      </c>
      <c r="F113" s="88" t="s">
        <v>180</v>
      </c>
      <c r="G113" s="89">
        <v>1.11236002289163</v>
      </c>
      <c r="H113" s="90">
        <f t="shared" si="1"/>
        <v>0.326652034136252</v>
      </c>
      <c r="I113" s="98">
        <v>106.12</v>
      </c>
      <c r="J113" s="98">
        <v>28.62</v>
      </c>
      <c r="K113" s="88" t="s">
        <v>305</v>
      </c>
      <c r="L113" s="99">
        <v>0.2</v>
      </c>
      <c r="M113" s="100">
        <v>101559</v>
      </c>
      <c r="N113" s="99">
        <v>10156</v>
      </c>
      <c r="O113" s="87">
        <v>106903.36</v>
      </c>
      <c r="P113" s="87">
        <v>34920.2</v>
      </c>
      <c r="Q113" s="87">
        <v>10777.39</v>
      </c>
      <c r="R113" s="87">
        <v>3084.31</v>
      </c>
      <c r="S113" s="105">
        <v>92.63</v>
      </c>
      <c r="T113" s="105">
        <v>102.71</v>
      </c>
      <c r="U113" s="105">
        <v>2059.6</v>
      </c>
      <c r="V113" s="105">
        <v>519.09</v>
      </c>
      <c r="W113" s="105" t="s">
        <v>302</v>
      </c>
      <c r="X113" s="105">
        <v>60.84</v>
      </c>
    </row>
    <row r="114" s="3" customFormat="1" ht="12.75" spans="1:24">
      <c r="A114" s="87">
        <v>262</v>
      </c>
      <c r="B114" s="88" t="s">
        <v>311</v>
      </c>
      <c r="C114" s="87">
        <v>582</v>
      </c>
      <c r="D114" s="88" t="s">
        <v>124</v>
      </c>
      <c r="E114" s="87">
        <v>990035</v>
      </c>
      <c r="F114" s="88" t="s">
        <v>385</v>
      </c>
      <c r="G114" s="89">
        <v>1.14789781055901</v>
      </c>
      <c r="H114" s="90">
        <f t="shared" si="1"/>
        <v>0.261608071324656</v>
      </c>
      <c r="I114" s="98">
        <v>105.84</v>
      </c>
      <c r="J114" s="98">
        <v>25.56</v>
      </c>
      <c r="K114" s="88" t="s">
        <v>386</v>
      </c>
      <c r="L114" s="99">
        <v>1.2</v>
      </c>
      <c r="M114" s="100">
        <v>663325</v>
      </c>
      <c r="N114" s="99">
        <v>112416</v>
      </c>
      <c r="O114" s="87">
        <v>739246.19</v>
      </c>
      <c r="P114" s="87">
        <v>193392.77</v>
      </c>
      <c r="Q114" s="87">
        <v>118983.27</v>
      </c>
      <c r="R114" s="87">
        <v>30416.59</v>
      </c>
      <c r="S114" s="105">
        <v>607.75</v>
      </c>
      <c r="T114" s="105">
        <v>59.93</v>
      </c>
      <c r="U114" s="105">
        <v>12347.14</v>
      </c>
      <c r="V114" s="105">
        <v>3000.24</v>
      </c>
      <c r="W114" s="105" t="s">
        <v>302</v>
      </c>
      <c r="X114" s="105">
        <v>55.84</v>
      </c>
    </row>
    <row r="115" s="3" customFormat="1" ht="12.75" spans="1:24">
      <c r="A115" s="87">
        <v>234</v>
      </c>
      <c r="B115" s="88" t="s">
        <v>311</v>
      </c>
      <c r="C115" s="87">
        <v>582</v>
      </c>
      <c r="D115" s="88" t="s">
        <v>124</v>
      </c>
      <c r="E115" s="87">
        <v>11089</v>
      </c>
      <c r="F115" s="88" t="s">
        <v>387</v>
      </c>
      <c r="G115" s="89">
        <v>1.14789781055901</v>
      </c>
      <c r="H115" s="90">
        <f t="shared" si="1"/>
        <v>0.261608071324656</v>
      </c>
      <c r="I115" s="98">
        <v>105.71</v>
      </c>
      <c r="J115" s="98">
        <v>28.56</v>
      </c>
      <c r="K115" s="88" t="s">
        <v>315</v>
      </c>
      <c r="L115" s="99">
        <v>0.8</v>
      </c>
      <c r="M115" s="100">
        <v>663325</v>
      </c>
      <c r="N115" s="99">
        <v>112416</v>
      </c>
      <c r="O115" s="87">
        <v>739246.19</v>
      </c>
      <c r="P115" s="87">
        <v>193392.77</v>
      </c>
      <c r="Q115" s="87">
        <v>118830.71</v>
      </c>
      <c r="R115" s="87">
        <v>33932.92</v>
      </c>
      <c r="S115" s="105">
        <v>688.17</v>
      </c>
      <c r="T115" s="105">
        <v>78.95</v>
      </c>
      <c r="U115" s="105">
        <v>12347.14</v>
      </c>
      <c r="V115" s="105">
        <v>3000.24</v>
      </c>
      <c r="W115" s="105" t="s">
        <v>302</v>
      </c>
      <c r="X115" s="105">
        <v>55.84</v>
      </c>
    </row>
    <row r="116" s="3" customFormat="1" ht="12.75" spans="1:24">
      <c r="A116" s="87">
        <v>287</v>
      </c>
      <c r="B116" s="88" t="s">
        <v>329</v>
      </c>
      <c r="C116" s="87">
        <v>585</v>
      </c>
      <c r="D116" s="88" t="s">
        <v>337</v>
      </c>
      <c r="E116" s="87">
        <v>7046</v>
      </c>
      <c r="F116" s="88" t="s">
        <v>388</v>
      </c>
      <c r="G116" s="89">
        <v>1.15691519528149</v>
      </c>
      <c r="H116" s="90">
        <f t="shared" si="1"/>
        <v>0.306144823811041</v>
      </c>
      <c r="I116" s="98">
        <v>105.59</v>
      </c>
      <c r="J116" s="98">
        <v>30.85</v>
      </c>
      <c r="K116" s="88" t="s">
        <v>315</v>
      </c>
      <c r="L116" s="99">
        <v>1</v>
      </c>
      <c r="M116" s="100">
        <v>275069.6</v>
      </c>
      <c r="N116" s="99">
        <v>70531</v>
      </c>
      <c r="O116" s="87">
        <v>305992.5</v>
      </c>
      <c r="P116" s="87">
        <v>93678.02</v>
      </c>
      <c r="Q116" s="87">
        <v>74471.6</v>
      </c>
      <c r="R116" s="87">
        <v>22975.87</v>
      </c>
      <c r="S116" s="105">
        <v>230.61</v>
      </c>
      <c r="T116" s="105">
        <v>38.83</v>
      </c>
      <c r="U116" s="105">
        <v>2031.4</v>
      </c>
      <c r="V116" s="105">
        <v>505.8</v>
      </c>
      <c r="W116" s="105" t="s">
        <v>302</v>
      </c>
      <c r="X116" s="105">
        <v>22.16</v>
      </c>
    </row>
    <row r="117" s="3" customFormat="1" ht="12.75" spans="1:24">
      <c r="A117" s="87">
        <v>210</v>
      </c>
      <c r="B117" s="88" t="s">
        <v>342</v>
      </c>
      <c r="C117" s="87">
        <v>539</v>
      </c>
      <c r="D117" s="88" t="s">
        <v>67</v>
      </c>
      <c r="E117" s="87">
        <v>9320</v>
      </c>
      <c r="F117" s="88" t="s">
        <v>104</v>
      </c>
      <c r="G117" s="89">
        <v>1.14913978494624</v>
      </c>
      <c r="H117" s="90">
        <f t="shared" si="1"/>
        <v>0.315342786041956</v>
      </c>
      <c r="I117" s="98">
        <v>105.3</v>
      </c>
      <c r="J117" s="98">
        <v>30.08</v>
      </c>
      <c r="K117" s="88" t="s">
        <v>389</v>
      </c>
      <c r="L117" s="99">
        <v>1.2</v>
      </c>
      <c r="M117" s="100">
        <v>116453.2</v>
      </c>
      <c r="N117" s="99">
        <v>66319</v>
      </c>
      <c r="O117" s="87">
        <v>126640.95</v>
      </c>
      <c r="P117" s="87">
        <v>39935.31</v>
      </c>
      <c r="Q117" s="87">
        <v>69836.57</v>
      </c>
      <c r="R117" s="87">
        <v>21005.69</v>
      </c>
      <c r="S117" s="105">
        <v>458.89</v>
      </c>
      <c r="T117" s="105">
        <v>91.81</v>
      </c>
      <c r="U117" s="105">
        <v>2296.2</v>
      </c>
      <c r="V117" s="105">
        <v>494.82</v>
      </c>
      <c r="W117" s="105" t="s">
        <v>302</v>
      </c>
      <c r="X117" s="105">
        <v>59.15</v>
      </c>
    </row>
    <row r="118" s="3" customFormat="1" ht="12.75" spans="1:24">
      <c r="A118" s="87">
        <v>100</v>
      </c>
      <c r="B118" s="88" t="s">
        <v>311</v>
      </c>
      <c r="C118" s="87">
        <v>343</v>
      </c>
      <c r="D118" s="88" t="s">
        <v>21</v>
      </c>
      <c r="E118" s="87">
        <v>10932</v>
      </c>
      <c r="F118" s="88" t="s">
        <v>390</v>
      </c>
      <c r="G118" s="89">
        <v>1.02745510745845</v>
      </c>
      <c r="H118" s="90">
        <f t="shared" si="1"/>
        <v>0.27563022253708</v>
      </c>
      <c r="I118" s="98">
        <v>104.97</v>
      </c>
      <c r="J118" s="98">
        <v>28.92</v>
      </c>
      <c r="K118" s="88" t="s">
        <v>315</v>
      </c>
      <c r="L118" s="99">
        <v>1</v>
      </c>
      <c r="M118" s="100">
        <v>566483.4</v>
      </c>
      <c r="N118" s="99">
        <v>79785.83</v>
      </c>
      <c r="O118" s="87">
        <v>565079.76</v>
      </c>
      <c r="P118" s="87">
        <v>155753.06</v>
      </c>
      <c r="Q118" s="87">
        <v>83752.76</v>
      </c>
      <c r="R118" s="87">
        <v>24222.88</v>
      </c>
      <c r="S118" s="105" t="s">
        <v>302</v>
      </c>
      <c r="T118" s="105" t="s">
        <v>302</v>
      </c>
      <c r="U118" s="105">
        <v>10902.95</v>
      </c>
      <c r="V118" s="105">
        <v>3427.02</v>
      </c>
      <c r="W118" s="105" t="s">
        <v>302</v>
      </c>
      <c r="X118" s="105">
        <v>57.74</v>
      </c>
    </row>
    <row r="119" s="3" customFormat="1" ht="12.75" spans="1:24">
      <c r="A119" s="87">
        <v>319</v>
      </c>
      <c r="B119" s="88" t="s">
        <v>311</v>
      </c>
      <c r="C119" s="87">
        <v>379</v>
      </c>
      <c r="D119" s="88" t="s">
        <v>318</v>
      </c>
      <c r="E119" s="87">
        <v>6831</v>
      </c>
      <c r="F119" s="88" t="s">
        <v>391</v>
      </c>
      <c r="G119" s="89">
        <v>1.14757454027689</v>
      </c>
      <c r="H119" s="90">
        <f t="shared" si="1"/>
        <v>0.287518510946907</v>
      </c>
      <c r="I119" s="98">
        <v>104.44</v>
      </c>
      <c r="J119" s="98">
        <v>29.05</v>
      </c>
      <c r="K119" s="88" t="s">
        <v>315</v>
      </c>
      <c r="L119" s="99">
        <v>1</v>
      </c>
      <c r="M119" s="100">
        <v>171646.8</v>
      </c>
      <c r="N119" s="99">
        <v>55371.5</v>
      </c>
      <c r="O119" s="87">
        <v>189401.44</v>
      </c>
      <c r="P119" s="87">
        <v>54456.42</v>
      </c>
      <c r="Q119" s="87">
        <v>57827.93</v>
      </c>
      <c r="R119" s="87">
        <v>16798.05</v>
      </c>
      <c r="S119" s="105">
        <v>18.25</v>
      </c>
      <c r="T119" s="105">
        <v>2.1</v>
      </c>
      <c r="U119" s="105">
        <v>2572.76</v>
      </c>
      <c r="V119" s="105">
        <v>764.32</v>
      </c>
      <c r="W119" s="105" t="s">
        <v>302</v>
      </c>
      <c r="X119" s="105">
        <v>44.97</v>
      </c>
    </row>
    <row r="120" s="3" customFormat="1" ht="12.75" spans="1:24">
      <c r="A120" s="87">
        <v>275</v>
      </c>
      <c r="B120" s="88" t="s">
        <v>324</v>
      </c>
      <c r="C120" s="87">
        <v>371</v>
      </c>
      <c r="D120" s="88" t="s">
        <v>392</v>
      </c>
      <c r="E120" s="87">
        <v>9112</v>
      </c>
      <c r="F120" s="88" t="s">
        <v>393</v>
      </c>
      <c r="G120" s="89">
        <v>1.03528489186246</v>
      </c>
      <c r="H120" s="90">
        <f t="shared" si="1"/>
        <v>0.329284404324201</v>
      </c>
      <c r="I120" s="98">
        <v>104.35</v>
      </c>
      <c r="J120" s="98">
        <v>31.86</v>
      </c>
      <c r="K120" s="88" t="s">
        <v>308</v>
      </c>
      <c r="L120" s="99">
        <v>0.9</v>
      </c>
      <c r="M120" s="100">
        <v>101825.2</v>
      </c>
      <c r="N120" s="99">
        <v>45967.15</v>
      </c>
      <c r="O120" s="87">
        <v>99806.64</v>
      </c>
      <c r="P120" s="87">
        <v>32864.77</v>
      </c>
      <c r="Q120" s="87">
        <v>47966.44</v>
      </c>
      <c r="R120" s="87">
        <v>15282.49</v>
      </c>
      <c r="S120" s="105">
        <v>254.28</v>
      </c>
      <c r="T120" s="105">
        <v>54</v>
      </c>
      <c r="U120" s="105">
        <v>1178.9</v>
      </c>
      <c r="V120" s="105">
        <v>338.43</v>
      </c>
      <c r="W120" s="105" t="s">
        <v>302</v>
      </c>
      <c r="X120" s="105">
        <v>34.73</v>
      </c>
    </row>
    <row r="121" s="3" customFormat="1" ht="12.75" spans="1:24">
      <c r="A121" s="87">
        <v>293</v>
      </c>
      <c r="B121" s="88" t="s">
        <v>342</v>
      </c>
      <c r="C121" s="87">
        <v>746</v>
      </c>
      <c r="D121" s="88" t="s">
        <v>224</v>
      </c>
      <c r="E121" s="87">
        <v>4081</v>
      </c>
      <c r="F121" s="88" t="s">
        <v>394</v>
      </c>
      <c r="G121" s="89">
        <v>1.05724215007983</v>
      </c>
      <c r="H121" s="90">
        <f t="shared" si="1"/>
        <v>0.332897151756958</v>
      </c>
      <c r="I121" s="98">
        <v>104.16</v>
      </c>
      <c r="J121" s="98">
        <v>31.66</v>
      </c>
      <c r="K121" s="88" t="s">
        <v>395</v>
      </c>
      <c r="L121" s="99">
        <v>0.8</v>
      </c>
      <c r="M121" s="100">
        <v>195416</v>
      </c>
      <c r="N121" s="99">
        <v>47375</v>
      </c>
      <c r="O121" s="87">
        <v>198655.8</v>
      </c>
      <c r="P121" s="87">
        <v>66131.95</v>
      </c>
      <c r="Q121" s="87">
        <v>49343.97</v>
      </c>
      <c r="R121" s="87">
        <v>15621.3</v>
      </c>
      <c r="S121" s="105">
        <v>238.48</v>
      </c>
      <c r="T121" s="105">
        <v>32.12</v>
      </c>
      <c r="U121" s="105">
        <v>2321.56</v>
      </c>
      <c r="V121" s="105">
        <v>855.24</v>
      </c>
      <c r="W121" s="105" t="s">
        <v>302</v>
      </c>
      <c r="X121" s="105">
        <v>35.64</v>
      </c>
    </row>
    <row r="122" s="3" customFormat="1" ht="12.75" spans="1:24">
      <c r="A122" s="87">
        <v>8</v>
      </c>
      <c r="B122" s="88" t="s">
        <v>339</v>
      </c>
      <c r="C122" s="87">
        <v>733</v>
      </c>
      <c r="D122" s="88" t="s">
        <v>219</v>
      </c>
      <c r="E122" s="87">
        <v>11110</v>
      </c>
      <c r="F122" s="88" t="s">
        <v>258</v>
      </c>
      <c r="G122" s="89">
        <v>1.00690665253114</v>
      </c>
      <c r="H122" s="90">
        <f t="shared" si="1"/>
        <v>0.308722992126366</v>
      </c>
      <c r="I122" s="98">
        <v>104.11</v>
      </c>
      <c r="J122" s="98">
        <v>29.72</v>
      </c>
      <c r="K122" s="88" t="s">
        <v>305</v>
      </c>
      <c r="L122" s="99">
        <v>0.6</v>
      </c>
      <c r="M122" s="100">
        <v>99662</v>
      </c>
      <c r="N122" s="99">
        <v>25998.64</v>
      </c>
      <c r="O122" s="87">
        <v>94976.47</v>
      </c>
      <c r="P122" s="87">
        <v>29321.42</v>
      </c>
      <c r="Q122" s="87">
        <v>27065.99</v>
      </c>
      <c r="R122" s="87">
        <v>8043.84</v>
      </c>
      <c r="S122" s="105" t="s">
        <v>302</v>
      </c>
      <c r="T122" s="105" t="s">
        <v>302</v>
      </c>
      <c r="U122" s="105">
        <v>895.95</v>
      </c>
      <c r="V122" s="105">
        <v>271.46</v>
      </c>
      <c r="W122" s="105" t="s">
        <v>302</v>
      </c>
      <c r="X122" s="105">
        <v>26.97</v>
      </c>
    </row>
    <row r="123" s="3" customFormat="1" ht="12.75" spans="1:24">
      <c r="A123" s="87">
        <v>276</v>
      </c>
      <c r="B123" s="88" t="s">
        <v>342</v>
      </c>
      <c r="C123" s="87">
        <v>746</v>
      </c>
      <c r="D123" s="88" t="s">
        <v>224</v>
      </c>
      <c r="E123" s="87">
        <v>11103</v>
      </c>
      <c r="F123" s="88" t="s">
        <v>223</v>
      </c>
      <c r="G123" s="89">
        <v>1.05724215007983</v>
      </c>
      <c r="H123" s="90">
        <f t="shared" si="1"/>
        <v>0.332897151756958</v>
      </c>
      <c r="I123" s="98">
        <v>104.04</v>
      </c>
      <c r="J123" s="98">
        <v>29.75</v>
      </c>
      <c r="K123" s="88" t="s">
        <v>305</v>
      </c>
      <c r="L123" s="99">
        <v>0.6</v>
      </c>
      <c r="M123" s="100">
        <v>195416</v>
      </c>
      <c r="N123" s="99">
        <v>35529.9</v>
      </c>
      <c r="O123" s="87">
        <v>198655.8</v>
      </c>
      <c r="P123" s="87">
        <v>66131.95</v>
      </c>
      <c r="Q123" s="87">
        <v>36966.2</v>
      </c>
      <c r="R123" s="87">
        <v>10997.69</v>
      </c>
      <c r="S123" s="105">
        <v>102.02</v>
      </c>
      <c r="T123" s="105">
        <v>53.77</v>
      </c>
      <c r="U123" s="105">
        <v>2321.56</v>
      </c>
      <c r="V123" s="105">
        <v>855.24</v>
      </c>
      <c r="W123" s="105" t="s">
        <v>302</v>
      </c>
      <c r="X123" s="105">
        <v>35.64</v>
      </c>
    </row>
    <row r="124" s="3" customFormat="1" ht="12.75" spans="1:24">
      <c r="A124" s="87">
        <v>118</v>
      </c>
      <c r="B124" s="88" t="s">
        <v>324</v>
      </c>
      <c r="C124" s="87">
        <v>514</v>
      </c>
      <c r="D124" s="88" t="s">
        <v>59</v>
      </c>
      <c r="E124" s="87">
        <v>8489</v>
      </c>
      <c r="F124" s="88" t="s">
        <v>396</v>
      </c>
      <c r="G124" s="89">
        <v>1.14902030032146</v>
      </c>
      <c r="H124" s="90">
        <f t="shared" si="1"/>
        <v>0.354113244182313</v>
      </c>
      <c r="I124" s="98">
        <v>103.89</v>
      </c>
      <c r="J124" s="98">
        <v>37.11</v>
      </c>
      <c r="K124" s="88" t="s">
        <v>397</v>
      </c>
      <c r="L124" s="99">
        <v>1.2</v>
      </c>
      <c r="M124" s="100">
        <v>236173.6</v>
      </c>
      <c r="N124" s="99">
        <v>69124</v>
      </c>
      <c r="O124" s="87">
        <v>260931.02</v>
      </c>
      <c r="P124" s="87">
        <v>92399.13</v>
      </c>
      <c r="Q124" s="87">
        <v>71809.6</v>
      </c>
      <c r="R124" s="87">
        <v>26649.06</v>
      </c>
      <c r="S124" s="105" t="s">
        <v>302</v>
      </c>
      <c r="T124" s="105" t="s">
        <v>302</v>
      </c>
      <c r="U124" s="105">
        <v>2265.56</v>
      </c>
      <c r="V124" s="105">
        <v>881.61</v>
      </c>
      <c r="W124" s="105" t="s">
        <v>302</v>
      </c>
      <c r="X124" s="105">
        <v>28.78</v>
      </c>
    </row>
    <row r="125" s="3" customFormat="1" ht="12.75" spans="1:24">
      <c r="A125" s="87">
        <v>221</v>
      </c>
      <c r="B125" s="88" t="s">
        <v>332</v>
      </c>
      <c r="C125" s="87">
        <v>747</v>
      </c>
      <c r="D125" s="88" t="s">
        <v>70</v>
      </c>
      <c r="E125" s="87">
        <v>11023</v>
      </c>
      <c r="F125" s="88" t="s">
        <v>168</v>
      </c>
      <c r="G125" s="89">
        <v>1.10543212360762</v>
      </c>
      <c r="H125" s="90">
        <f t="shared" si="1"/>
        <v>0.303787301177837</v>
      </c>
      <c r="I125" s="98">
        <v>103.73</v>
      </c>
      <c r="J125" s="98">
        <v>30.22</v>
      </c>
      <c r="K125" s="88" t="s">
        <v>315</v>
      </c>
      <c r="L125" s="99">
        <v>0.8</v>
      </c>
      <c r="M125" s="100">
        <v>150282</v>
      </c>
      <c r="N125" s="99">
        <v>34375</v>
      </c>
      <c r="O125" s="87">
        <v>153820.88</v>
      </c>
      <c r="P125" s="87">
        <v>46728.83</v>
      </c>
      <c r="Q125" s="87">
        <v>35657.81</v>
      </c>
      <c r="R125" s="87">
        <v>10774.52</v>
      </c>
      <c r="S125" s="105">
        <v>253.56</v>
      </c>
      <c r="T125" s="105">
        <v>87.07</v>
      </c>
      <c r="U125" s="105">
        <v>2060.6</v>
      </c>
      <c r="V125" s="105">
        <v>539.29</v>
      </c>
      <c r="W125" s="105" t="s">
        <v>302</v>
      </c>
      <c r="X125" s="105">
        <v>41.13</v>
      </c>
    </row>
    <row r="126" s="3" customFormat="1" ht="12.75" spans="1:24">
      <c r="A126" s="87">
        <v>212</v>
      </c>
      <c r="B126" s="88" t="s">
        <v>329</v>
      </c>
      <c r="C126" s="87">
        <v>726</v>
      </c>
      <c r="D126" s="88" t="s">
        <v>50</v>
      </c>
      <c r="E126" s="87">
        <v>6607</v>
      </c>
      <c r="F126" s="88" t="s">
        <v>398</v>
      </c>
      <c r="G126" s="89">
        <v>1.03610678977396</v>
      </c>
      <c r="H126" s="90">
        <f t="shared" si="1"/>
        <v>0.317317644756328</v>
      </c>
      <c r="I126" s="98">
        <v>103.68</v>
      </c>
      <c r="J126" s="98">
        <v>31.85</v>
      </c>
      <c r="K126" s="88" t="s">
        <v>315</v>
      </c>
      <c r="L126" s="99">
        <v>1</v>
      </c>
      <c r="M126" s="100">
        <v>238794.4</v>
      </c>
      <c r="N126" s="99">
        <v>59698.25</v>
      </c>
      <c r="O126" s="87">
        <v>237900.48</v>
      </c>
      <c r="P126" s="87">
        <v>75490.02</v>
      </c>
      <c r="Q126" s="87">
        <v>61895.94</v>
      </c>
      <c r="R126" s="87">
        <v>19716.55</v>
      </c>
      <c r="S126" s="105">
        <v>480.4</v>
      </c>
      <c r="T126" s="105">
        <v>90.96</v>
      </c>
      <c r="U126" s="105">
        <v>2865.3</v>
      </c>
      <c r="V126" s="105">
        <v>811.4</v>
      </c>
      <c r="W126" s="105" t="s">
        <v>302</v>
      </c>
      <c r="X126" s="105">
        <v>36</v>
      </c>
    </row>
    <row r="127" s="3" customFormat="1" ht="12.75" spans="1:24">
      <c r="A127" s="87">
        <v>36</v>
      </c>
      <c r="B127" s="88" t="s">
        <v>303</v>
      </c>
      <c r="C127" s="87">
        <v>355</v>
      </c>
      <c r="D127" s="88" t="s">
        <v>54</v>
      </c>
      <c r="E127" s="87">
        <v>8233</v>
      </c>
      <c r="F127" s="88" t="s">
        <v>399</v>
      </c>
      <c r="G127" s="89">
        <v>1.09953757610773</v>
      </c>
      <c r="H127" s="90">
        <f t="shared" si="1"/>
        <v>0.323408133845876</v>
      </c>
      <c r="I127" s="98">
        <v>103.58</v>
      </c>
      <c r="J127" s="98">
        <v>33.22</v>
      </c>
      <c r="K127" s="88" t="s">
        <v>331</v>
      </c>
      <c r="L127" s="99">
        <v>1</v>
      </c>
      <c r="M127" s="100">
        <v>234010.4</v>
      </c>
      <c r="N127" s="99">
        <v>50872</v>
      </c>
      <c r="O127" s="87">
        <v>247406.95</v>
      </c>
      <c r="P127" s="87">
        <v>80013.42</v>
      </c>
      <c r="Q127" s="87">
        <v>52693.31</v>
      </c>
      <c r="R127" s="87">
        <v>17502.54</v>
      </c>
      <c r="S127" s="105" t="s">
        <v>302</v>
      </c>
      <c r="T127" s="105" t="s">
        <v>302</v>
      </c>
      <c r="U127" s="105">
        <v>2413.02</v>
      </c>
      <c r="V127" s="105">
        <v>861.1</v>
      </c>
      <c r="W127" s="105" t="s">
        <v>302</v>
      </c>
      <c r="X127" s="105">
        <v>30.93</v>
      </c>
    </row>
    <row r="128" s="3" customFormat="1" ht="12.75" spans="1:24">
      <c r="A128" s="87">
        <v>321</v>
      </c>
      <c r="B128" s="88" t="s">
        <v>329</v>
      </c>
      <c r="C128" s="87">
        <v>712</v>
      </c>
      <c r="D128" s="88" t="s">
        <v>150</v>
      </c>
      <c r="E128" s="87">
        <v>9682</v>
      </c>
      <c r="F128" s="88" t="s">
        <v>400</v>
      </c>
      <c r="G128" s="89">
        <v>1.11473825688073</v>
      </c>
      <c r="H128" s="90">
        <f t="shared" si="1"/>
        <v>0.341548917792882</v>
      </c>
      <c r="I128" s="98">
        <v>103.26</v>
      </c>
      <c r="J128" s="98">
        <v>32.95</v>
      </c>
      <c r="K128" s="88" t="s">
        <v>315</v>
      </c>
      <c r="L128" s="99">
        <v>1</v>
      </c>
      <c r="M128" s="100">
        <v>337288.8</v>
      </c>
      <c r="N128" s="99">
        <v>86477</v>
      </c>
      <c r="O128" s="87">
        <v>364519.41</v>
      </c>
      <c r="P128" s="87">
        <v>124501.21</v>
      </c>
      <c r="Q128" s="87">
        <v>89293.01</v>
      </c>
      <c r="R128" s="87">
        <v>29424.26</v>
      </c>
      <c r="S128" s="105">
        <v>-11.1</v>
      </c>
      <c r="T128" s="105">
        <v>0.68</v>
      </c>
      <c r="U128" s="105">
        <v>3775.74</v>
      </c>
      <c r="V128" s="105">
        <v>1104.87</v>
      </c>
      <c r="W128" s="105" t="s">
        <v>302</v>
      </c>
      <c r="X128" s="105">
        <v>33.58</v>
      </c>
    </row>
    <row r="129" s="3" customFormat="1" ht="12.75" spans="1:24">
      <c r="A129" s="87">
        <v>31</v>
      </c>
      <c r="B129" s="88" t="s">
        <v>329</v>
      </c>
      <c r="C129" s="87">
        <v>712</v>
      </c>
      <c r="D129" s="88" t="s">
        <v>150</v>
      </c>
      <c r="E129" s="87">
        <v>8972</v>
      </c>
      <c r="F129" s="88" t="s">
        <v>401</v>
      </c>
      <c r="G129" s="89">
        <v>1.11473825688073</v>
      </c>
      <c r="H129" s="90">
        <f t="shared" si="1"/>
        <v>0.341548917792882</v>
      </c>
      <c r="I129" s="98">
        <v>103.2</v>
      </c>
      <c r="J129" s="98">
        <v>35.24</v>
      </c>
      <c r="K129" s="88" t="s">
        <v>315</v>
      </c>
      <c r="L129" s="99">
        <v>1</v>
      </c>
      <c r="M129" s="100">
        <v>337288.8</v>
      </c>
      <c r="N129" s="99">
        <v>86477</v>
      </c>
      <c r="O129" s="87">
        <v>364519.41</v>
      </c>
      <c r="P129" s="87">
        <v>124501.21</v>
      </c>
      <c r="Q129" s="87">
        <v>89242.87</v>
      </c>
      <c r="R129" s="87">
        <v>31446.18</v>
      </c>
      <c r="S129" s="105" t="s">
        <v>302</v>
      </c>
      <c r="T129" s="105" t="s">
        <v>302</v>
      </c>
      <c r="U129" s="105">
        <v>3775.74</v>
      </c>
      <c r="V129" s="105">
        <v>1104.87</v>
      </c>
      <c r="W129" s="105" t="s">
        <v>302</v>
      </c>
      <c r="X129" s="105">
        <v>33.58</v>
      </c>
    </row>
    <row r="130" s="3" customFormat="1" ht="12.75" spans="1:24">
      <c r="A130" s="87">
        <v>20</v>
      </c>
      <c r="B130" s="88" t="s">
        <v>311</v>
      </c>
      <c r="C130" s="87">
        <v>359</v>
      </c>
      <c r="D130" s="88" t="s">
        <v>100</v>
      </c>
      <c r="E130" s="87">
        <v>10860</v>
      </c>
      <c r="F130" s="88" t="s">
        <v>211</v>
      </c>
      <c r="G130" s="89">
        <v>1.07116791675699</v>
      </c>
      <c r="H130" s="90">
        <f t="shared" ref="H130:H193" si="2">P130/O130</f>
        <v>0.327866307829749</v>
      </c>
      <c r="I130" s="98">
        <v>103.2</v>
      </c>
      <c r="J130" s="98">
        <v>33.75</v>
      </c>
      <c r="K130" s="88" t="s">
        <v>315</v>
      </c>
      <c r="L130" s="99">
        <v>1</v>
      </c>
      <c r="M130" s="100">
        <v>239876</v>
      </c>
      <c r="N130" s="99">
        <v>61507.5</v>
      </c>
      <c r="O130" s="87">
        <v>247064.88</v>
      </c>
      <c r="P130" s="87">
        <v>81004.25</v>
      </c>
      <c r="Q130" s="87">
        <v>63477.36</v>
      </c>
      <c r="R130" s="87">
        <v>21425.64</v>
      </c>
      <c r="S130" s="105" t="s">
        <v>302</v>
      </c>
      <c r="T130" s="105" t="s">
        <v>302</v>
      </c>
      <c r="U130" s="105">
        <v>3220.69</v>
      </c>
      <c r="V130" s="105">
        <v>874.5</v>
      </c>
      <c r="W130" s="105" t="s">
        <v>302</v>
      </c>
      <c r="X130" s="105">
        <v>40.28</v>
      </c>
    </row>
    <row r="131" s="3" customFormat="1" ht="12.75" spans="1:24">
      <c r="A131" s="87">
        <v>278</v>
      </c>
      <c r="B131" s="88" t="s">
        <v>303</v>
      </c>
      <c r="C131" s="87">
        <v>355</v>
      </c>
      <c r="D131" s="88" t="s">
        <v>54</v>
      </c>
      <c r="E131" s="87">
        <v>990467</v>
      </c>
      <c r="F131" s="88" t="s">
        <v>93</v>
      </c>
      <c r="G131" s="89">
        <v>1.09953757610773</v>
      </c>
      <c r="H131" s="90">
        <f t="shared" si="2"/>
        <v>0.323408133845876</v>
      </c>
      <c r="I131" s="98">
        <v>103.11</v>
      </c>
      <c r="J131" s="98">
        <v>31.02</v>
      </c>
      <c r="K131" s="88" t="s">
        <v>373</v>
      </c>
      <c r="L131" s="99">
        <v>1.2</v>
      </c>
      <c r="M131" s="100">
        <v>234010.4</v>
      </c>
      <c r="N131" s="99">
        <v>61055</v>
      </c>
      <c r="O131" s="87">
        <v>247406.95</v>
      </c>
      <c r="P131" s="87">
        <v>80013.42</v>
      </c>
      <c r="Q131" s="87">
        <v>62951.48</v>
      </c>
      <c r="R131" s="87">
        <v>19528.01</v>
      </c>
      <c r="S131" s="105">
        <v>366.17</v>
      </c>
      <c r="T131" s="105">
        <v>50.64</v>
      </c>
      <c r="U131" s="105">
        <v>2413.02</v>
      </c>
      <c r="V131" s="105">
        <v>861.1</v>
      </c>
      <c r="W131" s="105" t="s">
        <v>302</v>
      </c>
      <c r="X131" s="105">
        <v>30.93</v>
      </c>
    </row>
    <row r="132" s="3" customFormat="1" ht="12.75" spans="1:24">
      <c r="A132" s="87">
        <v>313</v>
      </c>
      <c r="B132" s="88" t="s">
        <v>310</v>
      </c>
      <c r="C132" s="87">
        <v>730</v>
      </c>
      <c r="D132" s="88" t="s">
        <v>333</v>
      </c>
      <c r="E132" s="87">
        <v>8338</v>
      </c>
      <c r="F132" s="88" t="s">
        <v>402</v>
      </c>
      <c r="G132" s="89">
        <v>1.20835181837292</v>
      </c>
      <c r="H132" s="90">
        <f t="shared" si="2"/>
        <v>0.306231091240532</v>
      </c>
      <c r="I132" s="98">
        <v>102.94</v>
      </c>
      <c r="J132" s="98">
        <v>30.67</v>
      </c>
      <c r="K132" s="88" t="s">
        <v>315</v>
      </c>
      <c r="L132" s="99">
        <v>1.2</v>
      </c>
      <c r="M132" s="100">
        <v>256878</v>
      </c>
      <c r="N132" s="99">
        <v>75174</v>
      </c>
      <c r="O132" s="87">
        <v>287406.48</v>
      </c>
      <c r="P132" s="87">
        <v>88012.8</v>
      </c>
      <c r="Q132" s="87">
        <v>77383.2</v>
      </c>
      <c r="R132" s="87">
        <v>23736.28</v>
      </c>
      <c r="S132" s="105">
        <v>57</v>
      </c>
      <c r="T132" s="105">
        <v>4.19</v>
      </c>
      <c r="U132" s="105">
        <v>3859.44</v>
      </c>
      <c r="V132" s="105">
        <v>1021.85</v>
      </c>
      <c r="W132" s="105" t="s">
        <v>302</v>
      </c>
      <c r="X132" s="105">
        <v>45.07</v>
      </c>
    </row>
    <row r="133" s="3" customFormat="1" ht="12.75" spans="1:24">
      <c r="A133" s="87">
        <v>254</v>
      </c>
      <c r="B133" s="88" t="s">
        <v>342</v>
      </c>
      <c r="C133" s="87">
        <v>594</v>
      </c>
      <c r="D133" s="88" t="s">
        <v>130</v>
      </c>
      <c r="E133" s="87">
        <v>6148</v>
      </c>
      <c r="F133" s="88" t="s">
        <v>403</v>
      </c>
      <c r="G133" s="89">
        <v>1.11487701787442</v>
      </c>
      <c r="H133" s="90">
        <f t="shared" si="2"/>
        <v>0.3270008824803</v>
      </c>
      <c r="I133" s="98">
        <v>102.86</v>
      </c>
      <c r="J133" s="98">
        <v>33.34</v>
      </c>
      <c r="K133" s="88" t="s">
        <v>404</v>
      </c>
      <c r="L133" s="99">
        <v>1</v>
      </c>
      <c r="M133" s="100">
        <v>103722.4</v>
      </c>
      <c r="N133" s="99">
        <v>47138</v>
      </c>
      <c r="O133" s="87">
        <v>109464.2</v>
      </c>
      <c r="P133" s="87">
        <v>35794.89</v>
      </c>
      <c r="Q133" s="87">
        <v>48487.23</v>
      </c>
      <c r="R133" s="87">
        <v>16166.89</v>
      </c>
      <c r="S133" s="105">
        <v>362.49</v>
      </c>
      <c r="T133" s="105">
        <v>65.62</v>
      </c>
      <c r="U133" s="105">
        <v>1031.1</v>
      </c>
      <c r="V133" s="105">
        <v>362.49</v>
      </c>
      <c r="W133" s="105" t="s">
        <v>302</v>
      </c>
      <c r="X133" s="105">
        <v>29.82</v>
      </c>
    </row>
    <row r="134" s="3" customFormat="1" ht="12.75" spans="1:24">
      <c r="A134" s="87">
        <v>102</v>
      </c>
      <c r="B134" s="88" t="s">
        <v>339</v>
      </c>
      <c r="C134" s="87">
        <v>584</v>
      </c>
      <c r="D134" s="88" t="s">
        <v>154</v>
      </c>
      <c r="E134" s="87">
        <v>9689</v>
      </c>
      <c r="F134" s="88" t="s">
        <v>153</v>
      </c>
      <c r="G134" s="89">
        <v>1.23870492485549</v>
      </c>
      <c r="H134" s="90">
        <f t="shared" si="2"/>
        <v>0.310559744031003</v>
      </c>
      <c r="I134" s="98">
        <v>102.5</v>
      </c>
      <c r="J134" s="98">
        <v>31.34</v>
      </c>
      <c r="K134" s="88" t="s">
        <v>405</v>
      </c>
      <c r="L134" s="99">
        <v>1</v>
      </c>
      <c r="M134" s="100">
        <v>120455</v>
      </c>
      <c r="N134" s="99">
        <v>63376</v>
      </c>
      <c r="O134" s="87">
        <v>133934.97</v>
      </c>
      <c r="P134" s="87">
        <v>41594.81</v>
      </c>
      <c r="Q134" s="87">
        <v>64958.57</v>
      </c>
      <c r="R134" s="87">
        <v>20359.58</v>
      </c>
      <c r="S134" s="105" t="s">
        <v>302</v>
      </c>
      <c r="T134" s="105" t="s">
        <v>302</v>
      </c>
      <c r="U134" s="105">
        <v>1979.64</v>
      </c>
      <c r="V134" s="105">
        <v>603.35</v>
      </c>
      <c r="W134" s="105" t="s">
        <v>302</v>
      </c>
      <c r="X134" s="105">
        <v>49.3</v>
      </c>
    </row>
    <row r="135" s="3" customFormat="1" ht="12.75" spans="1:24">
      <c r="A135" s="87">
        <v>22</v>
      </c>
      <c r="B135" s="88" t="s">
        <v>311</v>
      </c>
      <c r="C135" s="87">
        <v>513</v>
      </c>
      <c r="D135" s="88" t="s">
        <v>255</v>
      </c>
      <c r="E135" s="87">
        <v>9760</v>
      </c>
      <c r="F135" s="88" t="s">
        <v>406</v>
      </c>
      <c r="G135" s="89">
        <v>1.05159700329336</v>
      </c>
      <c r="H135" s="90">
        <f t="shared" si="2"/>
        <v>0.328318277007923</v>
      </c>
      <c r="I135" s="98">
        <v>102.21</v>
      </c>
      <c r="J135" s="98">
        <v>33.84</v>
      </c>
      <c r="K135" s="88" t="s">
        <v>315</v>
      </c>
      <c r="L135" s="99">
        <v>1</v>
      </c>
      <c r="M135" s="100">
        <v>206840.4</v>
      </c>
      <c r="N135" s="99">
        <v>71326</v>
      </c>
      <c r="O135" s="87">
        <v>209146.87</v>
      </c>
      <c r="P135" s="87">
        <v>68666.74</v>
      </c>
      <c r="Q135" s="87">
        <v>72904.56</v>
      </c>
      <c r="R135" s="87">
        <v>24673.74</v>
      </c>
      <c r="S135" s="105" t="s">
        <v>302</v>
      </c>
      <c r="T135" s="105" t="s">
        <v>302</v>
      </c>
      <c r="U135" s="105">
        <v>2428.62</v>
      </c>
      <c r="V135" s="105">
        <v>941.18</v>
      </c>
      <c r="W135" s="105" t="s">
        <v>302</v>
      </c>
      <c r="X135" s="105">
        <v>35.22</v>
      </c>
    </row>
    <row r="136" s="3" customFormat="1" ht="12.75" spans="1:24">
      <c r="A136" s="87">
        <v>235</v>
      </c>
      <c r="B136" s="88" t="s">
        <v>306</v>
      </c>
      <c r="C136" s="87">
        <v>391</v>
      </c>
      <c r="D136" s="88" t="s">
        <v>142</v>
      </c>
      <c r="E136" s="87">
        <v>4188</v>
      </c>
      <c r="F136" s="88" t="s">
        <v>144</v>
      </c>
      <c r="G136" s="89">
        <v>1.07746540041906</v>
      </c>
      <c r="H136" s="90">
        <f t="shared" si="2"/>
        <v>0.353502858486723</v>
      </c>
      <c r="I136" s="98">
        <v>102.14</v>
      </c>
      <c r="J136" s="98">
        <v>36.25</v>
      </c>
      <c r="K136" s="88" t="s">
        <v>308</v>
      </c>
      <c r="L136" s="99">
        <v>0.95</v>
      </c>
      <c r="M136" s="100">
        <v>191094.8</v>
      </c>
      <c r="N136" s="99">
        <v>77080</v>
      </c>
      <c r="O136" s="87">
        <v>197978.88</v>
      </c>
      <c r="P136" s="87">
        <v>69986.1</v>
      </c>
      <c r="Q136" s="87">
        <v>78727.73</v>
      </c>
      <c r="R136" s="87">
        <v>28541.32</v>
      </c>
      <c r="S136" s="105">
        <v>1000.46</v>
      </c>
      <c r="T136" s="105">
        <v>78.07</v>
      </c>
      <c r="U136" s="105">
        <v>2974.6</v>
      </c>
      <c r="V136" s="105">
        <v>1294.67</v>
      </c>
      <c r="W136" s="105" t="s">
        <v>302</v>
      </c>
      <c r="X136" s="105">
        <v>46.7</v>
      </c>
    </row>
    <row r="137" s="3" customFormat="1" ht="12.75" spans="1:24">
      <c r="A137" s="87">
        <v>245</v>
      </c>
      <c r="B137" s="88" t="s">
        <v>300</v>
      </c>
      <c r="C137" s="87">
        <v>377</v>
      </c>
      <c r="D137" s="88" t="s">
        <v>15</v>
      </c>
      <c r="E137" s="87">
        <v>8940</v>
      </c>
      <c r="F137" s="88" t="s">
        <v>407</v>
      </c>
      <c r="G137" s="89">
        <v>1.08891408990341</v>
      </c>
      <c r="H137" s="90">
        <f t="shared" si="2"/>
        <v>0.331520610355481</v>
      </c>
      <c r="I137" s="98">
        <v>101.75</v>
      </c>
      <c r="J137" s="98">
        <v>30.9</v>
      </c>
      <c r="K137" s="88" t="s">
        <v>308</v>
      </c>
      <c r="L137" s="99">
        <v>0.9</v>
      </c>
      <c r="M137" s="100">
        <v>200134.8</v>
      </c>
      <c r="N137" s="99">
        <v>66711</v>
      </c>
      <c r="O137" s="87">
        <v>201786.67</v>
      </c>
      <c r="P137" s="87">
        <v>66896.44</v>
      </c>
      <c r="Q137" s="87">
        <v>67875.71</v>
      </c>
      <c r="R137" s="87">
        <v>20976.56</v>
      </c>
      <c r="S137" s="105">
        <v>530.87</v>
      </c>
      <c r="T137" s="105">
        <v>73.84</v>
      </c>
      <c r="U137" s="105">
        <v>2426</v>
      </c>
      <c r="V137" s="105">
        <v>860.54</v>
      </c>
      <c r="W137" s="105" t="s">
        <v>302</v>
      </c>
      <c r="X137" s="105">
        <v>36.37</v>
      </c>
    </row>
    <row r="138" s="3" customFormat="1" ht="12.75" spans="1:24">
      <c r="A138" s="87">
        <v>175</v>
      </c>
      <c r="B138" s="88" t="s">
        <v>311</v>
      </c>
      <c r="C138" s="87">
        <v>379</v>
      </c>
      <c r="D138" s="88" t="s">
        <v>318</v>
      </c>
      <c r="E138" s="87">
        <v>5344</v>
      </c>
      <c r="F138" s="88" t="s">
        <v>408</v>
      </c>
      <c r="G138" s="89">
        <v>1.14757454027689</v>
      </c>
      <c r="H138" s="90">
        <f t="shared" si="2"/>
        <v>0.287518510946907</v>
      </c>
      <c r="I138" s="98">
        <v>101.4</v>
      </c>
      <c r="J138" s="98">
        <v>29.51</v>
      </c>
      <c r="K138" s="88" t="s">
        <v>315</v>
      </c>
      <c r="L138" s="99">
        <v>1</v>
      </c>
      <c r="M138" s="100">
        <v>171646.8</v>
      </c>
      <c r="N138" s="99">
        <v>55371.5</v>
      </c>
      <c r="O138" s="87">
        <v>189401.44</v>
      </c>
      <c r="P138" s="87">
        <v>54456.42</v>
      </c>
      <c r="Q138" s="87">
        <v>56149.24</v>
      </c>
      <c r="R138" s="87">
        <v>16571.12</v>
      </c>
      <c r="S138" s="105">
        <v>728.28</v>
      </c>
      <c r="T138" s="105">
        <v>135.21</v>
      </c>
      <c r="U138" s="105">
        <v>2572.76</v>
      </c>
      <c r="V138" s="105">
        <v>764.32</v>
      </c>
      <c r="W138" s="105" t="s">
        <v>302</v>
      </c>
      <c r="X138" s="105">
        <v>44.97</v>
      </c>
    </row>
    <row r="139" s="3" customFormat="1" ht="12.75" spans="1:24">
      <c r="A139" s="87">
        <v>314</v>
      </c>
      <c r="B139" s="88" t="s">
        <v>332</v>
      </c>
      <c r="C139" s="87">
        <v>572</v>
      </c>
      <c r="D139" s="88" t="s">
        <v>86</v>
      </c>
      <c r="E139" s="87">
        <v>8731</v>
      </c>
      <c r="F139" s="88" t="s">
        <v>85</v>
      </c>
      <c r="G139" s="89">
        <v>1.06958399630278</v>
      </c>
      <c r="H139" s="90">
        <f t="shared" si="2"/>
        <v>0.314781116627966</v>
      </c>
      <c r="I139" s="98">
        <v>100.7</v>
      </c>
      <c r="J139" s="98">
        <v>30.14</v>
      </c>
      <c r="K139" s="88" t="s">
        <v>308</v>
      </c>
      <c r="L139" s="99">
        <v>0.9</v>
      </c>
      <c r="M139" s="100">
        <v>157523.6</v>
      </c>
      <c r="N139" s="99">
        <v>48885</v>
      </c>
      <c r="O139" s="87">
        <v>162004.54</v>
      </c>
      <c r="P139" s="87">
        <v>50995.97</v>
      </c>
      <c r="Q139" s="87">
        <v>49228.42</v>
      </c>
      <c r="R139" s="87">
        <v>14835.81</v>
      </c>
      <c r="S139" s="105">
        <v>27.95</v>
      </c>
      <c r="T139" s="105">
        <v>3.22</v>
      </c>
      <c r="U139" s="105">
        <v>1110.2</v>
      </c>
      <c r="V139" s="105">
        <v>399.98</v>
      </c>
      <c r="W139" s="105" t="s">
        <v>302</v>
      </c>
      <c r="X139" s="105">
        <v>21.14</v>
      </c>
    </row>
    <row r="140" s="3" customFormat="1" ht="12.75" spans="1:24">
      <c r="A140" s="87">
        <v>50</v>
      </c>
      <c r="B140" s="88" t="s">
        <v>320</v>
      </c>
      <c r="C140" s="87">
        <v>732</v>
      </c>
      <c r="D140" s="88" t="s">
        <v>194</v>
      </c>
      <c r="E140" s="87">
        <v>9138</v>
      </c>
      <c r="F140" s="88" t="s">
        <v>409</v>
      </c>
      <c r="G140" s="89">
        <v>1.04452263906856</v>
      </c>
      <c r="H140" s="90">
        <f t="shared" si="2"/>
        <v>0.326715720273069</v>
      </c>
      <c r="I140" s="98">
        <v>100.36</v>
      </c>
      <c r="J140" s="98">
        <v>33.87</v>
      </c>
      <c r="K140" s="88" t="s">
        <v>410</v>
      </c>
      <c r="L140" s="99">
        <v>0.9</v>
      </c>
      <c r="M140" s="100">
        <v>98325.6</v>
      </c>
      <c r="N140" s="99">
        <v>49163.5</v>
      </c>
      <c r="O140" s="87">
        <v>96889.92</v>
      </c>
      <c r="P140" s="87">
        <v>31655.46</v>
      </c>
      <c r="Q140" s="87">
        <v>49341.75</v>
      </c>
      <c r="R140" s="87">
        <v>16711.66</v>
      </c>
      <c r="S140" s="105" t="s">
        <v>302</v>
      </c>
      <c r="T140" s="105" t="s">
        <v>302</v>
      </c>
      <c r="U140" s="105">
        <v>1772.6</v>
      </c>
      <c r="V140" s="105">
        <v>863.09</v>
      </c>
      <c r="W140" s="105" t="s">
        <v>302</v>
      </c>
      <c r="X140" s="105">
        <v>54.08</v>
      </c>
    </row>
    <row r="141" s="3" customFormat="1" ht="12.75" spans="1:24">
      <c r="A141" s="87">
        <v>76</v>
      </c>
      <c r="B141" s="88" t="s">
        <v>306</v>
      </c>
      <c r="C141" s="87">
        <v>391</v>
      </c>
      <c r="D141" s="88" t="s">
        <v>142</v>
      </c>
      <c r="E141" s="87">
        <v>4246</v>
      </c>
      <c r="F141" s="88" t="s">
        <v>411</v>
      </c>
      <c r="G141" s="89">
        <v>1.07746540041906</v>
      </c>
      <c r="H141" s="90">
        <f t="shared" si="2"/>
        <v>0.353502858486723</v>
      </c>
      <c r="I141" s="98">
        <v>99.99</v>
      </c>
      <c r="J141" s="98">
        <v>37.75</v>
      </c>
      <c r="K141" s="88" t="s">
        <v>315</v>
      </c>
      <c r="L141" s="99">
        <v>1</v>
      </c>
      <c r="M141" s="100">
        <v>191094.8</v>
      </c>
      <c r="N141" s="99">
        <v>81180</v>
      </c>
      <c r="O141" s="87">
        <v>197978.88</v>
      </c>
      <c r="P141" s="87">
        <v>69986.1</v>
      </c>
      <c r="Q141" s="87">
        <v>81168.67</v>
      </c>
      <c r="R141" s="87">
        <v>30641.9</v>
      </c>
      <c r="S141" s="105" t="s">
        <v>302</v>
      </c>
      <c r="T141" s="105" t="s">
        <v>302</v>
      </c>
      <c r="U141" s="105">
        <v>2974.6</v>
      </c>
      <c r="V141" s="105">
        <v>1294.67</v>
      </c>
      <c r="W141" s="105" t="s">
        <v>302</v>
      </c>
      <c r="X141" s="105">
        <v>46.7</v>
      </c>
    </row>
    <row r="142" s="3" customFormat="1" ht="12.75" spans="1:24">
      <c r="A142" s="87">
        <v>249</v>
      </c>
      <c r="B142" s="88" t="s">
        <v>311</v>
      </c>
      <c r="C142" s="87">
        <v>343</v>
      </c>
      <c r="D142" s="88" t="s">
        <v>21</v>
      </c>
      <c r="E142" s="87">
        <v>8035</v>
      </c>
      <c r="F142" s="88" t="s">
        <v>175</v>
      </c>
      <c r="G142" s="89">
        <v>1.02745510745845</v>
      </c>
      <c r="H142" s="90">
        <f t="shared" si="2"/>
        <v>0.27563022253708</v>
      </c>
      <c r="I142" s="98">
        <v>99.99</v>
      </c>
      <c r="J142" s="98">
        <v>27.44</v>
      </c>
      <c r="K142" s="88" t="s">
        <v>330</v>
      </c>
      <c r="L142" s="99">
        <v>1.2</v>
      </c>
      <c r="M142" s="100">
        <v>566481.4</v>
      </c>
      <c r="N142" s="99">
        <v>95743</v>
      </c>
      <c r="O142" s="87">
        <v>565079.76</v>
      </c>
      <c r="P142" s="87">
        <v>155753.06</v>
      </c>
      <c r="Q142" s="87">
        <v>95729.94</v>
      </c>
      <c r="R142" s="87">
        <v>26264.79</v>
      </c>
      <c r="S142" s="105">
        <v>538.65</v>
      </c>
      <c r="T142" s="105">
        <v>68.56</v>
      </c>
      <c r="U142" s="105">
        <v>10902.95</v>
      </c>
      <c r="V142" s="105">
        <v>3427.02</v>
      </c>
      <c r="W142" s="105" t="s">
        <v>302</v>
      </c>
      <c r="X142" s="105">
        <v>57.74</v>
      </c>
    </row>
    <row r="143" s="3" customFormat="1" ht="12.75" spans="1:24">
      <c r="A143" s="87">
        <v>197</v>
      </c>
      <c r="B143" s="88" t="s">
        <v>306</v>
      </c>
      <c r="C143" s="87">
        <v>337</v>
      </c>
      <c r="D143" s="88" t="s">
        <v>74</v>
      </c>
      <c r="E143" s="87">
        <v>10816</v>
      </c>
      <c r="F143" s="88" t="s">
        <v>412</v>
      </c>
      <c r="G143" s="89">
        <v>1.05637100643629</v>
      </c>
      <c r="H143" s="90">
        <f t="shared" si="2"/>
        <v>0.28322687741781</v>
      </c>
      <c r="I143" s="98">
        <v>99.91</v>
      </c>
      <c r="J143" s="98">
        <v>29.22</v>
      </c>
      <c r="K143" s="88" t="s">
        <v>315</v>
      </c>
      <c r="L143" s="99">
        <v>1</v>
      </c>
      <c r="M143" s="100">
        <v>663325.15</v>
      </c>
      <c r="N143" s="99">
        <v>99004.1</v>
      </c>
      <c r="O143" s="87">
        <v>680308.21</v>
      </c>
      <c r="P143" s="87">
        <v>192681.57</v>
      </c>
      <c r="Q143" s="87">
        <v>98912.82</v>
      </c>
      <c r="R143" s="87">
        <v>28907.23</v>
      </c>
      <c r="S143" s="105">
        <v>634.32</v>
      </c>
      <c r="T143" s="105">
        <v>102.79</v>
      </c>
      <c r="U143" s="105">
        <v>13064.71</v>
      </c>
      <c r="V143" s="105">
        <v>3641.72</v>
      </c>
      <c r="W143" s="105" t="s">
        <v>302</v>
      </c>
      <c r="X143" s="105">
        <v>59.09</v>
      </c>
    </row>
    <row r="144" s="3" customFormat="1" ht="12.75" spans="1:24">
      <c r="A144" s="87">
        <v>225</v>
      </c>
      <c r="B144" s="88" t="s">
        <v>300</v>
      </c>
      <c r="C144" s="87">
        <v>399</v>
      </c>
      <c r="D144" s="88" t="s">
        <v>44</v>
      </c>
      <c r="E144" s="87">
        <v>8929</v>
      </c>
      <c r="F144" s="88" t="s">
        <v>43</v>
      </c>
      <c r="G144" s="89">
        <v>1.11480540967101</v>
      </c>
      <c r="H144" s="90">
        <f t="shared" si="2"/>
        <v>0.282438257152219</v>
      </c>
      <c r="I144" s="98">
        <v>99.3</v>
      </c>
      <c r="J144" s="98">
        <v>22.51</v>
      </c>
      <c r="K144" s="88" t="s">
        <v>302</v>
      </c>
      <c r="L144" s="99">
        <v>0.9</v>
      </c>
      <c r="M144" s="100">
        <v>198444.6</v>
      </c>
      <c r="N144" s="99">
        <v>77649.7</v>
      </c>
      <c r="O144" s="87">
        <v>204839.92</v>
      </c>
      <c r="P144" s="87">
        <v>57854.63</v>
      </c>
      <c r="Q144" s="87">
        <v>77108.56</v>
      </c>
      <c r="R144" s="87">
        <v>17353.59</v>
      </c>
      <c r="S144" s="105">
        <v>779.78</v>
      </c>
      <c r="T144" s="105">
        <v>84.82</v>
      </c>
      <c r="U144" s="105">
        <v>2195.36</v>
      </c>
      <c r="V144" s="105">
        <v>779.78</v>
      </c>
      <c r="W144" s="105" t="s">
        <v>302</v>
      </c>
      <c r="X144" s="105">
        <v>33.19</v>
      </c>
    </row>
    <row r="145" s="3" customFormat="1" ht="12.75" spans="1:24">
      <c r="A145" s="87">
        <v>318</v>
      </c>
      <c r="B145" s="88" t="s">
        <v>303</v>
      </c>
      <c r="C145" s="87">
        <v>581</v>
      </c>
      <c r="D145" s="88" t="s">
        <v>63</v>
      </c>
      <c r="E145" s="87">
        <v>7279</v>
      </c>
      <c r="F145" s="88" t="s">
        <v>413</v>
      </c>
      <c r="G145" s="89">
        <v>1.18566128314106</v>
      </c>
      <c r="H145" s="90">
        <f t="shared" si="2"/>
        <v>0.323278777152429</v>
      </c>
      <c r="I145" s="98">
        <v>99.1</v>
      </c>
      <c r="J145" s="98">
        <v>31.95</v>
      </c>
      <c r="K145" s="88" t="s">
        <v>315</v>
      </c>
      <c r="L145" s="99">
        <v>1</v>
      </c>
      <c r="M145" s="100">
        <v>266814</v>
      </c>
      <c r="N145" s="99">
        <v>72111.46</v>
      </c>
      <c r="O145" s="87">
        <v>292917.62</v>
      </c>
      <c r="P145" s="87">
        <v>94694.05</v>
      </c>
      <c r="Q145" s="87">
        <v>71459.71</v>
      </c>
      <c r="R145" s="87">
        <v>22834.49</v>
      </c>
      <c r="S145" s="105">
        <v>14</v>
      </c>
      <c r="T145" s="105">
        <v>2.16</v>
      </c>
      <c r="U145" s="105">
        <v>2678.68</v>
      </c>
      <c r="V145" s="105">
        <v>970.9</v>
      </c>
      <c r="W145" s="105" t="s">
        <v>302</v>
      </c>
      <c r="X145" s="105">
        <v>30.12</v>
      </c>
    </row>
    <row r="146" s="3" customFormat="1" ht="12.75" spans="1:24">
      <c r="A146" s="87">
        <v>143</v>
      </c>
      <c r="B146" s="88" t="s">
        <v>332</v>
      </c>
      <c r="C146" s="87">
        <v>747</v>
      </c>
      <c r="D146" s="88" t="s">
        <v>70</v>
      </c>
      <c r="E146" s="87">
        <v>10186</v>
      </c>
      <c r="F146" s="88" t="s">
        <v>414</v>
      </c>
      <c r="G146" s="89">
        <v>1.10543212360762</v>
      </c>
      <c r="H146" s="90">
        <f t="shared" si="2"/>
        <v>0.303787301177837</v>
      </c>
      <c r="I146" s="98">
        <v>98.91</v>
      </c>
      <c r="J146" s="98">
        <v>31.28</v>
      </c>
      <c r="K146" s="88" t="s">
        <v>315</v>
      </c>
      <c r="L146" s="99">
        <v>1</v>
      </c>
      <c r="M146" s="100">
        <v>150282</v>
      </c>
      <c r="N146" s="99">
        <v>42919</v>
      </c>
      <c r="O146" s="87">
        <v>153820.88</v>
      </c>
      <c r="P146" s="87">
        <v>46728.83</v>
      </c>
      <c r="Q146" s="87">
        <v>42449.12</v>
      </c>
      <c r="R146" s="87">
        <v>13277.04</v>
      </c>
      <c r="S146" s="105" t="s">
        <v>302</v>
      </c>
      <c r="T146" s="105" t="s">
        <v>302</v>
      </c>
      <c r="U146" s="105">
        <v>2060.6</v>
      </c>
      <c r="V146" s="105">
        <v>539.29</v>
      </c>
      <c r="W146" s="105" t="s">
        <v>302</v>
      </c>
      <c r="X146" s="105">
        <v>41.13</v>
      </c>
    </row>
    <row r="147" s="3" customFormat="1" ht="12.75" spans="1:24">
      <c r="A147" s="87">
        <v>265</v>
      </c>
      <c r="B147" s="88" t="s">
        <v>332</v>
      </c>
      <c r="C147" s="87">
        <v>572</v>
      </c>
      <c r="D147" s="88" t="s">
        <v>86</v>
      </c>
      <c r="E147" s="87">
        <v>11058</v>
      </c>
      <c r="F147" s="88" t="s">
        <v>415</v>
      </c>
      <c r="G147" s="89">
        <v>1.06958399630278</v>
      </c>
      <c r="H147" s="90">
        <f t="shared" si="2"/>
        <v>0.314781116627966</v>
      </c>
      <c r="I147" s="98">
        <v>98.84</v>
      </c>
      <c r="J147" s="98">
        <v>31.19</v>
      </c>
      <c r="K147" s="88" t="s">
        <v>315</v>
      </c>
      <c r="L147" s="99">
        <v>1</v>
      </c>
      <c r="M147" s="100">
        <v>157523.6</v>
      </c>
      <c r="N147" s="99">
        <v>54334</v>
      </c>
      <c r="O147" s="87">
        <v>162004.54</v>
      </c>
      <c r="P147" s="87">
        <v>50995.97</v>
      </c>
      <c r="Q147" s="87">
        <v>53702.07</v>
      </c>
      <c r="R147" s="87">
        <v>16748.07</v>
      </c>
      <c r="S147" s="105">
        <v>372.03</v>
      </c>
      <c r="T147" s="105">
        <v>58.4</v>
      </c>
      <c r="U147" s="105">
        <v>1110.2</v>
      </c>
      <c r="V147" s="105">
        <v>399.98</v>
      </c>
      <c r="W147" s="105" t="s">
        <v>302</v>
      </c>
      <c r="X147" s="105">
        <v>21.14</v>
      </c>
    </row>
    <row r="148" s="3" customFormat="1" ht="12.75" spans="1:24">
      <c r="A148" s="87">
        <v>88</v>
      </c>
      <c r="B148" s="88" t="s">
        <v>303</v>
      </c>
      <c r="C148" s="87">
        <v>598</v>
      </c>
      <c r="D148" s="88" t="s">
        <v>164</v>
      </c>
      <c r="E148" s="87">
        <v>11145</v>
      </c>
      <c r="F148" s="88" t="s">
        <v>416</v>
      </c>
      <c r="G148" s="89">
        <v>1.05234632059657</v>
      </c>
      <c r="H148" s="90">
        <f t="shared" si="2"/>
        <v>0.343574808458484</v>
      </c>
      <c r="I148" s="98">
        <v>98.8</v>
      </c>
      <c r="J148" s="98">
        <v>33.36</v>
      </c>
      <c r="K148" s="88" t="s">
        <v>417</v>
      </c>
      <c r="L148" s="99">
        <v>1</v>
      </c>
      <c r="M148" s="100">
        <v>179909.6</v>
      </c>
      <c r="N148" s="99">
        <v>46130</v>
      </c>
      <c r="O148" s="87">
        <v>182045.39</v>
      </c>
      <c r="P148" s="87">
        <v>62546.21</v>
      </c>
      <c r="Q148" s="87">
        <v>45577.02</v>
      </c>
      <c r="R148" s="87">
        <v>15202.97</v>
      </c>
      <c r="S148" s="105" t="s">
        <v>302</v>
      </c>
      <c r="T148" s="105" t="s">
        <v>302</v>
      </c>
      <c r="U148" s="105">
        <v>1102.9</v>
      </c>
      <c r="V148" s="105">
        <v>402.67</v>
      </c>
      <c r="W148" s="105" t="s">
        <v>302</v>
      </c>
      <c r="X148" s="105">
        <v>18.39</v>
      </c>
    </row>
    <row r="149" s="3" customFormat="1" ht="12.75" spans="1:24">
      <c r="A149" s="87">
        <v>120</v>
      </c>
      <c r="B149" s="88" t="s">
        <v>342</v>
      </c>
      <c r="C149" s="87">
        <v>720</v>
      </c>
      <c r="D149" s="88" t="s">
        <v>374</v>
      </c>
      <c r="E149" s="87">
        <v>5875</v>
      </c>
      <c r="F149" s="88" t="s">
        <v>418</v>
      </c>
      <c r="G149" s="89">
        <v>1.05846360985953</v>
      </c>
      <c r="H149" s="90">
        <f t="shared" si="2"/>
        <v>0.326976235276631</v>
      </c>
      <c r="I149" s="98">
        <v>98.58</v>
      </c>
      <c r="J149" s="98">
        <v>31.67</v>
      </c>
      <c r="K149" s="88" t="s">
        <v>315</v>
      </c>
      <c r="L149" s="99">
        <v>1</v>
      </c>
      <c r="M149" s="100">
        <v>99662</v>
      </c>
      <c r="N149" s="99">
        <v>38351</v>
      </c>
      <c r="O149" s="87">
        <v>99839.58</v>
      </c>
      <c r="P149" s="87">
        <v>32645.17</v>
      </c>
      <c r="Q149" s="87">
        <v>37806.74</v>
      </c>
      <c r="R149" s="87">
        <v>11973.65</v>
      </c>
      <c r="S149" s="105" t="s">
        <v>302</v>
      </c>
      <c r="T149" s="105" t="s">
        <v>302</v>
      </c>
      <c r="U149" s="105">
        <v>2592.5</v>
      </c>
      <c r="V149" s="105">
        <v>724.27</v>
      </c>
      <c r="W149" s="105" t="s">
        <v>302</v>
      </c>
      <c r="X149" s="105">
        <v>78.04</v>
      </c>
    </row>
    <row r="150" s="3" customFormat="1" ht="12.75" spans="1:24">
      <c r="A150" s="87">
        <v>281</v>
      </c>
      <c r="B150" s="88" t="s">
        <v>300</v>
      </c>
      <c r="C150" s="87">
        <v>750</v>
      </c>
      <c r="D150" s="88" t="s">
        <v>72</v>
      </c>
      <c r="E150" s="87">
        <v>11088</v>
      </c>
      <c r="F150" s="88" t="s">
        <v>419</v>
      </c>
      <c r="G150" s="89">
        <v>1.08014728884655</v>
      </c>
      <c r="H150" s="90">
        <f t="shared" si="2"/>
        <v>0.352385785869108</v>
      </c>
      <c r="I150" s="98">
        <v>98.19</v>
      </c>
      <c r="J150" s="98">
        <v>34.98</v>
      </c>
      <c r="K150" s="88" t="s">
        <v>315</v>
      </c>
      <c r="L150" s="99">
        <v>1</v>
      </c>
      <c r="M150" s="100">
        <v>338431.6</v>
      </c>
      <c r="N150" s="99">
        <v>95894.22</v>
      </c>
      <c r="O150" s="87">
        <v>351496.13</v>
      </c>
      <c r="P150" s="87">
        <v>123862.24</v>
      </c>
      <c r="Q150" s="87">
        <v>94158.86</v>
      </c>
      <c r="R150" s="87">
        <v>32937.04</v>
      </c>
      <c r="S150" s="105">
        <v>440.35</v>
      </c>
      <c r="T150" s="105">
        <v>46.13</v>
      </c>
      <c r="U150" s="105">
        <v>5376.53</v>
      </c>
      <c r="V150" s="105">
        <v>1891.13</v>
      </c>
      <c r="W150" s="105" t="s">
        <v>302</v>
      </c>
      <c r="X150" s="105">
        <v>47.66</v>
      </c>
    </row>
    <row r="151" s="3" customFormat="1" ht="12.75" spans="1:24">
      <c r="A151" s="87">
        <v>131</v>
      </c>
      <c r="B151" s="88" t="s">
        <v>303</v>
      </c>
      <c r="C151" s="87">
        <v>511</v>
      </c>
      <c r="D151" s="88" t="s">
        <v>112</v>
      </c>
      <c r="E151" s="87">
        <v>5527</v>
      </c>
      <c r="F151" s="88" t="s">
        <v>111</v>
      </c>
      <c r="G151" s="89">
        <v>1.01682284595712</v>
      </c>
      <c r="H151" s="90">
        <f t="shared" si="2"/>
        <v>0.311301773622975</v>
      </c>
      <c r="I151" s="98">
        <v>98.09</v>
      </c>
      <c r="J151" s="98">
        <v>31.18</v>
      </c>
      <c r="K151" s="88" t="s">
        <v>308</v>
      </c>
      <c r="L151" s="99">
        <v>1</v>
      </c>
      <c r="M151" s="100">
        <v>164699.6</v>
      </c>
      <c r="N151" s="99">
        <v>60997</v>
      </c>
      <c r="O151" s="87">
        <v>161029.15</v>
      </c>
      <c r="P151" s="87">
        <v>50128.66</v>
      </c>
      <c r="Q151" s="87">
        <v>59832.56</v>
      </c>
      <c r="R151" s="87">
        <v>18658.69</v>
      </c>
      <c r="S151" s="105" t="s">
        <v>302</v>
      </c>
      <c r="T151" s="105" t="s">
        <v>302</v>
      </c>
      <c r="U151" s="105">
        <v>1053.3</v>
      </c>
      <c r="V151" s="105">
        <v>377.51</v>
      </c>
      <c r="W151" s="105" t="s">
        <v>302</v>
      </c>
      <c r="X151" s="105">
        <v>19.19</v>
      </c>
    </row>
    <row r="152" s="3" customFormat="1" ht="12.75" spans="1:24">
      <c r="A152" s="87">
        <v>238</v>
      </c>
      <c r="B152" s="88" t="s">
        <v>311</v>
      </c>
      <c r="C152" s="87">
        <v>347</v>
      </c>
      <c r="D152" s="88" t="s">
        <v>56</v>
      </c>
      <c r="E152" s="87">
        <v>6306</v>
      </c>
      <c r="F152" s="88" t="s">
        <v>190</v>
      </c>
      <c r="G152" s="89">
        <v>1.10231202384896</v>
      </c>
      <c r="H152" s="90">
        <f t="shared" si="2"/>
        <v>0.305674243061649</v>
      </c>
      <c r="I152" s="98">
        <v>98.06</v>
      </c>
      <c r="J152" s="98">
        <v>31.07</v>
      </c>
      <c r="K152" s="88" t="s">
        <v>315</v>
      </c>
      <c r="L152" s="99">
        <v>1</v>
      </c>
      <c r="M152" s="100">
        <v>156988</v>
      </c>
      <c r="N152" s="99">
        <v>40259.2</v>
      </c>
      <c r="O152" s="87">
        <v>166394</v>
      </c>
      <c r="P152" s="87">
        <v>50862.36</v>
      </c>
      <c r="Q152" s="87">
        <v>39476.82</v>
      </c>
      <c r="R152" s="87">
        <v>12265.45</v>
      </c>
      <c r="S152" s="105">
        <v>344.87</v>
      </c>
      <c r="T152" s="105">
        <v>77.28</v>
      </c>
      <c r="U152" s="105">
        <v>1037.05</v>
      </c>
      <c r="V152" s="105">
        <v>344.87</v>
      </c>
      <c r="W152" s="105" t="s">
        <v>302</v>
      </c>
      <c r="X152" s="105">
        <v>19.82</v>
      </c>
    </row>
    <row r="153" s="3" customFormat="1" ht="12.75" spans="1:24">
      <c r="A153" s="87">
        <v>61</v>
      </c>
      <c r="B153" s="88" t="s">
        <v>324</v>
      </c>
      <c r="C153" s="87">
        <v>514</v>
      </c>
      <c r="D153" s="88" t="s">
        <v>59</v>
      </c>
      <c r="E153" s="87">
        <v>4330</v>
      </c>
      <c r="F153" s="88" t="s">
        <v>239</v>
      </c>
      <c r="G153" s="89">
        <v>1.14902030032146</v>
      </c>
      <c r="H153" s="90">
        <f t="shared" si="2"/>
        <v>0.354113244182313</v>
      </c>
      <c r="I153" s="98">
        <v>97.8</v>
      </c>
      <c r="J153" s="98">
        <v>32.68</v>
      </c>
      <c r="K153" s="88" t="s">
        <v>420</v>
      </c>
      <c r="L153" s="99">
        <v>1</v>
      </c>
      <c r="M153" s="100">
        <v>236173.6</v>
      </c>
      <c r="N153" s="99">
        <v>57603</v>
      </c>
      <c r="O153" s="87">
        <v>260931.02</v>
      </c>
      <c r="P153" s="87">
        <v>92399.13</v>
      </c>
      <c r="Q153" s="87">
        <v>56332.9</v>
      </c>
      <c r="R153" s="87">
        <v>18407.17</v>
      </c>
      <c r="S153" s="105" t="s">
        <v>302</v>
      </c>
      <c r="T153" s="105" t="s">
        <v>302</v>
      </c>
      <c r="U153" s="105">
        <v>2265.56</v>
      </c>
      <c r="V153" s="105">
        <v>881.61</v>
      </c>
      <c r="W153" s="105" t="s">
        <v>302</v>
      </c>
      <c r="X153" s="105">
        <v>28.78</v>
      </c>
    </row>
    <row r="154" s="3" customFormat="1" ht="12.75" spans="1:24">
      <c r="A154" s="87">
        <v>213</v>
      </c>
      <c r="B154" s="88" t="s">
        <v>303</v>
      </c>
      <c r="C154" s="87">
        <v>355</v>
      </c>
      <c r="D154" s="88" t="s">
        <v>54</v>
      </c>
      <c r="E154" s="87">
        <v>9895</v>
      </c>
      <c r="F154" s="88" t="s">
        <v>202</v>
      </c>
      <c r="G154" s="89">
        <v>1.09953757610773</v>
      </c>
      <c r="H154" s="90">
        <f t="shared" si="2"/>
        <v>0.323408133845876</v>
      </c>
      <c r="I154" s="98">
        <v>97.45</v>
      </c>
      <c r="J154" s="98">
        <v>27.61</v>
      </c>
      <c r="K154" s="88" t="s">
        <v>308</v>
      </c>
      <c r="L154" s="99">
        <v>0.9</v>
      </c>
      <c r="M154" s="100">
        <v>234010.4</v>
      </c>
      <c r="N154" s="99">
        <v>45797</v>
      </c>
      <c r="O154" s="87">
        <v>247406.95</v>
      </c>
      <c r="P154" s="87">
        <v>80013.42</v>
      </c>
      <c r="Q154" s="87">
        <v>44630.41</v>
      </c>
      <c r="R154" s="87">
        <v>12324.18</v>
      </c>
      <c r="S154" s="105">
        <v>494.93</v>
      </c>
      <c r="T154" s="105">
        <v>90.55</v>
      </c>
      <c r="U154" s="105">
        <v>2413.02</v>
      </c>
      <c r="V154" s="105">
        <v>861.1</v>
      </c>
      <c r="W154" s="105" t="s">
        <v>302</v>
      </c>
      <c r="X154" s="105">
        <v>30.93</v>
      </c>
    </row>
    <row r="155" s="3" customFormat="1" ht="12.75" spans="1:24">
      <c r="A155" s="87">
        <v>26</v>
      </c>
      <c r="B155" s="88" t="s">
        <v>303</v>
      </c>
      <c r="C155" s="87">
        <v>355</v>
      </c>
      <c r="D155" s="88" t="s">
        <v>54</v>
      </c>
      <c r="E155" s="87">
        <v>11115</v>
      </c>
      <c r="F155" s="88" t="s">
        <v>421</v>
      </c>
      <c r="G155" s="89">
        <v>1.09953757610773</v>
      </c>
      <c r="H155" s="90">
        <f t="shared" si="2"/>
        <v>0.323408133845876</v>
      </c>
      <c r="I155" s="98">
        <v>97.29</v>
      </c>
      <c r="J155" s="98">
        <v>33.79</v>
      </c>
      <c r="K155" s="88" t="s">
        <v>305</v>
      </c>
      <c r="L155" s="99">
        <v>0.5</v>
      </c>
      <c r="M155" s="100">
        <v>234010.4</v>
      </c>
      <c r="N155" s="99">
        <v>25436</v>
      </c>
      <c r="O155" s="87">
        <v>247406.95</v>
      </c>
      <c r="P155" s="87">
        <v>80013.42</v>
      </c>
      <c r="Q155" s="87">
        <v>24747.4</v>
      </c>
      <c r="R155" s="87">
        <v>8362.47</v>
      </c>
      <c r="S155" s="105" t="s">
        <v>302</v>
      </c>
      <c r="T155" s="105" t="s">
        <v>302</v>
      </c>
      <c r="U155" s="105">
        <v>2413.02</v>
      </c>
      <c r="V155" s="105">
        <v>861.1</v>
      </c>
      <c r="W155" s="105" t="s">
        <v>302</v>
      </c>
      <c r="X155" s="105">
        <v>30.93</v>
      </c>
    </row>
    <row r="156" s="3" customFormat="1" ht="12.75" spans="1:24">
      <c r="A156" s="87">
        <v>191</v>
      </c>
      <c r="B156" s="88" t="s">
        <v>320</v>
      </c>
      <c r="C156" s="87">
        <v>732</v>
      </c>
      <c r="D156" s="88" t="s">
        <v>194</v>
      </c>
      <c r="E156" s="87">
        <v>7403</v>
      </c>
      <c r="F156" s="88" t="s">
        <v>193</v>
      </c>
      <c r="G156" s="89">
        <v>1.04452263906856</v>
      </c>
      <c r="H156" s="90">
        <f t="shared" si="2"/>
        <v>0.326715720273069</v>
      </c>
      <c r="I156" s="98">
        <v>96.35</v>
      </c>
      <c r="J156" s="98">
        <v>31.42</v>
      </c>
      <c r="K156" s="88" t="s">
        <v>308</v>
      </c>
      <c r="L156" s="99">
        <v>0.9</v>
      </c>
      <c r="M156" s="100">
        <v>98325.6</v>
      </c>
      <c r="N156" s="99">
        <v>49163.5</v>
      </c>
      <c r="O156" s="87">
        <v>96889.92</v>
      </c>
      <c r="P156" s="87">
        <v>31655.46</v>
      </c>
      <c r="Q156" s="87">
        <v>47370.68</v>
      </c>
      <c r="R156" s="87">
        <v>14884.21</v>
      </c>
      <c r="S156" s="105">
        <v>863.09</v>
      </c>
      <c r="T156" s="105">
        <v>108.17</v>
      </c>
      <c r="U156" s="105">
        <v>1772.6</v>
      </c>
      <c r="V156" s="105">
        <v>863.09</v>
      </c>
      <c r="W156" s="105" t="s">
        <v>302</v>
      </c>
      <c r="X156" s="105">
        <v>54.08</v>
      </c>
    </row>
    <row r="157" s="3" customFormat="1" ht="12.75" spans="1:24">
      <c r="A157" s="87">
        <v>104</v>
      </c>
      <c r="B157" s="88" t="s">
        <v>303</v>
      </c>
      <c r="C157" s="87">
        <v>740</v>
      </c>
      <c r="D157" s="88" t="s">
        <v>88</v>
      </c>
      <c r="E157" s="87">
        <v>9328</v>
      </c>
      <c r="F157" s="88" t="s">
        <v>87</v>
      </c>
      <c r="G157" s="89">
        <v>1.14929294312282</v>
      </c>
      <c r="H157" s="90">
        <f t="shared" si="2"/>
        <v>0.328758387043037</v>
      </c>
      <c r="I157" s="98">
        <v>96.12</v>
      </c>
      <c r="J157" s="98">
        <v>32</v>
      </c>
      <c r="K157" s="88" t="s">
        <v>308</v>
      </c>
      <c r="L157" s="99">
        <v>0.9</v>
      </c>
      <c r="M157" s="100">
        <v>92903.7</v>
      </c>
      <c r="N157" s="99">
        <v>44008.22</v>
      </c>
      <c r="O157" s="87">
        <v>100729.78</v>
      </c>
      <c r="P157" s="87">
        <v>33115.76</v>
      </c>
      <c r="Q157" s="87">
        <v>42299.68</v>
      </c>
      <c r="R157" s="87">
        <v>13536.93</v>
      </c>
      <c r="S157" s="105" t="s">
        <v>302</v>
      </c>
      <c r="T157" s="105" t="s">
        <v>302</v>
      </c>
      <c r="U157" s="105">
        <v>727.7</v>
      </c>
      <c r="V157" s="105">
        <v>215.66</v>
      </c>
      <c r="W157" s="105" t="s">
        <v>302</v>
      </c>
      <c r="X157" s="105">
        <v>23.5</v>
      </c>
    </row>
    <row r="158" s="3" customFormat="1" ht="12.75" spans="1:24">
      <c r="A158" s="87">
        <v>239</v>
      </c>
      <c r="B158" s="88" t="s">
        <v>311</v>
      </c>
      <c r="C158" s="87">
        <v>343</v>
      </c>
      <c r="D158" s="88" t="s">
        <v>21</v>
      </c>
      <c r="E158" s="87">
        <v>10191</v>
      </c>
      <c r="F158" s="88" t="s">
        <v>119</v>
      </c>
      <c r="G158" s="89">
        <v>1.02745510745845</v>
      </c>
      <c r="H158" s="90">
        <f t="shared" si="2"/>
        <v>0.27563022253708</v>
      </c>
      <c r="I158" s="98">
        <v>96</v>
      </c>
      <c r="J158" s="98">
        <v>25.9</v>
      </c>
      <c r="K158" s="88" t="s">
        <v>315</v>
      </c>
      <c r="L158" s="99">
        <v>1</v>
      </c>
      <c r="M158" s="100">
        <v>566482.4</v>
      </c>
      <c r="N158" s="99">
        <v>79785.83</v>
      </c>
      <c r="O158" s="87">
        <v>565079.76</v>
      </c>
      <c r="P158" s="87">
        <v>155753.06</v>
      </c>
      <c r="Q158" s="87">
        <v>76594.93</v>
      </c>
      <c r="R158" s="87">
        <v>19834.77</v>
      </c>
      <c r="S158" s="105">
        <v>722.25</v>
      </c>
      <c r="T158" s="105">
        <v>77.1</v>
      </c>
      <c r="U158" s="105">
        <v>10902.95</v>
      </c>
      <c r="V158" s="105">
        <v>3427.02</v>
      </c>
      <c r="W158" s="105" t="s">
        <v>302</v>
      </c>
      <c r="X158" s="105">
        <v>57.74</v>
      </c>
    </row>
    <row r="159" s="3" customFormat="1" ht="12.75" spans="1:24">
      <c r="A159" s="87">
        <v>135</v>
      </c>
      <c r="B159" s="88" t="s">
        <v>311</v>
      </c>
      <c r="C159" s="87">
        <v>365</v>
      </c>
      <c r="D159" s="88" t="s">
        <v>137</v>
      </c>
      <c r="E159" s="87">
        <v>991118</v>
      </c>
      <c r="F159" s="88" t="s">
        <v>233</v>
      </c>
      <c r="G159" s="89">
        <v>1.05239784045425</v>
      </c>
      <c r="H159" s="90">
        <f t="shared" si="2"/>
        <v>0.30417019063481</v>
      </c>
      <c r="I159" s="98">
        <v>95.7</v>
      </c>
      <c r="J159" s="98">
        <v>28.67</v>
      </c>
      <c r="K159" s="88" t="s">
        <v>386</v>
      </c>
      <c r="L159" s="99">
        <v>1</v>
      </c>
      <c r="M159" s="100">
        <v>279318</v>
      </c>
      <c r="N159" s="99">
        <v>69829</v>
      </c>
      <c r="O159" s="87">
        <v>282647.75</v>
      </c>
      <c r="P159" s="87">
        <v>85973.02</v>
      </c>
      <c r="Q159" s="87">
        <v>66829.4</v>
      </c>
      <c r="R159" s="87">
        <v>19162.64</v>
      </c>
      <c r="S159" s="105" t="s">
        <v>302</v>
      </c>
      <c r="T159" s="105" t="s">
        <v>302</v>
      </c>
      <c r="U159" s="105">
        <v>4389.76</v>
      </c>
      <c r="V159" s="105">
        <v>1465.33</v>
      </c>
      <c r="W159" s="105" t="s">
        <v>302</v>
      </c>
      <c r="X159" s="105">
        <v>47.15</v>
      </c>
    </row>
    <row r="160" s="3" customFormat="1" ht="12.75" spans="1:24">
      <c r="A160" s="87">
        <v>80</v>
      </c>
      <c r="B160" s="88" t="s">
        <v>303</v>
      </c>
      <c r="C160" s="87">
        <v>724</v>
      </c>
      <c r="D160" s="88" t="s">
        <v>185</v>
      </c>
      <c r="E160" s="87">
        <v>9192</v>
      </c>
      <c r="F160" s="88" t="s">
        <v>422</v>
      </c>
      <c r="G160" s="89">
        <v>1.01398318990503</v>
      </c>
      <c r="H160" s="90">
        <f t="shared" si="2"/>
        <v>0.296125770818458</v>
      </c>
      <c r="I160" s="98">
        <v>95.36</v>
      </c>
      <c r="J160" s="98">
        <v>29.39</v>
      </c>
      <c r="K160" s="88" t="s">
        <v>308</v>
      </c>
      <c r="L160" s="99">
        <v>0.9</v>
      </c>
      <c r="M160" s="100">
        <v>233240.8</v>
      </c>
      <c r="N160" s="99">
        <v>53827</v>
      </c>
      <c r="O160" s="87">
        <v>227406.01</v>
      </c>
      <c r="P160" s="87">
        <v>67340.78</v>
      </c>
      <c r="Q160" s="87">
        <v>51328.84</v>
      </c>
      <c r="R160" s="87">
        <v>15087.62</v>
      </c>
      <c r="S160" s="105" t="s">
        <v>302</v>
      </c>
      <c r="T160" s="105" t="s">
        <v>302</v>
      </c>
      <c r="U160" s="105">
        <v>2310.3</v>
      </c>
      <c r="V160" s="105">
        <v>652.74</v>
      </c>
      <c r="W160" s="105" t="s">
        <v>302</v>
      </c>
      <c r="X160" s="105">
        <v>29.72</v>
      </c>
    </row>
    <row r="161" s="3" customFormat="1" ht="12.75" spans="1:24">
      <c r="A161" s="87">
        <v>200</v>
      </c>
      <c r="B161" s="88" t="s">
        <v>311</v>
      </c>
      <c r="C161" s="87">
        <v>365</v>
      </c>
      <c r="D161" s="88" t="s">
        <v>137</v>
      </c>
      <c r="E161" s="87">
        <v>8400</v>
      </c>
      <c r="F161" s="88" t="s">
        <v>136</v>
      </c>
      <c r="G161" s="89">
        <v>1.05239784045425</v>
      </c>
      <c r="H161" s="90">
        <f t="shared" si="2"/>
        <v>0.30417019063481</v>
      </c>
      <c r="I161" s="98">
        <v>95.31</v>
      </c>
      <c r="J161" s="98">
        <v>32.38</v>
      </c>
      <c r="K161" s="88" t="s">
        <v>315</v>
      </c>
      <c r="L161" s="99">
        <v>1</v>
      </c>
      <c r="M161" s="100">
        <v>279318</v>
      </c>
      <c r="N161" s="99">
        <v>69829</v>
      </c>
      <c r="O161" s="87">
        <v>282647.75</v>
      </c>
      <c r="P161" s="87">
        <v>85973.02</v>
      </c>
      <c r="Q161" s="87">
        <v>66554.66</v>
      </c>
      <c r="R161" s="87">
        <v>21550.98</v>
      </c>
      <c r="S161" s="105">
        <v>862.61</v>
      </c>
      <c r="T161" s="105">
        <v>102.45</v>
      </c>
      <c r="U161" s="105">
        <v>4389.76</v>
      </c>
      <c r="V161" s="105">
        <v>1465.33</v>
      </c>
      <c r="W161" s="105" t="s">
        <v>302</v>
      </c>
      <c r="X161" s="105">
        <v>47.15</v>
      </c>
    </row>
    <row r="162" s="3" customFormat="1" ht="12.75" spans="1:24">
      <c r="A162" s="87">
        <v>34</v>
      </c>
      <c r="B162" s="88" t="s">
        <v>303</v>
      </c>
      <c r="C162" s="87">
        <v>581</v>
      </c>
      <c r="D162" s="88" t="s">
        <v>63</v>
      </c>
      <c r="E162" s="87">
        <v>5641</v>
      </c>
      <c r="F162" s="88" t="s">
        <v>423</v>
      </c>
      <c r="G162" s="89">
        <v>1.18566128314106</v>
      </c>
      <c r="H162" s="90">
        <f t="shared" si="2"/>
        <v>0.323278777152429</v>
      </c>
      <c r="I162" s="98">
        <v>95</v>
      </c>
      <c r="J162" s="98">
        <v>33.19</v>
      </c>
      <c r="K162" s="88" t="s">
        <v>315</v>
      </c>
      <c r="L162" s="99">
        <v>1</v>
      </c>
      <c r="M162" s="100">
        <v>266814</v>
      </c>
      <c r="N162" s="99">
        <v>72111.46</v>
      </c>
      <c r="O162" s="87">
        <v>292917.62</v>
      </c>
      <c r="P162" s="87">
        <v>94694.05</v>
      </c>
      <c r="Q162" s="87">
        <v>68505.78</v>
      </c>
      <c r="R162" s="87">
        <v>22733.95</v>
      </c>
      <c r="S162" s="105" t="s">
        <v>302</v>
      </c>
      <c r="T162" s="105" t="s">
        <v>302</v>
      </c>
      <c r="U162" s="105">
        <v>2678.68</v>
      </c>
      <c r="V162" s="105">
        <v>970.9</v>
      </c>
      <c r="W162" s="105" t="s">
        <v>302</v>
      </c>
      <c r="X162" s="105">
        <v>30.12</v>
      </c>
    </row>
    <row r="163" s="3" customFormat="1" ht="12.75" spans="1:24">
      <c r="A163" s="87">
        <v>217</v>
      </c>
      <c r="B163" s="88" t="s">
        <v>303</v>
      </c>
      <c r="C163" s="87">
        <v>707</v>
      </c>
      <c r="D163" s="88" t="s">
        <v>38</v>
      </c>
      <c r="E163" s="87">
        <v>6494</v>
      </c>
      <c r="F163" s="88" t="s">
        <v>135</v>
      </c>
      <c r="G163" s="89">
        <v>1.2114002728513</v>
      </c>
      <c r="H163" s="90">
        <f t="shared" si="2"/>
        <v>0.320478991343011</v>
      </c>
      <c r="I163" s="98">
        <v>94.18</v>
      </c>
      <c r="J163" s="98">
        <v>31.61</v>
      </c>
      <c r="K163" s="88" t="s">
        <v>357</v>
      </c>
      <c r="L163" s="99">
        <v>1</v>
      </c>
      <c r="M163" s="100">
        <v>266812</v>
      </c>
      <c r="N163" s="99">
        <v>62042</v>
      </c>
      <c r="O163" s="87">
        <v>310784.74</v>
      </c>
      <c r="P163" s="87">
        <v>99599.98</v>
      </c>
      <c r="Q163" s="87">
        <v>58428.87</v>
      </c>
      <c r="R163" s="87">
        <v>18466.68</v>
      </c>
      <c r="S163" s="105">
        <v>559.02</v>
      </c>
      <c r="T163" s="105">
        <v>89.17</v>
      </c>
      <c r="U163" s="105">
        <v>2711.55</v>
      </c>
      <c r="V163" s="105">
        <v>936.52</v>
      </c>
      <c r="W163" s="105" t="s">
        <v>302</v>
      </c>
      <c r="X163" s="105">
        <v>30.49</v>
      </c>
    </row>
    <row r="164" s="3" customFormat="1" ht="12.75" spans="1:24">
      <c r="A164" s="87">
        <v>311</v>
      </c>
      <c r="B164" s="88" t="s">
        <v>342</v>
      </c>
      <c r="C164" s="87">
        <v>549</v>
      </c>
      <c r="D164" s="88" t="s">
        <v>343</v>
      </c>
      <c r="E164" s="87">
        <v>11177</v>
      </c>
      <c r="F164" s="88" t="s">
        <v>424</v>
      </c>
      <c r="G164" s="89">
        <v>1.0790500171124</v>
      </c>
      <c r="H164" s="90">
        <f t="shared" si="2"/>
        <v>0.296378083907383</v>
      </c>
      <c r="I164" s="98">
        <v>93.82</v>
      </c>
      <c r="J164" s="98">
        <v>27.51</v>
      </c>
      <c r="K164" s="88" t="s">
        <v>315</v>
      </c>
      <c r="L164" s="99">
        <v>0.6</v>
      </c>
      <c r="M164" s="100">
        <v>108057.6</v>
      </c>
      <c r="N164" s="99">
        <v>25933.9</v>
      </c>
      <c r="O164" s="87">
        <v>110349.05</v>
      </c>
      <c r="P164" s="87">
        <v>32705.04</v>
      </c>
      <c r="Q164" s="87">
        <v>24331.11</v>
      </c>
      <c r="R164" s="87">
        <v>6693.29</v>
      </c>
      <c r="S164" s="105">
        <v>29.11</v>
      </c>
      <c r="T164" s="105">
        <v>6.49</v>
      </c>
      <c r="U164" s="105">
        <v>1126.73</v>
      </c>
      <c r="V164" s="105">
        <v>365.17</v>
      </c>
      <c r="W164" s="105" t="s">
        <v>302</v>
      </c>
      <c r="X164" s="105">
        <v>31.28</v>
      </c>
    </row>
    <row r="165" s="3" customFormat="1" ht="12.75" spans="1:24">
      <c r="A165" s="87">
        <v>16</v>
      </c>
      <c r="B165" s="88" t="s">
        <v>339</v>
      </c>
      <c r="C165" s="87">
        <v>733</v>
      </c>
      <c r="D165" s="88" t="s">
        <v>219</v>
      </c>
      <c r="E165" s="87">
        <v>5501</v>
      </c>
      <c r="F165" s="88" t="s">
        <v>425</v>
      </c>
      <c r="G165" s="89">
        <v>1.00690665253114</v>
      </c>
      <c r="H165" s="90">
        <f t="shared" si="2"/>
        <v>0.308722992126366</v>
      </c>
      <c r="I165" s="98">
        <v>92.19</v>
      </c>
      <c r="J165" s="98">
        <v>30.73</v>
      </c>
      <c r="K165" s="88" t="s">
        <v>308</v>
      </c>
      <c r="L165" s="99">
        <v>0.9</v>
      </c>
      <c r="M165" s="100">
        <v>99662</v>
      </c>
      <c r="N165" s="99">
        <v>38998.48</v>
      </c>
      <c r="O165" s="87">
        <v>94976.47</v>
      </c>
      <c r="P165" s="87">
        <v>29321.42</v>
      </c>
      <c r="Q165" s="87">
        <v>35952.4</v>
      </c>
      <c r="R165" s="87">
        <v>11047.51</v>
      </c>
      <c r="S165" s="105" t="s">
        <v>302</v>
      </c>
      <c r="T165" s="105" t="s">
        <v>302</v>
      </c>
      <c r="U165" s="105">
        <v>895.95</v>
      </c>
      <c r="V165" s="105">
        <v>271.46</v>
      </c>
      <c r="W165" s="105" t="s">
        <v>302</v>
      </c>
      <c r="X165" s="105">
        <v>26.97</v>
      </c>
    </row>
    <row r="166" s="3" customFormat="1" ht="12.75" spans="1:24">
      <c r="A166" s="87">
        <v>152</v>
      </c>
      <c r="B166" s="88" t="s">
        <v>303</v>
      </c>
      <c r="C166" s="87">
        <v>724</v>
      </c>
      <c r="D166" s="88" t="s">
        <v>185</v>
      </c>
      <c r="E166" s="87">
        <v>4190</v>
      </c>
      <c r="F166" s="88" t="s">
        <v>184</v>
      </c>
      <c r="G166" s="89">
        <v>1.01398318990503</v>
      </c>
      <c r="H166" s="90">
        <f t="shared" si="2"/>
        <v>0.296125770818458</v>
      </c>
      <c r="I166" s="98">
        <v>91.81</v>
      </c>
      <c r="J166" s="98">
        <v>27.83</v>
      </c>
      <c r="K166" s="88" t="s">
        <v>315</v>
      </c>
      <c r="L166" s="99">
        <v>1</v>
      </c>
      <c r="M166" s="100">
        <v>233240.8</v>
      </c>
      <c r="N166" s="99">
        <v>59805</v>
      </c>
      <c r="O166" s="87">
        <v>227406.01</v>
      </c>
      <c r="P166" s="87">
        <v>67340.78</v>
      </c>
      <c r="Q166" s="87">
        <v>54907.59</v>
      </c>
      <c r="R166" s="87">
        <v>15279.88</v>
      </c>
      <c r="S166" s="105" t="s">
        <v>302</v>
      </c>
      <c r="T166" s="105" t="s">
        <v>302</v>
      </c>
      <c r="U166" s="105">
        <v>2310.3</v>
      </c>
      <c r="V166" s="105">
        <v>652.74</v>
      </c>
      <c r="W166" s="105" t="s">
        <v>302</v>
      </c>
      <c r="X166" s="105">
        <v>29.72</v>
      </c>
    </row>
    <row r="167" s="3" customFormat="1" ht="12.75" spans="1:24">
      <c r="A167" s="87">
        <v>241</v>
      </c>
      <c r="B167" s="88" t="s">
        <v>303</v>
      </c>
      <c r="C167" s="87">
        <v>515</v>
      </c>
      <c r="D167" s="88" t="s">
        <v>174</v>
      </c>
      <c r="E167" s="87">
        <v>7006</v>
      </c>
      <c r="F167" s="88" t="s">
        <v>173</v>
      </c>
      <c r="G167" s="89">
        <v>1.04513103144203</v>
      </c>
      <c r="H167" s="90">
        <f t="shared" si="2"/>
        <v>0.328293215660921</v>
      </c>
      <c r="I167" s="98">
        <v>91.43</v>
      </c>
      <c r="J167" s="98">
        <v>29.95</v>
      </c>
      <c r="K167" s="88" t="s">
        <v>315</v>
      </c>
      <c r="L167" s="99">
        <v>0.9</v>
      </c>
      <c r="M167" s="100">
        <v>188702.8</v>
      </c>
      <c r="N167" s="99">
        <v>51466</v>
      </c>
      <c r="O167" s="87">
        <v>189633.8</v>
      </c>
      <c r="P167" s="87">
        <v>62255.49</v>
      </c>
      <c r="Q167" s="87">
        <v>47054.86</v>
      </c>
      <c r="R167" s="87">
        <v>14091.63</v>
      </c>
      <c r="S167" s="105">
        <v>397.02</v>
      </c>
      <c r="T167" s="105">
        <v>75.39</v>
      </c>
      <c r="U167" s="105">
        <v>1554.1</v>
      </c>
      <c r="V167" s="105">
        <v>456.09</v>
      </c>
      <c r="W167" s="105" t="s">
        <v>302</v>
      </c>
      <c r="X167" s="105">
        <v>24.71</v>
      </c>
    </row>
    <row r="168" s="3" customFormat="1" ht="12.75" spans="1:24">
      <c r="A168" s="87">
        <v>91</v>
      </c>
      <c r="B168" s="88" t="s">
        <v>300</v>
      </c>
      <c r="C168" s="87">
        <v>387</v>
      </c>
      <c r="D168" s="88" t="s">
        <v>92</v>
      </c>
      <c r="E168" s="87">
        <v>5701</v>
      </c>
      <c r="F168" s="88" t="s">
        <v>241</v>
      </c>
      <c r="G168" s="89">
        <v>1.04650427483828</v>
      </c>
      <c r="H168" s="90">
        <f t="shared" si="2"/>
        <v>0.296598753134002</v>
      </c>
      <c r="I168" s="98">
        <v>91.38</v>
      </c>
      <c r="J168" s="98">
        <v>30.49</v>
      </c>
      <c r="K168" s="88" t="s">
        <v>315</v>
      </c>
      <c r="L168" s="99">
        <v>1</v>
      </c>
      <c r="M168" s="100">
        <v>299847.6</v>
      </c>
      <c r="N168" s="99">
        <v>96724</v>
      </c>
      <c r="O168" s="87">
        <v>301722.88</v>
      </c>
      <c r="P168" s="87">
        <v>89490.63</v>
      </c>
      <c r="Q168" s="87">
        <v>88385.71</v>
      </c>
      <c r="R168" s="87">
        <v>26946</v>
      </c>
      <c r="S168" s="105" t="s">
        <v>302</v>
      </c>
      <c r="T168" s="105" t="s">
        <v>302</v>
      </c>
      <c r="U168" s="105">
        <v>3556.89</v>
      </c>
      <c r="V168" s="105">
        <v>1270.53</v>
      </c>
      <c r="W168" s="105" t="s">
        <v>302</v>
      </c>
      <c r="X168" s="105">
        <v>35.59</v>
      </c>
    </row>
    <row r="169" s="3" customFormat="1" ht="12.75" spans="1:24">
      <c r="A169" s="87">
        <v>230</v>
      </c>
      <c r="B169" s="88" t="s">
        <v>320</v>
      </c>
      <c r="C169" s="87">
        <v>341</v>
      </c>
      <c r="D169" s="88" t="s">
        <v>48</v>
      </c>
      <c r="E169" s="87">
        <v>992357</v>
      </c>
      <c r="F169" s="88" t="s">
        <v>234</v>
      </c>
      <c r="G169" s="89">
        <v>1.19137037368762</v>
      </c>
      <c r="H169" s="90">
        <f t="shared" si="2"/>
        <v>0.34578623544554</v>
      </c>
      <c r="I169" s="98">
        <v>91.02</v>
      </c>
      <c r="J169" s="98">
        <v>29.67</v>
      </c>
      <c r="K169" s="88" t="s">
        <v>373</v>
      </c>
      <c r="L169" s="99">
        <v>1.2</v>
      </c>
      <c r="M169" s="100">
        <v>517479.75</v>
      </c>
      <c r="N169" s="99">
        <v>72211</v>
      </c>
      <c r="O169" s="87">
        <v>598574.26</v>
      </c>
      <c r="P169" s="87">
        <v>206978.74</v>
      </c>
      <c r="Q169" s="87">
        <v>65722.86</v>
      </c>
      <c r="R169" s="87">
        <v>19501.29</v>
      </c>
      <c r="S169" s="105">
        <v>636.04</v>
      </c>
      <c r="T169" s="105">
        <v>80.49</v>
      </c>
      <c r="U169" s="105">
        <v>11546.98</v>
      </c>
      <c r="V169" s="105">
        <v>4162.06</v>
      </c>
      <c r="W169" s="105" t="s">
        <v>302</v>
      </c>
      <c r="X169" s="105">
        <v>66.94</v>
      </c>
    </row>
    <row r="170" s="3" customFormat="1" ht="12.75" spans="1:24">
      <c r="A170" s="87">
        <v>263</v>
      </c>
      <c r="B170" s="88" t="s">
        <v>342</v>
      </c>
      <c r="C170" s="87">
        <v>549</v>
      </c>
      <c r="D170" s="88" t="s">
        <v>343</v>
      </c>
      <c r="E170" s="87">
        <v>7687</v>
      </c>
      <c r="F170" s="88" t="s">
        <v>426</v>
      </c>
      <c r="G170" s="89">
        <v>1.0790500171124</v>
      </c>
      <c r="H170" s="90">
        <f t="shared" si="2"/>
        <v>0.296378083907383</v>
      </c>
      <c r="I170" s="98">
        <v>90.99</v>
      </c>
      <c r="J170" s="98">
        <v>28.35</v>
      </c>
      <c r="K170" s="88" t="s">
        <v>315</v>
      </c>
      <c r="L170" s="99">
        <v>1</v>
      </c>
      <c r="M170" s="100">
        <v>108057.6</v>
      </c>
      <c r="N170" s="99">
        <v>43222.4</v>
      </c>
      <c r="O170" s="87">
        <v>110349.05</v>
      </c>
      <c r="P170" s="87">
        <v>32705.04</v>
      </c>
      <c r="Q170" s="87">
        <v>39328.59</v>
      </c>
      <c r="R170" s="87">
        <v>11151.02</v>
      </c>
      <c r="S170" s="105">
        <v>271.99</v>
      </c>
      <c r="T170" s="105">
        <v>59.43</v>
      </c>
      <c r="U170" s="105">
        <v>1126.73</v>
      </c>
      <c r="V170" s="105">
        <v>365.17</v>
      </c>
      <c r="W170" s="105" t="s">
        <v>302</v>
      </c>
      <c r="X170" s="105">
        <v>31.28</v>
      </c>
    </row>
    <row r="171" s="3" customFormat="1" ht="12.75" spans="1:24">
      <c r="A171" s="87">
        <v>260</v>
      </c>
      <c r="B171" s="88" t="s">
        <v>303</v>
      </c>
      <c r="C171" s="87">
        <v>724</v>
      </c>
      <c r="D171" s="88" t="s">
        <v>185</v>
      </c>
      <c r="E171" s="87">
        <v>10930</v>
      </c>
      <c r="F171" s="88" t="s">
        <v>427</v>
      </c>
      <c r="G171" s="89">
        <v>1.01398318990503</v>
      </c>
      <c r="H171" s="90">
        <f t="shared" si="2"/>
        <v>0.296125770818458</v>
      </c>
      <c r="I171" s="98">
        <v>90.98</v>
      </c>
      <c r="J171" s="98">
        <v>31.36</v>
      </c>
      <c r="K171" s="88" t="s">
        <v>315</v>
      </c>
      <c r="L171" s="99">
        <v>1</v>
      </c>
      <c r="M171" s="100">
        <v>233240.8</v>
      </c>
      <c r="N171" s="99">
        <v>59805</v>
      </c>
      <c r="O171" s="87">
        <v>227406.01</v>
      </c>
      <c r="P171" s="87">
        <v>67340.78</v>
      </c>
      <c r="Q171" s="87">
        <v>54413.06</v>
      </c>
      <c r="R171" s="87">
        <v>17063.93</v>
      </c>
      <c r="S171" s="105">
        <v>310.53</v>
      </c>
      <c r="T171" s="105">
        <v>60.98</v>
      </c>
      <c r="U171" s="105">
        <v>2310.3</v>
      </c>
      <c r="V171" s="105">
        <v>652.74</v>
      </c>
      <c r="W171" s="105" t="s">
        <v>302</v>
      </c>
      <c r="X171" s="105">
        <v>29.72</v>
      </c>
    </row>
    <row r="172" s="3" customFormat="1" ht="12.75" spans="1:24">
      <c r="A172" s="87">
        <v>145</v>
      </c>
      <c r="B172" s="88" t="s">
        <v>303</v>
      </c>
      <c r="C172" s="87">
        <v>598</v>
      </c>
      <c r="D172" s="88" t="s">
        <v>164</v>
      </c>
      <c r="E172" s="87">
        <v>9209</v>
      </c>
      <c r="F172" s="88" t="s">
        <v>199</v>
      </c>
      <c r="G172" s="89">
        <v>1.05234632059657</v>
      </c>
      <c r="H172" s="90">
        <f t="shared" si="2"/>
        <v>0.343574808458484</v>
      </c>
      <c r="I172" s="98">
        <v>90.92</v>
      </c>
      <c r="J172" s="98">
        <v>35.83</v>
      </c>
      <c r="K172" s="88" t="s">
        <v>428</v>
      </c>
      <c r="L172" s="99">
        <v>1</v>
      </c>
      <c r="M172" s="100">
        <v>179909.6</v>
      </c>
      <c r="N172" s="99">
        <v>46130</v>
      </c>
      <c r="O172" s="87">
        <v>182045.39</v>
      </c>
      <c r="P172" s="87">
        <v>62546.21</v>
      </c>
      <c r="Q172" s="87">
        <v>41939.66</v>
      </c>
      <c r="R172" s="87">
        <v>15025.85</v>
      </c>
      <c r="S172" s="105" t="s">
        <v>302</v>
      </c>
      <c r="T172" s="105" t="s">
        <v>302</v>
      </c>
      <c r="U172" s="105">
        <v>1102.9</v>
      </c>
      <c r="V172" s="105">
        <v>402.67</v>
      </c>
      <c r="W172" s="105" t="s">
        <v>302</v>
      </c>
      <c r="X172" s="105">
        <v>18.39</v>
      </c>
    </row>
    <row r="173" s="3" customFormat="1" ht="12.75" spans="1:24">
      <c r="A173" s="87">
        <v>240</v>
      </c>
      <c r="B173" s="88" t="s">
        <v>311</v>
      </c>
      <c r="C173" s="87">
        <v>359</v>
      </c>
      <c r="D173" s="88" t="s">
        <v>100</v>
      </c>
      <c r="E173" s="87">
        <v>10904</v>
      </c>
      <c r="F173" s="88" t="s">
        <v>251</v>
      </c>
      <c r="G173" s="89">
        <v>1.07116791675699</v>
      </c>
      <c r="H173" s="90">
        <f t="shared" si="2"/>
        <v>0.327866307829749</v>
      </c>
      <c r="I173" s="98">
        <v>90.79</v>
      </c>
      <c r="J173" s="98">
        <v>32.73</v>
      </c>
      <c r="K173" s="88" t="s">
        <v>315</v>
      </c>
      <c r="L173" s="99">
        <v>1</v>
      </c>
      <c r="M173" s="100">
        <v>239876</v>
      </c>
      <c r="N173" s="99">
        <v>61507.5</v>
      </c>
      <c r="O173" s="87">
        <v>247064.88</v>
      </c>
      <c r="P173" s="87">
        <v>81004.25</v>
      </c>
      <c r="Q173" s="87">
        <v>55843.23</v>
      </c>
      <c r="R173" s="87">
        <v>18277.08</v>
      </c>
      <c r="S173" s="105">
        <v>417.76</v>
      </c>
      <c r="T173" s="105">
        <v>77.09</v>
      </c>
      <c r="U173" s="105">
        <v>3220.69</v>
      </c>
      <c r="V173" s="105">
        <v>874.5</v>
      </c>
      <c r="W173" s="105" t="s">
        <v>302</v>
      </c>
      <c r="X173" s="105">
        <v>40.28</v>
      </c>
    </row>
    <row r="174" s="3" customFormat="1" ht="12.75" spans="1:24">
      <c r="A174" s="87">
        <v>27</v>
      </c>
      <c r="B174" s="88" t="s">
        <v>311</v>
      </c>
      <c r="C174" s="87">
        <v>513</v>
      </c>
      <c r="D174" s="88" t="s">
        <v>255</v>
      </c>
      <c r="E174" s="87">
        <v>11329</v>
      </c>
      <c r="F174" s="88" t="s">
        <v>272</v>
      </c>
      <c r="G174" s="89">
        <v>1.05159700329336</v>
      </c>
      <c r="H174" s="90">
        <f t="shared" si="2"/>
        <v>0.328318277007923</v>
      </c>
      <c r="I174" s="98">
        <v>90.65</v>
      </c>
      <c r="J174" s="98">
        <v>29.27</v>
      </c>
      <c r="K174" s="88" t="s">
        <v>314</v>
      </c>
      <c r="L174" s="99">
        <v>0.2</v>
      </c>
      <c r="M174" s="100">
        <v>206840.4</v>
      </c>
      <c r="N174" s="99">
        <v>14286</v>
      </c>
      <c r="O174" s="87">
        <v>209146.87</v>
      </c>
      <c r="P174" s="87">
        <v>68666.74</v>
      </c>
      <c r="Q174" s="87">
        <v>12950.26</v>
      </c>
      <c r="R174" s="87">
        <v>3791</v>
      </c>
      <c r="S174" s="105" t="s">
        <v>302</v>
      </c>
      <c r="T174" s="105" t="s">
        <v>302</v>
      </c>
      <c r="U174" s="105">
        <v>2428.62</v>
      </c>
      <c r="V174" s="105">
        <v>941.18</v>
      </c>
      <c r="W174" s="105" t="s">
        <v>302</v>
      </c>
      <c r="X174" s="105">
        <v>35.22</v>
      </c>
    </row>
    <row r="175" s="3" customFormat="1" ht="12.75" spans="1:24">
      <c r="A175" s="87">
        <v>201</v>
      </c>
      <c r="B175" s="88" t="s">
        <v>342</v>
      </c>
      <c r="C175" s="87">
        <v>748</v>
      </c>
      <c r="D175" s="88" t="s">
        <v>115</v>
      </c>
      <c r="E175" s="87">
        <v>6537</v>
      </c>
      <c r="F175" s="88" t="s">
        <v>114</v>
      </c>
      <c r="G175" s="89">
        <v>1.11236002289163</v>
      </c>
      <c r="H175" s="90">
        <f t="shared" si="2"/>
        <v>0.326652034136252</v>
      </c>
      <c r="I175" s="98">
        <v>90.4</v>
      </c>
      <c r="J175" s="98">
        <v>33.34</v>
      </c>
      <c r="K175" s="88" t="s">
        <v>308</v>
      </c>
      <c r="L175" s="99">
        <v>0.9</v>
      </c>
      <c r="M175" s="100">
        <v>101559</v>
      </c>
      <c r="N175" s="99">
        <v>45702</v>
      </c>
      <c r="O175" s="87">
        <v>106903.36</v>
      </c>
      <c r="P175" s="87">
        <v>34920.2</v>
      </c>
      <c r="Q175" s="87">
        <v>41314.82</v>
      </c>
      <c r="R175" s="87">
        <v>13773.97</v>
      </c>
      <c r="S175" s="105">
        <v>364.56</v>
      </c>
      <c r="T175" s="105">
        <v>101.69</v>
      </c>
      <c r="U175" s="105">
        <v>2059.6</v>
      </c>
      <c r="V175" s="105">
        <v>519.09</v>
      </c>
      <c r="W175" s="105" t="s">
        <v>302</v>
      </c>
      <c r="X175" s="105">
        <v>60.84</v>
      </c>
    </row>
    <row r="176" s="3" customFormat="1" ht="12.75" spans="1:24">
      <c r="A176" s="87">
        <v>222</v>
      </c>
      <c r="B176" s="88" t="s">
        <v>329</v>
      </c>
      <c r="C176" s="87">
        <v>311</v>
      </c>
      <c r="D176" s="88" t="s">
        <v>77</v>
      </c>
      <c r="E176" s="87">
        <v>4302</v>
      </c>
      <c r="F176" s="88" t="s">
        <v>187</v>
      </c>
      <c r="G176" s="89">
        <v>1.04683077913197</v>
      </c>
      <c r="H176" s="90">
        <f t="shared" si="2"/>
        <v>0.229579185760296</v>
      </c>
      <c r="I176" s="98">
        <v>90.15</v>
      </c>
      <c r="J176" s="98">
        <v>22.14</v>
      </c>
      <c r="K176" s="88" t="s">
        <v>315</v>
      </c>
      <c r="L176" s="99">
        <v>1</v>
      </c>
      <c r="M176" s="100">
        <v>129277.2</v>
      </c>
      <c r="N176" s="99">
        <v>68035.1</v>
      </c>
      <c r="O176" s="87">
        <v>130126.3</v>
      </c>
      <c r="P176" s="87">
        <v>29874.29</v>
      </c>
      <c r="Q176" s="87">
        <v>61336.6</v>
      </c>
      <c r="R176" s="87">
        <v>13577.18</v>
      </c>
      <c r="S176" s="105">
        <v>373.91</v>
      </c>
      <c r="T176" s="105">
        <v>86.69</v>
      </c>
      <c r="U176" s="105">
        <v>4299.1</v>
      </c>
      <c r="V176" s="105">
        <v>1015.7</v>
      </c>
      <c r="W176" s="105" t="s">
        <v>302</v>
      </c>
      <c r="X176" s="105">
        <v>99.76</v>
      </c>
    </row>
    <row r="177" s="3" customFormat="1" ht="12.75" spans="1:24">
      <c r="A177" s="87">
        <v>223</v>
      </c>
      <c r="B177" s="88" t="s">
        <v>311</v>
      </c>
      <c r="C177" s="87">
        <v>365</v>
      </c>
      <c r="D177" s="88" t="s">
        <v>137</v>
      </c>
      <c r="E177" s="87">
        <v>10931</v>
      </c>
      <c r="F177" s="88" t="s">
        <v>215</v>
      </c>
      <c r="G177" s="89">
        <v>1.05239784045425</v>
      </c>
      <c r="H177" s="90">
        <f t="shared" si="2"/>
        <v>0.30417019063481</v>
      </c>
      <c r="I177" s="98">
        <v>90.11</v>
      </c>
      <c r="J177" s="98">
        <v>31.37</v>
      </c>
      <c r="K177" s="88" t="s">
        <v>315</v>
      </c>
      <c r="L177" s="99">
        <v>1</v>
      </c>
      <c r="M177" s="100">
        <v>279318</v>
      </c>
      <c r="N177" s="99">
        <v>69829</v>
      </c>
      <c r="O177" s="87">
        <v>282647.75</v>
      </c>
      <c r="P177" s="87">
        <v>85973.02</v>
      </c>
      <c r="Q177" s="87">
        <v>62925.37</v>
      </c>
      <c r="R177" s="87">
        <v>19741.46</v>
      </c>
      <c r="S177" s="105">
        <v>602.72</v>
      </c>
      <c r="T177" s="105">
        <v>86.15</v>
      </c>
      <c r="U177" s="105">
        <v>4389.76</v>
      </c>
      <c r="V177" s="105">
        <v>1465.33</v>
      </c>
      <c r="W177" s="105" t="s">
        <v>302</v>
      </c>
      <c r="X177" s="105">
        <v>47.15</v>
      </c>
    </row>
    <row r="178" s="3" customFormat="1" ht="12.75" spans="1:24">
      <c r="A178" s="87">
        <v>151</v>
      </c>
      <c r="B178" s="88" t="s">
        <v>312</v>
      </c>
      <c r="C178" s="87">
        <v>755</v>
      </c>
      <c r="D178" s="88" t="s">
        <v>23</v>
      </c>
      <c r="E178" s="87">
        <v>10956</v>
      </c>
      <c r="F178" s="88" t="s">
        <v>140</v>
      </c>
      <c r="G178" s="89">
        <v>1.26307337151038</v>
      </c>
      <c r="H178" s="90">
        <f t="shared" si="2"/>
        <v>0.296782937619916</v>
      </c>
      <c r="I178" s="98">
        <v>89.85</v>
      </c>
      <c r="J178" s="98">
        <v>29.91</v>
      </c>
      <c r="K178" s="88" t="s">
        <v>323</v>
      </c>
      <c r="L178" s="99">
        <v>1</v>
      </c>
      <c r="M178" s="100">
        <v>59232.8</v>
      </c>
      <c r="N178" s="99">
        <v>20425</v>
      </c>
      <c r="O178" s="87">
        <v>70580.54</v>
      </c>
      <c r="P178" s="87">
        <v>20947.1</v>
      </c>
      <c r="Q178" s="87">
        <v>18351.86</v>
      </c>
      <c r="R178" s="87">
        <v>5488.46</v>
      </c>
      <c r="S178" s="105" t="s">
        <v>302</v>
      </c>
      <c r="T178" s="105" t="s">
        <v>302</v>
      </c>
      <c r="U178" s="105">
        <v>545.88</v>
      </c>
      <c r="V178" s="105">
        <v>188.8</v>
      </c>
      <c r="W178" s="105" t="s">
        <v>302</v>
      </c>
      <c r="X178" s="105">
        <v>27.65</v>
      </c>
    </row>
    <row r="179" s="3" customFormat="1" ht="12.75" spans="1:24">
      <c r="A179" s="87">
        <v>180</v>
      </c>
      <c r="B179" s="88" t="s">
        <v>342</v>
      </c>
      <c r="C179" s="87">
        <v>720</v>
      </c>
      <c r="D179" s="88" t="s">
        <v>374</v>
      </c>
      <c r="E179" s="87">
        <v>11142</v>
      </c>
      <c r="F179" s="88" t="s">
        <v>429</v>
      </c>
      <c r="G179" s="89">
        <v>1.05846360985953</v>
      </c>
      <c r="H179" s="90">
        <f t="shared" si="2"/>
        <v>0.326976235276631</v>
      </c>
      <c r="I179" s="98">
        <v>89.74</v>
      </c>
      <c r="J179" s="98">
        <v>32.38</v>
      </c>
      <c r="K179" s="88" t="s">
        <v>315</v>
      </c>
      <c r="L179" s="99">
        <v>0.7</v>
      </c>
      <c r="M179" s="100">
        <v>99662</v>
      </c>
      <c r="N179" s="99">
        <v>26802</v>
      </c>
      <c r="O179" s="87">
        <v>99839.58</v>
      </c>
      <c r="P179" s="87">
        <v>32645.17</v>
      </c>
      <c r="Q179" s="87">
        <v>24052.25</v>
      </c>
      <c r="R179" s="87">
        <v>7788.27</v>
      </c>
      <c r="S179" s="105">
        <v>316.62</v>
      </c>
      <c r="T179" s="105">
        <v>123.81</v>
      </c>
      <c r="U179" s="105">
        <v>2592.5</v>
      </c>
      <c r="V179" s="105">
        <v>724.27</v>
      </c>
      <c r="W179" s="105" t="s">
        <v>302</v>
      </c>
      <c r="X179" s="105">
        <v>78.04</v>
      </c>
    </row>
    <row r="180" s="3" customFormat="1" ht="12.75" spans="1:24">
      <c r="A180" s="87">
        <v>35</v>
      </c>
      <c r="B180" s="88" t="s">
        <v>311</v>
      </c>
      <c r="C180" s="87">
        <v>359</v>
      </c>
      <c r="D180" s="88" t="s">
        <v>100</v>
      </c>
      <c r="E180" s="87">
        <v>10463</v>
      </c>
      <c r="F180" s="88" t="s">
        <v>207</v>
      </c>
      <c r="G180" s="89">
        <v>1.07116791675699</v>
      </c>
      <c r="H180" s="90">
        <f t="shared" si="2"/>
        <v>0.327866307829749</v>
      </c>
      <c r="I180" s="98">
        <v>88.34</v>
      </c>
      <c r="J180" s="98">
        <v>32.16</v>
      </c>
      <c r="K180" s="88" t="s">
        <v>315</v>
      </c>
      <c r="L180" s="99">
        <v>1</v>
      </c>
      <c r="M180" s="100">
        <v>239876</v>
      </c>
      <c r="N180" s="99">
        <v>61507.5</v>
      </c>
      <c r="O180" s="87">
        <v>247064.88</v>
      </c>
      <c r="P180" s="87">
        <v>81004.25</v>
      </c>
      <c r="Q180" s="87">
        <v>54335.87</v>
      </c>
      <c r="R180" s="87">
        <v>17476.78</v>
      </c>
      <c r="S180" s="105" t="s">
        <v>302</v>
      </c>
      <c r="T180" s="105" t="s">
        <v>302</v>
      </c>
      <c r="U180" s="105">
        <v>3220.69</v>
      </c>
      <c r="V180" s="105">
        <v>874.5</v>
      </c>
      <c r="W180" s="105" t="s">
        <v>302</v>
      </c>
      <c r="X180" s="105">
        <v>40.28</v>
      </c>
    </row>
    <row r="181" s="3" customFormat="1" ht="12.75" spans="1:24">
      <c r="A181" s="87">
        <v>94</v>
      </c>
      <c r="B181" s="88" t="s">
        <v>311</v>
      </c>
      <c r="C181" s="87">
        <v>513</v>
      </c>
      <c r="D181" s="88" t="s">
        <v>255</v>
      </c>
      <c r="E181" s="87">
        <v>11126</v>
      </c>
      <c r="F181" s="88" t="s">
        <v>254</v>
      </c>
      <c r="G181" s="89">
        <v>1.05159700329336</v>
      </c>
      <c r="H181" s="90">
        <f t="shared" si="2"/>
        <v>0.328318277007923</v>
      </c>
      <c r="I181" s="98">
        <v>88.02</v>
      </c>
      <c r="J181" s="98">
        <v>31.92</v>
      </c>
      <c r="K181" s="88" t="s">
        <v>315</v>
      </c>
      <c r="L181" s="99">
        <v>0.8</v>
      </c>
      <c r="M181" s="100">
        <v>206840.4</v>
      </c>
      <c r="N181" s="99">
        <v>57068</v>
      </c>
      <c r="O181" s="87">
        <v>209146.87</v>
      </c>
      <c r="P181" s="87">
        <v>68666.74</v>
      </c>
      <c r="Q181" s="87">
        <v>50229.73</v>
      </c>
      <c r="R181" s="87">
        <v>16034.75</v>
      </c>
      <c r="S181" s="105" t="s">
        <v>302</v>
      </c>
      <c r="T181" s="105" t="s">
        <v>302</v>
      </c>
      <c r="U181" s="105">
        <v>2428.62</v>
      </c>
      <c r="V181" s="105">
        <v>941.18</v>
      </c>
      <c r="W181" s="105" t="s">
        <v>302</v>
      </c>
      <c r="X181" s="105">
        <v>35.22</v>
      </c>
    </row>
    <row r="182" s="3" customFormat="1" ht="12.75" spans="1:24">
      <c r="A182" s="87">
        <v>304</v>
      </c>
      <c r="B182" s="88" t="s">
        <v>342</v>
      </c>
      <c r="C182" s="87">
        <v>716</v>
      </c>
      <c r="D182" s="88" t="s">
        <v>228</v>
      </c>
      <c r="E182" s="87">
        <v>11131</v>
      </c>
      <c r="F182" s="88" t="s">
        <v>227</v>
      </c>
      <c r="G182" s="89">
        <v>1.08617437452616</v>
      </c>
      <c r="H182" s="90">
        <f t="shared" si="2"/>
        <v>0.333883636823894</v>
      </c>
      <c r="I182" s="98">
        <v>87.81</v>
      </c>
      <c r="J182" s="98">
        <v>32.29</v>
      </c>
      <c r="K182" s="88" t="s">
        <v>315</v>
      </c>
      <c r="L182" s="99">
        <v>0.9</v>
      </c>
      <c r="M182" s="100">
        <v>104538</v>
      </c>
      <c r="N182" s="99">
        <v>52269</v>
      </c>
      <c r="O182" s="87">
        <v>107449.8</v>
      </c>
      <c r="P182" s="87">
        <v>35875.73</v>
      </c>
      <c r="Q182" s="87">
        <v>45896.77</v>
      </c>
      <c r="R182" s="87">
        <v>14818.49</v>
      </c>
      <c r="S182" s="105">
        <v>-24.24</v>
      </c>
      <c r="T182" s="105">
        <v>12.63</v>
      </c>
      <c r="U182" s="105">
        <v>2109</v>
      </c>
      <c r="V182" s="105">
        <v>582.2</v>
      </c>
      <c r="W182" s="105" t="s">
        <v>302</v>
      </c>
      <c r="X182" s="105">
        <v>60.52</v>
      </c>
    </row>
    <row r="183" s="3" customFormat="1" ht="12.75" spans="1:24">
      <c r="A183" s="87">
        <v>256</v>
      </c>
      <c r="B183" s="88" t="s">
        <v>306</v>
      </c>
      <c r="C183" s="87">
        <v>517</v>
      </c>
      <c r="D183" s="88" t="s">
        <v>12</v>
      </c>
      <c r="E183" s="87">
        <v>10809</v>
      </c>
      <c r="F183" s="88" t="s">
        <v>430</v>
      </c>
      <c r="G183" s="89">
        <v>1.24800704441417</v>
      </c>
      <c r="H183" s="90">
        <f t="shared" si="2"/>
        <v>0.264985486770665</v>
      </c>
      <c r="I183" s="98">
        <v>87.8</v>
      </c>
      <c r="J183" s="98">
        <v>30.71</v>
      </c>
      <c r="K183" s="88" t="s">
        <v>315</v>
      </c>
      <c r="L183" s="99">
        <v>1</v>
      </c>
      <c r="M183" s="100">
        <v>431859.9</v>
      </c>
      <c r="N183" s="99">
        <v>100065</v>
      </c>
      <c r="O183" s="87">
        <v>508456.79</v>
      </c>
      <c r="P183" s="87">
        <v>134733.67</v>
      </c>
      <c r="Q183" s="87">
        <v>87858.36</v>
      </c>
      <c r="R183" s="87">
        <v>26985.41</v>
      </c>
      <c r="S183" s="105">
        <v>935.1</v>
      </c>
      <c r="T183" s="105">
        <v>62.62</v>
      </c>
      <c r="U183" s="105">
        <v>6825.54</v>
      </c>
      <c r="V183" s="105">
        <v>1915.26</v>
      </c>
      <c r="W183" s="105" t="s">
        <v>302</v>
      </c>
      <c r="X183" s="105">
        <v>47.41</v>
      </c>
    </row>
    <row r="184" s="3" customFormat="1" ht="12.75" spans="1:24">
      <c r="A184" s="87">
        <v>109</v>
      </c>
      <c r="B184" s="88" t="s">
        <v>300</v>
      </c>
      <c r="C184" s="87">
        <v>399</v>
      </c>
      <c r="D184" s="88" t="s">
        <v>44</v>
      </c>
      <c r="E184" s="87">
        <v>7369</v>
      </c>
      <c r="F184" s="88" t="s">
        <v>192</v>
      </c>
      <c r="G184" s="89">
        <v>1.11480540967101</v>
      </c>
      <c r="H184" s="90">
        <f t="shared" si="2"/>
        <v>0.282438257152219</v>
      </c>
      <c r="I184" s="98">
        <v>86.66</v>
      </c>
      <c r="J184" s="98">
        <v>30.9</v>
      </c>
      <c r="K184" s="88" t="s">
        <v>302</v>
      </c>
      <c r="L184" s="99">
        <v>0.8</v>
      </c>
      <c r="M184" s="100">
        <v>198444.6</v>
      </c>
      <c r="N184" s="99">
        <v>69024.2</v>
      </c>
      <c r="O184" s="87">
        <v>204839.92</v>
      </c>
      <c r="P184" s="87">
        <v>57854.63</v>
      </c>
      <c r="Q184" s="87">
        <v>59819.25</v>
      </c>
      <c r="R184" s="87">
        <v>18485.74</v>
      </c>
      <c r="S184" s="105" t="s">
        <v>302</v>
      </c>
      <c r="T184" s="105" t="s">
        <v>302</v>
      </c>
      <c r="U184" s="105">
        <v>2195.36</v>
      </c>
      <c r="V184" s="105">
        <v>779.78</v>
      </c>
      <c r="W184" s="105" t="s">
        <v>302</v>
      </c>
      <c r="X184" s="105">
        <v>33.19</v>
      </c>
    </row>
    <row r="185" s="3" customFormat="1" ht="12.75" spans="1:24">
      <c r="A185" s="87">
        <v>237</v>
      </c>
      <c r="B185" s="88" t="s">
        <v>339</v>
      </c>
      <c r="C185" s="87">
        <v>733</v>
      </c>
      <c r="D185" s="88" t="s">
        <v>219</v>
      </c>
      <c r="E185" s="87">
        <v>11004</v>
      </c>
      <c r="F185" s="88" t="s">
        <v>218</v>
      </c>
      <c r="G185" s="89">
        <v>1.00690665253114</v>
      </c>
      <c r="H185" s="90">
        <f t="shared" si="2"/>
        <v>0.308722992126366</v>
      </c>
      <c r="I185" s="98">
        <v>86.57</v>
      </c>
      <c r="J185" s="98">
        <v>32.19</v>
      </c>
      <c r="K185" s="88" t="s">
        <v>315</v>
      </c>
      <c r="L185" s="99">
        <v>0.8</v>
      </c>
      <c r="M185" s="100">
        <v>99662</v>
      </c>
      <c r="N185" s="99">
        <v>34664.88</v>
      </c>
      <c r="O185" s="87">
        <v>94976.47</v>
      </c>
      <c r="P185" s="87">
        <v>29321.42</v>
      </c>
      <c r="Q185" s="87">
        <v>30008.08</v>
      </c>
      <c r="R185" s="87">
        <v>9660.07</v>
      </c>
      <c r="S185" s="105">
        <v>271.46</v>
      </c>
      <c r="T185" s="105">
        <v>77.54</v>
      </c>
      <c r="U185" s="105">
        <v>895.95</v>
      </c>
      <c r="V185" s="105">
        <v>271.46</v>
      </c>
      <c r="W185" s="105" t="s">
        <v>302</v>
      </c>
      <c r="X185" s="105">
        <v>26.97</v>
      </c>
    </row>
    <row r="186" s="3" customFormat="1" ht="12.75" spans="1:24">
      <c r="A186" s="87">
        <v>228</v>
      </c>
      <c r="B186" s="88" t="s">
        <v>332</v>
      </c>
      <c r="C186" s="87">
        <v>747</v>
      </c>
      <c r="D186" s="88" t="s">
        <v>70</v>
      </c>
      <c r="E186" s="87">
        <v>10847</v>
      </c>
      <c r="F186" s="88" t="s">
        <v>155</v>
      </c>
      <c r="G186" s="89">
        <v>1.10543212360762</v>
      </c>
      <c r="H186" s="90">
        <f t="shared" si="2"/>
        <v>0.303787301177837</v>
      </c>
      <c r="I186" s="98">
        <v>85.87</v>
      </c>
      <c r="J186" s="98">
        <v>30.86</v>
      </c>
      <c r="K186" s="88" t="s">
        <v>308</v>
      </c>
      <c r="L186" s="99">
        <v>0.9</v>
      </c>
      <c r="M186" s="100">
        <v>150282</v>
      </c>
      <c r="N186" s="99">
        <v>38638</v>
      </c>
      <c r="O186" s="87">
        <v>153820.88</v>
      </c>
      <c r="P186" s="87">
        <v>46728.83</v>
      </c>
      <c r="Q186" s="87">
        <v>33178.52</v>
      </c>
      <c r="R186" s="87">
        <v>10240.35</v>
      </c>
      <c r="S186" s="105">
        <v>285.73</v>
      </c>
      <c r="T186" s="105">
        <v>82.53</v>
      </c>
      <c r="U186" s="105">
        <v>2060.6</v>
      </c>
      <c r="V186" s="105">
        <v>539.29</v>
      </c>
      <c r="W186" s="105" t="s">
        <v>302</v>
      </c>
      <c r="X186" s="105">
        <v>41.13</v>
      </c>
    </row>
    <row r="187" s="3" customFormat="1" ht="12.75" spans="1:24">
      <c r="A187" s="87">
        <v>177</v>
      </c>
      <c r="B187" s="88" t="s">
        <v>306</v>
      </c>
      <c r="C187" s="87">
        <v>337</v>
      </c>
      <c r="D187" s="88" t="s">
        <v>74</v>
      </c>
      <c r="E187" s="87">
        <v>990176</v>
      </c>
      <c r="F187" s="88" t="s">
        <v>431</v>
      </c>
      <c r="G187" s="89">
        <v>1.05637100643629</v>
      </c>
      <c r="H187" s="90">
        <f t="shared" si="2"/>
        <v>0.28322687741781</v>
      </c>
      <c r="I187" s="98">
        <v>85.74</v>
      </c>
      <c r="J187" s="98">
        <v>27.5</v>
      </c>
      <c r="K187" s="88" t="s">
        <v>373</v>
      </c>
      <c r="L187" s="99">
        <v>1.2</v>
      </c>
      <c r="M187" s="100">
        <v>663325.15</v>
      </c>
      <c r="N187" s="99">
        <v>118804.1</v>
      </c>
      <c r="O187" s="87">
        <v>680308.21</v>
      </c>
      <c r="P187" s="87">
        <v>192681.57</v>
      </c>
      <c r="Q187" s="87">
        <v>101865.53</v>
      </c>
      <c r="R187" s="87">
        <v>28014.52</v>
      </c>
      <c r="S187" s="105">
        <v>1286.81</v>
      </c>
      <c r="T187" s="105">
        <v>129.73</v>
      </c>
      <c r="U187" s="105">
        <v>13064.71</v>
      </c>
      <c r="V187" s="105">
        <v>3641.72</v>
      </c>
      <c r="W187" s="105" t="s">
        <v>302</v>
      </c>
      <c r="X187" s="105">
        <v>59.09</v>
      </c>
    </row>
    <row r="188" s="3" customFormat="1" ht="12.75" spans="1:24">
      <c r="A188" s="87">
        <v>266</v>
      </c>
      <c r="B188" s="88" t="s">
        <v>329</v>
      </c>
      <c r="C188" s="87">
        <v>712</v>
      </c>
      <c r="D188" s="88" t="s">
        <v>150</v>
      </c>
      <c r="E188" s="87">
        <v>10650</v>
      </c>
      <c r="F188" s="88" t="s">
        <v>432</v>
      </c>
      <c r="G188" s="89">
        <v>1.11473825688073</v>
      </c>
      <c r="H188" s="90">
        <f t="shared" si="2"/>
        <v>0.341548917792882</v>
      </c>
      <c r="I188" s="98">
        <v>85.63</v>
      </c>
      <c r="J188" s="98">
        <v>34.54</v>
      </c>
      <c r="K188" s="88" t="s">
        <v>315</v>
      </c>
      <c r="L188" s="99">
        <v>1</v>
      </c>
      <c r="M188" s="100">
        <v>337288.8</v>
      </c>
      <c r="N188" s="99">
        <v>86477</v>
      </c>
      <c r="O188" s="87">
        <v>364519.41</v>
      </c>
      <c r="P188" s="87">
        <v>124501.21</v>
      </c>
      <c r="Q188" s="87">
        <v>74049.54</v>
      </c>
      <c r="R188" s="87">
        <v>25578.31</v>
      </c>
      <c r="S188" s="105">
        <v>482.48</v>
      </c>
      <c r="T188" s="105">
        <v>58.37</v>
      </c>
      <c r="U188" s="105">
        <v>3775.74</v>
      </c>
      <c r="V188" s="105">
        <v>1104.87</v>
      </c>
      <c r="W188" s="105" t="s">
        <v>302</v>
      </c>
      <c r="X188" s="105">
        <v>33.58</v>
      </c>
    </row>
    <row r="189" s="3" customFormat="1" ht="12.75" spans="1:24">
      <c r="A189" s="87">
        <v>101</v>
      </c>
      <c r="B189" s="88" t="s">
        <v>303</v>
      </c>
      <c r="C189" s="87">
        <v>546</v>
      </c>
      <c r="D189" s="88" t="s">
        <v>152</v>
      </c>
      <c r="E189" s="87">
        <v>10849</v>
      </c>
      <c r="F189" s="88" t="s">
        <v>247</v>
      </c>
      <c r="G189" s="89">
        <v>1.1755051292389</v>
      </c>
      <c r="H189" s="90">
        <f t="shared" si="2"/>
        <v>0.355442846428354</v>
      </c>
      <c r="I189" s="98">
        <v>85.45</v>
      </c>
      <c r="J189" s="98">
        <v>34.91</v>
      </c>
      <c r="K189" s="88" t="s">
        <v>433</v>
      </c>
      <c r="L189" s="99">
        <v>1</v>
      </c>
      <c r="M189" s="100">
        <v>232159.2</v>
      </c>
      <c r="N189" s="99">
        <v>89296.6</v>
      </c>
      <c r="O189" s="87">
        <v>262408.01</v>
      </c>
      <c r="P189" s="87">
        <v>93271.05</v>
      </c>
      <c r="Q189" s="87">
        <v>76307.57</v>
      </c>
      <c r="R189" s="87">
        <v>26642.33</v>
      </c>
      <c r="S189" s="105" t="s">
        <v>302</v>
      </c>
      <c r="T189" s="105" t="s">
        <v>302</v>
      </c>
      <c r="U189" s="105">
        <v>1722.2</v>
      </c>
      <c r="V189" s="105">
        <v>768.45</v>
      </c>
      <c r="W189" s="105" t="s">
        <v>302</v>
      </c>
      <c r="X189" s="105">
        <v>22.25</v>
      </c>
    </row>
    <row r="190" s="3" customFormat="1" ht="12.75" spans="1:24">
      <c r="A190" s="87">
        <v>65</v>
      </c>
      <c r="B190" s="88" t="s">
        <v>303</v>
      </c>
      <c r="C190" s="87">
        <v>515</v>
      </c>
      <c r="D190" s="88" t="s">
        <v>174</v>
      </c>
      <c r="E190" s="87">
        <v>11143</v>
      </c>
      <c r="F190" s="88" t="s">
        <v>229</v>
      </c>
      <c r="G190" s="89">
        <v>1.04513103144203</v>
      </c>
      <c r="H190" s="90">
        <f t="shared" si="2"/>
        <v>0.328293215660921</v>
      </c>
      <c r="I190" s="98">
        <v>85.34</v>
      </c>
      <c r="J190" s="98">
        <v>31.4</v>
      </c>
      <c r="K190" s="88" t="s">
        <v>315</v>
      </c>
      <c r="L190" s="99">
        <v>0.8</v>
      </c>
      <c r="M190" s="100">
        <v>188702.8</v>
      </c>
      <c r="N190" s="99">
        <v>45742</v>
      </c>
      <c r="O190" s="87">
        <v>189633.8</v>
      </c>
      <c r="P190" s="87">
        <v>62255.49</v>
      </c>
      <c r="Q190" s="87">
        <v>39035.92</v>
      </c>
      <c r="R190" s="87">
        <v>12256.15</v>
      </c>
      <c r="S190" s="105" t="s">
        <v>302</v>
      </c>
      <c r="T190" s="105" t="s">
        <v>302</v>
      </c>
      <c r="U190" s="105">
        <v>1554.1</v>
      </c>
      <c r="V190" s="105">
        <v>456.09</v>
      </c>
      <c r="W190" s="105" t="s">
        <v>302</v>
      </c>
      <c r="X190" s="105">
        <v>24.71</v>
      </c>
    </row>
    <row r="191" s="3" customFormat="1" ht="12.75" spans="1:24">
      <c r="A191" s="87">
        <v>21</v>
      </c>
      <c r="B191" s="88" t="s">
        <v>300</v>
      </c>
      <c r="C191" s="87">
        <v>571</v>
      </c>
      <c r="D191" s="88" t="s">
        <v>160</v>
      </c>
      <c r="E191" s="87">
        <v>6454</v>
      </c>
      <c r="F191" s="88" t="s">
        <v>434</v>
      </c>
      <c r="G191" s="89">
        <v>1.0241568339328</v>
      </c>
      <c r="H191" s="90">
        <f t="shared" si="2"/>
        <v>0.306797918644603</v>
      </c>
      <c r="I191" s="98">
        <v>85.18</v>
      </c>
      <c r="J191" s="98">
        <v>31.08</v>
      </c>
      <c r="K191" s="88" t="s">
        <v>330</v>
      </c>
      <c r="L191" s="99">
        <v>1.2</v>
      </c>
      <c r="M191" s="100">
        <v>469638.8</v>
      </c>
      <c r="N191" s="99">
        <v>161019.43</v>
      </c>
      <c r="O191" s="87">
        <v>466974.55</v>
      </c>
      <c r="P191" s="87">
        <v>143266.82</v>
      </c>
      <c r="Q191" s="87">
        <v>137149.37</v>
      </c>
      <c r="R191" s="87">
        <v>42627.9</v>
      </c>
      <c r="S191" s="105" t="s">
        <v>302</v>
      </c>
      <c r="T191" s="105" t="s">
        <v>302</v>
      </c>
      <c r="U191" s="105">
        <v>5057.44</v>
      </c>
      <c r="V191" s="105">
        <v>1792.12</v>
      </c>
      <c r="W191" s="105" t="s">
        <v>302</v>
      </c>
      <c r="X191" s="105">
        <v>32.31</v>
      </c>
    </row>
    <row r="192" s="3" customFormat="1" ht="12.75" spans="1:24">
      <c r="A192" s="87">
        <v>40</v>
      </c>
      <c r="B192" s="88" t="s">
        <v>300</v>
      </c>
      <c r="C192" s="87">
        <v>750</v>
      </c>
      <c r="D192" s="88" t="s">
        <v>72</v>
      </c>
      <c r="E192" s="87">
        <v>11121</v>
      </c>
      <c r="F192" s="88" t="s">
        <v>435</v>
      </c>
      <c r="G192" s="89">
        <v>1.08014728884655</v>
      </c>
      <c r="H192" s="90">
        <f t="shared" si="2"/>
        <v>0.352385785869108</v>
      </c>
      <c r="I192" s="98">
        <v>84.72</v>
      </c>
      <c r="J192" s="98">
        <v>33.92</v>
      </c>
      <c r="K192" s="88" t="s">
        <v>315</v>
      </c>
      <c r="L192" s="99">
        <v>1</v>
      </c>
      <c r="M192" s="100">
        <v>338431.6</v>
      </c>
      <c r="N192" s="99">
        <v>95894.22</v>
      </c>
      <c r="O192" s="87">
        <v>351496.13</v>
      </c>
      <c r="P192" s="87">
        <v>123862.24</v>
      </c>
      <c r="Q192" s="87">
        <v>81241.54</v>
      </c>
      <c r="R192" s="87">
        <v>27557.01</v>
      </c>
      <c r="S192" s="105" t="s">
        <v>302</v>
      </c>
      <c r="T192" s="105" t="s">
        <v>302</v>
      </c>
      <c r="U192" s="105">
        <v>5376.53</v>
      </c>
      <c r="V192" s="105">
        <v>1891.13</v>
      </c>
      <c r="W192" s="105" t="s">
        <v>302</v>
      </c>
      <c r="X192" s="105">
        <v>47.66</v>
      </c>
    </row>
    <row r="193" s="3" customFormat="1" ht="12.75" spans="1:24">
      <c r="A193" s="87">
        <v>269</v>
      </c>
      <c r="B193" s="88" t="s">
        <v>300</v>
      </c>
      <c r="C193" s="87">
        <v>571</v>
      </c>
      <c r="D193" s="88" t="s">
        <v>160</v>
      </c>
      <c r="E193" s="87">
        <v>995987</v>
      </c>
      <c r="F193" s="88" t="s">
        <v>436</v>
      </c>
      <c r="G193" s="89">
        <v>1.0241568339328</v>
      </c>
      <c r="H193" s="90">
        <f t="shared" si="2"/>
        <v>0.306797918644603</v>
      </c>
      <c r="I193" s="98">
        <v>84.52</v>
      </c>
      <c r="J193" s="98">
        <v>29.63</v>
      </c>
      <c r="K193" s="88" t="s">
        <v>373</v>
      </c>
      <c r="L193" s="99">
        <v>1.2</v>
      </c>
      <c r="M193" s="100">
        <v>469638.8</v>
      </c>
      <c r="N193" s="99">
        <v>161019.43</v>
      </c>
      <c r="O193" s="87">
        <v>466974.55</v>
      </c>
      <c r="P193" s="87">
        <v>143266.82</v>
      </c>
      <c r="Q193" s="87">
        <v>136098.48</v>
      </c>
      <c r="R193" s="87">
        <v>40326.83</v>
      </c>
      <c r="S193" s="105">
        <v>1204.35</v>
      </c>
      <c r="T193" s="105">
        <v>57.06</v>
      </c>
      <c r="U193" s="105">
        <v>5057.44</v>
      </c>
      <c r="V193" s="105">
        <v>1792.12</v>
      </c>
      <c r="W193" s="105" t="s">
        <v>302</v>
      </c>
      <c r="X193" s="105">
        <v>32.31</v>
      </c>
    </row>
    <row r="194" s="3" customFormat="1" ht="12.75" spans="1:24">
      <c r="A194" s="87">
        <v>103</v>
      </c>
      <c r="B194" s="88" t="s">
        <v>306</v>
      </c>
      <c r="C194" s="87">
        <v>745</v>
      </c>
      <c r="D194" s="88" t="s">
        <v>80</v>
      </c>
      <c r="E194" s="87">
        <v>10995</v>
      </c>
      <c r="F194" s="88" t="s">
        <v>267</v>
      </c>
      <c r="G194" s="89">
        <v>1.13300054599061</v>
      </c>
      <c r="H194" s="90">
        <f t="shared" ref="H194:H227" si="3">P194/O194</f>
        <v>0.307347940965834</v>
      </c>
      <c r="I194" s="98">
        <v>84</v>
      </c>
      <c r="J194" s="98">
        <v>33.55</v>
      </c>
      <c r="K194" s="88" t="s">
        <v>357</v>
      </c>
      <c r="L194" s="99">
        <v>1</v>
      </c>
      <c r="M194" s="100">
        <v>142859.6</v>
      </c>
      <c r="N194" s="99">
        <v>52889.5</v>
      </c>
      <c r="O194" s="87">
        <v>155634.62</v>
      </c>
      <c r="P194" s="87">
        <v>47833.98</v>
      </c>
      <c r="Q194" s="87">
        <v>44425.53</v>
      </c>
      <c r="R194" s="87">
        <v>14905.91</v>
      </c>
      <c r="S194" s="105" t="s">
        <v>302</v>
      </c>
      <c r="T194" s="105" t="s">
        <v>302</v>
      </c>
      <c r="U194" s="105">
        <v>1971.15</v>
      </c>
      <c r="V194" s="105">
        <v>712.2</v>
      </c>
      <c r="W194" s="105" t="s">
        <v>302</v>
      </c>
      <c r="X194" s="105">
        <v>41.39</v>
      </c>
    </row>
    <row r="195" s="3" customFormat="1" ht="12.75" spans="1:24">
      <c r="A195" s="87">
        <v>49</v>
      </c>
      <c r="B195" s="88" t="s">
        <v>342</v>
      </c>
      <c r="C195" s="87">
        <v>746</v>
      </c>
      <c r="D195" s="88" t="s">
        <v>224</v>
      </c>
      <c r="E195" s="87">
        <v>8068</v>
      </c>
      <c r="F195" s="88" t="s">
        <v>437</v>
      </c>
      <c r="G195" s="89">
        <v>1.05724215007983</v>
      </c>
      <c r="H195" s="90">
        <f t="shared" si="3"/>
        <v>0.332897151756958</v>
      </c>
      <c r="I195" s="98">
        <v>83.27</v>
      </c>
      <c r="J195" s="98">
        <v>34.59</v>
      </c>
      <c r="K195" s="88" t="s">
        <v>395</v>
      </c>
      <c r="L195" s="99">
        <v>1</v>
      </c>
      <c r="M195" s="100">
        <v>195416</v>
      </c>
      <c r="N195" s="99">
        <v>54287.6</v>
      </c>
      <c r="O195" s="87">
        <v>198655.8</v>
      </c>
      <c r="P195" s="87">
        <v>66131.95</v>
      </c>
      <c r="Q195" s="87">
        <v>45205.34</v>
      </c>
      <c r="R195" s="87">
        <v>15637.15</v>
      </c>
      <c r="S195" s="105" t="s">
        <v>302</v>
      </c>
      <c r="T195" s="105" t="s">
        <v>302</v>
      </c>
      <c r="U195" s="105">
        <v>2321.56</v>
      </c>
      <c r="V195" s="105">
        <v>855.24</v>
      </c>
      <c r="W195" s="105" t="s">
        <v>302</v>
      </c>
      <c r="X195" s="105">
        <v>35.64</v>
      </c>
    </row>
    <row r="196" s="3" customFormat="1" ht="12.75" spans="1:24">
      <c r="A196" s="87">
        <v>279</v>
      </c>
      <c r="B196" s="88" t="s">
        <v>300</v>
      </c>
      <c r="C196" s="87">
        <v>571</v>
      </c>
      <c r="D196" s="88" t="s">
        <v>160</v>
      </c>
      <c r="E196" s="87">
        <v>5471</v>
      </c>
      <c r="F196" s="88" t="s">
        <v>240</v>
      </c>
      <c r="G196" s="89">
        <v>1.0241568339328</v>
      </c>
      <c r="H196" s="90">
        <f t="shared" si="3"/>
        <v>0.306797918644603</v>
      </c>
      <c r="I196" s="98">
        <v>82.64</v>
      </c>
      <c r="J196" s="98">
        <v>29.46</v>
      </c>
      <c r="K196" s="88" t="s">
        <v>438</v>
      </c>
      <c r="L196" s="99">
        <v>0.9</v>
      </c>
      <c r="M196" s="100">
        <v>469638.8</v>
      </c>
      <c r="N196" s="99">
        <v>120764.57</v>
      </c>
      <c r="O196" s="87">
        <v>466974.55</v>
      </c>
      <c r="P196" s="87">
        <v>143266.82</v>
      </c>
      <c r="Q196" s="87">
        <v>99802.88</v>
      </c>
      <c r="R196" s="87">
        <v>29401.36</v>
      </c>
      <c r="S196" s="105">
        <v>587.77</v>
      </c>
      <c r="T196" s="105">
        <v>49.56</v>
      </c>
      <c r="U196" s="105">
        <v>5057.44</v>
      </c>
      <c r="V196" s="105">
        <v>1792.12</v>
      </c>
      <c r="W196" s="105" t="s">
        <v>302</v>
      </c>
      <c r="X196" s="105">
        <v>32.31</v>
      </c>
    </row>
    <row r="197" s="3" customFormat="1" ht="12.75" spans="1:24">
      <c r="A197" s="87">
        <v>78</v>
      </c>
      <c r="B197" s="88" t="s">
        <v>306</v>
      </c>
      <c r="C197" s="87">
        <v>753</v>
      </c>
      <c r="D197" s="88" t="s">
        <v>90</v>
      </c>
      <c r="E197" s="87">
        <v>11234</v>
      </c>
      <c r="F197" s="88" t="s">
        <v>89</v>
      </c>
      <c r="G197" s="89">
        <v>1.30583540482955</v>
      </c>
      <c r="H197" s="90">
        <f t="shared" si="3"/>
        <v>0.276171142292471</v>
      </c>
      <c r="I197" s="98">
        <v>81.61</v>
      </c>
      <c r="J197" s="98">
        <v>28.32</v>
      </c>
      <c r="K197" s="88" t="s">
        <v>315</v>
      </c>
      <c r="L197" s="99">
        <v>0.8</v>
      </c>
      <c r="M197" s="100">
        <v>63078.4</v>
      </c>
      <c r="N197" s="99">
        <v>21938.5</v>
      </c>
      <c r="O197" s="87">
        <v>73544.65</v>
      </c>
      <c r="P197" s="87">
        <v>20310.91</v>
      </c>
      <c r="Q197" s="87">
        <v>17902.95</v>
      </c>
      <c r="R197" s="87">
        <v>5070.73</v>
      </c>
      <c r="S197" s="105" t="s">
        <v>302</v>
      </c>
      <c r="T197" s="105" t="s">
        <v>302</v>
      </c>
      <c r="U197" s="105">
        <v>2470.13</v>
      </c>
      <c r="V197" s="105">
        <v>830.87</v>
      </c>
      <c r="W197" s="105" t="s">
        <v>302</v>
      </c>
      <c r="X197" s="105">
        <v>117.48</v>
      </c>
    </row>
    <row r="198" s="3" customFormat="1" ht="12.75" spans="1:24">
      <c r="A198" s="87">
        <v>270</v>
      </c>
      <c r="B198" s="88" t="s">
        <v>312</v>
      </c>
      <c r="C198" s="87">
        <v>755</v>
      </c>
      <c r="D198" s="88" t="s">
        <v>23</v>
      </c>
      <c r="E198" s="87">
        <v>11337</v>
      </c>
      <c r="F198" s="88" t="s">
        <v>256</v>
      </c>
      <c r="G198" s="89">
        <v>1.26307337151038</v>
      </c>
      <c r="H198" s="90">
        <f t="shared" si="3"/>
        <v>0.296782937619916</v>
      </c>
      <c r="I198" s="98">
        <v>80.97</v>
      </c>
      <c r="J198" s="98">
        <v>25.33</v>
      </c>
      <c r="K198" s="88" t="s">
        <v>316</v>
      </c>
      <c r="L198" s="99">
        <v>0.2</v>
      </c>
      <c r="M198" s="100">
        <v>59232.8</v>
      </c>
      <c r="N198" s="99">
        <v>4085.1</v>
      </c>
      <c r="O198" s="87">
        <v>70580.54</v>
      </c>
      <c r="P198" s="87">
        <v>20947.1</v>
      </c>
      <c r="Q198" s="87">
        <v>3307.83</v>
      </c>
      <c r="R198" s="87">
        <v>837.82</v>
      </c>
      <c r="S198" s="105">
        <v>12.78</v>
      </c>
      <c r="T198" s="105">
        <v>56.09</v>
      </c>
      <c r="U198" s="105">
        <v>545.88</v>
      </c>
      <c r="V198" s="105">
        <v>188.8</v>
      </c>
      <c r="W198" s="105" t="s">
        <v>302</v>
      </c>
      <c r="X198" s="105">
        <v>27.65</v>
      </c>
    </row>
    <row r="199" s="3" customFormat="1" ht="12.75" spans="1:24">
      <c r="A199" s="87">
        <v>119</v>
      </c>
      <c r="B199" s="88" t="s">
        <v>306</v>
      </c>
      <c r="C199" s="87">
        <v>391</v>
      </c>
      <c r="D199" s="88" t="s">
        <v>142</v>
      </c>
      <c r="E199" s="87">
        <v>11325</v>
      </c>
      <c r="F199" s="88" t="s">
        <v>141</v>
      </c>
      <c r="G199" s="89">
        <v>1.07746540041906</v>
      </c>
      <c r="H199" s="90">
        <f t="shared" si="3"/>
        <v>0.353502858486723</v>
      </c>
      <c r="I199" s="98">
        <v>79.61</v>
      </c>
      <c r="J199" s="98">
        <v>26.37</v>
      </c>
      <c r="K199" s="88" t="s">
        <v>305</v>
      </c>
      <c r="L199" s="99">
        <v>0.2</v>
      </c>
      <c r="M199" s="100">
        <v>191094.8</v>
      </c>
      <c r="N199" s="99">
        <v>16450</v>
      </c>
      <c r="O199" s="87">
        <v>197978.88</v>
      </c>
      <c r="P199" s="87">
        <v>69986.1</v>
      </c>
      <c r="Q199" s="87">
        <v>13095.92</v>
      </c>
      <c r="R199" s="87">
        <v>3453.36</v>
      </c>
      <c r="S199" s="105" t="s">
        <v>302</v>
      </c>
      <c r="T199" s="105" t="s">
        <v>302</v>
      </c>
      <c r="U199" s="105">
        <v>2974.6</v>
      </c>
      <c r="V199" s="105">
        <v>1294.67</v>
      </c>
      <c r="W199" s="105" t="s">
        <v>302</v>
      </c>
      <c r="X199" s="105">
        <v>46.7</v>
      </c>
    </row>
    <row r="200" s="3" customFormat="1" ht="12.75" spans="1:24">
      <c r="A200" s="87">
        <v>295</v>
      </c>
      <c r="B200" s="88" t="s">
        <v>321</v>
      </c>
      <c r="C200" s="87">
        <v>704</v>
      </c>
      <c r="D200" s="88" t="s">
        <v>40</v>
      </c>
      <c r="E200" s="87">
        <v>10953</v>
      </c>
      <c r="F200" s="88" t="s">
        <v>439</v>
      </c>
      <c r="G200" s="89">
        <v>1.21544252420222</v>
      </c>
      <c r="H200" s="90">
        <f t="shared" si="3"/>
        <v>0.296265885421184</v>
      </c>
      <c r="I200" s="98">
        <v>78.63</v>
      </c>
      <c r="J200" s="98">
        <v>27.96</v>
      </c>
      <c r="K200" s="88" t="s">
        <v>323</v>
      </c>
      <c r="L200" s="99">
        <v>1</v>
      </c>
      <c r="M200" s="100">
        <v>145028</v>
      </c>
      <c r="N200" s="99">
        <v>50009</v>
      </c>
      <c r="O200" s="87">
        <v>169493.46</v>
      </c>
      <c r="P200" s="87">
        <v>50215.13</v>
      </c>
      <c r="Q200" s="87">
        <v>39324.2</v>
      </c>
      <c r="R200" s="87">
        <v>10995.13</v>
      </c>
      <c r="S200" s="105">
        <v>159.76</v>
      </c>
      <c r="T200" s="105">
        <v>28.37</v>
      </c>
      <c r="U200" s="105">
        <v>1602.8</v>
      </c>
      <c r="V200" s="105">
        <v>513.14</v>
      </c>
      <c r="W200" s="105" t="s">
        <v>302</v>
      </c>
      <c r="X200" s="105">
        <v>33.15</v>
      </c>
    </row>
    <row r="201" s="3" customFormat="1" ht="12.75" spans="1:24">
      <c r="A201" s="87">
        <v>193</v>
      </c>
      <c r="B201" s="88" t="s">
        <v>306</v>
      </c>
      <c r="C201" s="87">
        <v>337</v>
      </c>
      <c r="D201" s="88" t="s">
        <v>74</v>
      </c>
      <c r="E201" s="87">
        <v>4061</v>
      </c>
      <c r="F201" s="88" t="s">
        <v>440</v>
      </c>
      <c r="G201" s="89">
        <v>1.05637100643629</v>
      </c>
      <c r="H201" s="90">
        <f t="shared" si="3"/>
        <v>0.28322687741781</v>
      </c>
      <c r="I201" s="98">
        <v>78.47</v>
      </c>
      <c r="J201" s="98">
        <v>29.87</v>
      </c>
      <c r="K201" s="88" t="s">
        <v>330</v>
      </c>
      <c r="L201" s="99">
        <v>1.2</v>
      </c>
      <c r="M201" s="100">
        <v>663325.15</v>
      </c>
      <c r="N201" s="99">
        <v>118804.1</v>
      </c>
      <c r="O201" s="87">
        <v>680308.21</v>
      </c>
      <c r="P201" s="87">
        <v>192681.57</v>
      </c>
      <c r="Q201" s="87">
        <v>93230.45</v>
      </c>
      <c r="R201" s="87">
        <v>27844.16</v>
      </c>
      <c r="S201" s="105">
        <v>1586.01</v>
      </c>
      <c r="T201" s="105">
        <v>105.32</v>
      </c>
      <c r="U201" s="105">
        <v>13064.71</v>
      </c>
      <c r="V201" s="105">
        <v>3641.72</v>
      </c>
      <c r="W201" s="105" t="s">
        <v>302</v>
      </c>
      <c r="X201" s="105">
        <v>59.09</v>
      </c>
    </row>
    <row r="202" s="3" customFormat="1" ht="12.75" spans="1:24">
      <c r="A202" s="87">
        <v>129</v>
      </c>
      <c r="B202" s="88" t="s">
        <v>303</v>
      </c>
      <c r="C202" s="87">
        <v>511</v>
      </c>
      <c r="D202" s="88" t="s">
        <v>112</v>
      </c>
      <c r="E202" s="87">
        <v>11333</v>
      </c>
      <c r="F202" s="88" t="s">
        <v>162</v>
      </c>
      <c r="G202" s="89">
        <v>1.01682284595712</v>
      </c>
      <c r="H202" s="90">
        <f t="shared" si="3"/>
        <v>0.311301773622975</v>
      </c>
      <c r="I202" s="98">
        <v>77.38</v>
      </c>
      <c r="J202" s="98">
        <v>29.36</v>
      </c>
      <c r="K202" s="88" t="s">
        <v>441</v>
      </c>
      <c r="L202" s="99">
        <v>0.5</v>
      </c>
      <c r="M202" s="100">
        <v>164699.6</v>
      </c>
      <c r="N202" s="99">
        <v>30524</v>
      </c>
      <c r="O202" s="87">
        <v>161029.15</v>
      </c>
      <c r="P202" s="87">
        <v>50128.66</v>
      </c>
      <c r="Q202" s="87">
        <v>23618.78</v>
      </c>
      <c r="R202" s="87">
        <v>6935.23</v>
      </c>
      <c r="S202" s="105" t="s">
        <v>302</v>
      </c>
      <c r="T202" s="105" t="s">
        <v>302</v>
      </c>
      <c r="U202" s="105">
        <v>1053.3</v>
      </c>
      <c r="V202" s="105">
        <v>377.51</v>
      </c>
      <c r="W202" s="105" t="s">
        <v>302</v>
      </c>
      <c r="X202" s="105">
        <v>19.19</v>
      </c>
    </row>
    <row r="203" s="3" customFormat="1" ht="12.75" spans="1:24">
      <c r="A203" s="87">
        <v>286</v>
      </c>
      <c r="B203" s="88" t="s">
        <v>300</v>
      </c>
      <c r="C203" s="87">
        <v>373</v>
      </c>
      <c r="D203" s="88" t="s">
        <v>117</v>
      </c>
      <c r="E203" s="87">
        <v>10855</v>
      </c>
      <c r="F203" s="88" t="s">
        <v>210</v>
      </c>
      <c r="G203" s="89">
        <v>1.02692860150657</v>
      </c>
      <c r="H203" s="90">
        <f t="shared" si="3"/>
        <v>0.355705765461902</v>
      </c>
      <c r="I203" s="98">
        <v>77.21</v>
      </c>
      <c r="J203" s="98">
        <v>36.25</v>
      </c>
      <c r="K203" s="88" t="s">
        <v>315</v>
      </c>
      <c r="L203" s="99">
        <v>1</v>
      </c>
      <c r="M203" s="100">
        <v>222279.2</v>
      </c>
      <c r="N203" s="99">
        <v>56995</v>
      </c>
      <c r="O203" s="87">
        <v>219485.45</v>
      </c>
      <c r="P203" s="87">
        <v>78072.24</v>
      </c>
      <c r="Q203" s="87">
        <v>44007.18</v>
      </c>
      <c r="R203" s="87">
        <v>15950.88</v>
      </c>
      <c r="S203" s="105">
        <v>285.55</v>
      </c>
      <c r="T203" s="105">
        <v>40.6</v>
      </c>
      <c r="U203" s="105">
        <v>1607.1</v>
      </c>
      <c r="V203" s="105">
        <v>478.3</v>
      </c>
      <c r="W203" s="105" t="s">
        <v>302</v>
      </c>
      <c r="X203" s="105">
        <v>21.69</v>
      </c>
    </row>
    <row r="204" s="3" customFormat="1" ht="12.75" spans="1:24">
      <c r="A204" s="87">
        <v>283</v>
      </c>
      <c r="B204" s="88" t="s">
        <v>300</v>
      </c>
      <c r="C204" s="87">
        <v>387</v>
      </c>
      <c r="D204" s="88" t="s">
        <v>92</v>
      </c>
      <c r="E204" s="87">
        <v>10856</v>
      </c>
      <c r="F204" s="88" t="s">
        <v>270</v>
      </c>
      <c r="G204" s="89">
        <v>1.04650427483828</v>
      </c>
      <c r="H204" s="90">
        <f t="shared" si="3"/>
        <v>0.296598753134002</v>
      </c>
      <c r="I204" s="98">
        <v>76.69</v>
      </c>
      <c r="J204" s="98">
        <v>30.42</v>
      </c>
      <c r="K204" s="88" t="s">
        <v>315</v>
      </c>
      <c r="L204" s="99">
        <v>1</v>
      </c>
      <c r="M204" s="100">
        <v>299847.6</v>
      </c>
      <c r="N204" s="99">
        <v>96724</v>
      </c>
      <c r="O204" s="87">
        <v>301722.88</v>
      </c>
      <c r="P204" s="87">
        <v>89490.63</v>
      </c>
      <c r="Q204" s="87">
        <v>74181.13</v>
      </c>
      <c r="R204" s="87">
        <v>22568.38</v>
      </c>
      <c r="S204" s="105">
        <v>459.22</v>
      </c>
      <c r="T204" s="105">
        <v>44.45</v>
      </c>
      <c r="U204" s="105">
        <v>3556.89</v>
      </c>
      <c r="V204" s="105">
        <v>1270.53</v>
      </c>
      <c r="W204" s="105" t="s">
        <v>302</v>
      </c>
      <c r="X204" s="105">
        <v>35.59</v>
      </c>
    </row>
    <row r="205" s="3" customFormat="1" ht="12.75" spans="1:24">
      <c r="A205" s="87">
        <v>77</v>
      </c>
      <c r="B205" s="88" t="s">
        <v>300</v>
      </c>
      <c r="C205" s="87">
        <v>373</v>
      </c>
      <c r="D205" s="88" t="s">
        <v>117</v>
      </c>
      <c r="E205" s="87">
        <v>10916</v>
      </c>
      <c r="F205" s="88" t="s">
        <v>271</v>
      </c>
      <c r="G205" s="89">
        <v>1.02692860150657</v>
      </c>
      <c r="H205" s="90">
        <f t="shared" si="3"/>
        <v>0.355705765461902</v>
      </c>
      <c r="I205" s="98">
        <v>74.47</v>
      </c>
      <c r="J205" s="98">
        <v>36.26</v>
      </c>
      <c r="K205" s="88" t="s">
        <v>315</v>
      </c>
      <c r="L205" s="99">
        <v>1</v>
      </c>
      <c r="M205" s="100">
        <v>222279.2</v>
      </c>
      <c r="N205" s="99">
        <v>56995</v>
      </c>
      <c r="O205" s="87">
        <v>219485.45</v>
      </c>
      <c r="P205" s="87">
        <v>78072.24</v>
      </c>
      <c r="Q205" s="87">
        <v>42441.85</v>
      </c>
      <c r="R205" s="87">
        <v>15390.72</v>
      </c>
      <c r="S205" s="105" t="s">
        <v>302</v>
      </c>
      <c r="T205" s="105" t="s">
        <v>302</v>
      </c>
      <c r="U205" s="105">
        <v>1607.1</v>
      </c>
      <c r="V205" s="105">
        <v>478.3</v>
      </c>
      <c r="W205" s="105" t="s">
        <v>302</v>
      </c>
      <c r="X205" s="105">
        <v>21.69</v>
      </c>
    </row>
    <row r="206" s="3" customFormat="1" ht="12.75" spans="1:24">
      <c r="A206" s="87">
        <v>146</v>
      </c>
      <c r="B206" s="88" t="s">
        <v>306</v>
      </c>
      <c r="C206" s="87">
        <v>337</v>
      </c>
      <c r="D206" s="88" t="s">
        <v>74</v>
      </c>
      <c r="E206" s="87">
        <v>990451</v>
      </c>
      <c r="F206" s="88" t="s">
        <v>442</v>
      </c>
      <c r="G206" s="89">
        <v>1.05637100643629</v>
      </c>
      <c r="H206" s="90">
        <f t="shared" si="3"/>
        <v>0.28322687741781</v>
      </c>
      <c r="I206" s="98">
        <v>74.01</v>
      </c>
      <c r="J206" s="98">
        <v>27.69</v>
      </c>
      <c r="K206" s="88" t="s">
        <v>373</v>
      </c>
      <c r="L206" s="99">
        <v>1.2</v>
      </c>
      <c r="M206" s="100">
        <v>663325.15</v>
      </c>
      <c r="N206" s="99">
        <v>118804.1</v>
      </c>
      <c r="O206" s="87">
        <v>680308.21</v>
      </c>
      <c r="P206" s="87">
        <v>192681.57</v>
      </c>
      <c r="Q206" s="87">
        <v>87924.38</v>
      </c>
      <c r="R206" s="87">
        <v>24345.15</v>
      </c>
      <c r="S206" s="105" t="s">
        <v>302</v>
      </c>
      <c r="T206" s="105" t="s">
        <v>302</v>
      </c>
      <c r="U206" s="105">
        <v>13064.71</v>
      </c>
      <c r="V206" s="105">
        <v>3641.72</v>
      </c>
      <c r="W206" s="105" t="s">
        <v>302</v>
      </c>
      <c r="X206" s="105">
        <v>59.09</v>
      </c>
    </row>
    <row r="207" s="3" customFormat="1" ht="12.75" spans="1:24">
      <c r="A207" s="87">
        <v>89</v>
      </c>
      <c r="B207" s="88" t="s">
        <v>303</v>
      </c>
      <c r="C207" s="87">
        <v>578</v>
      </c>
      <c r="D207" s="88" t="s">
        <v>46</v>
      </c>
      <c r="E207" s="87">
        <v>5844</v>
      </c>
      <c r="F207" s="88" t="s">
        <v>443</v>
      </c>
      <c r="G207" s="89">
        <v>1.06506664585609</v>
      </c>
      <c r="H207" s="90">
        <f t="shared" si="3"/>
        <v>0.35233117063474</v>
      </c>
      <c r="I207" s="98">
        <v>71.94</v>
      </c>
      <c r="J207" s="98">
        <v>35.41</v>
      </c>
      <c r="K207" s="88" t="s">
        <v>315</v>
      </c>
      <c r="L207" s="99">
        <v>1</v>
      </c>
      <c r="M207" s="100">
        <v>207586.8</v>
      </c>
      <c r="N207" s="99">
        <v>54640</v>
      </c>
      <c r="O207" s="87">
        <v>204716.46</v>
      </c>
      <c r="P207" s="87">
        <v>72127.99</v>
      </c>
      <c r="Q207" s="87">
        <v>39309.95</v>
      </c>
      <c r="R207" s="87">
        <v>13919.5</v>
      </c>
      <c r="S207" s="105" t="s">
        <v>302</v>
      </c>
      <c r="T207" s="105" t="s">
        <v>302</v>
      </c>
      <c r="U207" s="105">
        <v>2918.8</v>
      </c>
      <c r="V207" s="105">
        <v>1113.07</v>
      </c>
      <c r="W207" s="105" t="s">
        <v>302</v>
      </c>
      <c r="X207" s="105">
        <v>42.18</v>
      </c>
    </row>
    <row r="208" s="3" customFormat="1" ht="12.75" spans="1:24">
      <c r="A208" s="87">
        <v>294</v>
      </c>
      <c r="B208" s="88" t="s">
        <v>303</v>
      </c>
      <c r="C208" s="87">
        <v>511</v>
      </c>
      <c r="D208" s="88" t="s">
        <v>112</v>
      </c>
      <c r="E208" s="87">
        <v>4843</v>
      </c>
      <c r="F208" s="88" t="s">
        <v>444</v>
      </c>
      <c r="G208" s="89">
        <v>1.01682284595712</v>
      </c>
      <c r="H208" s="90">
        <f t="shared" si="3"/>
        <v>0.311301773622975</v>
      </c>
      <c r="I208" s="98">
        <v>70.44</v>
      </c>
      <c r="J208" s="98">
        <v>32.26</v>
      </c>
      <c r="K208" s="88" t="s">
        <v>330</v>
      </c>
      <c r="L208" s="99">
        <v>1.2</v>
      </c>
      <c r="M208" s="100">
        <v>164699.6</v>
      </c>
      <c r="N208" s="99">
        <v>73180</v>
      </c>
      <c r="O208" s="87">
        <v>161029.15</v>
      </c>
      <c r="P208" s="87">
        <v>50128.66</v>
      </c>
      <c r="Q208" s="87">
        <v>51544.55</v>
      </c>
      <c r="R208" s="87">
        <v>16630.08</v>
      </c>
      <c r="S208" s="105">
        <v>258.13</v>
      </c>
      <c r="T208" s="105">
        <v>29.49</v>
      </c>
      <c r="U208" s="105">
        <v>1053.3</v>
      </c>
      <c r="V208" s="105">
        <v>377.51</v>
      </c>
      <c r="W208" s="105" t="s">
        <v>302</v>
      </c>
      <c r="X208" s="105">
        <v>19.19</v>
      </c>
    </row>
    <row r="209" s="3" customFormat="1" ht="12.75" spans="1:24">
      <c r="A209" s="87">
        <v>7</v>
      </c>
      <c r="B209" s="88" t="s">
        <v>324</v>
      </c>
      <c r="C209" s="87">
        <v>385</v>
      </c>
      <c r="D209" s="88" t="s">
        <v>103</v>
      </c>
      <c r="E209" s="87">
        <v>5954</v>
      </c>
      <c r="F209" s="88" t="s">
        <v>189</v>
      </c>
      <c r="G209" s="89">
        <v>1.09433601485149</v>
      </c>
      <c r="H209" s="90">
        <f t="shared" si="3"/>
        <v>0.273035041479897</v>
      </c>
      <c r="I209" s="98">
        <v>69.96</v>
      </c>
      <c r="J209" s="98">
        <v>27.24</v>
      </c>
      <c r="K209" s="88" t="s">
        <v>380</v>
      </c>
      <c r="L209" s="99">
        <v>1.2</v>
      </c>
      <c r="M209" s="100">
        <v>252096</v>
      </c>
      <c r="N209" s="99">
        <v>70352</v>
      </c>
      <c r="O209" s="87">
        <v>265267.05</v>
      </c>
      <c r="P209" s="87">
        <v>72427.2</v>
      </c>
      <c r="Q209" s="87">
        <v>49218.4</v>
      </c>
      <c r="R209" s="87">
        <v>13408.08</v>
      </c>
      <c r="S209" s="105" t="s">
        <v>302</v>
      </c>
      <c r="T209" s="105" t="s">
        <v>302</v>
      </c>
      <c r="U209" s="105">
        <v>6792.7</v>
      </c>
      <c r="V209" s="105">
        <v>2264.22</v>
      </c>
      <c r="W209" s="105" t="s">
        <v>302</v>
      </c>
      <c r="X209" s="105">
        <v>80.83</v>
      </c>
    </row>
    <row r="210" s="3" customFormat="1" ht="12.75" spans="1:24">
      <c r="A210" s="87">
        <v>18</v>
      </c>
      <c r="B210" s="88" t="s">
        <v>311</v>
      </c>
      <c r="C210" s="87">
        <v>582</v>
      </c>
      <c r="D210" s="88" t="s">
        <v>124</v>
      </c>
      <c r="E210" s="87">
        <v>11318</v>
      </c>
      <c r="F210" s="88" t="s">
        <v>123</v>
      </c>
      <c r="G210" s="89">
        <v>1.14789781055901</v>
      </c>
      <c r="H210" s="90">
        <f t="shared" si="3"/>
        <v>0.261608071324656</v>
      </c>
      <c r="I210" s="98">
        <v>66.11</v>
      </c>
      <c r="J210" s="98">
        <v>21.24</v>
      </c>
      <c r="K210" s="88" t="s">
        <v>445</v>
      </c>
      <c r="L210" s="99">
        <v>0.2</v>
      </c>
      <c r="M210" s="100">
        <v>663325</v>
      </c>
      <c r="N210" s="99">
        <v>22567</v>
      </c>
      <c r="O210" s="87">
        <v>739246.19</v>
      </c>
      <c r="P210" s="87">
        <v>193392.77</v>
      </c>
      <c r="Q210" s="87">
        <v>14919.74</v>
      </c>
      <c r="R210" s="87">
        <v>3168.65</v>
      </c>
      <c r="S210" s="105" t="s">
        <v>302</v>
      </c>
      <c r="T210" s="105" t="s">
        <v>302</v>
      </c>
      <c r="U210" s="105">
        <v>12347.14</v>
      </c>
      <c r="V210" s="105">
        <v>3000.24</v>
      </c>
      <c r="W210" s="105" t="s">
        <v>302</v>
      </c>
      <c r="X210" s="105">
        <v>55.84</v>
      </c>
    </row>
    <row r="211" s="3" customFormat="1" ht="12.75" spans="1:24">
      <c r="A211" s="87">
        <v>122</v>
      </c>
      <c r="B211" s="88" t="s">
        <v>320</v>
      </c>
      <c r="C211" s="87">
        <v>341</v>
      </c>
      <c r="D211" s="88" t="s">
        <v>48</v>
      </c>
      <c r="E211" s="87">
        <v>990293</v>
      </c>
      <c r="F211" s="88" t="s">
        <v>259</v>
      </c>
      <c r="G211" s="89">
        <v>1.19137037368762</v>
      </c>
      <c r="H211" s="90">
        <f t="shared" si="3"/>
        <v>0.34578623544554</v>
      </c>
      <c r="I211" s="98">
        <v>64.16</v>
      </c>
      <c r="J211" s="98">
        <v>35.69</v>
      </c>
      <c r="K211" s="88" t="s">
        <v>373</v>
      </c>
      <c r="L211" s="99">
        <v>1.2</v>
      </c>
      <c r="M211" s="100">
        <v>517479.75</v>
      </c>
      <c r="N211" s="99">
        <v>72211</v>
      </c>
      <c r="O211" s="87">
        <v>598574.26</v>
      </c>
      <c r="P211" s="87">
        <v>206978.74</v>
      </c>
      <c r="Q211" s="87">
        <v>46333.23</v>
      </c>
      <c r="R211" s="87">
        <v>16536.96</v>
      </c>
      <c r="S211" s="105" t="s">
        <v>302</v>
      </c>
      <c r="T211" s="105" t="s">
        <v>302</v>
      </c>
      <c r="U211" s="105">
        <v>11546.98</v>
      </c>
      <c r="V211" s="105">
        <v>4162.06</v>
      </c>
      <c r="W211" s="105" t="s">
        <v>302</v>
      </c>
      <c r="X211" s="105">
        <v>66.94</v>
      </c>
    </row>
    <row r="212" s="3" customFormat="1" ht="12.75" spans="1:24">
      <c r="A212" s="87">
        <v>97</v>
      </c>
      <c r="B212" s="88" t="s">
        <v>303</v>
      </c>
      <c r="C212" s="87">
        <v>752</v>
      </c>
      <c r="D212" s="88" t="s">
        <v>42</v>
      </c>
      <c r="E212" s="87">
        <v>9634</v>
      </c>
      <c r="F212" s="88" t="s">
        <v>262</v>
      </c>
      <c r="G212" s="89">
        <v>1.3230546151922</v>
      </c>
      <c r="H212" s="90">
        <f t="shared" si="3"/>
        <v>0.264518420605173</v>
      </c>
      <c r="I212" s="98">
        <v>63.03</v>
      </c>
      <c r="J212" s="98">
        <v>24.45</v>
      </c>
      <c r="K212" s="88" t="s">
        <v>315</v>
      </c>
      <c r="L212" s="99">
        <v>1</v>
      </c>
      <c r="M212" s="100">
        <v>63562.52</v>
      </c>
      <c r="N212" s="99">
        <v>33441</v>
      </c>
      <c r="O212" s="87">
        <v>79336.97</v>
      </c>
      <c r="P212" s="87">
        <v>20986.09</v>
      </c>
      <c r="Q212" s="87">
        <v>21078.84</v>
      </c>
      <c r="R212" s="87">
        <v>5153.67</v>
      </c>
      <c r="S212" s="105" t="s">
        <v>302</v>
      </c>
      <c r="T212" s="105" t="s">
        <v>302</v>
      </c>
      <c r="U212" s="105">
        <v>1001.87</v>
      </c>
      <c r="V212" s="105">
        <v>277.5</v>
      </c>
      <c r="W212" s="105" t="s">
        <v>302</v>
      </c>
      <c r="X212" s="105">
        <v>47.29</v>
      </c>
    </row>
    <row r="213" s="3" customFormat="1" ht="12.75" spans="1:24">
      <c r="A213" s="87">
        <v>13</v>
      </c>
      <c r="B213" s="88" t="s">
        <v>300</v>
      </c>
      <c r="C213" s="87">
        <v>377</v>
      </c>
      <c r="D213" s="88" t="s">
        <v>15</v>
      </c>
      <c r="E213" s="87">
        <v>5782</v>
      </c>
      <c r="F213" s="88" t="s">
        <v>242</v>
      </c>
      <c r="G213" s="89">
        <v>1.08891408990341</v>
      </c>
      <c r="H213" s="90">
        <f t="shared" si="3"/>
        <v>0.331520610355481</v>
      </c>
      <c r="I213" s="98">
        <v>60.18</v>
      </c>
      <c r="J213" s="98">
        <v>34.68</v>
      </c>
      <c r="K213" s="88" t="s">
        <v>315</v>
      </c>
      <c r="L213" s="99">
        <v>1</v>
      </c>
      <c r="M213" s="100">
        <v>200134.8</v>
      </c>
      <c r="N213" s="99">
        <v>74123.35</v>
      </c>
      <c r="O213" s="87">
        <v>201786.67</v>
      </c>
      <c r="P213" s="87">
        <v>66896.44</v>
      </c>
      <c r="Q213" s="87">
        <v>44608.17</v>
      </c>
      <c r="R213" s="87">
        <v>15471.65</v>
      </c>
      <c r="S213" s="105" t="s">
        <v>302</v>
      </c>
      <c r="T213" s="105" t="s">
        <v>302</v>
      </c>
      <c r="U213" s="105">
        <v>2426</v>
      </c>
      <c r="V213" s="105">
        <v>860.54</v>
      </c>
      <c r="W213" s="105" t="s">
        <v>302</v>
      </c>
      <c r="X213" s="105">
        <v>36.37</v>
      </c>
    </row>
    <row r="214" s="3" customFormat="1" ht="12.75" spans="1:24">
      <c r="A214" s="87">
        <v>93</v>
      </c>
      <c r="B214" s="88" t="s">
        <v>310</v>
      </c>
      <c r="C214" s="87">
        <v>709</v>
      </c>
      <c r="D214" s="88" t="s">
        <v>17</v>
      </c>
      <c r="E214" s="87">
        <v>9687</v>
      </c>
      <c r="F214" s="88" t="s">
        <v>201</v>
      </c>
      <c r="G214" s="89">
        <v>1.00383902106638</v>
      </c>
      <c r="H214" s="90">
        <f t="shared" si="3"/>
        <v>0.311768816200415</v>
      </c>
      <c r="I214" s="98">
        <v>59.72</v>
      </c>
      <c r="J214" s="98">
        <v>28.89</v>
      </c>
      <c r="K214" s="88" t="s">
        <v>315</v>
      </c>
      <c r="L214" s="99">
        <v>1</v>
      </c>
      <c r="M214" s="100">
        <v>183154.4</v>
      </c>
      <c r="N214" s="99">
        <v>46963</v>
      </c>
      <c r="O214" s="87">
        <v>176786.09</v>
      </c>
      <c r="P214" s="87">
        <v>55116.39</v>
      </c>
      <c r="Q214" s="87">
        <v>28047.65</v>
      </c>
      <c r="R214" s="87">
        <v>8102.98</v>
      </c>
      <c r="S214" s="105" t="s">
        <v>302</v>
      </c>
      <c r="T214" s="105" t="s">
        <v>302</v>
      </c>
      <c r="U214" s="105">
        <v>2232.62</v>
      </c>
      <c r="V214" s="105">
        <v>483.55</v>
      </c>
      <c r="W214" s="105" t="s">
        <v>302</v>
      </c>
      <c r="X214" s="105">
        <v>36.57</v>
      </c>
    </row>
    <row r="215" s="3" customFormat="1" ht="12.75" spans="1:24">
      <c r="A215" s="87">
        <v>83</v>
      </c>
      <c r="B215" s="88" t="s">
        <v>300</v>
      </c>
      <c r="C215" s="87">
        <v>737</v>
      </c>
      <c r="D215" s="88" t="s">
        <v>25</v>
      </c>
      <c r="E215" s="87">
        <v>11105</v>
      </c>
      <c r="F215" s="88" t="s">
        <v>446</v>
      </c>
      <c r="G215" s="89">
        <v>1.2017684999818</v>
      </c>
      <c r="H215" s="90">
        <f t="shared" si="3"/>
        <v>0.335737628810305</v>
      </c>
      <c r="I215" s="98">
        <v>56.74</v>
      </c>
      <c r="J215" s="98">
        <v>32.2</v>
      </c>
      <c r="K215" s="88" t="s">
        <v>305</v>
      </c>
      <c r="L215" s="99">
        <v>0.6</v>
      </c>
      <c r="M215" s="100">
        <v>148354.2</v>
      </c>
      <c r="N215" s="99">
        <v>32967.5</v>
      </c>
      <c r="O215" s="87">
        <v>165080.93</v>
      </c>
      <c r="P215" s="87">
        <v>55423.88</v>
      </c>
      <c r="Q215" s="87">
        <v>18706.25</v>
      </c>
      <c r="R215" s="87">
        <v>6023.58</v>
      </c>
      <c r="S215" s="105" t="s">
        <v>302</v>
      </c>
      <c r="T215" s="105" t="s">
        <v>302</v>
      </c>
      <c r="U215" s="105">
        <v>3129.11</v>
      </c>
      <c r="V215" s="105">
        <v>1410.83</v>
      </c>
      <c r="W215" s="105" t="s">
        <v>302</v>
      </c>
      <c r="X215" s="105">
        <v>63.28</v>
      </c>
    </row>
    <row r="216" s="3" customFormat="1" ht="12.75" spans="1:24">
      <c r="A216" s="87">
        <v>59</v>
      </c>
      <c r="B216" s="88" t="s">
        <v>324</v>
      </c>
      <c r="C216" s="87">
        <v>371</v>
      </c>
      <c r="D216" s="88" t="s">
        <v>392</v>
      </c>
      <c r="E216" s="87">
        <v>10733</v>
      </c>
      <c r="F216" s="88" t="s">
        <v>447</v>
      </c>
      <c r="G216" s="89">
        <v>1.03528489186246</v>
      </c>
      <c r="H216" s="90">
        <f t="shared" si="3"/>
        <v>0.329284404324201</v>
      </c>
      <c r="I216" s="98">
        <v>53.89</v>
      </c>
      <c r="J216" s="98">
        <v>33.17</v>
      </c>
      <c r="K216" s="88" t="s">
        <v>315</v>
      </c>
      <c r="L216" s="99">
        <v>1</v>
      </c>
      <c r="M216" s="100">
        <v>101825.2</v>
      </c>
      <c r="N216" s="99">
        <v>55859.85</v>
      </c>
      <c r="O216" s="87">
        <v>99806.64</v>
      </c>
      <c r="P216" s="87">
        <v>32864.77</v>
      </c>
      <c r="Q216" s="87">
        <v>30101.25</v>
      </c>
      <c r="R216" s="87">
        <v>9984.21</v>
      </c>
      <c r="S216" s="105" t="s">
        <v>302</v>
      </c>
      <c r="T216" s="105" t="s">
        <v>302</v>
      </c>
      <c r="U216" s="105">
        <v>1178.9</v>
      </c>
      <c r="V216" s="105">
        <v>338.43</v>
      </c>
      <c r="W216" s="105" t="s">
        <v>302</v>
      </c>
      <c r="X216" s="105">
        <v>34.73</v>
      </c>
    </row>
    <row r="217" s="3" customFormat="1" ht="12.75" spans="1:24">
      <c r="A217" s="87">
        <v>242</v>
      </c>
      <c r="B217" s="88" t="s">
        <v>303</v>
      </c>
      <c r="C217" s="87">
        <v>742</v>
      </c>
      <c r="D217" s="88" t="s">
        <v>19</v>
      </c>
      <c r="E217" s="87">
        <v>11078</v>
      </c>
      <c r="F217" s="88" t="s">
        <v>264</v>
      </c>
      <c r="G217" s="89">
        <v>1.00765419807328</v>
      </c>
      <c r="H217" s="90">
        <f t="shared" si="3"/>
        <v>0.297591617356817</v>
      </c>
      <c r="I217" s="98">
        <v>52.77</v>
      </c>
      <c r="J217" s="98">
        <v>28.47</v>
      </c>
      <c r="K217" s="88" t="s">
        <v>315</v>
      </c>
      <c r="L217" s="99">
        <v>0.9</v>
      </c>
      <c r="M217" s="100">
        <v>258013.6</v>
      </c>
      <c r="N217" s="99">
        <v>70351</v>
      </c>
      <c r="O217" s="87">
        <v>249988.93</v>
      </c>
      <c r="P217" s="87">
        <v>74394.61</v>
      </c>
      <c r="Q217" s="87">
        <v>37122.19</v>
      </c>
      <c r="R217" s="87">
        <v>10570.28</v>
      </c>
      <c r="S217" s="105">
        <v>381.24</v>
      </c>
      <c r="T217" s="105">
        <v>75.36</v>
      </c>
      <c r="U217" s="105">
        <v>5142.64</v>
      </c>
      <c r="V217" s="105">
        <v>1475.71</v>
      </c>
      <c r="W217" s="105" t="s">
        <v>302</v>
      </c>
      <c r="X217" s="105">
        <v>59.79</v>
      </c>
    </row>
    <row r="218" s="3" customFormat="1" ht="12.75" spans="1:24">
      <c r="A218" s="87">
        <v>57</v>
      </c>
      <c r="B218" s="88" t="s">
        <v>303</v>
      </c>
      <c r="C218" s="87">
        <v>743</v>
      </c>
      <c r="D218" s="88" t="s">
        <v>146</v>
      </c>
      <c r="E218" s="87">
        <v>11112</v>
      </c>
      <c r="F218" s="88" t="s">
        <v>448</v>
      </c>
      <c r="G218" s="89">
        <v>1.18708100515062</v>
      </c>
      <c r="H218" s="90">
        <f t="shared" si="3"/>
        <v>0.320502221074534</v>
      </c>
      <c r="I218" s="98">
        <v>41.61</v>
      </c>
      <c r="J218" s="98">
        <v>33.42</v>
      </c>
      <c r="K218" s="88" t="s">
        <v>305</v>
      </c>
      <c r="L218" s="99">
        <v>0.6</v>
      </c>
      <c r="M218" s="100">
        <v>101559.2</v>
      </c>
      <c r="N218" s="99">
        <v>24374.4</v>
      </c>
      <c r="O218" s="87">
        <v>114084.42</v>
      </c>
      <c r="P218" s="87">
        <v>36564.31</v>
      </c>
      <c r="Q218" s="87">
        <v>10143.24</v>
      </c>
      <c r="R218" s="87">
        <v>3389.94</v>
      </c>
      <c r="S218" s="105" t="s">
        <v>302</v>
      </c>
      <c r="T218" s="105" t="s">
        <v>302</v>
      </c>
      <c r="U218" s="105">
        <v>967.2</v>
      </c>
      <c r="V218" s="105">
        <v>293.12</v>
      </c>
      <c r="W218" s="105" t="s">
        <v>302</v>
      </c>
      <c r="X218" s="105">
        <v>28.57</v>
      </c>
    </row>
    <row r="219" s="3" customFormat="1" ht="12.75" spans="1:24">
      <c r="A219" s="87">
        <v>150</v>
      </c>
      <c r="B219" s="88" t="s">
        <v>311</v>
      </c>
      <c r="C219" s="87">
        <v>727</v>
      </c>
      <c r="D219" s="88" t="s">
        <v>362</v>
      </c>
      <c r="E219" s="87">
        <v>11111</v>
      </c>
      <c r="F219" s="88" t="s">
        <v>449</v>
      </c>
      <c r="G219" s="89">
        <v>1.00482494936552</v>
      </c>
      <c r="H219" s="90">
        <f t="shared" si="3"/>
        <v>0.316795044617937</v>
      </c>
      <c r="I219" s="98">
        <v>34.94</v>
      </c>
      <c r="J219" s="98">
        <v>24.92</v>
      </c>
      <c r="K219" s="88" t="s">
        <v>305</v>
      </c>
      <c r="L219" s="99">
        <v>0.6</v>
      </c>
      <c r="M219" s="100">
        <v>125803.6</v>
      </c>
      <c r="N219" s="99">
        <v>30191.6</v>
      </c>
      <c r="O219" s="87">
        <v>121548.65</v>
      </c>
      <c r="P219" s="87">
        <v>38506.01</v>
      </c>
      <c r="Q219" s="87">
        <v>10548.81</v>
      </c>
      <c r="R219" s="87">
        <v>2629.21</v>
      </c>
      <c r="S219" s="105" t="s">
        <v>302</v>
      </c>
      <c r="T219" s="105" t="s">
        <v>302</v>
      </c>
      <c r="U219" s="105">
        <v>1130</v>
      </c>
      <c r="V219" s="105">
        <v>315.59</v>
      </c>
      <c r="W219" s="105" t="s">
        <v>302</v>
      </c>
      <c r="X219" s="105">
        <v>26.95</v>
      </c>
    </row>
    <row r="220" s="3" customFormat="1" ht="12.75" spans="1:24">
      <c r="A220" s="87">
        <v>19</v>
      </c>
      <c r="B220" s="88" t="s">
        <v>310</v>
      </c>
      <c r="C220" s="87">
        <v>709</v>
      </c>
      <c r="D220" s="88" t="s">
        <v>17</v>
      </c>
      <c r="E220" s="87">
        <v>10925</v>
      </c>
      <c r="F220" s="88" t="s">
        <v>450</v>
      </c>
      <c r="G220" s="89">
        <v>1.00383902106638</v>
      </c>
      <c r="H220" s="90">
        <f t="shared" si="3"/>
        <v>0.311768816200415</v>
      </c>
      <c r="I220" s="98">
        <v>33.51</v>
      </c>
      <c r="J220" s="98">
        <v>29.77</v>
      </c>
      <c r="K220" s="88" t="s">
        <v>315</v>
      </c>
      <c r="L220" s="99">
        <v>1</v>
      </c>
      <c r="M220" s="100">
        <v>183154.4</v>
      </c>
      <c r="N220" s="99">
        <v>46963</v>
      </c>
      <c r="O220" s="87">
        <v>176786.09</v>
      </c>
      <c r="P220" s="87">
        <v>55116.39</v>
      </c>
      <c r="Q220" s="87">
        <v>15737.77</v>
      </c>
      <c r="R220" s="87">
        <v>4685.48</v>
      </c>
      <c r="S220" s="105" t="s">
        <v>302</v>
      </c>
      <c r="T220" s="105" t="s">
        <v>302</v>
      </c>
      <c r="U220" s="105">
        <v>2232.62</v>
      </c>
      <c r="V220" s="105">
        <v>483.55</v>
      </c>
      <c r="W220" s="105" t="s">
        <v>302</v>
      </c>
      <c r="X220" s="105">
        <v>36.57</v>
      </c>
    </row>
    <row r="221" s="3" customFormat="1" ht="12.75" spans="1:24">
      <c r="A221" s="87">
        <v>137</v>
      </c>
      <c r="B221" s="88" t="s">
        <v>311</v>
      </c>
      <c r="C221" s="87">
        <v>379</v>
      </c>
      <c r="D221" s="88" t="s">
        <v>318</v>
      </c>
      <c r="E221" s="87">
        <v>11336</v>
      </c>
      <c r="F221" s="88" t="s">
        <v>451</v>
      </c>
      <c r="G221" s="89">
        <v>1.14757454027689</v>
      </c>
      <c r="H221" s="90">
        <f t="shared" si="3"/>
        <v>0.287518510946907</v>
      </c>
      <c r="I221" s="98">
        <v>32.92</v>
      </c>
      <c r="J221" s="98">
        <v>21.45</v>
      </c>
      <c r="K221" s="88" t="s">
        <v>314</v>
      </c>
      <c r="L221" s="99">
        <v>0.2</v>
      </c>
      <c r="M221" s="100">
        <v>171646.8</v>
      </c>
      <c r="N221" s="99">
        <v>11072.5</v>
      </c>
      <c r="O221" s="87">
        <v>189401.44</v>
      </c>
      <c r="P221" s="87">
        <v>54456.42</v>
      </c>
      <c r="Q221" s="87">
        <v>3645.51</v>
      </c>
      <c r="R221" s="87">
        <v>781.85</v>
      </c>
      <c r="S221" s="105" t="s">
        <v>302</v>
      </c>
      <c r="T221" s="105" t="s">
        <v>302</v>
      </c>
      <c r="U221" s="105">
        <v>2572.76</v>
      </c>
      <c r="V221" s="105">
        <v>764.32</v>
      </c>
      <c r="W221" s="105" t="s">
        <v>302</v>
      </c>
      <c r="X221" s="105">
        <v>44.97</v>
      </c>
    </row>
    <row r="222" s="3" customFormat="1" ht="12.75" spans="1:24">
      <c r="A222" s="87">
        <v>108</v>
      </c>
      <c r="B222" s="88" t="s">
        <v>312</v>
      </c>
      <c r="C222" s="87">
        <v>755</v>
      </c>
      <c r="D222" s="88" t="s">
        <v>23</v>
      </c>
      <c r="E222" s="87">
        <v>11316</v>
      </c>
      <c r="F222" s="88" t="s">
        <v>452</v>
      </c>
      <c r="G222" s="89">
        <v>1.26307337151038</v>
      </c>
      <c r="H222" s="90">
        <f t="shared" si="3"/>
        <v>0.296782937619916</v>
      </c>
      <c r="I222" s="98">
        <v>29.37</v>
      </c>
      <c r="J222" s="98">
        <v>22.86</v>
      </c>
      <c r="K222" s="88" t="s">
        <v>316</v>
      </c>
      <c r="L222" s="99">
        <v>0.2</v>
      </c>
      <c r="M222" s="100">
        <v>59232.8</v>
      </c>
      <c r="N222" s="99">
        <v>4085.1</v>
      </c>
      <c r="O222" s="87">
        <v>70580.54</v>
      </c>
      <c r="P222" s="87">
        <v>20947.1</v>
      </c>
      <c r="Q222" s="87">
        <v>1199.6</v>
      </c>
      <c r="R222" s="87">
        <v>274.22</v>
      </c>
      <c r="S222" s="105" t="s">
        <v>302</v>
      </c>
      <c r="T222" s="105" t="s">
        <v>302</v>
      </c>
      <c r="U222" s="105">
        <v>545.88</v>
      </c>
      <c r="V222" s="105">
        <v>188.8</v>
      </c>
      <c r="W222" s="105" t="s">
        <v>302</v>
      </c>
      <c r="X222" s="105">
        <v>27.65</v>
      </c>
    </row>
    <row r="223" s="3" customFormat="1" ht="12.75" spans="1:24">
      <c r="A223" s="87">
        <v>84</v>
      </c>
      <c r="B223" s="88" t="s">
        <v>300</v>
      </c>
      <c r="C223" s="87">
        <v>571</v>
      </c>
      <c r="D223" s="88" t="s">
        <v>160</v>
      </c>
      <c r="E223" s="87">
        <v>11327</v>
      </c>
      <c r="F223" s="88" t="s">
        <v>159</v>
      </c>
      <c r="G223" s="89">
        <v>1.0241568339328</v>
      </c>
      <c r="H223" s="90">
        <f t="shared" si="3"/>
        <v>0.306797918644603</v>
      </c>
      <c r="I223" s="98">
        <v>25.5</v>
      </c>
      <c r="J223" s="98">
        <v>31.35</v>
      </c>
      <c r="K223" s="88" t="s">
        <v>305</v>
      </c>
      <c r="L223" s="99">
        <v>0.2</v>
      </c>
      <c r="M223" s="100">
        <v>469638.8</v>
      </c>
      <c r="N223" s="99">
        <v>26836.57</v>
      </c>
      <c r="O223" s="87">
        <v>466974.55</v>
      </c>
      <c r="P223" s="87">
        <v>143266.82</v>
      </c>
      <c r="Q223" s="87">
        <v>6843.9</v>
      </c>
      <c r="R223" s="87">
        <v>2145.65</v>
      </c>
      <c r="S223" s="105" t="s">
        <v>302</v>
      </c>
      <c r="T223" s="105" t="s">
        <v>302</v>
      </c>
      <c r="U223" s="105">
        <v>5057.44</v>
      </c>
      <c r="V223" s="105">
        <v>1792.12</v>
      </c>
      <c r="W223" s="105" t="s">
        <v>302</v>
      </c>
      <c r="X223" s="105">
        <v>32.31</v>
      </c>
    </row>
    <row r="224" s="3" customFormat="1" ht="12.75" spans="1:24">
      <c r="A224" s="87">
        <v>62</v>
      </c>
      <c r="B224" s="88" t="s">
        <v>311</v>
      </c>
      <c r="C224" s="87">
        <v>357</v>
      </c>
      <c r="D224" s="88" t="s">
        <v>61</v>
      </c>
      <c r="E224" s="87">
        <v>11320</v>
      </c>
      <c r="F224" s="88" t="s">
        <v>453</v>
      </c>
      <c r="G224" s="89">
        <v>1.04731254496154</v>
      </c>
      <c r="H224" s="90">
        <f t="shared" si="3"/>
        <v>0.279201478813388</v>
      </c>
      <c r="I224" s="98">
        <v>24.93</v>
      </c>
      <c r="J224" s="98">
        <v>25.47</v>
      </c>
      <c r="K224" s="88" t="s">
        <v>314</v>
      </c>
      <c r="L224" s="99">
        <v>0.2</v>
      </c>
      <c r="M224" s="100">
        <v>187938.4</v>
      </c>
      <c r="N224" s="99">
        <v>13928</v>
      </c>
      <c r="O224" s="87">
        <v>189259.85</v>
      </c>
      <c r="P224" s="87">
        <v>52841.63</v>
      </c>
      <c r="Q224" s="87">
        <v>3472.65</v>
      </c>
      <c r="R224" s="87">
        <v>884.38</v>
      </c>
      <c r="S224" s="105" t="s">
        <v>302</v>
      </c>
      <c r="T224" s="105" t="s">
        <v>302</v>
      </c>
      <c r="U224" s="105">
        <v>8027.9</v>
      </c>
      <c r="V224" s="105">
        <v>3292.34</v>
      </c>
      <c r="W224" s="105" t="s">
        <v>302</v>
      </c>
      <c r="X224" s="105">
        <v>128.15</v>
      </c>
    </row>
    <row r="225" s="3" customFormat="1" ht="12.75" spans="1:24">
      <c r="A225" s="87">
        <v>124</v>
      </c>
      <c r="B225" s="88" t="s">
        <v>311</v>
      </c>
      <c r="C225" s="87">
        <v>343</v>
      </c>
      <c r="D225" s="88" t="s">
        <v>21</v>
      </c>
      <c r="E225" s="87">
        <v>997367</v>
      </c>
      <c r="F225" s="88" t="s">
        <v>257</v>
      </c>
      <c r="G225" s="89">
        <v>1.02745510745845</v>
      </c>
      <c r="H225" s="90">
        <f t="shared" si="3"/>
        <v>0.27563022253708</v>
      </c>
      <c r="I225" s="98">
        <v>18.6</v>
      </c>
      <c r="J225" s="98">
        <v>6.83</v>
      </c>
      <c r="K225" s="88" t="s">
        <v>386</v>
      </c>
      <c r="L225" s="99">
        <v>1.2</v>
      </c>
      <c r="M225" s="100">
        <v>566485.4</v>
      </c>
      <c r="N225" s="99">
        <v>95743</v>
      </c>
      <c r="O225" s="87">
        <v>565079.76</v>
      </c>
      <c r="P225" s="87">
        <v>155753.06</v>
      </c>
      <c r="Q225" s="87">
        <v>17808.33</v>
      </c>
      <c r="R225" s="87">
        <v>1215.67</v>
      </c>
      <c r="S225" s="105" t="s">
        <v>302</v>
      </c>
      <c r="T225" s="105" t="s">
        <v>302</v>
      </c>
      <c r="U225" s="105">
        <v>10902.95</v>
      </c>
      <c r="V225" s="105">
        <v>3427.02</v>
      </c>
      <c r="W225" s="105" t="s">
        <v>302</v>
      </c>
      <c r="X225" s="105">
        <v>57.74</v>
      </c>
    </row>
    <row r="226" s="3" customFormat="1" ht="12.75" spans="1:24">
      <c r="A226" s="87">
        <v>28</v>
      </c>
      <c r="B226" s="88" t="s">
        <v>303</v>
      </c>
      <c r="C226" s="87">
        <v>742</v>
      </c>
      <c r="D226" s="88" t="s">
        <v>19</v>
      </c>
      <c r="E226" s="87">
        <v>10663</v>
      </c>
      <c r="F226" s="88" t="s">
        <v>454</v>
      </c>
      <c r="G226" s="89">
        <v>1.00765419807328</v>
      </c>
      <c r="H226" s="90">
        <f t="shared" si="3"/>
        <v>0.297591617356817</v>
      </c>
      <c r="I226" s="98">
        <v>13.53</v>
      </c>
      <c r="J226" s="98">
        <v>26.07</v>
      </c>
      <c r="K226" s="88" t="s">
        <v>315</v>
      </c>
      <c r="L226" s="99">
        <v>0.9</v>
      </c>
      <c r="M226" s="100">
        <v>258013.6</v>
      </c>
      <c r="N226" s="99">
        <v>70351</v>
      </c>
      <c r="O226" s="87">
        <v>249988.93</v>
      </c>
      <c r="P226" s="87">
        <v>74394.61</v>
      </c>
      <c r="Q226" s="87">
        <v>9519.3</v>
      </c>
      <c r="R226" s="87">
        <v>2481.85</v>
      </c>
      <c r="S226" s="105" t="s">
        <v>302</v>
      </c>
      <c r="T226" s="105" t="s">
        <v>302</v>
      </c>
      <c r="U226" s="105">
        <v>5142.64</v>
      </c>
      <c r="V226" s="105">
        <v>1475.71</v>
      </c>
      <c r="W226" s="105" t="s">
        <v>302</v>
      </c>
      <c r="X226" s="105">
        <v>59.79</v>
      </c>
    </row>
    <row r="227" s="3" customFormat="1" ht="12.75" spans="1:24">
      <c r="A227" s="87">
        <v>126</v>
      </c>
      <c r="B227" s="88" t="s">
        <v>311</v>
      </c>
      <c r="C227" s="87">
        <v>357</v>
      </c>
      <c r="D227" s="88" t="s">
        <v>61</v>
      </c>
      <c r="E227" s="87">
        <v>11113</v>
      </c>
      <c r="F227" s="88" t="s">
        <v>225</v>
      </c>
      <c r="G227" s="89">
        <v>1.04731254496154</v>
      </c>
      <c r="H227" s="90">
        <f t="shared" si="3"/>
        <v>0.279201478813388</v>
      </c>
      <c r="I227" s="98">
        <v>8.19</v>
      </c>
      <c r="J227" s="98">
        <v>27.08</v>
      </c>
      <c r="K227" s="88" t="s">
        <v>317</v>
      </c>
      <c r="L227" s="99">
        <v>0.6</v>
      </c>
      <c r="M227" s="100">
        <v>187938.4</v>
      </c>
      <c r="N227" s="99">
        <v>41761</v>
      </c>
      <c r="O227" s="87">
        <v>189259.85</v>
      </c>
      <c r="P227" s="87">
        <v>52841.63</v>
      </c>
      <c r="Q227" s="87">
        <v>3419.92</v>
      </c>
      <c r="R227" s="87">
        <v>926.25</v>
      </c>
      <c r="S227" s="105" t="s">
        <v>302</v>
      </c>
      <c r="T227" s="105" t="s">
        <v>302</v>
      </c>
      <c r="U227" s="105">
        <v>8027.9</v>
      </c>
      <c r="V227" s="105">
        <v>3292.34</v>
      </c>
      <c r="W227" s="105" t="s">
        <v>302</v>
      </c>
      <c r="X227" s="105">
        <v>128.15</v>
      </c>
    </row>
  </sheetData>
  <sortState ref="A2:X227">
    <sortCondition ref="I2" descending="1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8"/>
  <sheetViews>
    <sheetView topLeftCell="D1" workbookViewId="0">
      <selection activeCell="J8" sqref="J8"/>
    </sheetView>
  </sheetViews>
  <sheetFormatPr defaultColWidth="8.875" defaultRowHeight="13.5"/>
  <cols>
    <col min="1" max="1" width="6" customWidth="1"/>
    <col min="2" max="2" width="5.25" customWidth="1"/>
    <col min="3" max="3" width="39.875" customWidth="1"/>
    <col min="4" max="4" width="8.25" style="1" customWidth="1"/>
    <col min="5" max="5" width="8.875" style="1"/>
    <col min="6" max="6" width="12.5" style="1" customWidth="1"/>
    <col min="8" max="8" width="8.875" style="1"/>
    <col min="9" max="9" width="6.5" customWidth="1"/>
    <col min="10" max="10" width="5.375" customWidth="1"/>
    <col min="11" max="11" width="37.375" style="32" customWidth="1"/>
    <col min="12" max="12" width="7" style="1" customWidth="1"/>
    <col min="13" max="13" width="7.125" style="1" customWidth="1"/>
    <col min="14" max="14" width="11.625" style="1" customWidth="1"/>
    <col min="15" max="15" width="10.125" customWidth="1"/>
    <col min="16" max="16" width="8.875" customWidth="1"/>
  </cols>
  <sheetData>
    <row r="1" s="28" customFormat="1" ht="18.95" customHeight="1" spans="1:16">
      <c r="A1" s="33"/>
      <c r="B1" s="34" t="s">
        <v>455</v>
      </c>
      <c r="C1" s="34"/>
      <c r="D1" s="35"/>
      <c r="E1" s="35"/>
      <c r="F1" s="35"/>
      <c r="G1" s="34"/>
      <c r="H1" s="35"/>
      <c r="J1" s="56" t="s">
        <v>456</v>
      </c>
      <c r="K1" s="57"/>
      <c r="L1" s="56"/>
      <c r="M1" s="56"/>
      <c r="N1" s="56"/>
      <c r="O1" s="56"/>
      <c r="P1" s="56"/>
    </row>
    <row r="2" s="28" customFormat="1" ht="18.95" customHeight="1" spans="1:16">
      <c r="A2" s="33" t="s">
        <v>457</v>
      </c>
      <c r="B2" s="36" t="s">
        <v>1</v>
      </c>
      <c r="C2" s="37" t="s">
        <v>2</v>
      </c>
      <c r="D2" s="38" t="s">
        <v>29</v>
      </c>
      <c r="E2" s="38" t="s">
        <v>6</v>
      </c>
      <c r="F2" s="38" t="s">
        <v>458</v>
      </c>
      <c r="G2" s="39" t="s">
        <v>9</v>
      </c>
      <c r="H2" s="36" t="s">
        <v>30</v>
      </c>
      <c r="J2" s="58" t="s">
        <v>1</v>
      </c>
      <c r="K2" s="59" t="s">
        <v>2</v>
      </c>
      <c r="L2" s="60" t="s">
        <v>29</v>
      </c>
      <c r="M2" s="60" t="s">
        <v>6</v>
      </c>
      <c r="N2" s="60" t="s">
        <v>458</v>
      </c>
      <c r="O2" s="61" t="s">
        <v>9</v>
      </c>
      <c r="P2" s="62" t="s">
        <v>459</v>
      </c>
    </row>
    <row r="3" s="29" customFormat="1" ht="17.1" customHeight="1" spans="1:16">
      <c r="A3" s="40">
        <v>2.26</v>
      </c>
      <c r="B3" s="40">
        <v>1</v>
      </c>
      <c r="C3" s="41" t="s">
        <v>38</v>
      </c>
      <c r="D3" s="41">
        <v>11323</v>
      </c>
      <c r="E3" s="41" t="s">
        <v>37</v>
      </c>
      <c r="F3" s="41">
        <v>485.1</v>
      </c>
      <c r="G3" s="42" t="s">
        <v>460</v>
      </c>
      <c r="H3" s="43">
        <v>2</v>
      </c>
      <c r="J3" s="40">
        <v>2</v>
      </c>
      <c r="K3" s="41" t="s">
        <v>255</v>
      </c>
      <c r="L3" s="41">
        <v>11329</v>
      </c>
      <c r="M3" s="41" t="s">
        <v>272</v>
      </c>
      <c r="N3" s="41">
        <v>11.32</v>
      </c>
      <c r="O3" s="54" t="s">
        <v>14</v>
      </c>
      <c r="P3" s="40">
        <v>-2</v>
      </c>
    </row>
    <row r="4" s="29" customFormat="1" spans="1:16">
      <c r="A4" s="40"/>
      <c r="B4" s="40">
        <v>2</v>
      </c>
      <c r="C4" s="41" t="s">
        <v>160</v>
      </c>
      <c r="D4" s="41">
        <v>11327</v>
      </c>
      <c r="E4" s="41" t="s">
        <v>159</v>
      </c>
      <c r="F4" s="41">
        <v>394.48</v>
      </c>
      <c r="G4" s="42" t="s">
        <v>460</v>
      </c>
      <c r="H4" s="43">
        <v>1</v>
      </c>
      <c r="J4" s="40">
        <v>1</v>
      </c>
      <c r="K4" s="41" t="s">
        <v>23</v>
      </c>
      <c r="L4" s="41">
        <v>11316</v>
      </c>
      <c r="M4" s="41" t="s">
        <v>452</v>
      </c>
      <c r="N4" s="41">
        <v>7.12</v>
      </c>
      <c r="O4" s="54" t="s">
        <v>461</v>
      </c>
      <c r="P4" s="40">
        <v>-2</v>
      </c>
    </row>
    <row r="5" s="29" customFormat="1" spans="1:16">
      <c r="A5" s="40"/>
      <c r="B5" s="40">
        <v>1</v>
      </c>
      <c r="C5" s="41" t="s">
        <v>59</v>
      </c>
      <c r="D5" s="41">
        <v>6251</v>
      </c>
      <c r="E5" s="41" t="s">
        <v>58</v>
      </c>
      <c r="F5" s="41">
        <v>387.68</v>
      </c>
      <c r="G5" s="42"/>
      <c r="H5" s="43">
        <v>5</v>
      </c>
      <c r="J5" s="40">
        <v>5</v>
      </c>
      <c r="K5" s="41" t="s">
        <v>90</v>
      </c>
      <c r="L5" s="41">
        <v>9829</v>
      </c>
      <c r="M5" s="41" t="s">
        <v>167</v>
      </c>
      <c r="N5" s="41">
        <v>58.23</v>
      </c>
      <c r="O5" s="54" t="s">
        <v>462</v>
      </c>
      <c r="P5" s="40">
        <v>-2</v>
      </c>
    </row>
    <row r="6" s="29" customFormat="1" spans="1:16">
      <c r="A6" s="40"/>
      <c r="B6" s="40">
        <v>2</v>
      </c>
      <c r="C6" s="41" t="s">
        <v>96</v>
      </c>
      <c r="D6" s="41">
        <v>4089</v>
      </c>
      <c r="E6" s="41" t="s">
        <v>95</v>
      </c>
      <c r="F6" s="41">
        <v>381.91</v>
      </c>
      <c r="G6" s="42"/>
      <c r="H6" s="43">
        <v>4</v>
      </c>
      <c r="J6" s="40">
        <v>4</v>
      </c>
      <c r="K6" s="41" t="s">
        <v>255</v>
      </c>
      <c r="L6" s="41">
        <v>11126</v>
      </c>
      <c r="M6" s="41" t="s">
        <v>254</v>
      </c>
      <c r="N6" s="41">
        <v>57.83</v>
      </c>
      <c r="O6" s="41"/>
      <c r="P6" s="40">
        <v>-2</v>
      </c>
    </row>
    <row r="7" s="29" customFormat="1" spans="1:16">
      <c r="A7" s="40"/>
      <c r="B7" s="40">
        <v>3</v>
      </c>
      <c r="C7" s="41" t="s">
        <v>23</v>
      </c>
      <c r="D7" s="41">
        <v>4518</v>
      </c>
      <c r="E7" s="41" t="s">
        <v>24</v>
      </c>
      <c r="F7" s="41">
        <v>369.39</v>
      </c>
      <c r="G7" s="42"/>
      <c r="H7" s="43">
        <v>3</v>
      </c>
      <c r="J7" s="40">
        <v>3</v>
      </c>
      <c r="K7" s="41" t="s">
        <v>183</v>
      </c>
      <c r="L7" s="41">
        <v>4121</v>
      </c>
      <c r="M7" s="41" t="s">
        <v>182</v>
      </c>
      <c r="N7" s="41">
        <v>57.61</v>
      </c>
      <c r="O7" s="41"/>
      <c r="P7" s="40">
        <v>-2</v>
      </c>
    </row>
    <row r="8" s="29" customFormat="1" spans="1:16">
      <c r="A8" s="40"/>
      <c r="B8" s="40">
        <v>4</v>
      </c>
      <c r="C8" s="41" t="s">
        <v>164</v>
      </c>
      <c r="D8" s="41">
        <v>6662</v>
      </c>
      <c r="E8" s="41" t="s">
        <v>163</v>
      </c>
      <c r="F8" s="41">
        <v>359.41</v>
      </c>
      <c r="G8" s="42"/>
      <c r="H8" s="43">
        <v>2</v>
      </c>
      <c r="J8" s="40">
        <v>2</v>
      </c>
      <c r="K8" s="41" t="s">
        <v>166</v>
      </c>
      <c r="L8" s="41">
        <v>9563</v>
      </c>
      <c r="M8" s="41" t="s">
        <v>200</v>
      </c>
      <c r="N8" s="41">
        <v>55.72</v>
      </c>
      <c r="O8" s="41"/>
      <c r="P8" s="40">
        <v>-2</v>
      </c>
    </row>
    <row r="9" s="29" customFormat="1" spans="1:16">
      <c r="A9" s="40"/>
      <c r="B9" s="40">
        <v>5</v>
      </c>
      <c r="C9" s="41" t="s">
        <v>25</v>
      </c>
      <c r="D9" s="41">
        <v>11292</v>
      </c>
      <c r="E9" s="41" t="s">
        <v>26</v>
      </c>
      <c r="F9" s="41">
        <v>320.58</v>
      </c>
      <c r="G9" s="44"/>
      <c r="H9" s="43">
        <v>1</v>
      </c>
      <c r="J9" s="40">
        <v>1</v>
      </c>
      <c r="K9" s="41" t="s">
        <v>36</v>
      </c>
      <c r="L9" s="41">
        <v>10586</v>
      </c>
      <c r="M9" s="41" t="s">
        <v>269</v>
      </c>
      <c r="N9" s="41">
        <v>49.11</v>
      </c>
      <c r="O9" s="41"/>
      <c r="P9" s="40">
        <v>-2</v>
      </c>
    </row>
    <row r="10" s="29" customFormat="1" spans="1:16">
      <c r="A10" s="45">
        <v>2.27</v>
      </c>
      <c r="B10" s="45">
        <v>1</v>
      </c>
      <c r="C10" s="46" t="s">
        <v>74</v>
      </c>
      <c r="D10" s="46">
        <v>11335</v>
      </c>
      <c r="E10" s="46" t="s">
        <v>73</v>
      </c>
      <c r="F10" s="46">
        <v>358.36</v>
      </c>
      <c r="G10" s="47" t="s">
        <v>460</v>
      </c>
      <c r="H10" s="48">
        <v>2</v>
      </c>
      <c r="J10" s="45">
        <v>2</v>
      </c>
      <c r="K10" s="46" t="s">
        <v>61</v>
      </c>
      <c r="L10" s="46">
        <v>11320</v>
      </c>
      <c r="M10" s="46" t="s">
        <v>453</v>
      </c>
      <c r="N10" s="46">
        <v>21.61</v>
      </c>
      <c r="O10" s="63" t="s">
        <v>14</v>
      </c>
      <c r="P10" s="45">
        <v>-2</v>
      </c>
    </row>
    <row r="11" s="30" customFormat="1" spans="1:16">
      <c r="A11" s="45"/>
      <c r="B11" s="45">
        <v>2</v>
      </c>
      <c r="C11" s="46" t="s">
        <v>219</v>
      </c>
      <c r="D11" s="46">
        <v>11110</v>
      </c>
      <c r="E11" s="46" t="s">
        <v>258</v>
      </c>
      <c r="F11" s="46">
        <v>310.95</v>
      </c>
      <c r="G11" s="47" t="s">
        <v>460</v>
      </c>
      <c r="H11" s="48">
        <v>1</v>
      </c>
      <c r="J11" s="45">
        <v>1</v>
      </c>
      <c r="K11" s="46" t="s">
        <v>52</v>
      </c>
      <c r="L11" s="46">
        <v>11321</v>
      </c>
      <c r="M11" s="46" t="s">
        <v>275</v>
      </c>
      <c r="N11" s="46">
        <v>16.82</v>
      </c>
      <c r="O11" s="63" t="s">
        <v>461</v>
      </c>
      <c r="P11" s="45">
        <v>-2</v>
      </c>
    </row>
    <row r="12" s="30" customFormat="1" spans="1:16">
      <c r="A12" s="45"/>
      <c r="B12" s="45">
        <v>1</v>
      </c>
      <c r="C12" s="46" t="s">
        <v>44</v>
      </c>
      <c r="D12" s="46">
        <v>8929</v>
      </c>
      <c r="E12" s="46" t="s">
        <v>43</v>
      </c>
      <c r="F12" s="46">
        <v>479.58</v>
      </c>
      <c r="G12" s="47"/>
      <c r="H12" s="48">
        <v>5</v>
      </c>
      <c r="J12" s="45">
        <v>5</v>
      </c>
      <c r="K12" s="46" t="s">
        <v>132</v>
      </c>
      <c r="L12" s="46">
        <v>9118</v>
      </c>
      <c r="M12" s="46" t="s">
        <v>197</v>
      </c>
      <c r="N12" s="46">
        <v>48.76</v>
      </c>
      <c r="O12" s="63" t="s">
        <v>462</v>
      </c>
      <c r="P12" s="45">
        <v>-2</v>
      </c>
    </row>
    <row r="13" s="30" customFormat="1" spans="1:16">
      <c r="A13" s="45"/>
      <c r="B13" s="45">
        <v>2</v>
      </c>
      <c r="C13" s="46" t="s">
        <v>42</v>
      </c>
      <c r="D13" s="46">
        <v>10468</v>
      </c>
      <c r="E13" s="46" t="s">
        <v>41</v>
      </c>
      <c r="F13" s="46">
        <v>413.1</v>
      </c>
      <c r="G13" s="47"/>
      <c r="H13" s="48">
        <v>4</v>
      </c>
      <c r="J13" s="45">
        <v>4</v>
      </c>
      <c r="K13" s="46" t="s">
        <v>17</v>
      </c>
      <c r="L13" s="46">
        <v>9687</v>
      </c>
      <c r="M13" s="46" t="s">
        <v>201</v>
      </c>
      <c r="N13" s="46">
        <v>44.1</v>
      </c>
      <c r="O13" s="46"/>
      <c r="P13" s="45">
        <v>-2</v>
      </c>
    </row>
    <row r="14" s="30" customFormat="1" spans="1:16">
      <c r="A14" s="45"/>
      <c r="B14" s="45">
        <v>3</v>
      </c>
      <c r="C14" s="46" t="s">
        <v>21</v>
      </c>
      <c r="D14" s="46">
        <v>7583</v>
      </c>
      <c r="E14" s="46" t="s">
        <v>22</v>
      </c>
      <c r="F14" s="46">
        <v>356.47</v>
      </c>
      <c r="G14" s="47"/>
      <c r="H14" s="48">
        <v>3</v>
      </c>
      <c r="J14" s="45">
        <v>3</v>
      </c>
      <c r="K14" s="46" t="s">
        <v>117</v>
      </c>
      <c r="L14" s="46">
        <v>10855</v>
      </c>
      <c r="M14" s="46" t="s">
        <v>210</v>
      </c>
      <c r="N14" s="46">
        <v>36.48</v>
      </c>
      <c r="O14" s="46"/>
      <c r="P14" s="45">
        <v>-2</v>
      </c>
    </row>
    <row r="15" s="30" customFormat="1" spans="1:16">
      <c r="A15" s="45"/>
      <c r="B15" s="45">
        <v>4</v>
      </c>
      <c r="C15" s="46" t="s">
        <v>54</v>
      </c>
      <c r="D15" s="46">
        <v>6544</v>
      </c>
      <c r="E15" s="46" t="s">
        <v>53</v>
      </c>
      <c r="F15" s="46">
        <v>315.46</v>
      </c>
      <c r="G15" s="47"/>
      <c r="H15" s="48">
        <v>2</v>
      </c>
      <c r="J15" s="45">
        <v>2</v>
      </c>
      <c r="K15" s="46" t="s">
        <v>117</v>
      </c>
      <c r="L15" s="46">
        <v>10916</v>
      </c>
      <c r="M15" s="46" t="s">
        <v>271</v>
      </c>
      <c r="N15" s="46">
        <v>35.53</v>
      </c>
      <c r="O15" s="46"/>
      <c r="P15" s="45">
        <v>-2</v>
      </c>
    </row>
    <row r="16" s="30" customFormat="1" spans="1:16">
      <c r="A16" s="45"/>
      <c r="B16" s="45">
        <v>5</v>
      </c>
      <c r="C16" s="46" t="s">
        <v>59</v>
      </c>
      <c r="D16" s="46">
        <v>5406</v>
      </c>
      <c r="E16" s="46" t="s">
        <v>81</v>
      </c>
      <c r="F16" s="46">
        <v>305.29</v>
      </c>
      <c r="G16" s="49"/>
      <c r="H16" s="48">
        <v>1</v>
      </c>
      <c r="J16" s="45">
        <v>1</v>
      </c>
      <c r="K16" s="46" t="s">
        <v>174</v>
      </c>
      <c r="L16" s="46">
        <v>11143</v>
      </c>
      <c r="M16" s="46" t="s">
        <v>229</v>
      </c>
      <c r="N16" s="46">
        <v>34.97</v>
      </c>
      <c r="O16" s="46"/>
      <c r="P16" s="45">
        <v>-2</v>
      </c>
    </row>
    <row r="17" s="30" customFormat="1" spans="1:16">
      <c r="A17" s="50">
        <v>2.28</v>
      </c>
      <c r="B17" s="40">
        <v>1</v>
      </c>
      <c r="C17" s="41" t="s">
        <v>90</v>
      </c>
      <c r="D17" s="41">
        <v>11120</v>
      </c>
      <c r="E17" s="41" t="s">
        <v>108</v>
      </c>
      <c r="F17" s="41">
        <v>532.33</v>
      </c>
      <c r="G17" s="42" t="s">
        <v>460</v>
      </c>
      <c r="H17" s="43">
        <v>2</v>
      </c>
      <c r="J17" s="40">
        <v>2</v>
      </c>
      <c r="K17" s="41" t="s">
        <v>274</v>
      </c>
      <c r="L17" s="41">
        <v>11340</v>
      </c>
      <c r="M17" s="41" t="s">
        <v>463</v>
      </c>
      <c r="N17" s="41">
        <v>33.23</v>
      </c>
      <c r="O17" s="54" t="s">
        <v>14</v>
      </c>
      <c r="P17" s="40">
        <v>-2</v>
      </c>
    </row>
    <row r="18" s="30" customFormat="1" spans="1:16">
      <c r="A18" s="50"/>
      <c r="B18" s="40">
        <v>2</v>
      </c>
      <c r="C18" s="41" t="s">
        <v>72</v>
      </c>
      <c r="D18" s="41">
        <v>11109</v>
      </c>
      <c r="E18" s="41" t="s">
        <v>71</v>
      </c>
      <c r="F18" s="41">
        <v>424.12</v>
      </c>
      <c r="G18" s="42" t="s">
        <v>460</v>
      </c>
      <c r="H18" s="43">
        <v>1</v>
      </c>
      <c r="J18" s="40">
        <v>1</v>
      </c>
      <c r="K18" s="41" t="s">
        <v>23</v>
      </c>
      <c r="L18" s="41">
        <v>11337</v>
      </c>
      <c r="M18" s="41" t="s">
        <v>256</v>
      </c>
      <c r="N18" s="41">
        <v>28.84</v>
      </c>
      <c r="O18" s="54" t="s">
        <v>461</v>
      </c>
      <c r="P18" s="40">
        <v>-2</v>
      </c>
    </row>
    <row r="19" s="30" customFormat="1" spans="1:16">
      <c r="A19" s="50"/>
      <c r="B19" s="40">
        <v>1</v>
      </c>
      <c r="C19" s="41" t="s">
        <v>44</v>
      </c>
      <c r="D19" s="41">
        <v>8929</v>
      </c>
      <c r="E19" s="41" t="s">
        <v>43</v>
      </c>
      <c r="F19" s="41">
        <v>450.21</v>
      </c>
      <c r="G19" s="42"/>
      <c r="H19" s="43">
        <v>6</v>
      </c>
      <c r="J19" s="40">
        <v>5</v>
      </c>
      <c r="K19" s="41" t="s">
        <v>164</v>
      </c>
      <c r="L19" s="41">
        <v>6662</v>
      </c>
      <c r="M19" s="41" t="s">
        <v>163</v>
      </c>
      <c r="N19" s="41">
        <v>48.58</v>
      </c>
      <c r="O19" s="54" t="s">
        <v>462</v>
      </c>
      <c r="P19" s="40">
        <v>-2</v>
      </c>
    </row>
    <row r="20" s="30" customFormat="1" spans="1:16">
      <c r="A20" s="50"/>
      <c r="B20" s="40">
        <v>2</v>
      </c>
      <c r="C20" s="41" t="s">
        <v>40</v>
      </c>
      <c r="D20" s="41">
        <v>9731</v>
      </c>
      <c r="E20" s="41" t="s">
        <v>39</v>
      </c>
      <c r="F20" s="41">
        <v>366.09</v>
      </c>
      <c r="G20" s="42"/>
      <c r="H20" s="43">
        <v>4</v>
      </c>
      <c r="J20" s="40">
        <v>4</v>
      </c>
      <c r="K20" s="41" t="s">
        <v>194</v>
      </c>
      <c r="L20" s="41">
        <v>7403</v>
      </c>
      <c r="M20" s="41" t="s">
        <v>193</v>
      </c>
      <c r="N20" s="41">
        <v>47.6</v>
      </c>
      <c r="O20" s="41"/>
      <c r="P20" s="40">
        <v>-2</v>
      </c>
    </row>
    <row r="21" s="30" customFormat="1" spans="1:16">
      <c r="A21" s="50"/>
      <c r="B21" s="40">
        <v>3</v>
      </c>
      <c r="C21" s="41" t="s">
        <v>96</v>
      </c>
      <c r="D21" s="41">
        <v>5347</v>
      </c>
      <c r="E21" s="41" t="s">
        <v>148</v>
      </c>
      <c r="F21" s="41">
        <v>350.07</v>
      </c>
      <c r="G21" s="42"/>
      <c r="H21" s="43">
        <v>3</v>
      </c>
      <c r="J21" s="40">
        <v>3</v>
      </c>
      <c r="K21" s="41" t="s">
        <v>164</v>
      </c>
      <c r="L21" s="41">
        <v>9209</v>
      </c>
      <c r="M21" s="41" t="s">
        <v>199</v>
      </c>
      <c r="N21" s="41">
        <v>46.74</v>
      </c>
      <c r="O21" s="41"/>
      <c r="P21" s="40">
        <v>-2</v>
      </c>
    </row>
    <row r="22" s="30" customFormat="1" spans="1:16">
      <c r="A22" s="50"/>
      <c r="B22" s="40">
        <v>4</v>
      </c>
      <c r="C22" s="41" t="s">
        <v>86</v>
      </c>
      <c r="D22" s="41">
        <v>8731</v>
      </c>
      <c r="E22" s="41" t="s">
        <v>85</v>
      </c>
      <c r="F22" s="41">
        <v>348.86</v>
      </c>
      <c r="G22" s="42"/>
      <c r="H22" s="43">
        <v>2</v>
      </c>
      <c r="J22" s="40">
        <v>2</v>
      </c>
      <c r="K22" s="41" t="s">
        <v>59</v>
      </c>
      <c r="L22" s="41">
        <v>4330</v>
      </c>
      <c r="M22" s="41" t="s">
        <v>239</v>
      </c>
      <c r="N22" s="41">
        <v>44.14</v>
      </c>
      <c r="O22" s="41"/>
      <c r="P22" s="40">
        <v>-2</v>
      </c>
    </row>
    <row r="23" s="30" customFormat="1" spans="1:16">
      <c r="A23" s="50"/>
      <c r="B23" s="40">
        <v>5</v>
      </c>
      <c r="C23" s="41" t="s">
        <v>115</v>
      </c>
      <c r="D23" s="41">
        <v>11012</v>
      </c>
      <c r="E23" s="41" t="s">
        <v>177</v>
      </c>
      <c r="F23" s="41">
        <v>299.84</v>
      </c>
      <c r="G23" s="44"/>
      <c r="H23" s="43">
        <v>1</v>
      </c>
      <c r="J23" s="40">
        <v>1</v>
      </c>
      <c r="K23" s="41" t="s">
        <v>36</v>
      </c>
      <c r="L23" s="41">
        <v>10586</v>
      </c>
      <c r="M23" s="41" t="s">
        <v>269</v>
      </c>
      <c r="N23" s="41">
        <v>34.22</v>
      </c>
      <c r="O23" s="41"/>
      <c r="P23" s="40">
        <v>-2</v>
      </c>
    </row>
    <row r="24" s="30" customFormat="1" spans="1:16">
      <c r="A24" s="51" t="s">
        <v>464</v>
      </c>
      <c r="B24" s="45">
        <v>1</v>
      </c>
      <c r="C24" s="46" t="s">
        <v>12</v>
      </c>
      <c r="D24" s="46">
        <v>11319</v>
      </c>
      <c r="E24" s="46" t="s">
        <v>13</v>
      </c>
      <c r="F24" s="46">
        <v>428.97</v>
      </c>
      <c r="G24" s="47" t="s">
        <v>460</v>
      </c>
      <c r="H24" s="48">
        <v>2</v>
      </c>
      <c r="J24" s="45">
        <v>2</v>
      </c>
      <c r="K24" s="46" t="s">
        <v>61</v>
      </c>
      <c r="L24" s="46">
        <v>11320</v>
      </c>
      <c r="M24" s="46" t="s">
        <v>453</v>
      </c>
      <c r="N24" s="46">
        <v>46.89</v>
      </c>
      <c r="O24" s="63" t="s">
        <v>14</v>
      </c>
      <c r="P24" s="45">
        <v>-2</v>
      </c>
    </row>
    <row r="25" s="30" customFormat="1" spans="1:16">
      <c r="A25" s="51"/>
      <c r="B25" s="45">
        <v>2</v>
      </c>
      <c r="C25" s="46" t="s">
        <v>72</v>
      </c>
      <c r="D25" s="46">
        <v>11109</v>
      </c>
      <c r="E25" s="46" t="s">
        <v>71</v>
      </c>
      <c r="F25" s="46">
        <v>425.42</v>
      </c>
      <c r="G25" s="47" t="s">
        <v>465</v>
      </c>
      <c r="H25" s="48">
        <v>2</v>
      </c>
      <c r="J25" s="45">
        <v>1</v>
      </c>
      <c r="K25" s="46" t="s">
        <v>124</v>
      </c>
      <c r="L25" s="46">
        <v>11318</v>
      </c>
      <c r="M25" s="46" t="s">
        <v>123</v>
      </c>
      <c r="N25" s="46">
        <v>30.3</v>
      </c>
      <c r="O25" s="63" t="s">
        <v>461</v>
      </c>
      <c r="P25" s="45">
        <v>0</v>
      </c>
    </row>
    <row r="26" s="30" customFormat="1" spans="1:16">
      <c r="A26" s="51"/>
      <c r="B26" s="45">
        <v>1</v>
      </c>
      <c r="C26" s="46" t="s">
        <v>42</v>
      </c>
      <c r="D26" s="46">
        <v>10468</v>
      </c>
      <c r="E26" s="46" t="s">
        <v>41</v>
      </c>
      <c r="F26" s="46">
        <v>320</v>
      </c>
      <c r="G26" s="47"/>
      <c r="H26" s="48">
        <v>5</v>
      </c>
      <c r="J26" s="45">
        <v>5</v>
      </c>
      <c r="K26" s="46" t="s">
        <v>80</v>
      </c>
      <c r="L26" s="46">
        <v>10995</v>
      </c>
      <c r="M26" s="46" t="s">
        <v>267</v>
      </c>
      <c r="N26" s="46">
        <v>45.33</v>
      </c>
      <c r="O26" s="63" t="s">
        <v>462</v>
      </c>
      <c r="P26" s="45">
        <v>-2</v>
      </c>
    </row>
    <row r="27" s="30" customFormat="1" spans="1:16">
      <c r="A27" s="51"/>
      <c r="B27" s="45">
        <v>2</v>
      </c>
      <c r="C27" s="46" t="s">
        <v>21</v>
      </c>
      <c r="D27" s="46">
        <v>4301</v>
      </c>
      <c r="E27" s="46" t="s">
        <v>78</v>
      </c>
      <c r="F27" s="46">
        <v>309.6</v>
      </c>
      <c r="G27" s="47"/>
      <c r="H27" s="48">
        <v>4</v>
      </c>
      <c r="J27" s="45">
        <v>4</v>
      </c>
      <c r="K27" s="46" t="s">
        <v>100</v>
      </c>
      <c r="L27" s="46">
        <v>10860</v>
      </c>
      <c r="M27" s="46" t="s">
        <v>211</v>
      </c>
      <c r="N27" s="46">
        <v>43.14</v>
      </c>
      <c r="O27" s="46"/>
      <c r="P27" s="45">
        <v>-2</v>
      </c>
    </row>
    <row r="28" s="30" customFormat="1" spans="1:16">
      <c r="A28" s="51"/>
      <c r="B28" s="45">
        <v>3</v>
      </c>
      <c r="C28" s="46" t="s">
        <v>12</v>
      </c>
      <c r="D28" s="46">
        <v>4024</v>
      </c>
      <c r="E28" s="46" t="s">
        <v>75</v>
      </c>
      <c r="F28" s="46">
        <v>302.12</v>
      </c>
      <c r="G28" s="47"/>
      <c r="H28" s="48">
        <v>3</v>
      </c>
      <c r="J28" s="45">
        <v>3</v>
      </c>
      <c r="K28" s="46" t="s">
        <v>54</v>
      </c>
      <c r="L28" s="46">
        <v>9895</v>
      </c>
      <c r="M28" s="46" t="s">
        <v>202</v>
      </c>
      <c r="N28" s="46">
        <v>41.63</v>
      </c>
      <c r="O28" s="46"/>
      <c r="P28" s="45">
        <v>-2</v>
      </c>
    </row>
    <row r="29" s="30" customFormat="1" spans="1:16">
      <c r="A29" s="51"/>
      <c r="B29" s="45">
        <v>4</v>
      </c>
      <c r="C29" s="46" t="s">
        <v>52</v>
      </c>
      <c r="D29" s="46">
        <v>9988</v>
      </c>
      <c r="E29" s="46" t="s">
        <v>105</v>
      </c>
      <c r="F29" s="46">
        <v>291.15</v>
      </c>
      <c r="G29" s="47"/>
      <c r="H29" s="48">
        <v>2</v>
      </c>
      <c r="J29" s="45">
        <v>2</v>
      </c>
      <c r="K29" s="46" t="s">
        <v>92</v>
      </c>
      <c r="L29" s="46">
        <v>10856</v>
      </c>
      <c r="M29" s="46" t="s">
        <v>270</v>
      </c>
      <c r="N29" s="46">
        <v>36.32</v>
      </c>
      <c r="O29" s="46"/>
      <c r="P29" s="45">
        <v>-2</v>
      </c>
    </row>
    <row r="30" s="30" customFormat="1" spans="1:16">
      <c r="A30" s="51"/>
      <c r="B30" s="45">
        <v>5</v>
      </c>
      <c r="C30" s="46" t="s">
        <v>65</v>
      </c>
      <c r="D30" s="46">
        <v>4540</v>
      </c>
      <c r="E30" s="46" t="s">
        <v>64</v>
      </c>
      <c r="F30" s="46">
        <v>288.14</v>
      </c>
      <c r="G30" s="49"/>
      <c r="H30" s="48">
        <v>1</v>
      </c>
      <c r="J30" s="45">
        <v>1</v>
      </c>
      <c r="K30" s="46" t="s">
        <v>15</v>
      </c>
      <c r="L30" s="46">
        <v>5782</v>
      </c>
      <c r="M30" s="46" t="s">
        <v>242</v>
      </c>
      <c r="N30" s="46">
        <v>20.92</v>
      </c>
      <c r="O30" s="46"/>
      <c r="P30" s="45">
        <v>-2</v>
      </c>
    </row>
    <row r="31" s="30" customFormat="1" spans="1:16">
      <c r="A31" s="52" t="s">
        <v>466</v>
      </c>
      <c r="B31" s="40">
        <v>1</v>
      </c>
      <c r="C31" s="53" t="s">
        <v>92</v>
      </c>
      <c r="D31" s="53">
        <v>11338</v>
      </c>
      <c r="E31" s="53" t="s">
        <v>91</v>
      </c>
      <c r="F31" s="53">
        <v>408.21</v>
      </c>
      <c r="G31" s="42" t="s">
        <v>460</v>
      </c>
      <c r="H31" s="43">
        <v>2</v>
      </c>
      <c r="J31" s="40">
        <v>2</v>
      </c>
      <c r="K31" s="53" t="s">
        <v>206</v>
      </c>
      <c r="L31" s="53">
        <v>11098</v>
      </c>
      <c r="M31" s="53" t="s">
        <v>222</v>
      </c>
      <c r="N31" s="53">
        <v>49.53</v>
      </c>
      <c r="O31" s="42" t="s">
        <v>460</v>
      </c>
      <c r="P31" s="40">
        <v>-2</v>
      </c>
    </row>
    <row r="32" s="30" customFormat="1" spans="1:17">
      <c r="A32" s="52"/>
      <c r="B32" s="40">
        <v>2</v>
      </c>
      <c r="C32" s="53" t="s">
        <v>124</v>
      </c>
      <c r="D32" s="53">
        <v>11099</v>
      </c>
      <c r="E32" s="53" t="s">
        <v>178</v>
      </c>
      <c r="F32" s="53">
        <v>340.55</v>
      </c>
      <c r="G32" s="42" t="s">
        <v>460</v>
      </c>
      <c r="H32" s="43">
        <v>1</v>
      </c>
      <c r="J32" s="40">
        <v>1</v>
      </c>
      <c r="K32" s="53" t="s">
        <v>124</v>
      </c>
      <c r="L32" s="53">
        <v>11318</v>
      </c>
      <c r="M32" s="53" t="s">
        <v>123</v>
      </c>
      <c r="N32" s="53">
        <v>39.15</v>
      </c>
      <c r="O32" s="42" t="s">
        <v>460</v>
      </c>
      <c r="P32" s="40">
        <v>0</v>
      </c>
      <c r="Q32" s="29"/>
    </row>
    <row r="33" s="30" customFormat="1" spans="1:16">
      <c r="A33" s="52"/>
      <c r="B33" s="40">
        <v>1</v>
      </c>
      <c r="C33" s="53" t="s">
        <v>36</v>
      </c>
      <c r="D33" s="53">
        <v>997727</v>
      </c>
      <c r="E33" s="53" t="s">
        <v>35</v>
      </c>
      <c r="F33" s="53">
        <v>319.7</v>
      </c>
      <c r="G33" s="54"/>
      <c r="H33" s="43">
        <v>5</v>
      </c>
      <c r="J33" s="40">
        <v>5</v>
      </c>
      <c r="K33" s="53" t="s">
        <v>166</v>
      </c>
      <c r="L33" s="53">
        <v>9669</v>
      </c>
      <c r="M33" s="53" t="s">
        <v>266</v>
      </c>
      <c r="N33" s="53">
        <v>47.62</v>
      </c>
      <c r="O33" s="64"/>
      <c r="P33" s="40">
        <v>-2</v>
      </c>
    </row>
    <row r="34" s="30" customFormat="1" spans="1:16">
      <c r="A34" s="52"/>
      <c r="B34" s="40">
        <v>2</v>
      </c>
      <c r="C34" s="53" t="s">
        <v>134</v>
      </c>
      <c r="D34" s="53">
        <v>6472</v>
      </c>
      <c r="E34" s="53" t="s">
        <v>133</v>
      </c>
      <c r="F34" s="53">
        <v>297.64</v>
      </c>
      <c r="G34" s="54"/>
      <c r="H34" s="43">
        <v>4</v>
      </c>
      <c r="J34" s="40">
        <v>4</v>
      </c>
      <c r="K34" s="53" t="s">
        <v>166</v>
      </c>
      <c r="L34" s="53">
        <v>7107</v>
      </c>
      <c r="M34" s="53" t="s">
        <v>245</v>
      </c>
      <c r="N34" s="53">
        <v>47.12</v>
      </c>
      <c r="O34" s="44"/>
      <c r="P34" s="40">
        <v>-2</v>
      </c>
    </row>
    <row r="35" s="30" customFormat="1" spans="1:16">
      <c r="A35" s="52"/>
      <c r="B35" s="40">
        <v>3</v>
      </c>
      <c r="C35" s="53" t="s">
        <v>52</v>
      </c>
      <c r="D35" s="53">
        <v>5589</v>
      </c>
      <c r="E35" s="53" t="s">
        <v>51</v>
      </c>
      <c r="F35" s="53">
        <v>275.45</v>
      </c>
      <c r="G35" s="54"/>
      <c r="H35" s="43">
        <v>3</v>
      </c>
      <c r="J35" s="40">
        <v>3</v>
      </c>
      <c r="K35" s="53" t="s">
        <v>160</v>
      </c>
      <c r="L35" s="53">
        <v>5471</v>
      </c>
      <c r="M35" s="53" t="s">
        <v>240</v>
      </c>
      <c r="N35" s="53">
        <v>41.17</v>
      </c>
      <c r="O35" s="44"/>
      <c r="P35" s="40">
        <v>-2</v>
      </c>
    </row>
    <row r="36" s="30" customFormat="1" spans="1:16">
      <c r="A36" s="52"/>
      <c r="B36" s="40">
        <v>4</v>
      </c>
      <c r="C36" s="53" t="s">
        <v>67</v>
      </c>
      <c r="D36" s="53">
        <v>6733</v>
      </c>
      <c r="E36" s="53" t="s">
        <v>66</v>
      </c>
      <c r="F36" s="53">
        <v>268.15</v>
      </c>
      <c r="G36" s="54"/>
      <c r="H36" s="43">
        <v>2</v>
      </c>
      <c r="J36" s="40">
        <v>2</v>
      </c>
      <c r="K36" s="53" t="s">
        <v>146</v>
      </c>
      <c r="L36" s="53">
        <v>10922</v>
      </c>
      <c r="M36" s="53" t="s">
        <v>176</v>
      </c>
      <c r="N36" s="53">
        <v>35.91</v>
      </c>
      <c r="O36" s="44"/>
      <c r="P36" s="40">
        <v>-2</v>
      </c>
    </row>
    <row r="37" s="30" customFormat="1" spans="1:16">
      <c r="A37" s="52"/>
      <c r="B37" s="40">
        <v>5</v>
      </c>
      <c r="C37" s="53" t="s">
        <v>152</v>
      </c>
      <c r="D37" s="53">
        <v>9220</v>
      </c>
      <c r="E37" s="53" t="s">
        <v>151</v>
      </c>
      <c r="F37" s="53">
        <v>260.31</v>
      </c>
      <c r="G37" s="54"/>
      <c r="H37" s="43">
        <v>1</v>
      </c>
      <c r="J37" s="40">
        <v>1</v>
      </c>
      <c r="K37" s="53" t="s">
        <v>204</v>
      </c>
      <c r="L37" s="53">
        <v>9983</v>
      </c>
      <c r="M37" s="53" t="s">
        <v>203</v>
      </c>
      <c r="N37" s="53">
        <v>28.76</v>
      </c>
      <c r="O37" s="44"/>
      <c r="P37" s="40">
        <v>-2</v>
      </c>
    </row>
    <row r="38" s="29" customFormat="1" spans="1:16">
      <c r="A38" s="45">
        <v>3.3</v>
      </c>
      <c r="B38" s="45">
        <v>1</v>
      </c>
      <c r="C38" s="55" t="s">
        <v>38</v>
      </c>
      <c r="D38" s="55">
        <v>11323</v>
      </c>
      <c r="E38" s="55" t="s">
        <v>37</v>
      </c>
      <c r="F38" s="55">
        <v>489.4</v>
      </c>
      <c r="G38" s="47" t="s">
        <v>460</v>
      </c>
      <c r="H38" s="48">
        <v>2</v>
      </c>
      <c r="J38" s="45">
        <v>2</v>
      </c>
      <c r="K38" s="55" t="s">
        <v>61</v>
      </c>
      <c r="L38" s="55">
        <v>11320</v>
      </c>
      <c r="M38" s="55" t="s">
        <v>453</v>
      </c>
      <c r="N38" s="55">
        <v>54.22</v>
      </c>
      <c r="O38" s="47" t="s">
        <v>460</v>
      </c>
      <c r="P38" s="45">
        <v>-2</v>
      </c>
    </row>
    <row r="39" s="29" customFormat="1" spans="1:16">
      <c r="A39" s="45"/>
      <c r="B39" s="45">
        <v>2</v>
      </c>
      <c r="C39" s="55" t="s">
        <v>80</v>
      </c>
      <c r="D39" s="55">
        <v>11334</v>
      </c>
      <c r="E39" s="55" t="s">
        <v>181</v>
      </c>
      <c r="F39" s="55">
        <v>320.52</v>
      </c>
      <c r="G39" s="47" t="s">
        <v>460</v>
      </c>
      <c r="H39" s="48">
        <v>1</v>
      </c>
      <c r="J39" s="45">
        <v>1</v>
      </c>
      <c r="K39" s="55" t="s">
        <v>23</v>
      </c>
      <c r="L39" s="55">
        <v>11316</v>
      </c>
      <c r="M39" s="55" t="s">
        <v>452</v>
      </c>
      <c r="N39" s="55">
        <v>40.06</v>
      </c>
      <c r="O39" s="47" t="s">
        <v>460</v>
      </c>
      <c r="P39" s="45">
        <v>-2</v>
      </c>
    </row>
    <row r="40" s="29" customFormat="1" spans="1:16">
      <c r="A40" s="45"/>
      <c r="B40" s="45">
        <v>1</v>
      </c>
      <c r="C40" s="55" t="s">
        <v>48</v>
      </c>
      <c r="D40" s="55">
        <v>4187</v>
      </c>
      <c r="E40" s="55" t="s">
        <v>57</v>
      </c>
      <c r="F40" s="55">
        <v>339.25</v>
      </c>
      <c r="G40" s="47"/>
      <c r="H40" s="48">
        <v>5</v>
      </c>
      <c r="J40" s="45">
        <v>5</v>
      </c>
      <c r="K40" s="55" t="s">
        <v>42</v>
      </c>
      <c r="L40" s="55">
        <v>9634</v>
      </c>
      <c r="M40" s="55" t="s">
        <v>262</v>
      </c>
      <c r="N40" s="55">
        <v>43.68</v>
      </c>
      <c r="O40" s="65"/>
      <c r="P40" s="45">
        <v>-2</v>
      </c>
    </row>
    <row r="41" s="29" customFormat="1" spans="1:16">
      <c r="A41" s="45"/>
      <c r="B41" s="45">
        <v>2</v>
      </c>
      <c r="C41" s="55" t="s">
        <v>115</v>
      </c>
      <c r="D41" s="55">
        <v>6537</v>
      </c>
      <c r="E41" s="55" t="s">
        <v>114</v>
      </c>
      <c r="F41" s="55">
        <v>335.53</v>
      </c>
      <c r="G41" s="47"/>
      <c r="H41" s="48">
        <v>4</v>
      </c>
      <c r="J41" s="45">
        <v>4</v>
      </c>
      <c r="K41" s="55" t="s">
        <v>137</v>
      </c>
      <c r="L41" s="55">
        <v>991118</v>
      </c>
      <c r="M41" s="55" t="s">
        <v>233</v>
      </c>
      <c r="N41" s="55">
        <v>43.59</v>
      </c>
      <c r="O41" s="49"/>
      <c r="P41" s="45">
        <v>-2</v>
      </c>
    </row>
    <row r="42" s="29" customFormat="1" spans="1:16">
      <c r="A42" s="45"/>
      <c r="B42" s="45">
        <v>3</v>
      </c>
      <c r="C42" s="55" t="s">
        <v>88</v>
      </c>
      <c r="D42" s="55">
        <v>9749</v>
      </c>
      <c r="E42" s="55" t="s">
        <v>118</v>
      </c>
      <c r="F42" s="55">
        <v>307.79</v>
      </c>
      <c r="G42" s="47"/>
      <c r="H42" s="48">
        <v>3</v>
      </c>
      <c r="J42" s="45">
        <v>3</v>
      </c>
      <c r="K42" s="55" t="s">
        <v>36</v>
      </c>
      <c r="L42" s="55">
        <v>10586</v>
      </c>
      <c r="M42" s="55" t="s">
        <v>269</v>
      </c>
      <c r="N42" s="55">
        <v>40.94</v>
      </c>
      <c r="O42" s="49"/>
      <c r="P42" s="45">
        <v>-2</v>
      </c>
    </row>
    <row r="43" s="29" customFormat="1" spans="1:16">
      <c r="A43" s="45"/>
      <c r="B43" s="45">
        <v>4</v>
      </c>
      <c r="C43" s="55" t="s">
        <v>38</v>
      </c>
      <c r="D43" s="55">
        <v>6494</v>
      </c>
      <c r="E43" s="55" t="s">
        <v>135</v>
      </c>
      <c r="F43" s="55">
        <v>299.99</v>
      </c>
      <c r="G43" s="47"/>
      <c r="H43" s="48">
        <v>2</v>
      </c>
      <c r="J43" s="45">
        <v>2</v>
      </c>
      <c r="K43" s="55" t="s">
        <v>103</v>
      </c>
      <c r="L43" s="55">
        <v>4196</v>
      </c>
      <c r="M43" s="55" t="s">
        <v>186</v>
      </c>
      <c r="N43" s="55">
        <v>38.34</v>
      </c>
      <c r="O43" s="49"/>
      <c r="P43" s="45">
        <v>-2</v>
      </c>
    </row>
    <row r="44" s="29" customFormat="1" spans="1:16">
      <c r="A44" s="45"/>
      <c r="B44" s="45">
        <v>5</v>
      </c>
      <c r="C44" s="55" t="s">
        <v>150</v>
      </c>
      <c r="D44" s="55">
        <v>7050</v>
      </c>
      <c r="E44" s="55" t="s">
        <v>149</v>
      </c>
      <c r="F44" s="55">
        <v>290.9</v>
      </c>
      <c r="G44" s="49"/>
      <c r="H44" s="48">
        <v>1</v>
      </c>
      <c r="J44" s="45">
        <v>1</v>
      </c>
      <c r="K44" s="55" t="s">
        <v>21</v>
      </c>
      <c r="L44" s="55">
        <v>997367</v>
      </c>
      <c r="M44" s="55" t="s">
        <v>257</v>
      </c>
      <c r="N44" s="55">
        <v>29.98</v>
      </c>
      <c r="O44" s="49"/>
      <c r="P44" s="45">
        <v>-2</v>
      </c>
    </row>
    <row r="45" s="29" customFormat="1" spans="1:16">
      <c r="A45" s="52" t="s">
        <v>467</v>
      </c>
      <c r="B45" s="40">
        <v>1</v>
      </c>
      <c r="C45" s="41" t="s">
        <v>15</v>
      </c>
      <c r="D45" s="41">
        <v>11119</v>
      </c>
      <c r="E45" s="41" t="s">
        <v>171</v>
      </c>
      <c r="F45" s="41">
        <v>395.95</v>
      </c>
      <c r="G45" s="42" t="s">
        <v>460</v>
      </c>
      <c r="H45" s="43">
        <v>2</v>
      </c>
      <c r="J45" s="40">
        <v>2</v>
      </c>
      <c r="K45" s="41" t="s">
        <v>318</v>
      </c>
      <c r="L45" s="41">
        <v>11336</v>
      </c>
      <c r="M45" s="41" t="s">
        <v>451</v>
      </c>
      <c r="N45" s="41">
        <v>33.27</v>
      </c>
      <c r="O45" s="54" t="s">
        <v>14</v>
      </c>
      <c r="P45" s="40">
        <v>-2</v>
      </c>
    </row>
    <row r="46" s="29" customFormat="1" spans="1:16">
      <c r="A46" s="52"/>
      <c r="B46" s="40">
        <v>2</v>
      </c>
      <c r="C46" s="41" t="s">
        <v>92</v>
      </c>
      <c r="D46" s="41">
        <v>11338</v>
      </c>
      <c r="E46" s="41" t="s">
        <v>91</v>
      </c>
      <c r="F46" s="41">
        <v>330.62</v>
      </c>
      <c r="G46" s="42" t="s">
        <v>460</v>
      </c>
      <c r="H46" s="43">
        <v>1</v>
      </c>
      <c r="J46" s="40">
        <v>1</v>
      </c>
      <c r="K46" s="41" t="s">
        <v>23</v>
      </c>
      <c r="L46" s="41">
        <v>11316</v>
      </c>
      <c r="M46" s="41" t="s">
        <v>452</v>
      </c>
      <c r="N46" s="41">
        <v>30.93</v>
      </c>
      <c r="O46" s="54" t="s">
        <v>461</v>
      </c>
      <c r="P46" s="40">
        <v>-4</v>
      </c>
    </row>
    <row r="47" s="29" customFormat="1" spans="1:16">
      <c r="A47" s="52"/>
      <c r="B47" s="40">
        <v>1</v>
      </c>
      <c r="C47" s="41" t="s">
        <v>25</v>
      </c>
      <c r="D47" s="41">
        <v>11292</v>
      </c>
      <c r="E47" s="41" t="s">
        <v>26</v>
      </c>
      <c r="F47" s="41">
        <v>306.71</v>
      </c>
      <c r="G47" s="42"/>
      <c r="H47" s="43">
        <v>5</v>
      </c>
      <c r="J47" s="40">
        <v>5</v>
      </c>
      <c r="K47" s="41" t="s">
        <v>154</v>
      </c>
      <c r="L47" s="41">
        <v>9689</v>
      </c>
      <c r="M47" s="41" t="s">
        <v>153</v>
      </c>
      <c r="N47" s="41">
        <v>47.73</v>
      </c>
      <c r="O47" s="54" t="s">
        <v>462</v>
      </c>
      <c r="P47" s="40">
        <v>-2</v>
      </c>
    </row>
    <row r="48" s="29" customFormat="1" spans="1:16">
      <c r="A48" s="52"/>
      <c r="B48" s="40">
        <v>2</v>
      </c>
      <c r="C48" s="41" t="s">
        <v>54</v>
      </c>
      <c r="D48" s="41">
        <v>6544</v>
      </c>
      <c r="E48" s="41" t="s">
        <v>53</v>
      </c>
      <c r="F48" s="41">
        <v>286.17</v>
      </c>
      <c r="G48" s="42"/>
      <c r="H48" s="43">
        <v>4</v>
      </c>
      <c r="J48" s="40">
        <v>4</v>
      </c>
      <c r="K48" s="41" t="s">
        <v>96</v>
      </c>
      <c r="L48" s="41">
        <v>11251</v>
      </c>
      <c r="M48" s="41" t="s">
        <v>232</v>
      </c>
      <c r="N48" s="41">
        <v>45.93</v>
      </c>
      <c r="O48" s="41"/>
      <c r="P48" s="40">
        <v>-2</v>
      </c>
    </row>
    <row r="49" s="29" customFormat="1" spans="1:16">
      <c r="A49" s="52"/>
      <c r="B49" s="40">
        <v>3</v>
      </c>
      <c r="C49" s="41" t="s">
        <v>84</v>
      </c>
      <c r="D49" s="41">
        <v>4310</v>
      </c>
      <c r="E49" s="41" t="s">
        <v>109</v>
      </c>
      <c r="F49" s="41">
        <v>278.69</v>
      </c>
      <c r="G49" s="42"/>
      <c r="H49" s="43">
        <v>3</v>
      </c>
      <c r="J49" s="40">
        <v>3</v>
      </c>
      <c r="K49" s="41" t="s">
        <v>166</v>
      </c>
      <c r="L49" s="41">
        <v>993501</v>
      </c>
      <c r="M49" s="41" t="s">
        <v>235</v>
      </c>
      <c r="N49" s="41">
        <v>43.23</v>
      </c>
      <c r="O49" s="41"/>
      <c r="P49" s="40">
        <v>-2</v>
      </c>
    </row>
    <row r="50" s="29" customFormat="1" spans="1:16">
      <c r="A50" s="52"/>
      <c r="B50" s="40">
        <v>4</v>
      </c>
      <c r="C50" s="41" t="s">
        <v>130</v>
      </c>
      <c r="D50" s="41">
        <v>6232</v>
      </c>
      <c r="E50" s="41" t="s">
        <v>129</v>
      </c>
      <c r="F50" s="41">
        <v>277.66</v>
      </c>
      <c r="G50" s="42"/>
      <c r="H50" s="43">
        <v>2</v>
      </c>
      <c r="J50" s="40">
        <v>2</v>
      </c>
      <c r="K50" s="41" t="s">
        <v>166</v>
      </c>
      <c r="L50" s="41">
        <v>10886</v>
      </c>
      <c r="M50" s="41" t="s">
        <v>250</v>
      </c>
      <c r="N50" s="41">
        <v>40.86</v>
      </c>
      <c r="O50" s="41"/>
      <c r="P50" s="40">
        <v>-2</v>
      </c>
    </row>
    <row r="51" s="29" customFormat="1" spans="1:16">
      <c r="A51" s="52"/>
      <c r="B51" s="40">
        <v>5</v>
      </c>
      <c r="C51" s="41" t="s">
        <v>115</v>
      </c>
      <c r="D51" s="41">
        <v>6537</v>
      </c>
      <c r="E51" s="41" t="s">
        <v>114</v>
      </c>
      <c r="F51" s="41">
        <v>270.75</v>
      </c>
      <c r="G51" s="44"/>
      <c r="H51" s="43">
        <v>1</v>
      </c>
      <c r="J51" s="40">
        <v>1</v>
      </c>
      <c r="K51" s="41" t="s">
        <v>166</v>
      </c>
      <c r="L51" s="41">
        <v>9669</v>
      </c>
      <c r="M51" s="41" t="s">
        <v>266</v>
      </c>
      <c r="N51" s="41">
        <v>40.1</v>
      </c>
      <c r="O51" s="41"/>
      <c r="P51" s="40">
        <v>-2</v>
      </c>
    </row>
    <row r="52" s="30" customFormat="1" spans="1:16">
      <c r="A52" s="51" t="s">
        <v>468</v>
      </c>
      <c r="B52" s="45">
        <v>1</v>
      </c>
      <c r="C52" s="46" t="s">
        <v>38</v>
      </c>
      <c r="D52" s="46">
        <v>11323</v>
      </c>
      <c r="E52" s="46" t="s">
        <v>37</v>
      </c>
      <c r="F52" s="46">
        <v>416.91</v>
      </c>
      <c r="G52" s="47" t="s">
        <v>460</v>
      </c>
      <c r="H52" s="48">
        <v>2</v>
      </c>
      <c r="J52" s="45">
        <v>2</v>
      </c>
      <c r="K52" s="46" t="s">
        <v>124</v>
      </c>
      <c r="L52" s="46">
        <v>11318</v>
      </c>
      <c r="M52" s="46" t="s">
        <v>123</v>
      </c>
      <c r="N52" s="46">
        <v>30.45</v>
      </c>
      <c r="O52" s="63" t="s">
        <v>14</v>
      </c>
      <c r="P52" s="45">
        <v>0</v>
      </c>
    </row>
    <row r="53" s="30" customFormat="1" spans="1:16">
      <c r="A53" s="51"/>
      <c r="B53" s="45">
        <v>2</v>
      </c>
      <c r="C53" s="46" t="s">
        <v>92</v>
      </c>
      <c r="D53" s="46">
        <v>11338</v>
      </c>
      <c r="E53" s="46" t="s">
        <v>91</v>
      </c>
      <c r="F53" s="46">
        <v>295.17</v>
      </c>
      <c r="G53" s="47" t="s">
        <v>460</v>
      </c>
      <c r="H53" s="48">
        <v>2</v>
      </c>
      <c r="J53" s="45">
        <v>1</v>
      </c>
      <c r="K53" s="46" t="s">
        <v>219</v>
      </c>
      <c r="L53" s="46">
        <v>11110</v>
      </c>
      <c r="M53" s="46" t="s">
        <v>258</v>
      </c>
      <c r="N53" s="46">
        <v>30.27</v>
      </c>
      <c r="O53" s="63" t="s">
        <v>461</v>
      </c>
      <c r="P53" s="45">
        <v>-2</v>
      </c>
    </row>
    <row r="54" s="30" customFormat="1" spans="1:16">
      <c r="A54" s="51"/>
      <c r="B54" s="45">
        <v>1</v>
      </c>
      <c r="C54" s="46" t="s">
        <v>61</v>
      </c>
      <c r="D54" s="46">
        <v>6989</v>
      </c>
      <c r="E54" s="46" t="s">
        <v>60</v>
      </c>
      <c r="F54" s="46">
        <v>307.67</v>
      </c>
      <c r="G54" s="47"/>
      <c r="H54" s="48">
        <v>5</v>
      </c>
      <c r="J54" s="45">
        <v>5</v>
      </c>
      <c r="K54" s="46" t="s">
        <v>204</v>
      </c>
      <c r="L54" s="46">
        <v>10218</v>
      </c>
      <c r="M54" s="46" t="s">
        <v>263</v>
      </c>
      <c r="N54" s="46">
        <v>41.36</v>
      </c>
      <c r="O54" s="63" t="s">
        <v>462</v>
      </c>
      <c r="P54" s="45">
        <v>-2</v>
      </c>
    </row>
    <row r="55" s="30" customFormat="1" spans="1:16">
      <c r="A55" s="51"/>
      <c r="B55" s="45">
        <v>2</v>
      </c>
      <c r="C55" s="46" t="s">
        <v>98</v>
      </c>
      <c r="D55" s="46">
        <v>5407</v>
      </c>
      <c r="E55" s="46" t="s">
        <v>97</v>
      </c>
      <c r="F55" s="46">
        <v>274.14</v>
      </c>
      <c r="G55" s="47"/>
      <c r="H55" s="48">
        <v>4</v>
      </c>
      <c r="J55" s="45">
        <v>4</v>
      </c>
      <c r="K55" s="46" t="s">
        <v>219</v>
      </c>
      <c r="L55" s="46">
        <v>11004</v>
      </c>
      <c r="M55" s="46" t="s">
        <v>218</v>
      </c>
      <c r="N55" s="46">
        <v>37.15</v>
      </c>
      <c r="O55" s="46"/>
      <c r="P55" s="45">
        <v>-2</v>
      </c>
    </row>
    <row r="56" s="30" customFormat="1" spans="1:16">
      <c r="A56" s="51"/>
      <c r="B56" s="45">
        <v>3</v>
      </c>
      <c r="C56" s="46" t="s">
        <v>92</v>
      </c>
      <c r="D56" s="46">
        <v>5408</v>
      </c>
      <c r="E56" s="46" t="s">
        <v>110</v>
      </c>
      <c r="F56" s="46">
        <v>268.31</v>
      </c>
      <c r="G56" s="47"/>
      <c r="H56" s="48">
        <v>3</v>
      </c>
      <c r="J56" s="45">
        <v>3</v>
      </c>
      <c r="K56" s="46" t="s">
        <v>56</v>
      </c>
      <c r="L56" s="46">
        <v>4277</v>
      </c>
      <c r="M56" s="46" t="s">
        <v>238</v>
      </c>
      <c r="N56" s="46">
        <v>36.4</v>
      </c>
      <c r="O56" s="46"/>
      <c r="P56" s="45">
        <v>-2</v>
      </c>
    </row>
    <row r="57" s="30" customFormat="1" spans="1:16">
      <c r="A57" s="51"/>
      <c r="B57" s="45">
        <v>4</v>
      </c>
      <c r="C57" s="46" t="s">
        <v>63</v>
      </c>
      <c r="D57" s="46">
        <v>4086</v>
      </c>
      <c r="E57" s="46" t="s">
        <v>62</v>
      </c>
      <c r="F57" s="46">
        <v>264.84</v>
      </c>
      <c r="G57" s="47"/>
      <c r="H57" s="48">
        <v>2</v>
      </c>
      <c r="J57" s="45">
        <v>2</v>
      </c>
      <c r="K57" s="46" t="s">
        <v>274</v>
      </c>
      <c r="L57" s="46">
        <v>7386</v>
      </c>
      <c r="M57" s="46" t="s">
        <v>273</v>
      </c>
      <c r="N57" s="46">
        <v>34.57</v>
      </c>
      <c r="O57" s="46"/>
      <c r="P57" s="45">
        <v>-2</v>
      </c>
    </row>
    <row r="58" s="30" customFormat="1" spans="1:16">
      <c r="A58" s="51"/>
      <c r="B58" s="45">
        <v>5</v>
      </c>
      <c r="C58" s="46" t="s">
        <v>56</v>
      </c>
      <c r="D58" s="46">
        <v>9840</v>
      </c>
      <c r="E58" s="46" t="s">
        <v>55</v>
      </c>
      <c r="F58" s="46">
        <v>258.24</v>
      </c>
      <c r="G58" s="49"/>
      <c r="H58" s="48">
        <v>1</v>
      </c>
      <c r="J58" s="45">
        <v>1</v>
      </c>
      <c r="K58" s="46" t="s">
        <v>80</v>
      </c>
      <c r="L58" s="46">
        <v>10995</v>
      </c>
      <c r="M58" s="46" t="s">
        <v>267</v>
      </c>
      <c r="N58" s="46">
        <v>32.39</v>
      </c>
      <c r="O58" s="46"/>
      <c r="P58" s="45">
        <v>-2</v>
      </c>
    </row>
    <row r="59" s="30" customFormat="1" spans="1:16">
      <c r="A59" s="52" t="s">
        <v>469</v>
      </c>
      <c r="B59" s="40">
        <v>1</v>
      </c>
      <c r="C59" s="41" t="s">
        <v>142</v>
      </c>
      <c r="D59" s="41">
        <v>11325</v>
      </c>
      <c r="E59" s="41" t="s">
        <v>141</v>
      </c>
      <c r="F59" s="41">
        <v>307.16</v>
      </c>
      <c r="G59" s="42" t="s">
        <v>460</v>
      </c>
      <c r="H59" s="43">
        <v>2</v>
      </c>
      <c r="J59" s="40">
        <v>2</v>
      </c>
      <c r="K59" s="41" t="s">
        <v>174</v>
      </c>
      <c r="L59" s="41">
        <v>11102</v>
      </c>
      <c r="M59" s="41" t="s">
        <v>265</v>
      </c>
      <c r="N59" s="41">
        <v>15.47</v>
      </c>
      <c r="O59" s="54" t="s">
        <v>14</v>
      </c>
      <c r="P59" s="40">
        <v>-2</v>
      </c>
    </row>
    <row r="60" s="30" customFormat="1" spans="1:16">
      <c r="A60" s="52"/>
      <c r="B60" s="40">
        <v>2</v>
      </c>
      <c r="C60" s="41" t="s">
        <v>142</v>
      </c>
      <c r="D60" s="41">
        <v>11330</v>
      </c>
      <c r="E60" s="41" t="s">
        <v>161</v>
      </c>
      <c r="F60" s="41">
        <v>263.38</v>
      </c>
      <c r="G60" s="42" t="s">
        <v>460</v>
      </c>
      <c r="H60" s="43">
        <v>1</v>
      </c>
      <c r="J60" s="40">
        <v>1</v>
      </c>
      <c r="K60" s="41" t="s">
        <v>255</v>
      </c>
      <c r="L60" s="41">
        <v>11329</v>
      </c>
      <c r="M60" s="41" t="s">
        <v>272</v>
      </c>
      <c r="N60" s="41">
        <v>12.83</v>
      </c>
      <c r="O60" s="54" t="s">
        <v>461</v>
      </c>
      <c r="P60" s="40">
        <v>-2</v>
      </c>
    </row>
    <row r="61" s="30" customFormat="1" spans="1:16">
      <c r="A61" s="52"/>
      <c r="B61" s="40">
        <v>1</v>
      </c>
      <c r="C61" s="41" t="s">
        <v>19</v>
      </c>
      <c r="D61" s="41">
        <v>8763</v>
      </c>
      <c r="E61" s="41" t="s">
        <v>20</v>
      </c>
      <c r="F61" s="41">
        <v>1075.31</v>
      </c>
      <c r="G61" s="42"/>
      <c r="H61" s="43">
        <v>5</v>
      </c>
      <c r="J61" s="40">
        <v>5</v>
      </c>
      <c r="K61" s="41" t="s">
        <v>244</v>
      </c>
      <c r="L61" s="41">
        <v>6443</v>
      </c>
      <c r="M61" s="41" t="s">
        <v>243</v>
      </c>
      <c r="N61" s="41">
        <v>34.92</v>
      </c>
      <c r="O61" s="54" t="s">
        <v>462</v>
      </c>
      <c r="P61" s="40">
        <v>-2</v>
      </c>
    </row>
    <row r="62" s="30" customFormat="1" spans="1:16">
      <c r="A62" s="52"/>
      <c r="B62" s="40">
        <v>2</v>
      </c>
      <c r="C62" s="41" t="s">
        <v>59</v>
      </c>
      <c r="D62" s="41">
        <v>5406</v>
      </c>
      <c r="E62" s="41" t="s">
        <v>81</v>
      </c>
      <c r="F62" s="41">
        <v>245.37</v>
      </c>
      <c r="G62" s="42"/>
      <c r="H62" s="43">
        <v>4</v>
      </c>
      <c r="J62" s="40">
        <v>4</v>
      </c>
      <c r="K62" s="41" t="s">
        <v>185</v>
      </c>
      <c r="L62" s="41">
        <v>4190</v>
      </c>
      <c r="M62" s="41" t="s">
        <v>184</v>
      </c>
      <c r="N62" s="41">
        <v>33.94</v>
      </c>
      <c r="O62" s="41"/>
      <c r="P62" s="40">
        <v>-2</v>
      </c>
    </row>
    <row r="63" s="30" customFormat="1" spans="1:16">
      <c r="A63" s="52"/>
      <c r="B63" s="40">
        <v>3</v>
      </c>
      <c r="C63" s="41" t="s">
        <v>154</v>
      </c>
      <c r="D63" s="41">
        <v>9689</v>
      </c>
      <c r="E63" s="41" t="s">
        <v>153</v>
      </c>
      <c r="F63" s="41">
        <v>217.01</v>
      </c>
      <c r="G63" s="42"/>
      <c r="H63" s="43">
        <v>3</v>
      </c>
      <c r="J63" s="40">
        <v>3</v>
      </c>
      <c r="K63" s="41" t="s">
        <v>174</v>
      </c>
      <c r="L63" s="41">
        <v>7917</v>
      </c>
      <c r="M63" s="41" t="s">
        <v>246</v>
      </c>
      <c r="N63" s="41">
        <v>33.64</v>
      </c>
      <c r="O63" s="41"/>
      <c r="P63" s="40">
        <v>-2</v>
      </c>
    </row>
    <row r="64" s="30" customFormat="1" spans="1:16">
      <c r="A64" s="52"/>
      <c r="B64" s="40">
        <v>4</v>
      </c>
      <c r="C64" s="41" t="s">
        <v>166</v>
      </c>
      <c r="D64" s="41">
        <v>8527</v>
      </c>
      <c r="E64" s="41" t="s">
        <v>165</v>
      </c>
      <c r="F64" s="41">
        <v>214.06</v>
      </c>
      <c r="G64" s="42"/>
      <c r="H64" s="43">
        <v>2</v>
      </c>
      <c r="J64" s="40">
        <v>2</v>
      </c>
      <c r="K64" s="41" t="s">
        <v>134</v>
      </c>
      <c r="L64" s="41">
        <v>7948</v>
      </c>
      <c r="M64" s="41" t="s">
        <v>268</v>
      </c>
      <c r="N64" s="41">
        <v>23.37</v>
      </c>
      <c r="O64" s="41"/>
      <c r="P64" s="40">
        <v>-2</v>
      </c>
    </row>
    <row r="65" s="30" customFormat="1" spans="1:16">
      <c r="A65" s="52"/>
      <c r="B65" s="40">
        <v>5</v>
      </c>
      <c r="C65" s="41" t="s">
        <v>142</v>
      </c>
      <c r="D65" s="41">
        <v>4188</v>
      </c>
      <c r="E65" s="41" t="s">
        <v>144</v>
      </c>
      <c r="F65" s="41">
        <v>213.86</v>
      </c>
      <c r="G65" s="44"/>
      <c r="H65" s="43">
        <v>1</v>
      </c>
      <c r="J65" s="40">
        <v>1</v>
      </c>
      <c r="K65" s="41" t="s">
        <v>19</v>
      </c>
      <c r="L65" s="41">
        <v>11078</v>
      </c>
      <c r="M65" s="41" t="s">
        <v>264</v>
      </c>
      <c r="N65" s="41">
        <v>21.21</v>
      </c>
      <c r="O65" s="41"/>
      <c r="P65" s="40">
        <v>-2</v>
      </c>
    </row>
    <row r="66" s="29" customFormat="1" spans="1:16">
      <c r="A66" s="51" t="s">
        <v>470</v>
      </c>
      <c r="B66" s="45">
        <v>1</v>
      </c>
      <c r="C66" s="66" t="s">
        <v>74</v>
      </c>
      <c r="D66" s="66">
        <v>11335</v>
      </c>
      <c r="E66" s="66" t="s">
        <v>73</v>
      </c>
      <c r="F66" s="66">
        <v>467.41</v>
      </c>
      <c r="G66" s="47" t="s">
        <v>460</v>
      </c>
      <c r="H66" s="48">
        <v>2</v>
      </c>
      <c r="J66" s="45">
        <v>2</v>
      </c>
      <c r="K66" s="66" t="s">
        <v>52</v>
      </c>
      <c r="L66" s="66">
        <v>11321</v>
      </c>
      <c r="M66" s="66" t="s">
        <v>275</v>
      </c>
      <c r="N66" s="66">
        <v>19.74</v>
      </c>
      <c r="O66" s="63" t="s">
        <v>14</v>
      </c>
      <c r="P66" s="45">
        <v>-2</v>
      </c>
    </row>
    <row r="67" s="29" customFormat="1" spans="1:16">
      <c r="A67" s="51"/>
      <c r="B67" s="45">
        <v>2</v>
      </c>
      <c r="C67" s="66" t="s">
        <v>19</v>
      </c>
      <c r="D67" s="66">
        <v>11107</v>
      </c>
      <c r="E67" s="66" t="s">
        <v>122</v>
      </c>
      <c r="F67" s="66">
        <v>314.88</v>
      </c>
      <c r="G67" s="47" t="s">
        <v>460</v>
      </c>
      <c r="H67" s="48">
        <v>1</v>
      </c>
      <c r="J67" s="45">
        <v>1</v>
      </c>
      <c r="K67" s="66" t="s">
        <v>61</v>
      </c>
      <c r="L67" s="66">
        <v>11113</v>
      </c>
      <c r="M67" s="66" t="s">
        <v>225</v>
      </c>
      <c r="N67" s="66">
        <v>12.91</v>
      </c>
      <c r="O67" s="63" t="s">
        <v>461</v>
      </c>
      <c r="P67" s="45">
        <v>-2</v>
      </c>
    </row>
    <row r="68" s="29" customFormat="1" spans="1:16">
      <c r="A68" s="51"/>
      <c r="B68" s="45">
        <v>1</v>
      </c>
      <c r="C68" s="66" t="s">
        <v>23</v>
      </c>
      <c r="D68" s="66">
        <v>4518</v>
      </c>
      <c r="E68" s="66" t="s">
        <v>24</v>
      </c>
      <c r="F68" s="66">
        <v>272.45</v>
      </c>
      <c r="G68" s="47"/>
      <c r="H68" s="48">
        <v>5</v>
      </c>
      <c r="J68" s="45">
        <v>5</v>
      </c>
      <c r="K68" s="66" t="s">
        <v>21</v>
      </c>
      <c r="L68" s="66">
        <v>997367</v>
      </c>
      <c r="M68" s="66" t="s">
        <v>257</v>
      </c>
      <c r="N68" s="66">
        <v>36.39</v>
      </c>
      <c r="O68" s="63" t="s">
        <v>462</v>
      </c>
      <c r="P68" s="45">
        <v>-2</v>
      </c>
    </row>
    <row r="69" s="29" customFormat="1" spans="1:16">
      <c r="A69" s="51"/>
      <c r="B69" s="45">
        <v>2</v>
      </c>
      <c r="C69" s="66" t="s">
        <v>103</v>
      </c>
      <c r="D69" s="66">
        <v>7749</v>
      </c>
      <c r="E69" s="66" t="s">
        <v>102</v>
      </c>
      <c r="F69" s="66">
        <v>266.14</v>
      </c>
      <c r="G69" s="47"/>
      <c r="H69" s="48">
        <v>4</v>
      </c>
      <c r="J69" s="45">
        <v>4</v>
      </c>
      <c r="K69" s="66" t="s">
        <v>206</v>
      </c>
      <c r="L69" s="66">
        <v>10205</v>
      </c>
      <c r="M69" s="66" t="s">
        <v>205</v>
      </c>
      <c r="N69" s="66">
        <v>35.6</v>
      </c>
      <c r="O69" s="46"/>
      <c r="P69" s="45">
        <v>-2</v>
      </c>
    </row>
    <row r="70" s="29" customFormat="1" spans="1:16">
      <c r="A70" s="51"/>
      <c r="B70" s="45">
        <v>3</v>
      </c>
      <c r="C70" s="66" t="s">
        <v>56</v>
      </c>
      <c r="D70" s="66">
        <v>9840</v>
      </c>
      <c r="E70" s="66" t="s">
        <v>55</v>
      </c>
      <c r="F70" s="66">
        <v>243.65</v>
      </c>
      <c r="G70" s="47"/>
      <c r="H70" s="48">
        <v>3</v>
      </c>
      <c r="J70" s="45">
        <v>3</v>
      </c>
      <c r="K70" s="66" t="s">
        <v>56</v>
      </c>
      <c r="L70" s="66">
        <v>4277</v>
      </c>
      <c r="M70" s="66" t="s">
        <v>238</v>
      </c>
      <c r="N70" s="66">
        <v>33.93</v>
      </c>
      <c r="O70" s="46"/>
      <c r="P70" s="45">
        <v>-2</v>
      </c>
    </row>
    <row r="71" s="29" customFormat="1" spans="1:16">
      <c r="A71" s="51"/>
      <c r="B71" s="45">
        <v>4</v>
      </c>
      <c r="C71" s="66" t="s">
        <v>127</v>
      </c>
      <c r="D71" s="66">
        <v>5519</v>
      </c>
      <c r="E71" s="66" t="s">
        <v>126</v>
      </c>
      <c r="F71" s="66">
        <v>243.44</v>
      </c>
      <c r="G71" s="47"/>
      <c r="H71" s="48">
        <v>2</v>
      </c>
      <c r="J71" s="45">
        <v>2</v>
      </c>
      <c r="K71" s="66" t="s">
        <v>92</v>
      </c>
      <c r="L71" s="66">
        <v>5701</v>
      </c>
      <c r="M71" s="66" t="s">
        <v>241</v>
      </c>
      <c r="N71" s="66">
        <v>32.98</v>
      </c>
      <c r="O71" s="46"/>
      <c r="P71" s="45">
        <v>-2</v>
      </c>
    </row>
    <row r="72" s="29" customFormat="1" spans="1:16">
      <c r="A72" s="51"/>
      <c r="B72" s="45">
        <v>5</v>
      </c>
      <c r="C72" s="66" t="s">
        <v>72</v>
      </c>
      <c r="D72" s="66">
        <v>4033</v>
      </c>
      <c r="E72" s="66" t="s">
        <v>94</v>
      </c>
      <c r="F72" s="66">
        <v>239.9</v>
      </c>
      <c r="G72" s="49"/>
      <c r="H72" s="48">
        <v>1</v>
      </c>
      <c r="J72" s="45">
        <v>1</v>
      </c>
      <c r="K72" s="66" t="s">
        <v>206</v>
      </c>
      <c r="L72" s="66">
        <v>11015</v>
      </c>
      <c r="M72" s="66" t="s">
        <v>220</v>
      </c>
      <c r="N72" s="66">
        <v>18.58</v>
      </c>
      <c r="O72" s="46"/>
      <c r="P72" s="45">
        <v>-2</v>
      </c>
    </row>
    <row r="73" s="31" customFormat="1" spans="1:16">
      <c r="A73" s="52" t="s">
        <v>471</v>
      </c>
      <c r="B73" s="40">
        <v>1</v>
      </c>
      <c r="C73" s="41" t="s">
        <v>72</v>
      </c>
      <c r="D73" s="41">
        <v>11326</v>
      </c>
      <c r="E73" s="41" t="s">
        <v>125</v>
      </c>
      <c r="F73" s="41">
        <v>319.07</v>
      </c>
      <c r="G73" s="42" t="s">
        <v>460</v>
      </c>
      <c r="H73" s="43">
        <v>2</v>
      </c>
      <c r="J73" s="40">
        <v>2</v>
      </c>
      <c r="K73" s="41" t="s">
        <v>61</v>
      </c>
      <c r="L73" s="41">
        <v>11320</v>
      </c>
      <c r="M73" s="41" t="s">
        <v>453</v>
      </c>
      <c r="N73" s="41">
        <v>35.18</v>
      </c>
      <c r="O73" s="54" t="s">
        <v>14</v>
      </c>
      <c r="P73" s="40">
        <v>-2</v>
      </c>
    </row>
    <row r="74" s="31" customFormat="1" spans="1:16">
      <c r="A74" s="52"/>
      <c r="B74" s="40">
        <v>2</v>
      </c>
      <c r="C74" s="41" t="s">
        <v>112</v>
      </c>
      <c r="D74" s="41">
        <v>11333</v>
      </c>
      <c r="E74" s="41" t="s">
        <v>162</v>
      </c>
      <c r="F74" s="41">
        <v>313.55</v>
      </c>
      <c r="G74" s="42" t="s">
        <v>460</v>
      </c>
      <c r="H74" s="43">
        <v>1</v>
      </c>
      <c r="J74" s="40">
        <v>1</v>
      </c>
      <c r="K74" s="41" t="s">
        <v>124</v>
      </c>
      <c r="L74" s="41">
        <v>11318</v>
      </c>
      <c r="M74" s="41" t="s">
        <v>123</v>
      </c>
      <c r="N74" s="41">
        <v>25.1</v>
      </c>
      <c r="O74" s="54" t="s">
        <v>461</v>
      </c>
      <c r="P74" s="40">
        <v>0</v>
      </c>
    </row>
    <row r="75" s="31" customFormat="1" spans="1:16">
      <c r="A75" s="52"/>
      <c r="B75" s="40">
        <v>1</v>
      </c>
      <c r="C75" s="41" t="s">
        <v>77</v>
      </c>
      <c r="D75" s="41">
        <v>4093</v>
      </c>
      <c r="E75" s="41" t="s">
        <v>76</v>
      </c>
      <c r="F75" s="41">
        <v>558.54</v>
      </c>
      <c r="G75" s="42"/>
      <c r="H75" s="43">
        <v>5</v>
      </c>
      <c r="J75" s="40">
        <v>5</v>
      </c>
      <c r="K75" s="41" t="s">
        <v>152</v>
      </c>
      <c r="L75" s="41">
        <v>10849</v>
      </c>
      <c r="M75" s="41" t="s">
        <v>247</v>
      </c>
      <c r="N75" s="41">
        <v>47.03</v>
      </c>
      <c r="O75" s="54" t="s">
        <v>462</v>
      </c>
      <c r="P75" s="40">
        <v>-2</v>
      </c>
    </row>
    <row r="76" s="31" customFormat="1" spans="1:16">
      <c r="A76" s="52"/>
      <c r="B76" s="40">
        <v>2</v>
      </c>
      <c r="C76" s="41" t="s">
        <v>23</v>
      </c>
      <c r="D76" s="41">
        <v>4518</v>
      </c>
      <c r="E76" s="41" t="s">
        <v>24</v>
      </c>
      <c r="F76" s="41">
        <v>516.83</v>
      </c>
      <c r="G76" s="42"/>
      <c r="H76" s="43">
        <v>5</v>
      </c>
      <c r="J76" s="40">
        <v>4</v>
      </c>
      <c r="K76" s="41" t="s">
        <v>237</v>
      </c>
      <c r="L76" s="41">
        <v>997487</v>
      </c>
      <c r="M76" s="41" t="s">
        <v>236</v>
      </c>
      <c r="N76" s="41">
        <v>46.75</v>
      </c>
      <c r="O76" s="41"/>
      <c r="P76" s="40">
        <v>-2</v>
      </c>
    </row>
    <row r="77" s="31" customFormat="1" spans="1:16">
      <c r="A77" s="52"/>
      <c r="B77" s="40">
        <v>3</v>
      </c>
      <c r="C77" s="41" t="s">
        <v>61</v>
      </c>
      <c r="D77" s="41">
        <v>6989</v>
      </c>
      <c r="E77" s="41" t="s">
        <v>60</v>
      </c>
      <c r="F77" s="41">
        <v>428.5</v>
      </c>
      <c r="G77" s="42"/>
      <c r="H77" s="43">
        <v>3</v>
      </c>
      <c r="J77" s="40">
        <v>3</v>
      </c>
      <c r="K77" s="41" t="s">
        <v>249</v>
      </c>
      <c r="L77" s="41">
        <v>10857</v>
      </c>
      <c r="M77" s="41" t="s">
        <v>248</v>
      </c>
      <c r="N77" s="41">
        <v>39.71</v>
      </c>
      <c r="O77" s="41"/>
      <c r="P77" s="40">
        <v>-2</v>
      </c>
    </row>
    <row r="78" s="31" customFormat="1" spans="1:16">
      <c r="A78" s="52"/>
      <c r="B78" s="40">
        <v>4</v>
      </c>
      <c r="C78" s="41" t="s">
        <v>90</v>
      </c>
      <c r="D78" s="41">
        <v>9829</v>
      </c>
      <c r="E78" s="41" t="s">
        <v>167</v>
      </c>
      <c r="F78" s="41">
        <v>409.79</v>
      </c>
      <c r="G78" s="42"/>
      <c r="H78" s="43">
        <v>2</v>
      </c>
      <c r="J78" s="40">
        <v>2</v>
      </c>
      <c r="K78" s="41" t="s">
        <v>117</v>
      </c>
      <c r="L78" s="41">
        <v>10916</v>
      </c>
      <c r="M78" s="41" t="s">
        <v>271</v>
      </c>
      <c r="N78" s="41">
        <v>37.05</v>
      </c>
      <c r="O78" s="41"/>
      <c r="P78" s="40">
        <v>-2</v>
      </c>
    </row>
    <row r="79" s="31" customFormat="1" spans="1:16">
      <c r="A79" s="52"/>
      <c r="B79" s="40">
        <v>5</v>
      </c>
      <c r="C79" s="41" t="s">
        <v>70</v>
      </c>
      <c r="D79" s="41">
        <v>10847</v>
      </c>
      <c r="E79" s="41" t="s">
        <v>155</v>
      </c>
      <c r="F79" s="41">
        <v>389.79</v>
      </c>
      <c r="G79" s="44"/>
      <c r="H79" s="43">
        <v>1</v>
      </c>
      <c r="J79" s="40">
        <v>1</v>
      </c>
      <c r="K79" s="41" t="s">
        <v>244</v>
      </c>
      <c r="L79" s="41">
        <v>6443</v>
      </c>
      <c r="M79" s="41" t="s">
        <v>243</v>
      </c>
      <c r="N79" s="41">
        <v>35.76</v>
      </c>
      <c r="O79" s="41"/>
      <c r="P79" s="40">
        <v>-2</v>
      </c>
    </row>
    <row r="80" s="30" customFormat="1" spans="1:16">
      <c r="A80" s="52" t="s">
        <v>472</v>
      </c>
      <c r="B80" s="45">
        <v>1</v>
      </c>
      <c r="C80" s="46" t="s">
        <v>80</v>
      </c>
      <c r="D80" s="46">
        <v>11095</v>
      </c>
      <c r="E80" s="46" t="s">
        <v>169</v>
      </c>
      <c r="F80" s="46">
        <v>419.76</v>
      </c>
      <c r="G80" s="47" t="s">
        <v>460</v>
      </c>
      <c r="H80" s="48">
        <v>2</v>
      </c>
      <c r="J80" s="45">
        <v>2</v>
      </c>
      <c r="K80" s="46" t="s">
        <v>52</v>
      </c>
      <c r="L80" s="46">
        <v>11321</v>
      </c>
      <c r="M80" s="46" t="s">
        <v>275</v>
      </c>
      <c r="N80" s="46">
        <v>61.1</v>
      </c>
      <c r="O80" s="63" t="s">
        <v>14</v>
      </c>
      <c r="P80" s="45">
        <v>-2</v>
      </c>
    </row>
    <row r="81" s="30" customFormat="1" spans="1:16">
      <c r="A81" s="52"/>
      <c r="B81" s="45">
        <v>2</v>
      </c>
      <c r="C81" s="46" t="s">
        <v>42</v>
      </c>
      <c r="D81" s="46">
        <v>11318</v>
      </c>
      <c r="E81" s="46" t="s">
        <v>123</v>
      </c>
      <c r="F81" s="46">
        <v>348.65</v>
      </c>
      <c r="G81" s="47" t="s">
        <v>460</v>
      </c>
      <c r="H81" s="48">
        <v>1</v>
      </c>
      <c r="J81" s="45">
        <v>1</v>
      </c>
      <c r="K81" s="46" t="s">
        <v>127</v>
      </c>
      <c r="L81" s="46">
        <v>11104</v>
      </c>
      <c r="M81" s="46" t="s">
        <v>253</v>
      </c>
      <c r="N81" s="46">
        <v>43.75</v>
      </c>
      <c r="O81" s="63" t="s">
        <v>461</v>
      </c>
      <c r="P81" s="45">
        <v>-2</v>
      </c>
    </row>
    <row r="82" s="30" customFormat="1" spans="1:16">
      <c r="A82" s="52"/>
      <c r="B82" s="45">
        <v>1</v>
      </c>
      <c r="C82" s="46" t="s">
        <v>112</v>
      </c>
      <c r="D82" s="46">
        <v>5527</v>
      </c>
      <c r="E82" s="46" t="s">
        <v>111</v>
      </c>
      <c r="F82" s="46">
        <v>455.06</v>
      </c>
      <c r="G82" s="47"/>
      <c r="H82" s="48">
        <v>5</v>
      </c>
      <c r="J82" s="45">
        <v>5</v>
      </c>
      <c r="K82" s="46" t="s">
        <v>44</v>
      </c>
      <c r="L82" s="46">
        <v>8929</v>
      </c>
      <c r="M82" s="46" t="s">
        <v>43</v>
      </c>
      <c r="N82" s="46">
        <v>55.35</v>
      </c>
      <c r="O82" s="63" t="s">
        <v>462</v>
      </c>
      <c r="P82" s="45">
        <v>-2</v>
      </c>
    </row>
    <row r="83" s="30" customFormat="1" spans="1:16">
      <c r="A83" s="52"/>
      <c r="B83" s="45">
        <v>2</v>
      </c>
      <c r="C83" s="46" t="s">
        <v>25</v>
      </c>
      <c r="D83" s="46">
        <v>11292</v>
      </c>
      <c r="E83" s="46" t="s">
        <v>26</v>
      </c>
      <c r="F83" s="46">
        <v>414.94</v>
      </c>
      <c r="G83" s="47"/>
      <c r="H83" s="48">
        <v>4</v>
      </c>
      <c r="J83" s="45">
        <v>4</v>
      </c>
      <c r="K83" s="46" t="s">
        <v>174</v>
      </c>
      <c r="L83" s="46">
        <v>7006</v>
      </c>
      <c r="M83" s="46" t="s">
        <v>173</v>
      </c>
      <c r="N83" s="46">
        <v>54.55</v>
      </c>
      <c r="O83" s="46"/>
      <c r="P83" s="45">
        <v>-2</v>
      </c>
    </row>
    <row r="84" s="30" customFormat="1" spans="1:16">
      <c r="A84" s="52"/>
      <c r="B84" s="45">
        <v>3</v>
      </c>
      <c r="C84" s="46" t="s">
        <v>46</v>
      </c>
      <c r="D84" s="46">
        <v>9331</v>
      </c>
      <c r="E84" s="46" t="s">
        <v>45</v>
      </c>
      <c r="F84" s="46">
        <v>386.96</v>
      </c>
      <c r="G84" s="47"/>
      <c r="H84" s="48">
        <v>3</v>
      </c>
      <c r="J84" s="45">
        <v>3</v>
      </c>
      <c r="K84" s="46" t="s">
        <v>152</v>
      </c>
      <c r="L84" s="46">
        <v>11051</v>
      </c>
      <c r="M84" s="46" t="s">
        <v>221</v>
      </c>
      <c r="N84" s="46">
        <v>49.47</v>
      </c>
      <c r="O84" s="46"/>
      <c r="P84" s="45">
        <v>-2</v>
      </c>
    </row>
    <row r="85" s="30" customFormat="1" spans="1:16">
      <c r="A85" s="52"/>
      <c r="B85" s="45">
        <v>4</v>
      </c>
      <c r="C85" s="46" t="s">
        <v>19</v>
      </c>
      <c r="D85" s="46">
        <v>8763</v>
      </c>
      <c r="E85" s="46" t="s">
        <v>20</v>
      </c>
      <c r="F85" s="46">
        <v>362.43</v>
      </c>
      <c r="G85" s="47"/>
      <c r="H85" s="48">
        <v>2</v>
      </c>
      <c r="J85" s="45">
        <v>2</v>
      </c>
      <c r="K85" s="46" t="s">
        <v>274</v>
      </c>
      <c r="L85" s="46">
        <v>7386</v>
      </c>
      <c r="M85" s="46" t="s">
        <v>273</v>
      </c>
      <c r="N85" s="46">
        <v>48.43</v>
      </c>
      <c r="O85" s="46"/>
      <c r="P85" s="45">
        <v>-2</v>
      </c>
    </row>
    <row r="86" s="30" customFormat="1" spans="1:16">
      <c r="A86" s="52"/>
      <c r="B86" s="45">
        <v>5</v>
      </c>
      <c r="C86" s="46" t="s">
        <v>48</v>
      </c>
      <c r="D86" s="46">
        <v>990293</v>
      </c>
      <c r="E86" s="46" t="s">
        <v>259</v>
      </c>
      <c r="F86" s="46">
        <v>360.45</v>
      </c>
      <c r="G86" s="49"/>
      <c r="H86" s="48">
        <v>1</v>
      </c>
      <c r="J86" s="45">
        <v>1</v>
      </c>
      <c r="K86" s="46" t="s">
        <v>103</v>
      </c>
      <c r="L86" s="46">
        <v>5954</v>
      </c>
      <c r="M86" s="46" t="s">
        <v>189</v>
      </c>
      <c r="N86" s="46">
        <v>47.74</v>
      </c>
      <c r="O86" s="46"/>
      <c r="P86" s="45">
        <v>-2</v>
      </c>
    </row>
    <row r="87" s="31" customFormat="1" spans="1:17">
      <c r="A87" s="51" t="s">
        <v>473</v>
      </c>
      <c r="B87" s="40">
        <v>1</v>
      </c>
      <c r="C87" s="41" t="s">
        <v>72</v>
      </c>
      <c r="D87" s="41">
        <v>11109</v>
      </c>
      <c r="E87" s="41" t="s">
        <v>71</v>
      </c>
      <c r="F87" s="41">
        <v>595.75</v>
      </c>
      <c r="G87" s="42" t="s">
        <v>460</v>
      </c>
      <c r="H87" s="43">
        <v>2</v>
      </c>
      <c r="J87" s="40">
        <v>2</v>
      </c>
      <c r="K87" s="41" t="s">
        <v>174</v>
      </c>
      <c r="L87" s="41">
        <v>11102</v>
      </c>
      <c r="M87" s="41" t="s">
        <v>265</v>
      </c>
      <c r="N87" s="41">
        <v>64.2</v>
      </c>
      <c r="O87" s="54" t="s">
        <v>14</v>
      </c>
      <c r="P87" s="40">
        <v>-2</v>
      </c>
      <c r="Q87" s="30"/>
    </row>
    <row r="88" s="31" customFormat="1" spans="1:16">
      <c r="A88" s="51"/>
      <c r="B88" s="40">
        <v>2</v>
      </c>
      <c r="C88" s="41" t="s">
        <v>72</v>
      </c>
      <c r="D88" s="41">
        <v>11326</v>
      </c>
      <c r="E88" s="41" t="s">
        <v>125</v>
      </c>
      <c r="F88" s="41">
        <v>479.79</v>
      </c>
      <c r="G88" s="42" t="s">
        <v>460</v>
      </c>
      <c r="H88" s="43">
        <v>1</v>
      </c>
      <c r="J88" s="40">
        <v>1</v>
      </c>
      <c r="K88" s="41" t="s">
        <v>61</v>
      </c>
      <c r="L88" s="41">
        <v>11320</v>
      </c>
      <c r="M88" s="41" t="s">
        <v>453</v>
      </c>
      <c r="N88" s="41">
        <v>56.01</v>
      </c>
      <c r="O88" s="54" t="s">
        <v>461</v>
      </c>
      <c r="P88" s="40">
        <v>-2</v>
      </c>
    </row>
    <row r="89" s="31" customFormat="1" spans="1:16">
      <c r="A89" s="51"/>
      <c r="B89" s="40">
        <v>1</v>
      </c>
      <c r="C89" s="41" t="s">
        <v>56</v>
      </c>
      <c r="D89" s="41">
        <v>9840</v>
      </c>
      <c r="E89" s="41" t="s">
        <v>55</v>
      </c>
      <c r="F89" s="41">
        <v>463.36</v>
      </c>
      <c r="G89" s="42"/>
      <c r="H89" s="43">
        <v>5</v>
      </c>
      <c r="J89" s="40">
        <v>5</v>
      </c>
      <c r="K89" s="41" t="s">
        <v>80</v>
      </c>
      <c r="L89" s="41">
        <v>10995</v>
      </c>
      <c r="M89" s="41" t="s">
        <v>267</v>
      </c>
      <c r="N89" s="41">
        <v>51.41</v>
      </c>
      <c r="O89" s="54" t="s">
        <v>462</v>
      </c>
      <c r="P89" s="40">
        <v>-2</v>
      </c>
    </row>
    <row r="90" s="31" customFormat="1" spans="1:16">
      <c r="A90" s="51"/>
      <c r="B90" s="40">
        <v>2</v>
      </c>
      <c r="C90" s="41" t="s">
        <v>44</v>
      </c>
      <c r="D90" s="41">
        <v>8929</v>
      </c>
      <c r="E90" s="41" t="s">
        <v>43</v>
      </c>
      <c r="F90" s="41">
        <v>383.48</v>
      </c>
      <c r="G90" s="42"/>
      <c r="H90" s="43">
        <v>4</v>
      </c>
      <c r="J90" s="40">
        <v>4</v>
      </c>
      <c r="K90" s="41" t="s">
        <v>137</v>
      </c>
      <c r="L90" s="41">
        <v>8798</v>
      </c>
      <c r="M90" s="41" t="s">
        <v>195</v>
      </c>
      <c r="N90" s="41">
        <v>48.24</v>
      </c>
      <c r="O90" s="41"/>
      <c r="P90" s="40">
        <v>-2</v>
      </c>
    </row>
    <row r="91" s="31" customFormat="1" spans="1:16">
      <c r="A91" s="51"/>
      <c r="B91" s="40">
        <v>3</v>
      </c>
      <c r="C91" s="41" t="s">
        <v>25</v>
      </c>
      <c r="D91" s="41">
        <v>6220</v>
      </c>
      <c r="E91" s="41" t="s">
        <v>82</v>
      </c>
      <c r="F91" s="41">
        <v>382.98</v>
      </c>
      <c r="G91" s="42"/>
      <c r="H91" s="43">
        <v>3</v>
      </c>
      <c r="J91" s="40">
        <v>3</v>
      </c>
      <c r="K91" s="41" t="s">
        <v>166</v>
      </c>
      <c r="L91" s="41">
        <v>9669</v>
      </c>
      <c r="M91" s="41" t="s">
        <v>266</v>
      </c>
      <c r="N91" s="41">
        <v>42.82</v>
      </c>
      <c r="O91" s="41"/>
      <c r="P91" s="40">
        <v>-2</v>
      </c>
    </row>
    <row r="92" s="31" customFormat="1" spans="1:16">
      <c r="A92" s="51"/>
      <c r="B92" s="40">
        <v>4</v>
      </c>
      <c r="C92" s="41" t="s">
        <v>70</v>
      </c>
      <c r="D92" s="41">
        <v>11023</v>
      </c>
      <c r="E92" s="41" t="s">
        <v>168</v>
      </c>
      <c r="F92" s="41">
        <v>359.5</v>
      </c>
      <c r="G92" s="42"/>
      <c r="H92" s="43">
        <v>2</v>
      </c>
      <c r="J92" s="40">
        <v>2</v>
      </c>
      <c r="K92" s="41" t="s">
        <v>204</v>
      </c>
      <c r="L92" s="41">
        <v>10218</v>
      </c>
      <c r="M92" s="41" t="s">
        <v>263</v>
      </c>
      <c r="N92" s="41">
        <v>37.59</v>
      </c>
      <c r="O92" s="41"/>
      <c r="P92" s="40">
        <v>-2</v>
      </c>
    </row>
    <row r="93" s="31" customFormat="1" spans="1:16">
      <c r="A93" s="51"/>
      <c r="B93" s="40">
        <v>5</v>
      </c>
      <c r="C93" s="41" t="s">
        <v>38</v>
      </c>
      <c r="D93" s="41">
        <v>10951</v>
      </c>
      <c r="E93" s="41" t="s">
        <v>106</v>
      </c>
      <c r="F93" s="41">
        <v>351.83</v>
      </c>
      <c r="G93" s="44"/>
      <c r="H93" s="43">
        <v>1</v>
      </c>
      <c r="J93" s="40">
        <v>1</v>
      </c>
      <c r="K93" s="41" t="s">
        <v>48</v>
      </c>
      <c r="L93" s="41">
        <v>990293</v>
      </c>
      <c r="M93" s="41" t="s">
        <v>259</v>
      </c>
      <c r="N93" s="41">
        <v>32.84</v>
      </c>
      <c r="O93" s="41"/>
      <c r="P93" s="40">
        <v>-2</v>
      </c>
    </row>
    <row r="94" s="30" customFormat="1" spans="1:16">
      <c r="A94" s="51" t="s">
        <v>474</v>
      </c>
      <c r="B94" s="45">
        <v>1</v>
      </c>
      <c r="C94" s="46" t="s">
        <v>38</v>
      </c>
      <c r="D94" s="46">
        <v>11323</v>
      </c>
      <c r="E94" s="46" t="s">
        <v>37</v>
      </c>
      <c r="F94" s="46">
        <v>560.88</v>
      </c>
      <c r="G94" s="63" t="s">
        <v>460</v>
      </c>
      <c r="H94" s="48">
        <v>2</v>
      </c>
      <c r="I94" s="31"/>
      <c r="J94" s="45">
        <v>2</v>
      </c>
      <c r="K94" s="46" t="s">
        <v>224</v>
      </c>
      <c r="L94" s="46">
        <v>11103</v>
      </c>
      <c r="M94" s="46" t="s">
        <v>223</v>
      </c>
      <c r="N94" s="46">
        <v>84.77</v>
      </c>
      <c r="O94" s="63" t="s">
        <v>14</v>
      </c>
      <c r="P94" s="45">
        <v>-2</v>
      </c>
    </row>
    <row r="95" s="30" customFormat="1" spans="1:16">
      <c r="A95" s="51"/>
      <c r="B95" s="45">
        <v>2</v>
      </c>
      <c r="C95" s="46" t="s">
        <v>42</v>
      </c>
      <c r="D95" s="46">
        <v>11318</v>
      </c>
      <c r="E95" s="46" t="s">
        <v>123</v>
      </c>
      <c r="F95" s="46">
        <v>405</v>
      </c>
      <c r="G95" s="63" t="s">
        <v>460</v>
      </c>
      <c r="H95" s="48">
        <v>1</v>
      </c>
      <c r="I95" s="31"/>
      <c r="J95" s="45">
        <v>1</v>
      </c>
      <c r="K95" s="46" t="s">
        <v>52</v>
      </c>
      <c r="L95" s="46">
        <v>11321</v>
      </c>
      <c r="M95" s="46" t="s">
        <v>275</v>
      </c>
      <c r="N95" s="46">
        <v>39.63</v>
      </c>
      <c r="O95" s="63" t="s">
        <v>461</v>
      </c>
      <c r="P95" s="45">
        <v>-2</v>
      </c>
    </row>
    <row r="96" s="30" customFormat="1" spans="1:16">
      <c r="A96" s="51"/>
      <c r="B96" s="45">
        <v>1</v>
      </c>
      <c r="C96" s="46" t="s">
        <v>54</v>
      </c>
      <c r="D96" s="46">
        <v>990467</v>
      </c>
      <c r="E96" s="46" t="s">
        <v>93</v>
      </c>
      <c r="F96" s="46">
        <v>406.49</v>
      </c>
      <c r="G96" s="63"/>
      <c r="H96" s="48">
        <v>5</v>
      </c>
      <c r="I96" s="31"/>
      <c r="J96" s="45">
        <v>5</v>
      </c>
      <c r="K96" s="46" t="s">
        <v>127</v>
      </c>
      <c r="L96" s="46">
        <v>10848</v>
      </c>
      <c r="M96" s="46" t="s">
        <v>209</v>
      </c>
      <c r="N96" s="46">
        <v>54.72</v>
      </c>
      <c r="O96" s="63" t="s">
        <v>462</v>
      </c>
      <c r="P96" s="45">
        <v>-2</v>
      </c>
    </row>
    <row r="97" s="30" customFormat="1" spans="1:16">
      <c r="A97" s="51"/>
      <c r="B97" s="45">
        <v>2</v>
      </c>
      <c r="C97" s="46" t="s">
        <v>36</v>
      </c>
      <c r="D97" s="46">
        <v>997727</v>
      </c>
      <c r="E97" s="46" t="s">
        <v>35</v>
      </c>
      <c r="F97" s="46">
        <v>404.84</v>
      </c>
      <c r="G97" s="63"/>
      <c r="H97" s="48">
        <v>4</v>
      </c>
      <c r="I97" s="31"/>
      <c r="J97" s="45">
        <v>4</v>
      </c>
      <c r="K97" s="46" t="s">
        <v>48</v>
      </c>
      <c r="L97" s="46">
        <v>990293</v>
      </c>
      <c r="M97" s="46" t="s">
        <v>259</v>
      </c>
      <c r="N97" s="46">
        <v>53.9</v>
      </c>
      <c r="O97" s="46"/>
      <c r="P97" s="45">
        <v>-4</v>
      </c>
    </row>
    <row r="98" s="30" customFormat="1" spans="1:16">
      <c r="A98" s="51"/>
      <c r="B98" s="45">
        <v>3</v>
      </c>
      <c r="C98" s="46" t="s">
        <v>42</v>
      </c>
      <c r="D98" s="46">
        <v>10468</v>
      </c>
      <c r="E98" s="46" t="s">
        <v>41</v>
      </c>
      <c r="F98" s="46">
        <v>355.28</v>
      </c>
      <c r="G98" s="63"/>
      <c r="H98" s="48">
        <v>3</v>
      </c>
      <c r="I98" s="31"/>
      <c r="J98" s="45">
        <v>3</v>
      </c>
      <c r="K98" s="46" t="s">
        <v>100</v>
      </c>
      <c r="L98" s="46">
        <v>10904</v>
      </c>
      <c r="M98" s="46" t="s">
        <v>251</v>
      </c>
      <c r="N98" s="46">
        <v>50.47</v>
      </c>
      <c r="O98" s="46"/>
      <c r="P98" s="45">
        <v>-2</v>
      </c>
    </row>
    <row r="99" s="30" customFormat="1" spans="1:16">
      <c r="A99" s="51"/>
      <c r="B99" s="45">
        <v>4</v>
      </c>
      <c r="C99" s="46" t="s">
        <v>46</v>
      </c>
      <c r="D99" s="46">
        <v>9331</v>
      </c>
      <c r="E99" s="46" t="s">
        <v>45</v>
      </c>
      <c r="F99" s="46">
        <v>342.4</v>
      </c>
      <c r="G99" s="63"/>
      <c r="H99" s="48">
        <v>2</v>
      </c>
      <c r="I99" s="31"/>
      <c r="J99" s="45">
        <v>2</v>
      </c>
      <c r="K99" s="46" t="s">
        <v>92</v>
      </c>
      <c r="L99" s="46">
        <v>10856</v>
      </c>
      <c r="M99" s="46" t="s">
        <v>270</v>
      </c>
      <c r="N99" s="46">
        <v>44.34</v>
      </c>
      <c r="O99" s="46"/>
      <c r="P99" s="45">
        <v>-2</v>
      </c>
    </row>
    <row r="100" s="30" customFormat="1" spans="1:16">
      <c r="A100" s="51"/>
      <c r="B100" s="45">
        <v>5</v>
      </c>
      <c r="C100" s="46" t="s">
        <v>21</v>
      </c>
      <c r="D100" s="46">
        <v>4301</v>
      </c>
      <c r="E100" s="46" t="s">
        <v>78</v>
      </c>
      <c r="F100" s="46">
        <v>328.48</v>
      </c>
      <c r="G100" s="46"/>
      <c r="H100" s="48">
        <v>1</v>
      </c>
      <c r="I100" s="31"/>
      <c r="J100" s="45">
        <v>1</v>
      </c>
      <c r="K100" s="46" t="s">
        <v>100</v>
      </c>
      <c r="L100" s="46">
        <v>10463</v>
      </c>
      <c r="M100" s="46" t="s">
        <v>207</v>
      </c>
      <c r="N100" s="46">
        <v>37.15</v>
      </c>
      <c r="O100" s="46"/>
      <c r="P100" s="45">
        <v>-2</v>
      </c>
    </row>
    <row r="101" s="29" customFormat="1" spans="1:16">
      <c r="A101" s="52" t="s">
        <v>475</v>
      </c>
      <c r="B101" s="40">
        <v>1</v>
      </c>
      <c r="C101" s="41" t="s">
        <v>80</v>
      </c>
      <c r="D101" s="41">
        <v>11095</v>
      </c>
      <c r="E101" s="41" t="s">
        <v>169</v>
      </c>
      <c r="F101" s="41">
        <v>312.16</v>
      </c>
      <c r="G101" s="54" t="s">
        <v>460</v>
      </c>
      <c r="H101" s="43">
        <v>2</v>
      </c>
      <c r="J101" s="40">
        <v>2</v>
      </c>
      <c r="K101" s="41" t="s">
        <v>15</v>
      </c>
      <c r="L101" s="41">
        <v>11328</v>
      </c>
      <c r="M101" s="41" t="s">
        <v>16</v>
      </c>
      <c r="N101" s="41">
        <v>43.98</v>
      </c>
      <c r="O101" s="54" t="s">
        <v>14</v>
      </c>
      <c r="P101" s="40">
        <v>-2</v>
      </c>
    </row>
    <row r="102" s="29" customFormat="1" spans="1:16">
      <c r="A102" s="52"/>
      <c r="B102" s="40">
        <v>2</v>
      </c>
      <c r="C102" s="41" t="s">
        <v>72</v>
      </c>
      <c r="D102" s="41">
        <v>11109</v>
      </c>
      <c r="E102" s="41" t="s">
        <v>71</v>
      </c>
      <c r="F102" s="41">
        <v>252.06</v>
      </c>
      <c r="G102" s="54" t="s">
        <v>460</v>
      </c>
      <c r="H102" s="43">
        <v>1</v>
      </c>
      <c r="J102" s="40">
        <v>1</v>
      </c>
      <c r="K102" s="41" t="s">
        <v>80</v>
      </c>
      <c r="L102" s="41">
        <v>11334</v>
      </c>
      <c r="M102" s="41" t="s">
        <v>181</v>
      </c>
      <c r="N102" s="41">
        <v>41.97</v>
      </c>
      <c r="O102" s="54" t="s">
        <v>461</v>
      </c>
      <c r="P102" s="40">
        <v>-2</v>
      </c>
    </row>
    <row r="103" s="29" customFormat="1" spans="1:16">
      <c r="A103" s="52"/>
      <c r="B103" s="40">
        <v>1</v>
      </c>
      <c r="C103" s="41" t="s">
        <v>88</v>
      </c>
      <c r="D103" s="41">
        <v>9328</v>
      </c>
      <c r="E103" s="41" t="s">
        <v>87</v>
      </c>
      <c r="F103" s="41">
        <v>255.52</v>
      </c>
      <c r="G103" s="54"/>
      <c r="H103" s="43">
        <v>5</v>
      </c>
      <c r="J103" s="40">
        <v>5</v>
      </c>
      <c r="K103" s="41" t="s">
        <v>228</v>
      </c>
      <c r="L103" s="41">
        <v>11131</v>
      </c>
      <c r="M103" s="41" t="s">
        <v>227</v>
      </c>
      <c r="N103" s="41">
        <v>42.74</v>
      </c>
      <c r="O103" s="54" t="s">
        <v>462</v>
      </c>
      <c r="P103" s="40">
        <v>-2</v>
      </c>
    </row>
    <row r="104" s="29" customFormat="1" spans="1:16">
      <c r="A104" s="52"/>
      <c r="B104" s="40">
        <v>2</v>
      </c>
      <c r="C104" s="41" t="s">
        <v>137</v>
      </c>
      <c r="D104" s="41">
        <v>8400</v>
      </c>
      <c r="E104" s="41" t="s">
        <v>136</v>
      </c>
      <c r="F104" s="41">
        <v>247.49</v>
      </c>
      <c r="G104" s="54"/>
      <c r="H104" s="43">
        <v>4</v>
      </c>
      <c r="J104" s="40">
        <v>4</v>
      </c>
      <c r="K104" s="41" t="s">
        <v>261</v>
      </c>
      <c r="L104" s="41">
        <v>9527</v>
      </c>
      <c r="M104" s="41" t="s">
        <v>260</v>
      </c>
      <c r="N104" s="41">
        <v>42.2</v>
      </c>
      <c r="O104" s="41"/>
      <c r="P104" s="40">
        <v>-2</v>
      </c>
    </row>
    <row r="105" s="29" customFormat="1" spans="1:16">
      <c r="A105" s="52"/>
      <c r="B105" s="40">
        <v>3</v>
      </c>
      <c r="C105" s="41" t="s">
        <v>38</v>
      </c>
      <c r="D105" s="41">
        <v>10951</v>
      </c>
      <c r="E105" s="41" t="s">
        <v>106</v>
      </c>
      <c r="F105" s="41">
        <v>240.74</v>
      </c>
      <c r="G105" s="54"/>
      <c r="H105" s="43">
        <v>3</v>
      </c>
      <c r="J105" s="40">
        <v>3</v>
      </c>
      <c r="K105" s="41" t="s">
        <v>117</v>
      </c>
      <c r="L105" s="41">
        <v>10916</v>
      </c>
      <c r="M105" s="41" t="s">
        <v>271</v>
      </c>
      <c r="N105" s="41">
        <v>38.3</v>
      </c>
      <c r="O105" s="41"/>
      <c r="P105" s="40">
        <v>-2</v>
      </c>
    </row>
    <row r="106" s="29" customFormat="1" spans="1:16">
      <c r="A106" s="52"/>
      <c r="B106" s="40">
        <v>4</v>
      </c>
      <c r="C106" s="41" t="s">
        <v>21</v>
      </c>
      <c r="D106" s="41">
        <v>7583</v>
      </c>
      <c r="E106" s="41" t="s">
        <v>22</v>
      </c>
      <c r="F106" s="41">
        <v>234.65</v>
      </c>
      <c r="G106" s="54"/>
      <c r="H106" s="43">
        <v>2</v>
      </c>
      <c r="J106" s="40">
        <v>2</v>
      </c>
      <c r="K106" s="41" t="s">
        <v>21</v>
      </c>
      <c r="L106" s="41">
        <v>8035</v>
      </c>
      <c r="M106" s="41" t="s">
        <v>175</v>
      </c>
      <c r="N106" s="41">
        <v>35.92</v>
      </c>
      <c r="O106" s="41"/>
      <c r="P106" s="40">
        <v>-2</v>
      </c>
    </row>
    <row r="107" s="29" customFormat="1" spans="1:16">
      <c r="A107" s="52"/>
      <c r="B107" s="40">
        <v>5</v>
      </c>
      <c r="C107" s="41" t="s">
        <v>54</v>
      </c>
      <c r="D107" s="41">
        <v>6544</v>
      </c>
      <c r="E107" s="41" t="s">
        <v>53</v>
      </c>
      <c r="F107" s="41">
        <v>234.02</v>
      </c>
      <c r="G107" s="41"/>
      <c r="H107" s="43">
        <v>1</v>
      </c>
      <c r="J107" s="40">
        <v>1</v>
      </c>
      <c r="K107" s="41" t="s">
        <v>204</v>
      </c>
      <c r="L107" s="41">
        <v>10218</v>
      </c>
      <c r="M107" s="41" t="s">
        <v>263</v>
      </c>
      <c r="N107" s="41">
        <v>35.63</v>
      </c>
      <c r="O107" s="41"/>
      <c r="P107" s="40">
        <v>-2</v>
      </c>
    </row>
    <row r="108" s="30" customFormat="1" spans="1:16">
      <c r="A108" s="51" t="s">
        <v>476</v>
      </c>
      <c r="B108" s="45">
        <v>1</v>
      </c>
      <c r="C108" s="46" t="s">
        <v>38</v>
      </c>
      <c r="D108" s="46">
        <v>11323</v>
      </c>
      <c r="E108" s="46" t="s">
        <v>37</v>
      </c>
      <c r="F108" s="46">
        <v>556.8</v>
      </c>
      <c r="G108" s="63" t="s">
        <v>460</v>
      </c>
      <c r="H108" s="48">
        <v>2</v>
      </c>
      <c r="J108" s="45">
        <v>2</v>
      </c>
      <c r="K108" s="46" t="s">
        <v>52</v>
      </c>
      <c r="L108" s="46">
        <v>11321</v>
      </c>
      <c r="M108" s="46" t="s">
        <v>275</v>
      </c>
      <c r="N108" s="46">
        <v>38.56</v>
      </c>
      <c r="O108" s="63" t="s">
        <v>14</v>
      </c>
      <c r="P108" s="45">
        <v>-2</v>
      </c>
    </row>
    <row r="109" s="30" customFormat="1" spans="1:16">
      <c r="A109" s="51"/>
      <c r="B109" s="45">
        <v>2</v>
      </c>
      <c r="C109" s="46" t="s">
        <v>42</v>
      </c>
      <c r="D109" s="46">
        <v>11318</v>
      </c>
      <c r="E109" s="46" t="s">
        <v>123</v>
      </c>
      <c r="F109" s="46">
        <v>514.69</v>
      </c>
      <c r="G109" s="63" t="s">
        <v>460</v>
      </c>
      <c r="H109" s="48">
        <v>1</v>
      </c>
      <c r="J109" s="45">
        <v>1</v>
      </c>
      <c r="K109" s="46" t="s">
        <v>318</v>
      </c>
      <c r="L109" s="46">
        <v>11336</v>
      </c>
      <c r="M109" s="46" t="s">
        <v>451</v>
      </c>
      <c r="N109" s="46">
        <v>26.09</v>
      </c>
      <c r="O109" s="63" t="s">
        <v>461</v>
      </c>
      <c r="P109" s="45">
        <v>-2</v>
      </c>
    </row>
    <row r="110" s="30" customFormat="1" spans="1:16">
      <c r="A110" s="51"/>
      <c r="B110" s="45">
        <v>1</v>
      </c>
      <c r="C110" s="46" t="s">
        <v>90</v>
      </c>
      <c r="D110" s="46">
        <v>11234</v>
      </c>
      <c r="E110" s="46" t="s">
        <v>89</v>
      </c>
      <c r="F110" s="46">
        <v>673.17</v>
      </c>
      <c r="G110" s="63"/>
      <c r="H110" s="48">
        <v>5</v>
      </c>
      <c r="J110" s="45">
        <v>5</v>
      </c>
      <c r="K110" s="46" t="s">
        <v>15</v>
      </c>
      <c r="L110" s="46">
        <v>5782</v>
      </c>
      <c r="M110" s="46" t="s">
        <v>242</v>
      </c>
      <c r="N110" s="46">
        <v>36.77</v>
      </c>
      <c r="O110" s="63" t="s">
        <v>462</v>
      </c>
      <c r="P110" s="45">
        <v>-2</v>
      </c>
    </row>
    <row r="111" s="30" customFormat="1" spans="1:16">
      <c r="A111" s="51"/>
      <c r="B111" s="45">
        <v>2</v>
      </c>
      <c r="C111" s="46" t="s">
        <v>21</v>
      </c>
      <c r="D111" s="46">
        <v>7583</v>
      </c>
      <c r="E111" s="46" t="s">
        <v>22</v>
      </c>
      <c r="F111" s="46">
        <v>329.99</v>
      </c>
      <c r="G111" s="63"/>
      <c r="H111" s="48">
        <v>5</v>
      </c>
      <c r="J111" s="45">
        <v>4</v>
      </c>
      <c r="K111" s="46" t="s">
        <v>166</v>
      </c>
      <c r="L111" s="46">
        <v>10989</v>
      </c>
      <c r="M111" s="46" t="s">
        <v>252</v>
      </c>
      <c r="N111" s="46">
        <v>34.61</v>
      </c>
      <c r="O111" s="46"/>
      <c r="P111" s="45">
        <v>-2</v>
      </c>
    </row>
    <row r="112" s="30" customFormat="1" spans="1:16">
      <c r="A112" s="51"/>
      <c r="B112" s="45">
        <v>3</v>
      </c>
      <c r="C112" s="46" t="s">
        <v>72</v>
      </c>
      <c r="D112" s="46">
        <v>4033</v>
      </c>
      <c r="E112" s="46" t="s">
        <v>94</v>
      </c>
      <c r="F112" s="46">
        <v>309.39</v>
      </c>
      <c r="G112" s="63"/>
      <c r="H112" s="48">
        <v>3</v>
      </c>
      <c r="J112" s="45">
        <v>3</v>
      </c>
      <c r="K112" s="46" t="s">
        <v>166</v>
      </c>
      <c r="L112" s="46">
        <v>10886</v>
      </c>
      <c r="M112" s="46" t="s">
        <v>250</v>
      </c>
      <c r="N112" s="46">
        <v>28.13</v>
      </c>
      <c r="O112" s="46"/>
      <c r="P112" s="45">
        <v>-2</v>
      </c>
    </row>
    <row r="113" s="30" customFormat="1" spans="1:16">
      <c r="A113" s="51"/>
      <c r="B113" s="45">
        <v>4</v>
      </c>
      <c r="C113" s="46" t="s">
        <v>36</v>
      </c>
      <c r="D113" s="46">
        <v>997727</v>
      </c>
      <c r="E113" s="46" t="s">
        <v>35</v>
      </c>
      <c r="F113" s="46">
        <v>291.37</v>
      </c>
      <c r="G113" s="63"/>
      <c r="H113" s="48">
        <v>2</v>
      </c>
      <c r="J113" s="45">
        <v>2</v>
      </c>
      <c r="K113" s="46" t="s">
        <v>36</v>
      </c>
      <c r="L113" s="46">
        <v>10586</v>
      </c>
      <c r="M113" s="46" t="s">
        <v>269</v>
      </c>
      <c r="N113" s="46">
        <v>27.2</v>
      </c>
      <c r="O113" s="46"/>
      <c r="P113" s="45">
        <v>-2</v>
      </c>
    </row>
    <row r="114" s="30" customFormat="1" spans="1:16">
      <c r="A114" s="51"/>
      <c r="B114" s="45">
        <v>5</v>
      </c>
      <c r="C114" s="46" t="s">
        <v>50</v>
      </c>
      <c r="D114" s="46">
        <v>4117</v>
      </c>
      <c r="E114" s="46" t="s">
        <v>49</v>
      </c>
      <c r="F114" s="46">
        <v>265.51</v>
      </c>
      <c r="G114" s="46"/>
      <c r="H114" s="48">
        <v>1</v>
      </c>
      <c r="J114" s="45">
        <v>1</v>
      </c>
      <c r="K114" s="46" t="s">
        <v>152</v>
      </c>
      <c r="L114" s="46">
        <v>10849</v>
      </c>
      <c r="M114" s="46" t="s">
        <v>247</v>
      </c>
      <c r="N114" s="46">
        <v>25.83</v>
      </c>
      <c r="O114" s="46"/>
      <c r="P114" s="45">
        <v>-2</v>
      </c>
    </row>
    <row r="115" s="30" customFormat="1" spans="1:16">
      <c r="A115" s="52" t="s">
        <v>477</v>
      </c>
      <c r="B115" s="40">
        <v>1</v>
      </c>
      <c r="C115" s="41" t="s">
        <v>19</v>
      </c>
      <c r="D115" s="41">
        <v>11107</v>
      </c>
      <c r="E115" s="41" t="s">
        <v>122</v>
      </c>
      <c r="F115" s="41">
        <v>469.54</v>
      </c>
      <c r="G115" s="54" t="s">
        <v>460</v>
      </c>
      <c r="H115" s="43">
        <v>2</v>
      </c>
      <c r="J115" s="40">
        <v>2</v>
      </c>
      <c r="K115" s="41" t="s">
        <v>219</v>
      </c>
      <c r="L115" s="41">
        <v>11110</v>
      </c>
      <c r="M115" s="41" t="s">
        <v>258</v>
      </c>
      <c r="N115" s="41">
        <v>47.59</v>
      </c>
      <c r="O115" s="54" t="s">
        <v>14</v>
      </c>
      <c r="P115" s="40">
        <v>-2</v>
      </c>
    </row>
    <row r="116" s="30" customFormat="1" spans="1:16">
      <c r="A116" s="52"/>
      <c r="B116" s="40">
        <v>2</v>
      </c>
      <c r="C116" s="41" t="s">
        <v>38</v>
      </c>
      <c r="D116" s="41">
        <v>11323</v>
      </c>
      <c r="E116" s="41" t="s">
        <v>37</v>
      </c>
      <c r="F116" s="41">
        <v>451.76</v>
      </c>
      <c r="G116" s="54" t="s">
        <v>460</v>
      </c>
      <c r="H116" s="43">
        <v>2</v>
      </c>
      <c r="J116" s="40">
        <v>1</v>
      </c>
      <c r="K116" s="41" t="s">
        <v>23</v>
      </c>
      <c r="L116" s="41">
        <v>11337</v>
      </c>
      <c r="M116" s="41" t="s">
        <v>256</v>
      </c>
      <c r="N116" s="41">
        <v>35.52</v>
      </c>
      <c r="O116" s="54" t="s">
        <v>461</v>
      </c>
      <c r="P116" s="40">
        <v>-2</v>
      </c>
    </row>
    <row r="117" s="30" customFormat="1" spans="1:16">
      <c r="A117" s="52"/>
      <c r="B117" s="40">
        <v>1</v>
      </c>
      <c r="C117" s="41" t="s">
        <v>48</v>
      </c>
      <c r="D117" s="41">
        <v>11363</v>
      </c>
      <c r="E117" s="41" t="s">
        <v>47</v>
      </c>
      <c r="F117" s="41">
        <v>304.52</v>
      </c>
      <c r="G117" s="54"/>
      <c r="H117" s="43">
        <v>5</v>
      </c>
      <c r="J117" s="40">
        <v>5</v>
      </c>
      <c r="K117" s="41" t="s">
        <v>23</v>
      </c>
      <c r="L117" s="41">
        <v>10956</v>
      </c>
      <c r="M117" s="41" t="s">
        <v>140</v>
      </c>
      <c r="N117" s="41">
        <v>36.56</v>
      </c>
      <c r="O117" s="54" t="s">
        <v>462</v>
      </c>
      <c r="P117" s="40">
        <v>-2</v>
      </c>
    </row>
    <row r="118" s="30" customFormat="1" spans="1:16">
      <c r="A118" s="52"/>
      <c r="B118" s="40">
        <v>2</v>
      </c>
      <c r="C118" s="41" t="s">
        <v>50</v>
      </c>
      <c r="D118" s="41">
        <v>4117</v>
      </c>
      <c r="E118" s="41" t="s">
        <v>49</v>
      </c>
      <c r="F118" s="41">
        <v>291.63</v>
      </c>
      <c r="G118" s="54"/>
      <c r="H118" s="43">
        <v>5</v>
      </c>
      <c r="J118" s="40">
        <v>4</v>
      </c>
      <c r="K118" s="41" t="s">
        <v>48</v>
      </c>
      <c r="L118" s="41">
        <v>992357</v>
      </c>
      <c r="M118" s="41" t="s">
        <v>234</v>
      </c>
      <c r="N118" s="41">
        <v>34.37</v>
      </c>
      <c r="O118" s="41"/>
      <c r="P118" s="40">
        <v>-2</v>
      </c>
    </row>
    <row r="119" s="30" customFormat="1" spans="1:16">
      <c r="A119" s="52"/>
      <c r="B119" s="40">
        <v>3</v>
      </c>
      <c r="C119" s="41" t="s">
        <v>17</v>
      </c>
      <c r="D119" s="41">
        <v>7662</v>
      </c>
      <c r="E119" s="41" t="s">
        <v>18</v>
      </c>
      <c r="F119" s="41">
        <v>287.92</v>
      </c>
      <c r="G119" s="54"/>
      <c r="H119" s="43">
        <v>3</v>
      </c>
      <c r="J119" s="40">
        <v>3</v>
      </c>
      <c r="K119" s="41" t="s">
        <v>80</v>
      </c>
      <c r="L119" s="41">
        <v>10995</v>
      </c>
      <c r="M119" s="41" t="s">
        <v>267</v>
      </c>
      <c r="N119" s="41">
        <v>32.36</v>
      </c>
      <c r="O119" s="41"/>
      <c r="P119" s="40">
        <v>-2</v>
      </c>
    </row>
    <row r="120" s="30" customFormat="1" spans="1:16">
      <c r="A120" s="52"/>
      <c r="B120" s="40">
        <v>4</v>
      </c>
      <c r="C120" s="41" t="s">
        <v>132</v>
      </c>
      <c r="D120" s="41">
        <v>6301</v>
      </c>
      <c r="E120" s="41" t="s">
        <v>131</v>
      </c>
      <c r="F120" s="41">
        <v>286.24</v>
      </c>
      <c r="G120" s="54"/>
      <c r="H120" s="43">
        <v>2</v>
      </c>
      <c r="J120" s="40">
        <v>2</v>
      </c>
      <c r="K120" s="41" t="s">
        <v>86</v>
      </c>
      <c r="L120" s="41">
        <v>8731</v>
      </c>
      <c r="M120" s="41" t="s">
        <v>85</v>
      </c>
      <c r="N120" s="41">
        <v>27.1</v>
      </c>
      <c r="O120" s="41"/>
      <c r="P120" s="40">
        <v>0</v>
      </c>
    </row>
    <row r="121" s="30" customFormat="1" spans="1:16">
      <c r="A121" s="52"/>
      <c r="B121" s="40">
        <v>5</v>
      </c>
      <c r="C121" s="41" t="s">
        <v>124</v>
      </c>
      <c r="D121" s="41">
        <v>4147</v>
      </c>
      <c r="E121" s="41" t="s">
        <v>143</v>
      </c>
      <c r="F121" s="41">
        <v>273.47</v>
      </c>
      <c r="G121" s="41"/>
      <c r="H121" s="43">
        <v>1</v>
      </c>
      <c r="J121" s="40">
        <v>1</v>
      </c>
      <c r="K121" s="41" t="s">
        <v>56</v>
      </c>
      <c r="L121" s="41">
        <v>10997</v>
      </c>
      <c r="M121" s="41" t="s">
        <v>217</v>
      </c>
      <c r="N121" s="41">
        <v>21.45</v>
      </c>
      <c r="O121" s="41"/>
      <c r="P121" s="40">
        <v>-2</v>
      </c>
    </row>
    <row r="122" s="30" customFormat="1" spans="1:16">
      <c r="A122" s="51" t="s">
        <v>478</v>
      </c>
      <c r="B122" s="45">
        <v>1</v>
      </c>
      <c r="C122" s="46" t="s">
        <v>38</v>
      </c>
      <c r="D122" s="46">
        <v>11323</v>
      </c>
      <c r="E122" s="46" t="s">
        <v>37</v>
      </c>
      <c r="F122" s="46">
        <v>845.24</v>
      </c>
      <c r="G122" s="63" t="s">
        <v>460</v>
      </c>
      <c r="H122" s="48">
        <v>4</v>
      </c>
      <c r="J122" s="45">
        <v>2</v>
      </c>
      <c r="K122" s="46" t="s">
        <v>255</v>
      </c>
      <c r="L122" s="46">
        <v>11329</v>
      </c>
      <c r="M122" s="46" t="s">
        <v>272</v>
      </c>
      <c r="N122" s="46">
        <v>34.09</v>
      </c>
      <c r="O122" s="63" t="s">
        <v>14</v>
      </c>
      <c r="P122" s="45">
        <v>-2</v>
      </c>
    </row>
    <row r="123" s="30" customFormat="1" spans="1:16">
      <c r="A123" s="51"/>
      <c r="B123" s="45">
        <v>2</v>
      </c>
      <c r="C123" s="46" t="s">
        <v>98</v>
      </c>
      <c r="D123" s="46">
        <v>11108</v>
      </c>
      <c r="E123" s="46" t="s">
        <v>179</v>
      </c>
      <c r="F123" s="46">
        <v>398.13</v>
      </c>
      <c r="G123" s="63" t="s">
        <v>460</v>
      </c>
      <c r="H123" s="48">
        <v>1</v>
      </c>
      <c r="J123" s="45">
        <v>1</v>
      </c>
      <c r="K123" s="46" t="s">
        <v>52</v>
      </c>
      <c r="L123" s="46">
        <v>11321</v>
      </c>
      <c r="M123" s="46" t="s">
        <v>275</v>
      </c>
      <c r="N123" s="46">
        <v>32.18</v>
      </c>
      <c r="O123" s="63" t="s">
        <v>461</v>
      </c>
      <c r="P123" s="45">
        <v>-2</v>
      </c>
    </row>
    <row r="124" s="30" customFormat="1" spans="1:16">
      <c r="A124" s="51"/>
      <c r="B124" s="45">
        <v>1</v>
      </c>
      <c r="C124" s="46" t="s">
        <v>36</v>
      </c>
      <c r="D124" s="46">
        <v>997727</v>
      </c>
      <c r="E124" s="46" t="s">
        <v>35</v>
      </c>
      <c r="F124" s="46">
        <v>317.42</v>
      </c>
      <c r="G124" s="63"/>
      <c r="H124" s="48">
        <v>5</v>
      </c>
      <c r="J124" s="45">
        <v>5</v>
      </c>
      <c r="K124" s="46" t="s">
        <v>100</v>
      </c>
      <c r="L124" s="46">
        <v>10904</v>
      </c>
      <c r="M124" s="46" t="s">
        <v>251</v>
      </c>
      <c r="N124" s="46">
        <v>34.53</v>
      </c>
      <c r="O124" s="63" t="s">
        <v>462</v>
      </c>
      <c r="P124" s="45">
        <v>-2</v>
      </c>
    </row>
    <row r="125" s="30" customFormat="1" spans="1:16">
      <c r="A125" s="51"/>
      <c r="B125" s="45">
        <v>2</v>
      </c>
      <c r="C125" s="46" t="s">
        <v>67</v>
      </c>
      <c r="D125" s="46">
        <v>6733</v>
      </c>
      <c r="E125" s="46" t="s">
        <v>66</v>
      </c>
      <c r="F125" s="46">
        <v>264.58</v>
      </c>
      <c r="G125" s="63"/>
      <c r="H125" s="48">
        <v>4</v>
      </c>
      <c r="J125" s="45">
        <v>4</v>
      </c>
      <c r="K125" s="46" t="s">
        <v>132</v>
      </c>
      <c r="L125" s="46">
        <v>6884</v>
      </c>
      <c r="M125" s="46" t="s">
        <v>191</v>
      </c>
      <c r="N125" s="46">
        <v>34.03</v>
      </c>
      <c r="O125" s="46"/>
      <c r="P125" s="45">
        <v>-2</v>
      </c>
    </row>
    <row r="126" s="30" customFormat="1" spans="1:16">
      <c r="A126" s="51"/>
      <c r="B126" s="45">
        <v>3</v>
      </c>
      <c r="C126" s="46" t="s">
        <v>117</v>
      </c>
      <c r="D126" s="46">
        <v>8075</v>
      </c>
      <c r="E126" s="46" t="s">
        <v>116</v>
      </c>
      <c r="F126" s="46">
        <v>263.31</v>
      </c>
      <c r="G126" s="63"/>
      <c r="H126" s="48">
        <v>3</v>
      </c>
      <c r="J126" s="45">
        <v>3</v>
      </c>
      <c r="K126" s="46" t="s">
        <v>52</v>
      </c>
      <c r="L126" s="46">
        <v>10927</v>
      </c>
      <c r="M126" s="46" t="s">
        <v>214</v>
      </c>
      <c r="N126" s="46">
        <v>33.33</v>
      </c>
      <c r="O126" s="46"/>
      <c r="P126" s="45">
        <v>-2</v>
      </c>
    </row>
    <row r="127" s="30" customFormat="1" spans="1:16">
      <c r="A127" s="51"/>
      <c r="B127" s="45">
        <v>4</v>
      </c>
      <c r="C127" s="46" t="s">
        <v>21</v>
      </c>
      <c r="D127" s="46">
        <v>7583</v>
      </c>
      <c r="E127" s="46" t="s">
        <v>22</v>
      </c>
      <c r="F127" s="46">
        <v>256.04</v>
      </c>
      <c r="G127" s="63"/>
      <c r="H127" s="48">
        <v>2</v>
      </c>
      <c r="J127" s="45">
        <v>2</v>
      </c>
      <c r="K127" s="46" t="s">
        <v>92</v>
      </c>
      <c r="L127" s="46">
        <v>10856</v>
      </c>
      <c r="M127" s="46" t="s">
        <v>270</v>
      </c>
      <c r="N127" s="46">
        <v>17.03</v>
      </c>
      <c r="O127" s="46"/>
      <c r="P127" s="45">
        <v>-2</v>
      </c>
    </row>
    <row r="128" s="30" customFormat="1" spans="1:16">
      <c r="A128" s="51"/>
      <c r="B128" s="45">
        <v>5</v>
      </c>
      <c r="C128" s="46" t="s">
        <v>48</v>
      </c>
      <c r="D128" s="46">
        <v>11363</v>
      </c>
      <c r="E128" s="46" t="s">
        <v>47</v>
      </c>
      <c r="F128" s="46">
        <v>246.23</v>
      </c>
      <c r="G128" s="46"/>
      <c r="H128" s="48">
        <v>2</v>
      </c>
      <c r="J128" s="45">
        <v>1</v>
      </c>
      <c r="K128" s="46" t="s">
        <v>274</v>
      </c>
      <c r="L128" s="46">
        <v>7386</v>
      </c>
      <c r="M128" s="46" t="s">
        <v>273</v>
      </c>
      <c r="N128" s="46">
        <v>16.09</v>
      </c>
      <c r="O128" s="46"/>
      <c r="P128" s="45">
        <v>-2</v>
      </c>
    </row>
    <row r="129" s="30" customFormat="1" spans="1:16">
      <c r="A129" s="51" t="s">
        <v>479</v>
      </c>
      <c r="B129" s="40">
        <v>1</v>
      </c>
      <c r="C129" s="41" t="s">
        <v>36</v>
      </c>
      <c r="D129" s="41">
        <v>11324</v>
      </c>
      <c r="E129" s="41" t="s">
        <v>172</v>
      </c>
      <c r="F129" s="41">
        <v>363.13</v>
      </c>
      <c r="G129" s="54" t="s">
        <v>460</v>
      </c>
      <c r="H129" s="43">
        <v>2</v>
      </c>
      <c r="J129" s="40">
        <v>2</v>
      </c>
      <c r="K129" s="41" t="s">
        <v>98</v>
      </c>
      <c r="L129" s="41">
        <v>11108</v>
      </c>
      <c r="M129" s="41" t="s">
        <v>179</v>
      </c>
      <c r="N129" s="41">
        <v>55.16</v>
      </c>
      <c r="O129" s="54" t="s">
        <v>14</v>
      </c>
      <c r="P129" s="40">
        <v>-2</v>
      </c>
    </row>
    <row r="130" s="30" customFormat="1" spans="1:16">
      <c r="A130" s="51"/>
      <c r="B130" s="40">
        <v>2</v>
      </c>
      <c r="C130" s="41" t="s">
        <v>23</v>
      </c>
      <c r="D130" s="41">
        <v>11101</v>
      </c>
      <c r="E130" s="41" t="s">
        <v>107</v>
      </c>
      <c r="F130" s="41">
        <v>247.28</v>
      </c>
      <c r="G130" s="54" t="s">
        <v>460</v>
      </c>
      <c r="H130" s="43">
        <v>1</v>
      </c>
      <c r="J130" s="40">
        <v>1</v>
      </c>
      <c r="K130" s="41" t="s">
        <v>115</v>
      </c>
      <c r="L130" s="41">
        <v>11317</v>
      </c>
      <c r="M130" s="41" t="s">
        <v>180</v>
      </c>
      <c r="N130" s="41">
        <v>30.55</v>
      </c>
      <c r="O130" s="54" t="s">
        <v>461</v>
      </c>
      <c r="P130" s="40">
        <v>-2</v>
      </c>
    </row>
    <row r="131" s="30" customFormat="1" spans="1:16">
      <c r="A131" s="51"/>
      <c r="B131" s="40">
        <v>1</v>
      </c>
      <c r="C131" s="41" t="s">
        <v>84</v>
      </c>
      <c r="D131" s="41">
        <v>6796</v>
      </c>
      <c r="E131" s="41" t="s">
        <v>83</v>
      </c>
      <c r="F131" s="41">
        <v>381.93</v>
      </c>
      <c r="G131" s="54"/>
      <c r="H131" s="43">
        <v>5</v>
      </c>
      <c r="J131" s="40">
        <v>5</v>
      </c>
      <c r="K131" s="41" t="s">
        <v>261</v>
      </c>
      <c r="L131" s="41">
        <v>9527</v>
      </c>
      <c r="M131" s="41" t="s">
        <v>260</v>
      </c>
      <c r="N131" s="41">
        <v>45.62</v>
      </c>
      <c r="O131" s="54" t="s">
        <v>462</v>
      </c>
      <c r="P131" s="40">
        <v>-2</v>
      </c>
    </row>
    <row r="132" s="30" customFormat="1" spans="1:16">
      <c r="A132" s="51"/>
      <c r="B132" s="40">
        <v>2</v>
      </c>
      <c r="C132" s="41" t="s">
        <v>70</v>
      </c>
      <c r="D132" s="41">
        <v>10898</v>
      </c>
      <c r="E132" s="41" t="s">
        <v>69</v>
      </c>
      <c r="F132" s="41">
        <v>341.85</v>
      </c>
      <c r="G132" s="54"/>
      <c r="H132" s="43">
        <v>4</v>
      </c>
      <c r="J132" s="40">
        <v>4</v>
      </c>
      <c r="K132" s="41" t="s">
        <v>134</v>
      </c>
      <c r="L132" s="41">
        <v>7948</v>
      </c>
      <c r="M132" s="41" t="s">
        <v>268</v>
      </c>
      <c r="N132" s="41">
        <v>43.48</v>
      </c>
      <c r="O132" s="41"/>
      <c r="P132" s="40">
        <v>-2</v>
      </c>
    </row>
    <row r="133" s="30" customFormat="1" spans="1:16">
      <c r="A133" s="51"/>
      <c r="B133" s="40">
        <v>3</v>
      </c>
      <c r="C133" s="41" t="s">
        <v>52</v>
      </c>
      <c r="D133" s="41">
        <v>5589</v>
      </c>
      <c r="E133" s="41" t="s">
        <v>51</v>
      </c>
      <c r="F133" s="41">
        <v>322.14</v>
      </c>
      <c r="G133" s="54"/>
      <c r="H133" s="43">
        <v>3</v>
      </c>
      <c r="J133" s="40">
        <v>3</v>
      </c>
      <c r="K133" s="41" t="s">
        <v>274</v>
      </c>
      <c r="L133" s="41">
        <v>7386</v>
      </c>
      <c r="M133" s="41" t="s">
        <v>273</v>
      </c>
      <c r="N133" s="41">
        <v>40.9</v>
      </c>
      <c r="O133" s="41"/>
      <c r="P133" s="40">
        <v>-4</v>
      </c>
    </row>
    <row r="134" s="30" customFormat="1" spans="1:16">
      <c r="A134" s="51"/>
      <c r="B134" s="40">
        <v>4</v>
      </c>
      <c r="C134" s="41" t="s">
        <v>36</v>
      </c>
      <c r="D134" s="41">
        <v>997727</v>
      </c>
      <c r="E134" s="41" t="s">
        <v>35</v>
      </c>
      <c r="F134" s="41">
        <v>274.15</v>
      </c>
      <c r="G134" s="54"/>
      <c r="H134" s="43">
        <v>2</v>
      </c>
      <c r="J134" s="40">
        <v>2</v>
      </c>
      <c r="K134" s="41" t="s">
        <v>213</v>
      </c>
      <c r="L134" s="41">
        <v>10952</v>
      </c>
      <c r="M134" s="41" t="s">
        <v>216</v>
      </c>
      <c r="N134" s="41">
        <v>21.3</v>
      </c>
      <c r="O134" s="41"/>
      <c r="P134" s="40">
        <v>-2</v>
      </c>
    </row>
    <row r="135" s="30" customFormat="1" spans="1:16">
      <c r="A135" s="51"/>
      <c r="B135" s="40">
        <v>5</v>
      </c>
      <c r="C135" s="41" t="s">
        <v>124</v>
      </c>
      <c r="D135" s="41">
        <v>4444</v>
      </c>
      <c r="E135" s="41" t="s">
        <v>147</v>
      </c>
      <c r="F135" s="41">
        <v>258.35</v>
      </c>
      <c r="G135" s="41"/>
      <c r="H135" s="43">
        <v>1</v>
      </c>
      <c r="J135" s="40">
        <v>1</v>
      </c>
      <c r="K135" s="41" t="s">
        <v>92</v>
      </c>
      <c r="L135" s="41">
        <v>5701</v>
      </c>
      <c r="M135" s="41" t="s">
        <v>241</v>
      </c>
      <c r="N135" s="41">
        <v>18.86</v>
      </c>
      <c r="O135" s="41"/>
      <c r="P135" s="40">
        <v>-2</v>
      </c>
    </row>
    <row r="136" s="30" customFormat="1" spans="1:16">
      <c r="A136" s="52" t="s">
        <v>480</v>
      </c>
      <c r="B136" s="45">
        <v>1</v>
      </c>
      <c r="C136" s="46" t="s">
        <v>23</v>
      </c>
      <c r="D136" s="46">
        <v>11101</v>
      </c>
      <c r="E136" s="46" t="s">
        <v>107</v>
      </c>
      <c r="F136" s="46">
        <v>703.75</v>
      </c>
      <c r="G136" s="63" t="s">
        <v>460</v>
      </c>
      <c r="H136" s="48">
        <v>3</v>
      </c>
      <c r="J136" s="45">
        <v>2</v>
      </c>
      <c r="K136" s="46" t="s">
        <v>174</v>
      </c>
      <c r="L136" s="46">
        <v>11102</v>
      </c>
      <c r="M136" s="46" t="s">
        <v>265</v>
      </c>
      <c r="N136" s="46">
        <v>57.29</v>
      </c>
      <c r="O136" s="63" t="s">
        <v>14</v>
      </c>
      <c r="P136" s="45">
        <v>-2</v>
      </c>
    </row>
    <row r="137" s="30" customFormat="1" spans="1:16">
      <c r="A137" s="52"/>
      <c r="B137" s="45">
        <v>2</v>
      </c>
      <c r="C137" s="46" t="s">
        <v>12</v>
      </c>
      <c r="D137" s="46">
        <v>11319</v>
      </c>
      <c r="E137" s="46" t="s">
        <v>13</v>
      </c>
      <c r="F137" s="46">
        <v>442.14</v>
      </c>
      <c r="G137" s="63" t="s">
        <v>460</v>
      </c>
      <c r="H137" s="48">
        <v>1</v>
      </c>
      <c r="J137" s="45">
        <v>1</v>
      </c>
      <c r="K137" s="46" t="s">
        <v>318</v>
      </c>
      <c r="L137" s="46">
        <v>11336</v>
      </c>
      <c r="M137" s="46" t="s">
        <v>451</v>
      </c>
      <c r="N137" s="46">
        <v>19.8</v>
      </c>
      <c r="O137" s="63" t="s">
        <v>461</v>
      </c>
      <c r="P137" s="45">
        <v>-2</v>
      </c>
    </row>
    <row r="138" s="30" customFormat="1" spans="1:16">
      <c r="A138" s="52"/>
      <c r="B138" s="45">
        <v>1</v>
      </c>
      <c r="C138" s="46" t="s">
        <v>17</v>
      </c>
      <c r="D138" s="46">
        <v>7662</v>
      </c>
      <c r="E138" s="46" t="s">
        <v>18</v>
      </c>
      <c r="F138" s="46">
        <v>533.92</v>
      </c>
      <c r="G138" s="63"/>
      <c r="H138" s="48">
        <v>5</v>
      </c>
      <c r="J138" s="45">
        <v>5</v>
      </c>
      <c r="K138" s="46" t="s">
        <v>70</v>
      </c>
      <c r="L138" s="46">
        <v>11023</v>
      </c>
      <c r="M138" s="46" t="s">
        <v>168</v>
      </c>
      <c r="N138" s="46">
        <v>51.4</v>
      </c>
      <c r="O138" s="63" t="s">
        <v>462</v>
      </c>
      <c r="P138" s="45">
        <v>-2</v>
      </c>
    </row>
    <row r="139" s="30" customFormat="1" spans="1:16">
      <c r="A139" s="52"/>
      <c r="B139" s="45">
        <v>2</v>
      </c>
      <c r="C139" s="46" t="s">
        <v>23</v>
      </c>
      <c r="D139" s="46">
        <v>10956</v>
      </c>
      <c r="E139" s="46" t="s">
        <v>140</v>
      </c>
      <c r="F139" s="46">
        <v>502.06</v>
      </c>
      <c r="G139" s="63"/>
      <c r="H139" s="48">
        <v>4</v>
      </c>
      <c r="J139" s="45">
        <v>4</v>
      </c>
      <c r="K139" s="46" t="s">
        <v>19</v>
      </c>
      <c r="L139" s="46">
        <v>11078</v>
      </c>
      <c r="M139" s="46" t="s">
        <v>264</v>
      </c>
      <c r="N139" s="46">
        <v>46.43</v>
      </c>
      <c r="O139" s="46"/>
      <c r="P139" s="45">
        <v>-2</v>
      </c>
    </row>
    <row r="140" s="30" customFormat="1" spans="1:16">
      <c r="A140" s="52"/>
      <c r="B140" s="45">
        <v>3</v>
      </c>
      <c r="C140" s="46" t="s">
        <v>86</v>
      </c>
      <c r="D140" s="46">
        <v>8731</v>
      </c>
      <c r="E140" s="46" t="s">
        <v>85</v>
      </c>
      <c r="F140" s="46">
        <v>332.47</v>
      </c>
      <c r="G140" s="63"/>
      <c r="H140" s="48">
        <v>3</v>
      </c>
      <c r="J140" s="45">
        <v>3</v>
      </c>
      <c r="K140" s="46" t="s">
        <v>12</v>
      </c>
      <c r="L140" s="46">
        <v>10809</v>
      </c>
      <c r="M140" s="46" t="s">
        <v>430</v>
      </c>
      <c r="N140" s="46">
        <v>42.21</v>
      </c>
      <c r="O140" s="46"/>
      <c r="P140" s="45">
        <v>0</v>
      </c>
    </row>
    <row r="141" s="30" customFormat="1" spans="1:16">
      <c r="A141" s="52"/>
      <c r="B141" s="45">
        <v>4</v>
      </c>
      <c r="C141" s="46" t="s">
        <v>54</v>
      </c>
      <c r="D141" s="46">
        <v>6544</v>
      </c>
      <c r="E141" s="46" t="s">
        <v>53</v>
      </c>
      <c r="F141" s="46">
        <v>317.11</v>
      </c>
      <c r="G141" s="63"/>
      <c r="H141" s="48">
        <v>2</v>
      </c>
      <c r="J141" s="45">
        <v>2</v>
      </c>
      <c r="K141" s="46" t="s">
        <v>160</v>
      </c>
      <c r="L141" s="46">
        <v>5471</v>
      </c>
      <c r="M141" s="46" t="s">
        <v>240</v>
      </c>
      <c r="N141" s="46">
        <v>40.69</v>
      </c>
      <c r="O141" s="46"/>
      <c r="P141" s="45">
        <v>-2</v>
      </c>
    </row>
    <row r="142" s="30" customFormat="1" spans="1:16">
      <c r="A142" s="52"/>
      <c r="B142" s="45">
        <v>5</v>
      </c>
      <c r="C142" s="46" t="s">
        <v>146</v>
      </c>
      <c r="D142" s="46">
        <v>4322</v>
      </c>
      <c r="E142" s="46" t="s">
        <v>145</v>
      </c>
      <c r="F142" s="46">
        <v>303.44</v>
      </c>
      <c r="G142" s="46"/>
      <c r="H142" s="48">
        <v>1</v>
      </c>
      <c r="J142" s="45">
        <v>1</v>
      </c>
      <c r="K142" s="46" t="s">
        <v>134</v>
      </c>
      <c r="L142" s="46">
        <v>7948</v>
      </c>
      <c r="M142" s="46" t="s">
        <v>268</v>
      </c>
      <c r="N142" s="46">
        <v>38.75</v>
      </c>
      <c r="O142" s="46"/>
      <c r="P142" s="45">
        <v>-4</v>
      </c>
    </row>
    <row r="143" s="30" customFormat="1" spans="1:16">
      <c r="A143" s="51" t="s">
        <v>481</v>
      </c>
      <c r="B143" s="40">
        <v>1</v>
      </c>
      <c r="C143" s="67" t="s">
        <v>74</v>
      </c>
      <c r="D143" s="67">
        <v>11335</v>
      </c>
      <c r="E143" s="67" t="s">
        <v>73</v>
      </c>
      <c r="F143" s="67">
        <v>732.71</v>
      </c>
      <c r="G143" s="54" t="s">
        <v>460</v>
      </c>
      <c r="H143" s="43">
        <v>2</v>
      </c>
      <c r="J143" s="40">
        <v>2</v>
      </c>
      <c r="K143" s="67" t="s">
        <v>124</v>
      </c>
      <c r="L143" s="67">
        <v>11318</v>
      </c>
      <c r="M143" s="67" t="s">
        <v>123</v>
      </c>
      <c r="N143" s="67">
        <v>60.69</v>
      </c>
      <c r="O143" s="54" t="s">
        <v>14</v>
      </c>
      <c r="P143" s="40">
        <v>0</v>
      </c>
    </row>
    <row r="144" s="30" customFormat="1" spans="1:16">
      <c r="A144" s="51"/>
      <c r="B144" s="40">
        <v>2</v>
      </c>
      <c r="C144" s="67" t="s">
        <v>38</v>
      </c>
      <c r="D144" s="67">
        <v>11323</v>
      </c>
      <c r="E144" s="67" t="s">
        <v>37</v>
      </c>
      <c r="F144" s="67">
        <v>654.62</v>
      </c>
      <c r="G144" s="54" t="s">
        <v>460</v>
      </c>
      <c r="H144" s="43">
        <v>1</v>
      </c>
      <c r="J144" s="40">
        <v>1</v>
      </c>
      <c r="K144" s="67" t="s">
        <v>255</v>
      </c>
      <c r="L144" s="67">
        <v>11329</v>
      </c>
      <c r="M144" s="67" t="s">
        <v>272</v>
      </c>
      <c r="N144" s="67">
        <v>33.89</v>
      </c>
      <c r="O144" s="54" t="s">
        <v>461</v>
      </c>
      <c r="P144" s="40">
        <v>-2</v>
      </c>
    </row>
    <row r="145" s="30" customFormat="1" spans="1:16">
      <c r="A145" s="51"/>
      <c r="B145" s="40">
        <v>1</v>
      </c>
      <c r="C145" s="67" t="s">
        <v>21</v>
      </c>
      <c r="D145" s="67">
        <v>7583</v>
      </c>
      <c r="E145" s="67" t="s">
        <v>22</v>
      </c>
      <c r="F145" s="67">
        <v>383.75</v>
      </c>
      <c r="G145" s="54"/>
      <c r="H145" s="43">
        <v>5</v>
      </c>
      <c r="J145" s="40">
        <v>5</v>
      </c>
      <c r="K145" s="67" t="s">
        <v>92</v>
      </c>
      <c r="L145" s="67">
        <v>10856</v>
      </c>
      <c r="M145" s="67" t="s">
        <v>270</v>
      </c>
      <c r="N145" s="67">
        <v>50.38</v>
      </c>
      <c r="O145" s="54" t="s">
        <v>462</v>
      </c>
      <c r="P145" s="40">
        <v>-2</v>
      </c>
    </row>
    <row r="146" s="30" customFormat="1" spans="1:16">
      <c r="A146" s="51"/>
      <c r="B146" s="40">
        <v>2</v>
      </c>
      <c r="C146" s="67" t="s">
        <v>67</v>
      </c>
      <c r="D146" s="67">
        <v>9320</v>
      </c>
      <c r="E146" s="67" t="s">
        <v>104</v>
      </c>
      <c r="F146" s="67">
        <v>378.37</v>
      </c>
      <c r="G146" s="54"/>
      <c r="H146" s="43">
        <v>4</v>
      </c>
      <c r="J146" s="40">
        <v>4</v>
      </c>
      <c r="K146" s="67" t="s">
        <v>166</v>
      </c>
      <c r="L146" s="67">
        <v>8527</v>
      </c>
      <c r="M146" s="67" t="s">
        <v>165</v>
      </c>
      <c r="N146" s="67">
        <v>48.35</v>
      </c>
      <c r="O146" s="41"/>
      <c r="P146" s="40">
        <v>-2</v>
      </c>
    </row>
    <row r="147" s="30" customFormat="1" spans="1:16">
      <c r="A147" s="51"/>
      <c r="B147" s="40">
        <v>3</v>
      </c>
      <c r="C147" s="67" t="s">
        <v>48</v>
      </c>
      <c r="D147" s="67">
        <v>4187</v>
      </c>
      <c r="E147" s="67" t="s">
        <v>57</v>
      </c>
      <c r="F147" s="67">
        <v>365.38</v>
      </c>
      <c r="G147" s="54"/>
      <c r="H147" s="43">
        <v>3</v>
      </c>
      <c r="J147" s="40">
        <v>3</v>
      </c>
      <c r="K147" s="67" t="s">
        <v>142</v>
      </c>
      <c r="L147" s="67">
        <v>4188</v>
      </c>
      <c r="M147" s="67" t="s">
        <v>144</v>
      </c>
      <c r="N147" s="67">
        <v>48.01</v>
      </c>
      <c r="O147" s="41"/>
      <c r="P147" s="40">
        <v>-2</v>
      </c>
    </row>
    <row r="148" s="30" customFormat="1" spans="1:16">
      <c r="A148" s="51"/>
      <c r="B148" s="40">
        <v>4</v>
      </c>
      <c r="C148" s="67" t="s">
        <v>12</v>
      </c>
      <c r="D148" s="67">
        <v>10893</v>
      </c>
      <c r="E148" s="67" t="s">
        <v>139</v>
      </c>
      <c r="F148" s="67">
        <v>362.39</v>
      </c>
      <c r="G148" s="54"/>
      <c r="H148" s="43">
        <v>2</v>
      </c>
      <c r="J148" s="40">
        <v>2</v>
      </c>
      <c r="K148" s="67" t="s">
        <v>166</v>
      </c>
      <c r="L148" s="67">
        <v>5880</v>
      </c>
      <c r="M148" s="67" t="s">
        <v>188</v>
      </c>
      <c r="N148" s="67">
        <v>40.29</v>
      </c>
      <c r="O148" s="41"/>
      <c r="P148" s="40">
        <v>-2</v>
      </c>
    </row>
    <row r="149" s="30" customFormat="1" spans="1:16">
      <c r="A149" s="51"/>
      <c r="B149" s="40">
        <v>5</v>
      </c>
      <c r="C149" s="67" t="s">
        <v>46</v>
      </c>
      <c r="D149" s="67">
        <v>9331</v>
      </c>
      <c r="E149" s="67" t="s">
        <v>45</v>
      </c>
      <c r="F149" s="67">
        <v>348.87</v>
      </c>
      <c r="G149" s="41"/>
      <c r="H149" s="43">
        <v>1</v>
      </c>
      <c r="J149" s="40">
        <v>1</v>
      </c>
      <c r="K149" s="67" t="s">
        <v>134</v>
      </c>
      <c r="L149" s="67">
        <v>7948</v>
      </c>
      <c r="M149" s="67" t="s">
        <v>268</v>
      </c>
      <c r="N149" s="67">
        <v>40.12</v>
      </c>
      <c r="O149" s="41"/>
      <c r="P149" s="40">
        <v>-2</v>
      </c>
    </row>
    <row r="150" s="30" customFormat="1" spans="1:16">
      <c r="A150" s="68" t="s">
        <v>482</v>
      </c>
      <c r="B150" s="45">
        <v>1</v>
      </c>
      <c r="C150" s="69" t="s">
        <v>38</v>
      </c>
      <c r="D150" s="69">
        <v>11323</v>
      </c>
      <c r="E150" s="69" t="s">
        <v>37</v>
      </c>
      <c r="F150" s="69">
        <v>1033.71</v>
      </c>
      <c r="G150" s="63" t="s">
        <v>460</v>
      </c>
      <c r="H150" s="48">
        <v>2</v>
      </c>
      <c r="J150" s="45">
        <v>2</v>
      </c>
      <c r="K150" s="69" t="s">
        <v>127</v>
      </c>
      <c r="L150" s="69">
        <v>11104</v>
      </c>
      <c r="M150" s="69" t="s">
        <v>253</v>
      </c>
      <c r="N150" s="69">
        <v>48.21</v>
      </c>
      <c r="O150" s="63" t="s">
        <v>14</v>
      </c>
      <c r="P150" s="45">
        <v>-2</v>
      </c>
    </row>
    <row r="151" s="30" customFormat="1" spans="1:16">
      <c r="A151" s="52"/>
      <c r="B151" s="45">
        <v>2</v>
      </c>
      <c r="C151" s="69" t="s">
        <v>44</v>
      </c>
      <c r="D151" s="69">
        <v>11106</v>
      </c>
      <c r="E151" s="69" t="s">
        <v>156</v>
      </c>
      <c r="F151" s="69">
        <v>362.7</v>
      </c>
      <c r="G151" s="63" t="s">
        <v>460</v>
      </c>
      <c r="H151" s="48">
        <v>1</v>
      </c>
      <c r="J151" s="45">
        <v>1</v>
      </c>
      <c r="K151" s="69" t="s">
        <v>15</v>
      </c>
      <c r="L151" s="69">
        <v>11119</v>
      </c>
      <c r="M151" s="69" t="s">
        <v>171</v>
      </c>
      <c r="N151" s="69">
        <v>47.92</v>
      </c>
      <c r="O151" s="63" t="s">
        <v>461</v>
      </c>
      <c r="P151" s="45">
        <v>-2</v>
      </c>
    </row>
    <row r="152" s="30" customFormat="1" spans="1:16">
      <c r="A152" s="52"/>
      <c r="B152" s="45">
        <v>1</v>
      </c>
      <c r="C152" s="69" t="s">
        <v>65</v>
      </c>
      <c r="D152" s="69">
        <v>4540</v>
      </c>
      <c r="E152" s="69" t="s">
        <v>64</v>
      </c>
      <c r="F152" s="69">
        <v>406.12</v>
      </c>
      <c r="G152" s="63"/>
      <c r="H152" s="48">
        <v>5</v>
      </c>
      <c r="J152" s="45">
        <v>5</v>
      </c>
      <c r="K152" s="69" t="s">
        <v>127</v>
      </c>
      <c r="L152" s="69">
        <v>8957</v>
      </c>
      <c r="M152" s="69" t="s">
        <v>196</v>
      </c>
      <c r="N152" s="69">
        <v>29.3</v>
      </c>
      <c r="O152" s="63" t="s">
        <v>462</v>
      </c>
      <c r="P152" s="45">
        <v>-2</v>
      </c>
    </row>
    <row r="153" s="30" customFormat="1" spans="1:16">
      <c r="A153" s="52"/>
      <c r="B153" s="45">
        <v>2</v>
      </c>
      <c r="C153" s="69" t="s">
        <v>50</v>
      </c>
      <c r="D153" s="69">
        <v>4117</v>
      </c>
      <c r="E153" s="69" t="s">
        <v>49</v>
      </c>
      <c r="F153" s="69">
        <v>378.72</v>
      </c>
      <c r="G153" s="63"/>
      <c r="H153" s="48">
        <v>4</v>
      </c>
      <c r="J153" s="45">
        <v>4</v>
      </c>
      <c r="K153" s="69" t="s">
        <v>137</v>
      </c>
      <c r="L153" s="69">
        <v>8400</v>
      </c>
      <c r="M153" s="69" t="s">
        <v>136</v>
      </c>
      <c r="N153" s="69">
        <v>29.03</v>
      </c>
      <c r="O153" s="46"/>
      <c r="P153" s="45">
        <v>-2</v>
      </c>
    </row>
    <row r="154" s="30" customFormat="1" spans="1:16">
      <c r="A154" s="52"/>
      <c r="B154" s="45">
        <v>3</v>
      </c>
      <c r="C154" s="69" t="s">
        <v>40</v>
      </c>
      <c r="D154" s="69">
        <v>9731</v>
      </c>
      <c r="E154" s="69" t="s">
        <v>39</v>
      </c>
      <c r="F154" s="69">
        <v>372.1</v>
      </c>
      <c r="G154" s="63"/>
      <c r="H154" s="48">
        <v>3</v>
      </c>
      <c r="J154" s="45">
        <v>3</v>
      </c>
      <c r="K154" s="69" t="s">
        <v>255</v>
      </c>
      <c r="L154" s="69">
        <v>11126</v>
      </c>
      <c r="M154" s="69" t="s">
        <v>254</v>
      </c>
      <c r="N154" s="69">
        <v>25.96</v>
      </c>
      <c r="O154" s="46"/>
      <c r="P154" s="45">
        <v>-2</v>
      </c>
    </row>
    <row r="155" s="30" customFormat="1" spans="1:16">
      <c r="A155" s="52"/>
      <c r="B155" s="45">
        <v>4</v>
      </c>
      <c r="C155" s="69" t="s">
        <v>52</v>
      </c>
      <c r="D155" s="69">
        <v>9988</v>
      </c>
      <c r="E155" s="69" t="s">
        <v>105</v>
      </c>
      <c r="F155" s="69">
        <v>359.93</v>
      </c>
      <c r="G155" s="63"/>
      <c r="H155" s="48">
        <v>2</v>
      </c>
      <c r="J155" s="45">
        <v>2</v>
      </c>
      <c r="K155" s="69" t="s">
        <v>92</v>
      </c>
      <c r="L155" s="69">
        <v>10856</v>
      </c>
      <c r="M155" s="69" t="s">
        <v>270</v>
      </c>
      <c r="N155" s="69">
        <v>25.71</v>
      </c>
      <c r="O155" s="46"/>
      <c r="P155" s="45">
        <v>-2</v>
      </c>
    </row>
    <row r="156" s="30" customFormat="1" spans="1:16">
      <c r="A156" s="52"/>
      <c r="B156" s="45">
        <v>5</v>
      </c>
      <c r="C156" s="69" t="s">
        <v>174</v>
      </c>
      <c r="D156" s="69">
        <v>7006</v>
      </c>
      <c r="E156" s="69" t="s">
        <v>173</v>
      </c>
      <c r="F156" s="69">
        <v>354.64</v>
      </c>
      <c r="G156" s="46"/>
      <c r="H156" s="48">
        <v>1</v>
      </c>
      <c r="J156" s="45">
        <v>1</v>
      </c>
      <c r="K156" s="69" t="s">
        <v>117</v>
      </c>
      <c r="L156" s="69">
        <v>10916</v>
      </c>
      <c r="M156" s="69" t="s">
        <v>271</v>
      </c>
      <c r="N156" s="69">
        <v>23.31</v>
      </c>
      <c r="O156" s="46"/>
      <c r="P156" s="45">
        <v>-2</v>
      </c>
    </row>
    <row r="157" s="30" customFormat="1" spans="1:16">
      <c r="A157" s="51" t="s">
        <v>483</v>
      </c>
      <c r="B157" s="40">
        <v>1</v>
      </c>
      <c r="C157" s="67" t="s">
        <v>90</v>
      </c>
      <c r="D157" s="67">
        <v>11120</v>
      </c>
      <c r="E157" s="67" t="s">
        <v>108</v>
      </c>
      <c r="F157" s="67">
        <v>473.41</v>
      </c>
      <c r="G157" s="54" t="s">
        <v>460</v>
      </c>
      <c r="H157" s="43">
        <v>2</v>
      </c>
      <c r="J157" s="40">
        <v>2</v>
      </c>
      <c r="K157" s="67" t="s">
        <v>80</v>
      </c>
      <c r="L157" s="67">
        <v>11095</v>
      </c>
      <c r="M157" s="67" t="s">
        <v>169</v>
      </c>
      <c r="N157" s="67">
        <v>62.14</v>
      </c>
      <c r="O157" s="54" t="s">
        <v>14</v>
      </c>
      <c r="P157" s="40">
        <v>-2</v>
      </c>
    </row>
    <row r="158" s="30" customFormat="1" spans="1:16">
      <c r="A158" s="51"/>
      <c r="B158" s="40">
        <v>2</v>
      </c>
      <c r="C158" s="67" t="s">
        <v>15</v>
      </c>
      <c r="D158" s="67">
        <v>11328</v>
      </c>
      <c r="E158" s="67" t="s">
        <v>16</v>
      </c>
      <c r="F158" s="67">
        <v>455.18</v>
      </c>
      <c r="G158" s="54" t="s">
        <v>460</v>
      </c>
      <c r="H158" s="43">
        <v>1</v>
      </c>
      <c r="J158" s="40">
        <v>1</v>
      </c>
      <c r="K158" s="67" t="s">
        <v>124</v>
      </c>
      <c r="L158" s="67">
        <v>11318</v>
      </c>
      <c r="M158" s="67" t="s">
        <v>123</v>
      </c>
      <c r="N158" s="67">
        <v>57.4</v>
      </c>
      <c r="O158" s="54" t="s">
        <v>461</v>
      </c>
      <c r="P158" s="40">
        <v>0</v>
      </c>
    </row>
    <row r="159" s="30" customFormat="1" spans="1:16">
      <c r="A159" s="51"/>
      <c r="B159" s="40">
        <v>1</v>
      </c>
      <c r="C159" s="67" t="s">
        <v>25</v>
      </c>
      <c r="D159" s="67">
        <v>11292</v>
      </c>
      <c r="E159" s="67" t="s">
        <v>26</v>
      </c>
      <c r="F159" s="67">
        <v>316.99</v>
      </c>
      <c r="G159" s="54"/>
      <c r="H159" s="43">
        <v>5</v>
      </c>
      <c r="J159" s="40">
        <v>5</v>
      </c>
      <c r="K159" s="67" t="s">
        <v>96</v>
      </c>
      <c r="L159" s="67">
        <v>9200</v>
      </c>
      <c r="M159" s="67" t="s">
        <v>198</v>
      </c>
      <c r="N159" s="67">
        <v>64.3</v>
      </c>
      <c r="O159" s="54" t="s">
        <v>462</v>
      </c>
      <c r="P159" s="40">
        <v>-2</v>
      </c>
    </row>
    <row r="160" s="30" customFormat="1" spans="1:16">
      <c r="A160" s="51"/>
      <c r="B160" s="40">
        <v>2</v>
      </c>
      <c r="C160" s="67" t="s">
        <v>52</v>
      </c>
      <c r="D160" s="67">
        <v>5589</v>
      </c>
      <c r="E160" s="67" t="s">
        <v>51</v>
      </c>
      <c r="F160" s="67">
        <v>305.6</v>
      </c>
      <c r="G160" s="54"/>
      <c r="H160" s="43">
        <v>4</v>
      </c>
      <c r="J160" s="40">
        <v>4</v>
      </c>
      <c r="K160" s="67" t="s">
        <v>213</v>
      </c>
      <c r="L160" s="67">
        <v>10889</v>
      </c>
      <c r="M160" s="67" t="s">
        <v>212</v>
      </c>
      <c r="N160" s="67">
        <v>59.18</v>
      </c>
      <c r="O160" s="41"/>
      <c r="P160" s="40">
        <v>-2</v>
      </c>
    </row>
    <row r="161" s="30" customFormat="1" spans="1:16">
      <c r="A161" s="51"/>
      <c r="B161" s="40">
        <v>3</v>
      </c>
      <c r="C161" s="67" t="s">
        <v>17</v>
      </c>
      <c r="D161" s="67">
        <v>7388</v>
      </c>
      <c r="E161" s="67" t="s">
        <v>101</v>
      </c>
      <c r="F161" s="67">
        <v>303.29</v>
      </c>
      <c r="G161" s="54"/>
      <c r="H161" s="43">
        <v>3</v>
      </c>
      <c r="J161" s="40">
        <v>3</v>
      </c>
      <c r="K161" s="67" t="s">
        <v>96</v>
      </c>
      <c r="L161" s="67">
        <v>5347</v>
      </c>
      <c r="M161" s="67" t="s">
        <v>148</v>
      </c>
      <c r="N161" s="67">
        <v>58.54</v>
      </c>
      <c r="O161" s="41"/>
      <c r="P161" s="40">
        <v>-2</v>
      </c>
    </row>
    <row r="162" s="30" customFormat="1" spans="1:16">
      <c r="A162" s="51"/>
      <c r="B162" s="40">
        <v>4</v>
      </c>
      <c r="C162" s="67" t="s">
        <v>70</v>
      </c>
      <c r="D162" s="67">
        <v>10898</v>
      </c>
      <c r="E162" s="67" t="s">
        <v>69</v>
      </c>
      <c r="F162" s="67">
        <v>279.36</v>
      </c>
      <c r="G162" s="54"/>
      <c r="H162" s="43">
        <v>2</v>
      </c>
      <c r="J162" s="40">
        <v>2</v>
      </c>
      <c r="K162" s="67" t="s">
        <v>77</v>
      </c>
      <c r="L162" s="67">
        <v>4302</v>
      </c>
      <c r="M162" s="67" t="s">
        <v>187</v>
      </c>
      <c r="N162" s="67">
        <v>53.54</v>
      </c>
      <c r="O162" s="41"/>
      <c r="P162" s="40">
        <v>-2</v>
      </c>
    </row>
    <row r="163" s="30" customFormat="1" spans="1:16">
      <c r="A163" s="51"/>
      <c r="B163" s="40">
        <v>5</v>
      </c>
      <c r="C163" s="67" t="s">
        <v>146</v>
      </c>
      <c r="D163" s="67">
        <v>10922</v>
      </c>
      <c r="E163" s="67" t="s">
        <v>176</v>
      </c>
      <c r="F163" s="67">
        <v>274.2</v>
      </c>
      <c r="G163" s="41"/>
      <c r="H163" s="43">
        <v>1</v>
      </c>
      <c r="J163" s="40">
        <v>1</v>
      </c>
      <c r="K163" s="67" t="s">
        <v>59</v>
      </c>
      <c r="L163" s="67">
        <v>4330</v>
      </c>
      <c r="M163" s="67" t="s">
        <v>239</v>
      </c>
      <c r="N163" s="67">
        <v>41.32</v>
      </c>
      <c r="O163" s="41"/>
      <c r="P163" s="40">
        <v>-2</v>
      </c>
    </row>
    <row r="164" s="30" customFormat="1" spans="1:16">
      <c r="A164" s="68" t="s">
        <v>484</v>
      </c>
      <c r="B164" s="45">
        <v>1</v>
      </c>
      <c r="C164" s="69" t="s">
        <v>121</v>
      </c>
      <c r="D164" s="69">
        <v>11118</v>
      </c>
      <c r="E164" s="69" t="s">
        <v>170</v>
      </c>
      <c r="F164" s="69">
        <v>417.37</v>
      </c>
      <c r="G164" s="63" t="s">
        <v>460</v>
      </c>
      <c r="H164" s="48">
        <v>2</v>
      </c>
      <c r="J164" s="45">
        <v>2</v>
      </c>
      <c r="K164" s="69" t="s">
        <v>255</v>
      </c>
      <c r="L164" s="69">
        <v>11329</v>
      </c>
      <c r="M164" s="69" t="s">
        <v>272</v>
      </c>
      <c r="N164" s="69">
        <v>63.46</v>
      </c>
      <c r="O164" s="63" t="s">
        <v>14</v>
      </c>
      <c r="P164" s="45">
        <v>-2</v>
      </c>
    </row>
    <row r="165" s="30" customFormat="1" spans="1:16">
      <c r="A165" s="52"/>
      <c r="B165" s="45">
        <v>2</v>
      </c>
      <c r="C165" s="69" t="s">
        <v>38</v>
      </c>
      <c r="D165" s="69">
        <v>11323</v>
      </c>
      <c r="E165" s="69" t="s">
        <v>37</v>
      </c>
      <c r="F165" s="69">
        <v>319.52</v>
      </c>
      <c r="G165" s="63" t="s">
        <v>460</v>
      </c>
      <c r="H165" s="48">
        <v>1</v>
      </c>
      <c r="J165" s="45">
        <v>1</v>
      </c>
      <c r="K165" s="69" t="s">
        <v>124</v>
      </c>
      <c r="L165" s="69">
        <v>11318</v>
      </c>
      <c r="M165" s="69" t="s">
        <v>123</v>
      </c>
      <c r="N165" s="69">
        <v>57.44</v>
      </c>
      <c r="O165" s="63" t="s">
        <v>461</v>
      </c>
      <c r="P165" s="45">
        <v>0</v>
      </c>
    </row>
    <row r="166" s="30" customFormat="1" spans="1:16">
      <c r="A166" s="52"/>
      <c r="B166" s="45">
        <v>1</v>
      </c>
      <c r="C166" s="69" t="s">
        <v>46</v>
      </c>
      <c r="D166" s="69">
        <v>9140</v>
      </c>
      <c r="E166" s="69" t="s">
        <v>68</v>
      </c>
      <c r="F166" s="69">
        <v>357.46</v>
      </c>
      <c r="G166" s="63"/>
      <c r="H166" s="48">
        <v>5</v>
      </c>
      <c r="J166" s="45">
        <v>5</v>
      </c>
      <c r="K166" s="69" t="s">
        <v>274</v>
      </c>
      <c r="L166" s="69">
        <v>7386</v>
      </c>
      <c r="M166" s="69" t="s">
        <v>273</v>
      </c>
      <c r="N166" s="69">
        <v>42.69</v>
      </c>
      <c r="O166" s="63" t="s">
        <v>462</v>
      </c>
      <c r="P166" s="45">
        <v>-2</v>
      </c>
    </row>
    <row r="167" s="30" customFormat="1" spans="1:16">
      <c r="A167" s="52"/>
      <c r="B167" s="45">
        <v>2</v>
      </c>
      <c r="C167" s="69" t="s">
        <v>100</v>
      </c>
      <c r="D167" s="69">
        <v>5623</v>
      </c>
      <c r="E167" s="69" t="s">
        <v>99</v>
      </c>
      <c r="F167" s="69">
        <v>334.01</v>
      </c>
      <c r="G167" s="63"/>
      <c r="H167" s="48">
        <v>4</v>
      </c>
      <c r="J167" s="45">
        <v>4</v>
      </c>
      <c r="K167" s="69" t="s">
        <v>261</v>
      </c>
      <c r="L167" s="69">
        <v>9527</v>
      </c>
      <c r="M167" s="69" t="s">
        <v>260</v>
      </c>
      <c r="N167" s="69">
        <v>42.43</v>
      </c>
      <c r="O167" s="46"/>
      <c r="P167" s="45">
        <v>-2</v>
      </c>
    </row>
    <row r="168" s="30" customFormat="1" spans="1:16">
      <c r="A168" s="52"/>
      <c r="B168" s="45">
        <v>3</v>
      </c>
      <c r="C168" s="69" t="s">
        <v>59</v>
      </c>
      <c r="D168" s="69">
        <v>6251</v>
      </c>
      <c r="E168" s="69" t="s">
        <v>58</v>
      </c>
      <c r="F168" s="69">
        <v>324.45</v>
      </c>
      <c r="G168" s="63"/>
      <c r="H168" s="48">
        <v>3</v>
      </c>
      <c r="J168" s="45">
        <v>3</v>
      </c>
      <c r="K168" s="69" t="s">
        <v>117</v>
      </c>
      <c r="L168" s="69">
        <v>10916</v>
      </c>
      <c r="M168" s="69" t="s">
        <v>271</v>
      </c>
      <c r="N168" s="69">
        <v>40.5</v>
      </c>
      <c r="O168" s="46"/>
      <c r="P168" s="45">
        <v>-2</v>
      </c>
    </row>
    <row r="169" s="30" customFormat="1" spans="1:16">
      <c r="A169" s="52"/>
      <c r="B169" s="45">
        <v>4</v>
      </c>
      <c r="C169" s="69" t="s">
        <v>12</v>
      </c>
      <c r="D169" s="69">
        <v>4024</v>
      </c>
      <c r="E169" s="69" t="s">
        <v>75</v>
      </c>
      <c r="F169" s="69">
        <v>322.8</v>
      </c>
      <c r="G169" s="63"/>
      <c r="H169" s="48">
        <v>2</v>
      </c>
      <c r="J169" s="45">
        <v>2</v>
      </c>
      <c r="K169" s="69" t="s">
        <v>166</v>
      </c>
      <c r="L169" s="69">
        <v>7107</v>
      </c>
      <c r="M169" s="69" t="s">
        <v>245</v>
      </c>
      <c r="N169" s="69">
        <v>35.48</v>
      </c>
      <c r="O169" s="46"/>
      <c r="P169" s="45">
        <v>-2</v>
      </c>
    </row>
    <row r="170" s="30" customFormat="1" spans="1:16">
      <c r="A170" s="52"/>
      <c r="B170" s="45">
        <v>5</v>
      </c>
      <c r="C170" s="69" t="s">
        <v>36</v>
      </c>
      <c r="D170" s="69">
        <v>997727</v>
      </c>
      <c r="E170" s="69" t="s">
        <v>35</v>
      </c>
      <c r="F170" s="69">
        <v>317.35</v>
      </c>
      <c r="G170" s="46"/>
      <c r="H170" s="48">
        <v>1</v>
      </c>
      <c r="J170" s="45">
        <v>1</v>
      </c>
      <c r="K170" s="69" t="s">
        <v>115</v>
      </c>
      <c r="L170" s="69">
        <v>11012</v>
      </c>
      <c r="M170" s="69" t="s">
        <v>177</v>
      </c>
      <c r="N170" s="69">
        <v>16.47</v>
      </c>
      <c r="O170" s="46"/>
      <c r="P170" s="45">
        <v>-2</v>
      </c>
    </row>
    <row r="171" s="30" customFormat="1" spans="1:16">
      <c r="A171" s="51" t="s">
        <v>485</v>
      </c>
      <c r="B171" s="40">
        <v>1</v>
      </c>
      <c r="C171" s="67" t="s">
        <v>15</v>
      </c>
      <c r="D171" s="67">
        <v>11328</v>
      </c>
      <c r="E171" s="67" t="s">
        <v>16</v>
      </c>
      <c r="F171" s="67">
        <v>452.82</v>
      </c>
      <c r="G171" s="54" t="s">
        <v>460</v>
      </c>
      <c r="H171" s="43">
        <v>2</v>
      </c>
      <c r="J171" s="40">
        <v>2</v>
      </c>
      <c r="K171" s="67" t="s">
        <v>80</v>
      </c>
      <c r="L171" s="67">
        <v>11095</v>
      </c>
      <c r="M171" s="67" t="s">
        <v>169</v>
      </c>
      <c r="N171" s="67">
        <v>63.19</v>
      </c>
      <c r="O171" s="54" t="s">
        <v>14</v>
      </c>
      <c r="P171" s="40">
        <v>-2</v>
      </c>
    </row>
    <row r="172" s="30" customFormat="1" spans="1:16">
      <c r="A172" s="51"/>
      <c r="B172" s="40">
        <v>2</v>
      </c>
      <c r="C172" s="67" t="s">
        <v>115</v>
      </c>
      <c r="D172" s="67">
        <v>11317</v>
      </c>
      <c r="E172" s="67" t="s">
        <v>180</v>
      </c>
      <c r="F172" s="67">
        <v>330.93</v>
      </c>
      <c r="G172" s="54" t="s">
        <v>460</v>
      </c>
      <c r="H172" s="43">
        <v>1</v>
      </c>
      <c r="J172" s="40">
        <v>1</v>
      </c>
      <c r="K172" s="67" t="s">
        <v>36</v>
      </c>
      <c r="L172" s="67">
        <v>11324</v>
      </c>
      <c r="M172" s="67" t="s">
        <v>172</v>
      </c>
      <c r="N172" s="67">
        <v>53.79</v>
      </c>
      <c r="O172" s="54" t="s">
        <v>461</v>
      </c>
      <c r="P172" s="40">
        <v>-2</v>
      </c>
    </row>
    <row r="173" s="30" customFormat="1" spans="1:16">
      <c r="A173" s="51"/>
      <c r="B173" s="40">
        <v>1</v>
      </c>
      <c r="C173" s="67" t="s">
        <v>46</v>
      </c>
      <c r="D173" s="67">
        <v>9331</v>
      </c>
      <c r="E173" s="67" t="s">
        <v>45</v>
      </c>
      <c r="F173" s="67">
        <v>372.11</v>
      </c>
      <c r="G173" s="54"/>
      <c r="H173" s="43">
        <v>5</v>
      </c>
      <c r="J173" s="40">
        <v>5</v>
      </c>
      <c r="K173" s="67" t="s">
        <v>174</v>
      </c>
      <c r="L173" s="67">
        <v>7917</v>
      </c>
      <c r="M173" s="67" t="s">
        <v>246</v>
      </c>
      <c r="N173" s="67">
        <v>43.11</v>
      </c>
      <c r="O173" s="54" t="s">
        <v>462</v>
      </c>
      <c r="P173" s="40">
        <v>-2</v>
      </c>
    </row>
    <row r="174" s="30" customFormat="1" spans="1:16">
      <c r="A174" s="51"/>
      <c r="B174" s="40">
        <v>2</v>
      </c>
      <c r="C174" s="67" t="s">
        <v>48</v>
      </c>
      <c r="D174" s="67">
        <v>11363</v>
      </c>
      <c r="E174" s="67" t="s">
        <v>47</v>
      </c>
      <c r="F174" s="67">
        <v>315.51</v>
      </c>
      <c r="G174" s="54"/>
      <c r="H174" s="43">
        <v>4</v>
      </c>
      <c r="J174" s="40">
        <v>4</v>
      </c>
      <c r="K174" s="67" t="s">
        <v>36</v>
      </c>
      <c r="L174" s="67">
        <v>10586</v>
      </c>
      <c r="M174" s="67" t="s">
        <v>269</v>
      </c>
      <c r="N174" s="67">
        <v>40.78</v>
      </c>
      <c r="O174" s="41"/>
      <c r="P174" s="40">
        <v>-2</v>
      </c>
    </row>
    <row r="175" s="30" customFormat="1" spans="1:16">
      <c r="A175" s="51"/>
      <c r="B175" s="40">
        <v>3</v>
      </c>
      <c r="C175" s="67" t="s">
        <v>25</v>
      </c>
      <c r="D175" s="67">
        <v>11292</v>
      </c>
      <c r="E175" s="67" t="s">
        <v>26</v>
      </c>
      <c r="F175" s="67">
        <v>314.79</v>
      </c>
      <c r="G175" s="54"/>
      <c r="H175" s="43">
        <v>3</v>
      </c>
      <c r="J175" s="40">
        <v>3</v>
      </c>
      <c r="K175" s="67" t="s">
        <v>115</v>
      </c>
      <c r="L175" s="67">
        <v>6537</v>
      </c>
      <c r="M175" s="67" t="s">
        <v>114</v>
      </c>
      <c r="N175" s="67">
        <v>29.49</v>
      </c>
      <c r="O175" s="41"/>
      <c r="P175" s="40">
        <v>-2</v>
      </c>
    </row>
    <row r="176" s="30" customFormat="1" ht="15.95" customHeight="1" spans="1:16">
      <c r="A176" s="51"/>
      <c r="B176" s="40">
        <v>4</v>
      </c>
      <c r="C176" s="67" t="s">
        <v>48</v>
      </c>
      <c r="D176" s="67">
        <v>5698</v>
      </c>
      <c r="E176" s="67" t="s">
        <v>128</v>
      </c>
      <c r="F176" s="67">
        <v>284.35</v>
      </c>
      <c r="G176" s="54"/>
      <c r="H176" s="43">
        <v>2</v>
      </c>
      <c r="J176" s="40">
        <v>2</v>
      </c>
      <c r="K176" s="67" t="s">
        <v>42</v>
      </c>
      <c r="L176" s="67">
        <v>9634</v>
      </c>
      <c r="M176" s="67" t="s">
        <v>262</v>
      </c>
      <c r="N176" s="67">
        <v>23.87</v>
      </c>
      <c r="O176" s="41"/>
      <c r="P176" s="40">
        <v>-2</v>
      </c>
    </row>
    <row r="177" s="30" customFormat="1" spans="1:16">
      <c r="A177" s="51"/>
      <c r="B177" s="40">
        <v>5</v>
      </c>
      <c r="C177" s="67" t="s">
        <v>17</v>
      </c>
      <c r="D177" s="67">
        <v>7388</v>
      </c>
      <c r="E177" s="67" t="s">
        <v>101</v>
      </c>
      <c r="F177" s="67">
        <v>272</v>
      </c>
      <c r="G177" s="41"/>
      <c r="H177" s="43">
        <v>1</v>
      </c>
      <c r="J177" s="40">
        <v>1</v>
      </c>
      <c r="K177" s="67" t="s">
        <v>166</v>
      </c>
      <c r="L177" s="67">
        <v>9669</v>
      </c>
      <c r="M177" s="67" t="s">
        <v>266</v>
      </c>
      <c r="N177" s="67">
        <v>21.64</v>
      </c>
      <c r="O177" s="41"/>
      <c r="P177" s="40">
        <v>-2</v>
      </c>
    </row>
    <row r="178" s="29" customFormat="1" spans="1:16">
      <c r="A178" s="52" t="s">
        <v>486</v>
      </c>
      <c r="B178" s="45">
        <v>1</v>
      </c>
      <c r="C178" s="69" t="s">
        <v>23</v>
      </c>
      <c r="D178" s="69">
        <v>11337</v>
      </c>
      <c r="E178" s="69" t="s">
        <v>256</v>
      </c>
      <c r="F178" s="69">
        <v>332.8</v>
      </c>
      <c r="G178" s="63" t="s">
        <v>460</v>
      </c>
      <c r="H178" s="48">
        <v>2</v>
      </c>
      <c r="J178" s="45">
        <v>2</v>
      </c>
      <c r="K178" s="69" t="s">
        <v>219</v>
      </c>
      <c r="L178" s="69">
        <v>11110</v>
      </c>
      <c r="M178" s="69" t="s">
        <v>258</v>
      </c>
      <c r="N178" s="69">
        <v>37.8</v>
      </c>
      <c r="O178" s="63" t="s">
        <v>14</v>
      </c>
      <c r="P178" s="45">
        <v>-2</v>
      </c>
    </row>
    <row r="179" s="29" customFormat="1" spans="1:16">
      <c r="A179" s="52"/>
      <c r="B179" s="45">
        <v>2</v>
      </c>
      <c r="C179" s="69" t="s">
        <v>12</v>
      </c>
      <c r="D179" s="69">
        <v>11319</v>
      </c>
      <c r="E179" s="69" t="s">
        <v>13</v>
      </c>
      <c r="F179" s="69">
        <v>320.29</v>
      </c>
      <c r="G179" s="63" t="s">
        <v>460</v>
      </c>
      <c r="H179" s="48">
        <v>1</v>
      </c>
      <c r="J179" s="45">
        <v>1</v>
      </c>
      <c r="K179" s="69" t="s">
        <v>174</v>
      </c>
      <c r="L179" s="69">
        <v>11102</v>
      </c>
      <c r="M179" s="69" t="s">
        <v>265</v>
      </c>
      <c r="N179" s="69">
        <v>36.75</v>
      </c>
      <c r="O179" s="63" t="s">
        <v>461</v>
      </c>
      <c r="P179" s="45">
        <v>-2</v>
      </c>
    </row>
    <row r="180" s="29" customFormat="1" ht="18" customHeight="1" spans="1:16">
      <c r="A180" s="52"/>
      <c r="B180" s="45">
        <v>1</v>
      </c>
      <c r="C180" s="69" t="s">
        <v>80</v>
      </c>
      <c r="D180" s="69">
        <v>4549</v>
      </c>
      <c r="E180" s="69" t="s">
        <v>79</v>
      </c>
      <c r="F180" s="69">
        <v>545.41</v>
      </c>
      <c r="G180" s="63"/>
      <c r="H180" s="48">
        <v>5</v>
      </c>
      <c r="J180" s="45">
        <v>5</v>
      </c>
      <c r="K180" s="69" t="s">
        <v>42</v>
      </c>
      <c r="L180" s="69">
        <v>9634</v>
      </c>
      <c r="M180" s="69" t="s">
        <v>262</v>
      </c>
      <c r="N180" s="69">
        <v>41.56</v>
      </c>
      <c r="O180" s="63" t="s">
        <v>462</v>
      </c>
      <c r="P180" s="45">
        <v>-2</v>
      </c>
    </row>
    <row r="181" s="29" customFormat="1" spans="1:16">
      <c r="A181" s="52"/>
      <c r="B181" s="45">
        <v>2</v>
      </c>
      <c r="C181" s="69" t="s">
        <v>65</v>
      </c>
      <c r="D181" s="69">
        <v>9841</v>
      </c>
      <c r="E181" s="69" t="s">
        <v>138</v>
      </c>
      <c r="F181" s="69">
        <v>290.59</v>
      </c>
      <c r="G181" s="63"/>
      <c r="H181" s="48">
        <v>4</v>
      </c>
      <c r="J181" s="45">
        <v>4</v>
      </c>
      <c r="K181" s="69" t="s">
        <v>166</v>
      </c>
      <c r="L181" s="69">
        <v>10613</v>
      </c>
      <c r="M181" s="69" t="s">
        <v>208</v>
      </c>
      <c r="N181" s="69">
        <v>36.75</v>
      </c>
      <c r="O181" s="46"/>
      <c r="P181" s="45">
        <v>-2</v>
      </c>
    </row>
    <row r="182" s="29" customFormat="1" spans="1:16">
      <c r="A182" s="52"/>
      <c r="B182" s="45">
        <v>3</v>
      </c>
      <c r="C182" s="69" t="s">
        <v>121</v>
      </c>
      <c r="D182" s="69">
        <v>11061</v>
      </c>
      <c r="E182" s="69" t="s">
        <v>120</v>
      </c>
      <c r="F182" s="69">
        <v>284.16</v>
      </c>
      <c r="G182" s="63"/>
      <c r="H182" s="48">
        <v>3</v>
      </c>
      <c r="J182" s="45">
        <v>3</v>
      </c>
      <c r="K182" s="69" t="s">
        <v>134</v>
      </c>
      <c r="L182" s="69">
        <v>6472</v>
      </c>
      <c r="M182" s="69" t="s">
        <v>133</v>
      </c>
      <c r="N182" s="69">
        <v>34.81</v>
      </c>
      <c r="O182" s="46"/>
      <c r="P182" s="45">
        <v>-2</v>
      </c>
    </row>
    <row r="183" s="29" customFormat="1" spans="1:16">
      <c r="A183" s="52"/>
      <c r="B183" s="45">
        <v>4</v>
      </c>
      <c r="C183" s="69" t="s">
        <v>23</v>
      </c>
      <c r="D183" s="69">
        <v>4518</v>
      </c>
      <c r="E183" s="69" t="s">
        <v>24</v>
      </c>
      <c r="F183" s="69">
        <v>274.16</v>
      </c>
      <c r="G183" s="63"/>
      <c r="H183" s="48">
        <v>2</v>
      </c>
      <c r="J183" s="45">
        <v>2</v>
      </c>
      <c r="K183" s="69" t="s">
        <v>137</v>
      </c>
      <c r="L183" s="69">
        <v>10931</v>
      </c>
      <c r="M183" s="69" t="s">
        <v>215</v>
      </c>
      <c r="N183" s="69">
        <v>17.67</v>
      </c>
      <c r="O183" s="46"/>
      <c r="P183" s="45">
        <v>-2</v>
      </c>
    </row>
    <row r="184" s="29" customFormat="1" spans="1:16">
      <c r="A184" s="52"/>
      <c r="B184" s="45">
        <v>5</v>
      </c>
      <c r="C184" s="69" t="s">
        <v>46</v>
      </c>
      <c r="D184" s="69">
        <v>9140</v>
      </c>
      <c r="E184" s="69" t="s">
        <v>68</v>
      </c>
      <c r="F184" s="69">
        <v>266.63</v>
      </c>
      <c r="G184" s="46"/>
      <c r="H184" s="48">
        <v>1</v>
      </c>
      <c r="J184" s="45">
        <v>1</v>
      </c>
      <c r="K184" s="69" t="s">
        <v>56</v>
      </c>
      <c r="L184" s="69">
        <v>6306</v>
      </c>
      <c r="M184" s="69" t="s">
        <v>190</v>
      </c>
      <c r="N184" s="69">
        <v>14.47</v>
      </c>
      <c r="O184" s="46"/>
      <c r="P184" s="45">
        <v>-2</v>
      </c>
    </row>
    <row r="185" s="30" customFormat="1" spans="1:16">
      <c r="A185" s="51" t="s">
        <v>487</v>
      </c>
      <c r="B185" s="40">
        <v>1</v>
      </c>
      <c r="C185" s="67" t="s">
        <v>174</v>
      </c>
      <c r="D185" s="67">
        <v>11102</v>
      </c>
      <c r="E185" s="67" t="s">
        <v>265</v>
      </c>
      <c r="F185" s="67">
        <v>368.42</v>
      </c>
      <c r="G185" s="54" t="s">
        <v>460</v>
      </c>
      <c r="H185" s="43">
        <v>2</v>
      </c>
      <c r="J185" s="40">
        <v>2</v>
      </c>
      <c r="K185" s="67" t="s">
        <v>124</v>
      </c>
      <c r="L185" s="67">
        <v>11099</v>
      </c>
      <c r="M185" s="67" t="s">
        <v>178</v>
      </c>
      <c r="N185" s="67">
        <v>79.74</v>
      </c>
      <c r="O185" s="54" t="s">
        <v>14</v>
      </c>
      <c r="P185" s="40">
        <v>-2</v>
      </c>
    </row>
    <row r="186" s="30" customFormat="1" spans="1:16">
      <c r="A186" s="51"/>
      <c r="B186" s="40">
        <v>2</v>
      </c>
      <c r="C186" s="67" t="s">
        <v>158</v>
      </c>
      <c r="D186" s="67">
        <v>11322</v>
      </c>
      <c r="E186" s="67" t="s">
        <v>157</v>
      </c>
      <c r="F186" s="67">
        <v>323.27</v>
      </c>
      <c r="G186" s="54" t="s">
        <v>460</v>
      </c>
      <c r="H186" s="43">
        <v>1</v>
      </c>
      <c r="J186" s="40">
        <v>1</v>
      </c>
      <c r="K186" s="67" t="s">
        <v>121</v>
      </c>
      <c r="L186" s="67">
        <v>11118</v>
      </c>
      <c r="M186" s="67" t="s">
        <v>170</v>
      </c>
      <c r="N186" s="67">
        <v>12.58</v>
      </c>
      <c r="O186" s="54" t="s">
        <v>461</v>
      </c>
      <c r="P186" s="40">
        <v>-2</v>
      </c>
    </row>
    <row r="187" s="30" customFormat="1" spans="1:16">
      <c r="A187" s="51"/>
      <c r="B187" s="40">
        <v>1</v>
      </c>
      <c r="C187" s="67" t="s">
        <v>40</v>
      </c>
      <c r="D187" s="67">
        <v>9731</v>
      </c>
      <c r="E187" s="67" t="s">
        <v>39</v>
      </c>
      <c r="F187" s="67">
        <v>495.59</v>
      </c>
      <c r="G187" s="54"/>
      <c r="H187" s="43">
        <v>5</v>
      </c>
      <c r="J187" s="40">
        <v>5</v>
      </c>
      <c r="K187" s="67" t="s">
        <v>44</v>
      </c>
      <c r="L187" s="67">
        <v>8929</v>
      </c>
      <c r="M187" s="67" t="s">
        <v>43</v>
      </c>
      <c r="N187" s="67">
        <v>37.86</v>
      </c>
      <c r="O187" s="54" t="s">
        <v>462</v>
      </c>
      <c r="P187" s="40">
        <v>-2</v>
      </c>
    </row>
    <row r="188" s="30" customFormat="1" spans="1:16">
      <c r="A188" s="51"/>
      <c r="B188" s="40">
        <v>2</v>
      </c>
      <c r="C188" s="67" t="s">
        <v>36</v>
      </c>
      <c r="D188" s="67">
        <v>997727</v>
      </c>
      <c r="E188" s="67" t="s">
        <v>35</v>
      </c>
      <c r="F188" s="67">
        <v>296.17</v>
      </c>
      <c r="G188" s="54"/>
      <c r="H188" s="43">
        <v>4</v>
      </c>
      <c r="J188" s="40">
        <v>4</v>
      </c>
      <c r="K188" s="67" t="s">
        <v>231</v>
      </c>
      <c r="L188" s="67">
        <v>11244</v>
      </c>
      <c r="M188" s="67" t="s">
        <v>230</v>
      </c>
      <c r="N188" s="67">
        <v>37.3</v>
      </c>
      <c r="O188" s="41"/>
      <c r="P188" s="40">
        <v>-2</v>
      </c>
    </row>
    <row r="189" s="30" customFormat="1" spans="1:16">
      <c r="A189" s="51"/>
      <c r="B189" s="40">
        <v>3</v>
      </c>
      <c r="C189" s="67" t="s">
        <v>21</v>
      </c>
      <c r="D189" s="67">
        <v>10191</v>
      </c>
      <c r="E189" s="67" t="s">
        <v>119</v>
      </c>
      <c r="F189" s="67">
        <v>295.68</v>
      </c>
      <c r="G189" s="54"/>
      <c r="H189" s="43">
        <v>3</v>
      </c>
      <c r="J189" s="40">
        <v>3</v>
      </c>
      <c r="K189" s="67" t="s">
        <v>65</v>
      </c>
      <c r="L189" s="67">
        <v>9841</v>
      </c>
      <c r="M189" s="67" t="s">
        <v>138</v>
      </c>
      <c r="N189" s="67">
        <v>37.04</v>
      </c>
      <c r="O189" s="41"/>
      <c r="P189" s="40">
        <v>-2</v>
      </c>
    </row>
    <row r="190" s="30" customFormat="1" spans="1:16">
      <c r="A190" s="51"/>
      <c r="B190" s="40">
        <v>4</v>
      </c>
      <c r="C190" s="67" t="s">
        <v>25</v>
      </c>
      <c r="D190" s="67">
        <v>6220</v>
      </c>
      <c r="E190" s="67" t="s">
        <v>82</v>
      </c>
      <c r="F190" s="67">
        <v>272.76</v>
      </c>
      <c r="G190" s="54"/>
      <c r="H190" s="43">
        <v>2</v>
      </c>
      <c r="J190" s="40">
        <v>2</v>
      </c>
      <c r="K190" s="67" t="s">
        <v>44</v>
      </c>
      <c r="L190" s="67">
        <v>7369</v>
      </c>
      <c r="M190" s="67" t="s">
        <v>192</v>
      </c>
      <c r="N190" s="67">
        <v>33.95</v>
      </c>
      <c r="O190" s="41"/>
      <c r="P190" s="40">
        <v>-2</v>
      </c>
    </row>
    <row r="191" s="30" customFormat="1" spans="1:16">
      <c r="A191" s="51"/>
      <c r="B191" s="40">
        <v>5</v>
      </c>
      <c r="C191" s="67" t="s">
        <v>21</v>
      </c>
      <c r="D191" s="67">
        <v>8035</v>
      </c>
      <c r="E191" s="67" t="s">
        <v>175</v>
      </c>
      <c r="F191" s="67">
        <v>268.55</v>
      </c>
      <c r="G191" s="41"/>
      <c r="H191" s="43">
        <v>1</v>
      </c>
      <c r="J191" s="40">
        <v>1</v>
      </c>
      <c r="K191" s="67" t="s">
        <v>112</v>
      </c>
      <c r="L191" s="67">
        <v>5527</v>
      </c>
      <c r="M191" s="67" t="s">
        <v>111</v>
      </c>
      <c r="N191" s="67">
        <v>33.69</v>
      </c>
      <c r="O191" s="41"/>
      <c r="P191" s="40">
        <v>-2</v>
      </c>
    </row>
    <row r="192" s="31" customFormat="1" ht="14.25" spans="1:16">
      <c r="A192" s="51" t="s">
        <v>488</v>
      </c>
      <c r="B192" s="70">
        <v>1</v>
      </c>
      <c r="C192" s="71" t="s">
        <v>38</v>
      </c>
      <c r="D192" s="72">
        <v>11323</v>
      </c>
      <c r="E192" s="71" t="s">
        <v>37</v>
      </c>
      <c r="F192" s="72">
        <v>510.02</v>
      </c>
      <c r="G192" s="73" t="s">
        <v>305</v>
      </c>
      <c r="H192" s="70">
        <v>2</v>
      </c>
      <c r="J192" s="70">
        <v>2</v>
      </c>
      <c r="K192" s="74" t="s">
        <v>21</v>
      </c>
      <c r="L192" s="75">
        <v>11116</v>
      </c>
      <c r="M192" s="74" t="s">
        <v>226</v>
      </c>
      <c r="N192" s="76">
        <v>94.12</v>
      </c>
      <c r="O192" s="73" t="s">
        <v>305</v>
      </c>
      <c r="P192" s="70">
        <v>-2</v>
      </c>
    </row>
    <row r="193" s="31" customFormat="1" ht="14.25" spans="1:16">
      <c r="A193" s="51"/>
      <c r="B193" s="70">
        <v>2</v>
      </c>
      <c r="C193" s="71" t="s">
        <v>12</v>
      </c>
      <c r="D193" s="72">
        <v>11319</v>
      </c>
      <c r="E193" s="71" t="s">
        <v>13</v>
      </c>
      <c r="F193" s="72">
        <v>502.28</v>
      </c>
      <c r="G193" s="73" t="s">
        <v>305</v>
      </c>
      <c r="H193" s="70">
        <v>1</v>
      </c>
      <c r="J193" s="70">
        <v>1</v>
      </c>
      <c r="K193" s="74" t="s">
        <v>23</v>
      </c>
      <c r="L193" s="75">
        <v>11337</v>
      </c>
      <c r="M193" s="74" t="s">
        <v>256</v>
      </c>
      <c r="N193" s="76">
        <v>62.73</v>
      </c>
      <c r="O193" s="73" t="s">
        <v>305</v>
      </c>
      <c r="P193" s="70">
        <v>-2</v>
      </c>
    </row>
    <row r="194" s="31" customFormat="1" ht="14.25" spans="1:16">
      <c r="A194" s="51"/>
      <c r="B194" s="70">
        <v>1</v>
      </c>
      <c r="C194" s="71" t="s">
        <v>36</v>
      </c>
      <c r="D194" s="72">
        <v>997727</v>
      </c>
      <c r="E194" s="71" t="s">
        <v>35</v>
      </c>
      <c r="F194" s="72">
        <v>602.29</v>
      </c>
      <c r="G194" s="77"/>
      <c r="H194" s="70">
        <v>5</v>
      </c>
      <c r="J194" s="70">
        <v>5</v>
      </c>
      <c r="K194" s="74" t="s">
        <v>249</v>
      </c>
      <c r="L194" s="75">
        <v>10857</v>
      </c>
      <c r="M194" s="74" t="s">
        <v>248</v>
      </c>
      <c r="N194" s="76">
        <v>50.02</v>
      </c>
      <c r="O194" s="77"/>
      <c r="P194" s="70">
        <v>-2</v>
      </c>
    </row>
    <row r="195" s="31" customFormat="1" ht="14.25" spans="1:16">
      <c r="A195" s="51"/>
      <c r="B195" s="70">
        <v>2</v>
      </c>
      <c r="C195" s="71" t="s">
        <v>63</v>
      </c>
      <c r="D195" s="72">
        <v>4086</v>
      </c>
      <c r="E195" s="71" t="s">
        <v>62</v>
      </c>
      <c r="F195" s="72">
        <v>390.03</v>
      </c>
      <c r="G195" s="77"/>
      <c r="H195" s="70">
        <v>4</v>
      </c>
      <c r="J195" s="70">
        <v>4</v>
      </c>
      <c r="K195" s="74" t="s">
        <v>166</v>
      </c>
      <c r="L195" s="75">
        <v>10989</v>
      </c>
      <c r="M195" s="74" t="s">
        <v>252</v>
      </c>
      <c r="N195" s="76">
        <v>48.41</v>
      </c>
      <c r="O195" s="77"/>
      <c r="P195" s="70">
        <v>-2</v>
      </c>
    </row>
    <row r="196" s="31" customFormat="1" ht="14.25" spans="1:16">
      <c r="A196" s="51"/>
      <c r="B196" s="70">
        <v>3</v>
      </c>
      <c r="C196" s="71" t="s">
        <v>40</v>
      </c>
      <c r="D196" s="72">
        <v>6505</v>
      </c>
      <c r="E196" s="71" t="s">
        <v>113</v>
      </c>
      <c r="F196" s="72">
        <v>357.6</v>
      </c>
      <c r="G196" s="77"/>
      <c r="H196" s="70">
        <v>3</v>
      </c>
      <c r="J196" s="78">
        <v>3</v>
      </c>
      <c r="K196" s="74" t="s">
        <v>142</v>
      </c>
      <c r="L196" s="75">
        <v>4188</v>
      </c>
      <c r="M196" s="74" t="s">
        <v>144</v>
      </c>
      <c r="N196" s="76">
        <v>48.03</v>
      </c>
      <c r="O196" s="79"/>
      <c r="P196" s="70">
        <v>-2</v>
      </c>
    </row>
    <row r="197" s="31" customFormat="1" ht="14.25" spans="1:16">
      <c r="A197" s="51"/>
      <c r="B197" s="70">
        <v>4</v>
      </c>
      <c r="C197" s="71" t="s">
        <v>40</v>
      </c>
      <c r="D197" s="72">
        <v>9731</v>
      </c>
      <c r="E197" s="71" t="s">
        <v>39</v>
      </c>
      <c r="F197" s="72">
        <v>341.52</v>
      </c>
      <c r="G197" s="77"/>
      <c r="H197" s="70">
        <v>2</v>
      </c>
      <c r="J197" s="78">
        <v>2</v>
      </c>
      <c r="K197" s="74" t="s">
        <v>19</v>
      </c>
      <c r="L197" s="75">
        <v>11078</v>
      </c>
      <c r="M197" s="74" t="s">
        <v>264</v>
      </c>
      <c r="N197" s="76">
        <v>35.67</v>
      </c>
      <c r="O197" s="79"/>
      <c r="P197" s="70">
        <v>-2</v>
      </c>
    </row>
    <row r="198" s="31" customFormat="1" ht="14.25" spans="1:16">
      <c r="A198" s="51"/>
      <c r="B198" s="70">
        <v>5</v>
      </c>
      <c r="C198" s="71" t="s">
        <v>56</v>
      </c>
      <c r="D198" s="72">
        <v>4277</v>
      </c>
      <c r="E198" s="71" t="s">
        <v>238</v>
      </c>
      <c r="F198" s="72">
        <v>339.37</v>
      </c>
      <c r="G198" s="77"/>
      <c r="H198" s="70">
        <v>1</v>
      </c>
      <c r="J198" s="78">
        <v>1</v>
      </c>
      <c r="K198" s="74" t="s">
        <v>54</v>
      </c>
      <c r="L198" s="75">
        <v>9895</v>
      </c>
      <c r="M198" s="74" t="s">
        <v>202</v>
      </c>
      <c r="N198" s="76">
        <v>32.84</v>
      </c>
      <c r="O198" s="79"/>
      <c r="P198" s="70">
        <v>0</v>
      </c>
    </row>
  </sheetData>
  <mergeCells count="30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5"/>
  <sheetViews>
    <sheetView topLeftCell="G1" workbookViewId="0">
      <selection activeCell="R1" sqref="R$1:R$1048576"/>
    </sheetView>
  </sheetViews>
  <sheetFormatPr defaultColWidth="8" defaultRowHeight="12.75"/>
  <cols>
    <col min="1" max="1" width="3.5" style="4" customWidth="1"/>
    <col min="2" max="2" width="5.625" style="4" customWidth="1"/>
    <col min="3" max="3" width="7.875" style="5" customWidth="1"/>
    <col min="4" max="4" width="8.75" style="4" customWidth="1"/>
    <col min="5" max="5" width="7.375" style="5" customWidth="1"/>
    <col min="6" max="6" width="32.75" style="5" customWidth="1"/>
    <col min="7" max="7" width="6.64166666666667" style="6"/>
    <col min="8" max="8" width="15.125" style="5" customWidth="1"/>
    <col min="9" max="9" width="10.25" style="7" customWidth="1"/>
    <col min="10" max="10" width="12.25" style="6" customWidth="1"/>
    <col min="11" max="11" width="15.5" style="4" customWidth="1"/>
    <col min="12" max="12" width="12.5" style="4" customWidth="1"/>
    <col min="13" max="13" width="11.5" style="8" customWidth="1"/>
    <col min="14" max="14" width="11.625" style="4" customWidth="1"/>
    <col min="15" max="15" width="12.375" style="4" customWidth="1"/>
    <col min="16" max="17" width="12.25" style="9" customWidth="1"/>
    <col min="18" max="18" width="11.125" style="10" customWidth="1"/>
    <col min="19" max="19" width="8.39166666666667" style="11"/>
    <col min="20" max="20" width="15.5" style="11" customWidth="1"/>
    <col min="21" max="21" width="14.875" style="11" customWidth="1"/>
    <col min="22" max="22" width="11.0166666666667" style="11"/>
    <col min="23" max="23" width="10.1416666666667" style="11"/>
    <col min="24" max="24" width="11.8916666666667" style="11"/>
    <col min="25" max="16384" width="8" style="3"/>
  </cols>
  <sheetData>
    <row r="1" s="3" customFormat="1" ht="27" spans="1:24">
      <c r="A1" s="12" t="s">
        <v>276</v>
      </c>
      <c r="B1" s="12" t="s">
        <v>278</v>
      </c>
      <c r="C1" s="13" t="s">
        <v>277</v>
      </c>
      <c r="D1" s="12" t="s">
        <v>280</v>
      </c>
      <c r="E1" s="13" t="s">
        <v>281</v>
      </c>
      <c r="F1" s="13" t="s">
        <v>279</v>
      </c>
      <c r="G1" s="14" t="s">
        <v>287</v>
      </c>
      <c r="H1" s="13" t="s">
        <v>286</v>
      </c>
      <c r="I1" s="18" t="s">
        <v>288</v>
      </c>
      <c r="J1" s="14" t="s">
        <v>289</v>
      </c>
      <c r="K1" s="12" t="s">
        <v>290</v>
      </c>
      <c r="L1" s="12" t="s">
        <v>291</v>
      </c>
      <c r="M1" s="19" t="s">
        <v>283</v>
      </c>
      <c r="N1" s="12" t="s">
        <v>292</v>
      </c>
      <c r="O1" s="12" t="s">
        <v>293</v>
      </c>
      <c r="P1" s="20" t="s">
        <v>284</v>
      </c>
      <c r="Q1" s="20" t="s">
        <v>285</v>
      </c>
      <c r="R1" s="24" t="s">
        <v>282</v>
      </c>
      <c r="S1" s="25" t="s">
        <v>294</v>
      </c>
      <c r="T1" s="25" t="s">
        <v>295</v>
      </c>
      <c r="U1" s="25" t="s">
        <v>296</v>
      </c>
      <c r="V1" s="25" t="s">
        <v>297</v>
      </c>
      <c r="W1" s="25" t="s">
        <v>298</v>
      </c>
      <c r="X1" s="25" t="s">
        <v>299</v>
      </c>
    </row>
    <row r="2" s="3" customFormat="1" ht="13.5" spans="1:24">
      <c r="A2" s="15">
        <v>154</v>
      </c>
      <c r="B2" s="15">
        <v>750</v>
      </c>
      <c r="C2" s="16" t="s">
        <v>300</v>
      </c>
      <c r="D2" s="15">
        <v>11326</v>
      </c>
      <c r="E2" s="16" t="s">
        <v>125</v>
      </c>
      <c r="F2" s="16" t="s">
        <v>72</v>
      </c>
      <c r="G2" s="17">
        <v>0.2</v>
      </c>
      <c r="H2" s="16" t="s">
        <v>301</v>
      </c>
      <c r="I2" s="21">
        <v>338431.6</v>
      </c>
      <c r="J2" s="17">
        <v>2800</v>
      </c>
      <c r="K2" s="15">
        <v>351496.13</v>
      </c>
      <c r="L2" s="15">
        <v>123862.24</v>
      </c>
      <c r="M2" s="22">
        <f t="shared" ref="M2:M65" si="0">L2/K2</f>
        <v>0.352385785869108</v>
      </c>
      <c r="N2" s="15">
        <v>17662.78</v>
      </c>
      <c r="O2" s="15">
        <v>6913.49</v>
      </c>
      <c r="P2" s="23">
        <v>630.81</v>
      </c>
      <c r="Q2" s="23">
        <v>39.14</v>
      </c>
      <c r="R2" s="26">
        <v>1.08014728884655</v>
      </c>
      <c r="S2" s="27">
        <v>199.45</v>
      </c>
      <c r="T2" s="27">
        <v>694.44</v>
      </c>
      <c r="U2" s="27">
        <v>5376.53</v>
      </c>
      <c r="V2" s="27">
        <v>1891.13</v>
      </c>
      <c r="W2" s="27" t="s">
        <v>302</v>
      </c>
      <c r="X2" s="27">
        <v>47.66</v>
      </c>
    </row>
    <row r="3" s="3" customFormat="1" ht="13.5" spans="1:24">
      <c r="A3" s="15">
        <v>153</v>
      </c>
      <c r="B3" s="15">
        <v>307</v>
      </c>
      <c r="C3" s="16" t="s">
        <v>306</v>
      </c>
      <c r="D3" s="15">
        <v>9679</v>
      </c>
      <c r="E3" s="16" t="s">
        <v>489</v>
      </c>
      <c r="F3" s="16" t="s">
        <v>166</v>
      </c>
      <c r="G3" s="17">
        <v>0.04</v>
      </c>
      <c r="H3" s="16" t="s">
        <v>490</v>
      </c>
      <c r="I3" s="21">
        <v>4295.11</v>
      </c>
      <c r="J3" s="17">
        <v>4295.11</v>
      </c>
      <c r="K3" s="15">
        <v>1629043.37</v>
      </c>
      <c r="L3" s="15">
        <v>480628.57</v>
      </c>
      <c r="M3" s="22">
        <f t="shared" si="0"/>
        <v>0.295037307693042</v>
      </c>
      <c r="N3" s="15">
        <v>17650.55</v>
      </c>
      <c r="O3" s="15">
        <v>4393.39</v>
      </c>
      <c r="P3" s="23">
        <v>410.95</v>
      </c>
      <c r="Q3" s="23">
        <v>24.89</v>
      </c>
      <c r="R3" s="26">
        <v>0.847541918130359</v>
      </c>
      <c r="S3" s="27">
        <v>832.41</v>
      </c>
      <c r="T3" s="27">
        <v>2713.17</v>
      </c>
      <c r="U3" s="27">
        <v>26184.14</v>
      </c>
      <c r="V3" s="27">
        <v>7533.42</v>
      </c>
      <c r="W3" s="27" t="s">
        <v>302</v>
      </c>
      <c r="X3" s="27">
        <v>18288.8</v>
      </c>
    </row>
    <row r="4" s="3" customFormat="1" ht="13.5" spans="1:24">
      <c r="A4" s="15">
        <v>159</v>
      </c>
      <c r="B4" s="15">
        <v>707</v>
      </c>
      <c r="C4" s="16" t="s">
        <v>303</v>
      </c>
      <c r="D4" s="15">
        <v>11323</v>
      </c>
      <c r="E4" s="16" t="s">
        <v>37</v>
      </c>
      <c r="F4" s="16" t="s">
        <v>38</v>
      </c>
      <c r="G4" s="17">
        <v>0.2</v>
      </c>
      <c r="H4" s="16" t="s">
        <v>304</v>
      </c>
      <c r="I4" s="21">
        <v>266812</v>
      </c>
      <c r="J4" s="17">
        <v>12415</v>
      </c>
      <c r="K4" s="15">
        <v>310784.74</v>
      </c>
      <c r="L4" s="15">
        <v>99599.98</v>
      </c>
      <c r="M4" s="22">
        <f t="shared" si="0"/>
        <v>0.320478991343011</v>
      </c>
      <c r="N4" s="15">
        <v>35287.27</v>
      </c>
      <c r="O4" s="15">
        <v>10538.43</v>
      </c>
      <c r="P4" s="23">
        <v>284.23</v>
      </c>
      <c r="Q4" s="23">
        <v>29.86</v>
      </c>
      <c r="R4" s="26">
        <v>1.2114002728513</v>
      </c>
      <c r="S4" s="27">
        <v>377.49</v>
      </c>
      <c r="T4" s="27">
        <v>209.62</v>
      </c>
      <c r="U4" s="27">
        <v>2711.55</v>
      </c>
      <c r="V4" s="27">
        <v>936.52</v>
      </c>
      <c r="W4" s="27" t="s">
        <v>302</v>
      </c>
      <c r="X4" s="27">
        <v>30.49</v>
      </c>
    </row>
    <row r="5" s="3" customFormat="1" ht="13.5" spans="1:24">
      <c r="A5" s="15">
        <v>157</v>
      </c>
      <c r="B5" s="15">
        <v>517</v>
      </c>
      <c r="C5" s="16" t="s">
        <v>306</v>
      </c>
      <c r="D5" s="15">
        <v>11319</v>
      </c>
      <c r="E5" s="16" t="s">
        <v>13</v>
      </c>
      <c r="F5" s="16" t="s">
        <v>12</v>
      </c>
      <c r="G5" s="17">
        <v>0.2</v>
      </c>
      <c r="H5" s="16" t="s">
        <v>309</v>
      </c>
      <c r="I5" s="21">
        <v>431859.9</v>
      </c>
      <c r="J5" s="17">
        <v>31597.7</v>
      </c>
      <c r="K5" s="15">
        <v>508456.79</v>
      </c>
      <c r="L5" s="15">
        <v>134733.67</v>
      </c>
      <c r="M5" s="22">
        <f t="shared" si="0"/>
        <v>0.264985486770665</v>
      </c>
      <c r="N5" s="15">
        <v>67055.03</v>
      </c>
      <c r="O5" s="15">
        <v>18108.69</v>
      </c>
      <c r="P5" s="23">
        <v>212.21</v>
      </c>
      <c r="Q5" s="23">
        <v>27.01</v>
      </c>
      <c r="R5" s="26">
        <v>1.24800704441417</v>
      </c>
      <c r="S5" s="27">
        <v>627.33</v>
      </c>
      <c r="T5" s="27">
        <v>257.21</v>
      </c>
      <c r="U5" s="27">
        <v>6825.54</v>
      </c>
      <c r="V5" s="27">
        <v>1915.26</v>
      </c>
      <c r="W5" s="27" t="s">
        <v>302</v>
      </c>
      <c r="X5" s="27">
        <v>47.41</v>
      </c>
    </row>
    <row r="6" s="3" customFormat="1" ht="13.5" spans="1:24">
      <c r="A6" s="15">
        <v>112</v>
      </c>
      <c r="B6" s="15">
        <v>307</v>
      </c>
      <c r="C6" s="16" t="s">
        <v>306</v>
      </c>
      <c r="D6" s="15">
        <v>990280</v>
      </c>
      <c r="E6" s="16" t="s">
        <v>491</v>
      </c>
      <c r="F6" s="16" t="s">
        <v>166</v>
      </c>
      <c r="G6" s="17">
        <v>0.06</v>
      </c>
      <c r="H6" s="16" t="s">
        <v>492</v>
      </c>
      <c r="I6" s="21">
        <v>5905.77</v>
      </c>
      <c r="J6" s="17">
        <v>5905.77</v>
      </c>
      <c r="K6" s="15">
        <v>1629043.37</v>
      </c>
      <c r="L6" s="15">
        <v>480628.57</v>
      </c>
      <c r="M6" s="22">
        <f t="shared" si="0"/>
        <v>0.295037307693042</v>
      </c>
      <c r="N6" s="15">
        <v>11915.12</v>
      </c>
      <c r="O6" s="15">
        <v>2527.4</v>
      </c>
      <c r="P6" s="23">
        <v>201.75</v>
      </c>
      <c r="Q6" s="23">
        <v>21.21</v>
      </c>
      <c r="R6" s="26">
        <v>0.847541918130359</v>
      </c>
      <c r="S6" s="27" t="s">
        <v>302</v>
      </c>
      <c r="T6" s="27" t="s">
        <v>302</v>
      </c>
      <c r="U6" s="27">
        <v>26184.14</v>
      </c>
      <c r="V6" s="27">
        <v>7533.42</v>
      </c>
      <c r="W6" s="27" t="s">
        <v>302</v>
      </c>
      <c r="X6" s="27">
        <v>13300.96</v>
      </c>
    </row>
    <row r="7" s="3" customFormat="1" ht="13.5" spans="1:24">
      <c r="A7" s="15">
        <v>149</v>
      </c>
      <c r="B7" s="15">
        <v>307</v>
      </c>
      <c r="C7" s="16" t="s">
        <v>306</v>
      </c>
      <c r="D7" s="15">
        <v>10890</v>
      </c>
      <c r="E7" s="16" t="s">
        <v>493</v>
      </c>
      <c r="F7" s="16" t="s">
        <v>166</v>
      </c>
      <c r="G7" s="17">
        <v>0.04</v>
      </c>
      <c r="H7" s="16" t="s">
        <v>490</v>
      </c>
      <c r="I7" s="21">
        <v>4295.11</v>
      </c>
      <c r="J7" s="17">
        <v>4295.11</v>
      </c>
      <c r="K7" s="15">
        <v>1629043.37</v>
      </c>
      <c r="L7" s="15">
        <v>480628.57</v>
      </c>
      <c r="M7" s="22">
        <f t="shared" si="0"/>
        <v>0.295037307693042</v>
      </c>
      <c r="N7" s="15">
        <v>8530.64</v>
      </c>
      <c r="O7" s="15">
        <v>2311.26</v>
      </c>
      <c r="P7" s="23">
        <v>198.61</v>
      </c>
      <c r="Q7" s="23">
        <v>27.09</v>
      </c>
      <c r="R7" s="26">
        <v>0.847541918130359</v>
      </c>
      <c r="S7" s="27" t="s">
        <v>302</v>
      </c>
      <c r="T7" s="27" t="s">
        <v>302</v>
      </c>
      <c r="U7" s="27">
        <v>26184.14</v>
      </c>
      <c r="V7" s="27">
        <v>7533.42</v>
      </c>
      <c r="W7" s="27" t="s">
        <v>302</v>
      </c>
      <c r="X7" s="27">
        <v>18288.8</v>
      </c>
    </row>
    <row r="8" s="3" customFormat="1" ht="13.5" spans="1:24">
      <c r="A8" s="15">
        <v>106</v>
      </c>
      <c r="B8" s="15">
        <v>307</v>
      </c>
      <c r="C8" s="16" t="s">
        <v>306</v>
      </c>
      <c r="D8" s="15">
        <v>7588</v>
      </c>
      <c r="E8" s="16" t="s">
        <v>494</v>
      </c>
      <c r="F8" s="16" t="s">
        <v>166</v>
      </c>
      <c r="G8" s="17">
        <v>0.04</v>
      </c>
      <c r="H8" s="16" t="s">
        <v>490</v>
      </c>
      <c r="I8" s="21">
        <v>4295.11</v>
      </c>
      <c r="J8" s="17">
        <v>4295.11</v>
      </c>
      <c r="K8" s="15">
        <v>1629043.37</v>
      </c>
      <c r="L8" s="15">
        <v>480628.57</v>
      </c>
      <c r="M8" s="22">
        <f t="shared" si="0"/>
        <v>0.295037307693042</v>
      </c>
      <c r="N8" s="15">
        <v>7989.42</v>
      </c>
      <c r="O8" s="15">
        <v>1733.91</v>
      </c>
      <c r="P8" s="23">
        <v>186.01</v>
      </c>
      <c r="Q8" s="23">
        <v>21.7</v>
      </c>
      <c r="R8" s="26">
        <v>0.847541918130359</v>
      </c>
      <c r="S8" s="27" t="s">
        <v>302</v>
      </c>
      <c r="T8" s="27" t="s">
        <v>302</v>
      </c>
      <c r="U8" s="27">
        <v>26184.14</v>
      </c>
      <c r="V8" s="27">
        <v>7533.42</v>
      </c>
      <c r="W8" s="27" t="s">
        <v>302</v>
      </c>
      <c r="X8" s="27">
        <v>18288.8</v>
      </c>
    </row>
    <row r="9" s="3" customFormat="1" ht="13.5" spans="1:24">
      <c r="A9" s="15">
        <v>6</v>
      </c>
      <c r="B9" s="15">
        <v>339</v>
      </c>
      <c r="C9" s="16" t="s">
        <v>329</v>
      </c>
      <c r="D9" s="15">
        <v>997727</v>
      </c>
      <c r="E9" s="16" t="s">
        <v>35</v>
      </c>
      <c r="F9" s="16" t="s">
        <v>36</v>
      </c>
      <c r="G9" s="17">
        <v>0.4</v>
      </c>
      <c r="H9" s="16" t="s">
        <v>308</v>
      </c>
      <c r="I9" s="21">
        <v>120478.8</v>
      </c>
      <c r="J9" s="17">
        <v>21929.8</v>
      </c>
      <c r="K9" s="15">
        <v>113464.11</v>
      </c>
      <c r="L9" s="15">
        <v>34927.37</v>
      </c>
      <c r="M9" s="22">
        <f t="shared" si="0"/>
        <v>0.307827470730613</v>
      </c>
      <c r="N9" s="15">
        <v>40407.39</v>
      </c>
      <c r="O9" s="15">
        <v>13205.5</v>
      </c>
      <c r="P9" s="23">
        <v>184.26</v>
      </c>
      <c r="Q9" s="23">
        <v>32.68</v>
      </c>
      <c r="R9" s="26">
        <v>0.979447623980318</v>
      </c>
      <c r="S9" s="27" t="s">
        <v>302</v>
      </c>
      <c r="T9" s="27" t="s">
        <v>302</v>
      </c>
      <c r="U9" s="27">
        <v>1253.05</v>
      </c>
      <c r="V9" s="27">
        <v>283.05</v>
      </c>
      <c r="W9" s="27" t="s">
        <v>302</v>
      </c>
      <c r="X9" s="27">
        <v>31.2</v>
      </c>
    </row>
    <row r="10" s="3" customFormat="1" ht="13.5" spans="1:24">
      <c r="A10" s="15">
        <v>133</v>
      </c>
      <c r="B10" s="15">
        <v>750</v>
      </c>
      <c r="C10" s="16" t="s">
        <v>300</v>
      </c>
      <c r="D10" s="15">
        <v>11109</v>
      </c>
      <c r="E10" s="16" t="s">
        <v>71</v>
      </c>
      <c r="F10" s="16" t="s">
        <v>72</v>
      </c>
      <c r="G10" s="17">
        <v>0.6</v>
      </c>
      <c r="H10" s="16" t="s">
        <v>305</v>
      </c>
      <c r="I10" s="21">
        <v>338431.6</v>
      </c>
      <c r="J10" s="17">
        <v>57536.9</v>
      </c>
      <c r="K10" s="15">
        <v>351496.13</v>
      </c>
      <c r="L10" s="15">
        <v>123862.24</v>
      </c>
      <c r="M10" s="22">
        <f t="shared" si="0"/>
        <v>0.352385785869108</v>
      </c>
      <c r="N10" s="15">
        <v>105731.24</v>
      </c>
      <c r="O10" s="15">
        <v>34776.24</v>
      </c>
      <c r="P10" s="23">
        <v>183.76</v>
      </c>
      <c r="Q10" s="23">
        <v>32.89</v>
      </c>
      <c r="R10" s="26">
        <v>1.08014728884655</v>
      </c>
      <c r="S10" s="27" t="s">
        <v>302</v>
      </c>
      <c r="T10" s="27" t="s">
        <v>302</v>
      </c>
      <c r="U10" s="27">
        <v>5376.53</v>
      </c>
      <c r="V10" s="27">
        <v>1891.13</v>
      </c>
      <c r="W10" s="27" t="s">
        <v>302</v>
      </c>
      <c r="X10" s="27">
        <v>47.66</v>
      </c>
    </row>
    <row r="11" s="3" customFormat="1" ht="13.5" spans="1:24">
      <c r="A11" s="15">
        <v>170</v>
      </c>
      <c r="B11" s="15">
        <v>377</v>
      </c>
      <c r="C11" s="16" t="s">
        <v>300</v>
      </c>
      <c r="D11" s="15">
        <v>11328</v>
      </c>
      <c r="E11" s="16" t="s">
        <v>16</v>
      </c>
      <c r="F11" s="16" t="s">
        <v>15</v>
      </c>
      <c r="G11" s="17">
        <v>0.2</v>
      </c>
      <c r="H11" s="16" t="s">
        <v>305</v>
      </c>
      <c r="I11" s="21">
        <v>200134.8</v>
      </c>
      <c r="J11" s="17">
        <v>14824.65</v>
      </c>
      <c r="K11" s="15">
        <v>201786.67</v>
      </c>
      <c r="L11" s="15">
        <v>66896.44</v>
      </c>
      <c r="M11" s="22">
        <f t="shared" si="0"/>
        <v>0.331520610355481</v>
      </c>
      <c r="N11" s="15">
        <v>25264.52</v>
      </c>
      <c r="O11" s="15">
        <v>8386.41</v>
      </c>
      <c r="P11" s="23">
        <v>170.42</v>
      </c>
      <c r="Q11" s="23">
        <v>33.19</v>
      </c>
      <c r="R11" s="26">
        <v>1.08891408990341</v>
      </c>
      <c r="S11" s="27">
        <v>329.67</v>
      </c>
      <c r="T11" s="27">
        <v>158.65</v>
      </c>
      <c r="U11" s="27">
        <v>2426</v>
      </c>
      <c r="V11" s="27">
        <v>860.54</v>
      </c>
      <c r="W11" s="27" t="s">
        <v>302</v>
      </c>
      <c r="X11" s="27">
        <v>36.37</v>
      </c>
    </row>
    <row r="12" s="3" customFormat="1" ht="13.5" spans="1:24">
      <c r="A12" s="15">
        <v>272</v>
      </c>
      <c r="B12" s="15">
        <v>337</v>
      </c>
      <c r="C12" s="16" t="s">
        <v>306</v>
      </c>
      <c r="D12" s="15">
        <v>11335</v>
      </c>
      <c r="E12" s="16" t="s">
        <v>73</v>
      </c>
      <c r="F12" s="16" t="s">
        <v>74</v>
      </c>
      <c r="G12" s="17">
        <v>0.2</v>
      </c>
      <c r="H12" s="16" t="s">
        <v>305</v>
      </c>
      <c r="I12" s="21">
        <v>663325.15</v>
      </c>
      <c r="J12" s="17">
        <v>19800</v>
      </c>
      <c r="K12" s="15">
        <v>680308.21</v>
      </c>
      <c r="L12" s="15">
        <v>192681.57</v>
      </c>
      <c r="M12" s="22">
        <f t="shared" si="0"/>
        <v>0.28322687741781</v>
      </c>
      <c r="N12" s="15">
        <v>32892.43</v>
      </c>
      <c r="O12" s="15">
        <v>7226.29</v>
      </c>
      <c r="P12" s="23">
        <v>166.12</v>
      </c>
      <c r="Q12" s="23">
        <v>21.97</v>
      </c>
      <c r="R12" s="26">
        <v>1.05637100643629</v>
      </c>
      <c r="S12" s="27">
        <v>134.57</v>
      </c>
      <c r="T12" s="27">
        <v>55.15</v>
      </c>
      <c r="U12" s="27">
        <v>13064.71</v>
      </c>
      <c r="V12" s="27">
        <v>3641.72</v>
      </c>
      <c r="W12" s="27" t="s">
        <v>302</v>
      </c>
      <c r="X12" s="27">
        <v>59.09</v>
      </c>
    </row>
    <row r="13" s="3" customFormat="1" ht="13.5" spans="1:24">
      <c r="A13" s="15">
        <v>162</v>
      </c>
      <c r="B13" s="15">
        <v>742</v>
      </c>
      <c r="C13" s="16" t="s">
        <v>303</v>
      </c>
      <c r="D13" s="15">
        <v>11107</v>
      </c>
      <c r="E13" s="16" t="s">
        <v>122</v>
      </c>
      <c r="F13" s="16" t="s">
        <v>19</v>
      </c>
      <c r="G13" s="17">
        <v>0.6</v>
      </c>
      <c r="H13" s="16" t="s">
        <v>305</v>
      </c>
      <c r="I13" s="21">
        <v>258013.6</v>
      </c>
      <c r="J13" s="17">
        <v>46962</v>
      </c>
      <c r="K13" s="15">
        <v>249988.93</v>
      </c>
      <c r="L13" s="15">
        <v>74394.61</v>
      </c>
      <c r="M13" s="22">
        <f t="shared" si="0"/>
        <v>0.297591617356817</v>
      </c>
      <c r="N13" s="15">
        <v>77665.89</v>
      </c>
      <c r="O13" s="15">
        <v>22458.05</v>
      </c>
      <c r="P13" s="23">
        <v>165.38</v>
      </c>
      <c r="Q13" s="23">
        <v>28.92</v>
      </c>
      <c r="R13" s="26">
        <v>1.00765419807328</v>
      </c>
      <c r="S13" s="27">
        <v>938.12</v>
      </c>
      <c r="T13" s="27">
        <v>191.17</v>
      </c>
      <c r="U13" s="27">
        <v>5142.64</v>
      </c>
      <c r="V13" s="27">
        <v>1475.71</v>
      </c>
      <c r="W13" s="27" t="s">
        <v>302</v>
      </c>
      <c r="X13" s="27">
        <v>59.79</v>
      </c>
    </row>
    <row r="14" s="3" customFormat="1" ht="13.5" spans="1:24">
      <c r="A14" s="15">
        <v>312</v>
      </c>
      <c r="B14" s="15">
        <v>709</v>
      </c>
      <c r="C14" s="16" t="s">
        <v>310</v>
      </c>
      <c r="D14" s="15">
        <v>7662</v>
      </c>
      <c r="E14" s="16" t="s">
        <v>18</v>
      </c>
      <c r="F14" s="16" t="s">
        <v>17</v>
      </c>
      <c r="G14" s="17">
        <v>0.9</v>
      </c>
      <c r="H14" s="16" t="s">
        <v>308</v>
      </c>
      <c r="I14" s="21">
        <v>183154.08</v>
      </c>
      <c r="J14" s="17">
        <v>42267</v>
      </c>
      <c r="K14" s="15">
        <v>176786.09</v>
      </c>
      <c r="L14" s="15">
        <v>55116.39</v>
      </c>
      <c r="M14" s="22">
        <f t="shared" si="0"/>
        <v>0.311768816200415</v>
      </c>
      <c r="N14" s="15">
        <v>69543.64</v>
      </c>
      <c r="O14" s="15">
        <v>22560.28</v>
      </c>
      <c r="P14" s="23">
        <v>164.53</v>
      </c>
      <c r="Q14" s="23">
        <v>32.44</v>
      </c>
      <c r="R14" s="26">
        <v>1.00383902106638</v>
      </c>
      <c r="S14" s="27">
        <v>20.52</v>
      </c>
      <c r="T14" s="27">
        <v>5</v>
      </c>
      <c r="U14" s="27">
        <v>2232.62</v>
      </c>
      <c r="V14" s="27">
        <v>483.55</v>
      </c>
      <c r="W14" s="27" t="s">
        <v>302</v>
      </c>
      <c r="X14" s="27">
        <v>36.57</v>
      </c>
    </row>
    <row r="15" s="3" customFormat="1" ht="13.5" spans="1:24">
      <c r="A15" s="15">
        <v>81</v>
      </c>
      <c r="B15" s="15">
        <v>337</v>
      </c>
      <c r="C15" s="16" t="s">
        <v>306</v>
      </c>
      <c r="D15" s="15">
        <v>4264</v>
      </c>
      <c r="E15" s="16" t="s">
        <v>307</v>
      </c>
      <c r="F15" s="16" t="s">
        <v>74</v>
      </c>
      <c r="G15" s="17">
        <v>0.9</v>
      </c>
      <c r="H15" s="16" t="s">
        <v>308</v>
      </c>
      <c r="I15" s="21">
        <v>663325.15</v>
      </c>
      <c r="J15" s="17">
        <v>89104.5</v>
      </c>
      <c r="K15" s="15">
        <v>680308.21</v>
      </c>
      <c r="L15" s="15">
        <v>192681.57</v>
      </c>
      <c r="M15" s="22">
        <f t="shared" si="0"/>
        <v>0.28322687741781</v>
      </c>
      <c r="N15" s="15">
        <v>144573.78</v>
      </c>
      <c r="O15" s="15">
        <v>39512.61</v>
      </c>
      <c r="P15" s="23">
        <v>162.25</v>
      </c>
      <c r="Q15" s="23">
        <v>27.33</v>
      </c>
      <c r="R15" s="26">
        <v>1.05637100643629</v>
      </c>
      <c r="S15" s="27" t="s">
        <v>302</v>
      </c>
      <c r="T15" s="27" t="s">
        <v>302</v>
      </c>
      <c r="U15" s="27">
        <v>13064.71</v>
      </c>
      <c r="V15" s="27">
        <v>3641.72</v>
      </c>
      <c r="W15" s="27" t="s">
        <v>302</v>
      </c>
      <c r="X15" s="27">
        <v>59.09</v>
      </c>
    </row>
    <row r="16" s="3" customFormat="1" ht="13.5" spans="1:24">
      <c r="A16" s="15">
        <v>11</v>
      </c>
      <c r="B16" s="15">
        <v>742</v>
      </c>
      <c r="C16" s="16" t="s">
        <v>303</v>
      </c>
      <c r="D16" s="15">
        <v>8763</v>
      </c>
      <c r="E16" s="16" t="s">
        <v>20</v>
      </c>
      <c r="F16" s="16" t="s">
        <v>19</v>
      </c>
      <c r="G16" s="17">
        <v>0.9</v>
      </c>
      <c r="H16" s="16" t="s">
        <v>308</v>
      </c>
      <c r="I16" s="21">
        <v>258013.6</v>
      </c>
      <c r="J16" s="17">
        <v>70351</v>
      </c>
      <c r="K16" s="15">
        <v>249988.93</v>
      </c>
      <c r="L16" s="15">
        <v>74394.61</v>
      </c>
      <c r="M16" s="22">
        <f t="shared" si="0"/>
        <v>0.297591617356817</v>
      </c>
      <c r="N16" s="15">
        <v>113590.25</v>
      </c>
      <c r="O16" s="15">
        <v>34739.3</v>
      </c>
      <c r="P16" s="23">
        <v>161.46</v>
      </c>
      <c r="Q16" s="23">
        <v>30.58</v>
      </c>
      <c r="R16" s="26">
        <v>1.00765419807328</v>
      </c>
      <c r="S16" s="27" t="s">
        <v>302</v>
      </c>
      <c r="T16" s="27" t="s">
        <v>302</v>
      </c>
      <c r="U16" s="27">
        <v>5142.64</v>
      </c>
      <c r="V16" s="27">
        <v>1475.71</v>
      </c>
      <c r="W16" s="27" t="s">
        <v>302</v>
      </c>
      <c r="X16" s="27">
        <v>59.79</v>
      </c>
    </row>
    <row r="17" s="3" customFormat="1" ht="13.5" spans="1:24">
      <c r="A17" s="15">
        <v>128</v>
      </c>
      <c r="B17" s="15">
        <v>343</v>
      </c>
      <c r="C17" s="16" t="s">
        <v>311</v>
      </c>
      <c r="D17" s="15">
        <v>7583</v>
      </c>
      <c r="E17" s="16" t="s">
        <v>22</v>
      </c>
      <c r="F17" s="16" t="s">
        <v>21</v>
      </c>
      <c r="G17" s="17">
        <v>0.9</v>
      </c>
      <c r="H17" s="16" t="s">
        <v>308</v>
      </c>
      <c r="I17" s="21">
        <v>566479.4</v>
      </c>
      <c r="J17" s="17">
        <v>71807.3</v>
      </c>
      <c r="K17" s="15">
        <v>565079.76</v>
      </c>
      <c r="L17" s="15">
        <v>155753.06</v>
      </c>
      <c r="M17" s="22">
        <f t="shared" si="0"/>
        <v>0.27563022253708</v>
      </c>
      <c r="N17" s="15">
        <v>114956.68</v>
      </c>
      <c r="O17" s="15">
        <v>35639.78</v>
      </c>
      <c r="P17" s="23">
        <v>160.09</v>
      </c>
      <c r="Q17" s="23">
        <v>31</v>
      </c>
      <c r="R17" s="26">
        <v>1.02745510745845</v>
      </c>
      <c r="S17" s="27" t="s">
        <v>302</v>
      </c>
      <c r="T17" s="27" t="s">
        <v>302</v>
      </c>
      <c r="U17" s="27">
        <v>10902.95</v>
      </c>
      <c r="V17" s="27">
        <v>3427.02</v>
      </c>
      <c r="W17" s="27" t="s">
        <v>302</v>
      </c>
      <c r="X17" s="27">
        <v>57.74</v>
      </c>
    </row>
    <row r="18" s="3" customFormat="1" ht="13.5" spans="1:24">
      <c r="A18" s="15">
        <v>9</v>
      </c>
      <c r="B18" s="15">
        <v>745</v>
      </c>
      <c r="C18" s="16" t="s">
        <v>306</v>
      </c>
      <c r="D18" s="15">
        <v>11334</v>
      </c>
      <c r="E18" s="16" t="s">
        <v>181</v>
      </c>
      <c r="F18" s="16" t="s">
        <v>80</v>
      </c>
      <c r="G18" s="17">
        <v>0.2</v>
      </c>
      <c r="H18" s="16" t="s">
        <v>314</v>
      </c>
      <c r="I18" s="21">
        <v>142859.6</v>
      </c>
      <c r="J18" s="17">
        <v>10600.95</v>
      </c>
      <c r="K18" s="15">
        <v>155634.62</v>
      </c>
      <c r="L18" s="15">
        <v>47833.98</v>
      </c>
      <c r="M18" s="22">
        <f t="shared" si="0"/>
        <v>0.307347940965834</v>
      </c>
      <c r="N18" s="15">
        <v>16750.72</v>
      </c>
      <c r="O18" s="15">
        <v>4564.41</v>
      </c>
      <c r="P18" s="23">
        <v>158.01</v>
      </c>
      <c r="Q18" s="23">
        <v>27.25</v>
      </c>
      <c r="R18" s="26">
        <v>1.13300054599061</v>
      </c>
      <c r="S18" s="27" t="s">
        <v>302</v>
      </c>
      <c r="T18" s="27" t="s">
        <v>302</v>
      </c>
      <c r="U18" s="27">
        <v>1971.15</v>
      </c>
      <c r="V18" s="27">
        <v>712.2</v>
      </c>
      <c r="W18" s="27" t="s">
        <v>302</v>
      </c>
      <c r="X18" s="27">
        <v>41.39</v>
      </c>
    </row>
    <row r="19" s="3" customFormat="1" ht="13.5" spans="1:24">
      <c r="A19" s="15">
        <v>147</v>
      </c>
      <c r="B19" s="15">
        <v>755</v>
      </c>
      <c r="C19" s="16" t="s">
        <v>312</v>
      </c>
      <c r="D19" s="15">
        <v>4518</v>
      </c>
      <c r="E19" s="16" t="s">
        <v>24</v>
      </c>
      <c r="F19" s="16" t="s">
        <v>23</v>
      </c>
      <c r="G19" s="17">
        <v>0.9</v>
      </c>
      <c r="H19" s="16" t="s">
        <v>308</v>
      </c>
      <c r="I19" s="21">
        <v>59232.8</v>
      </c>
      <c r="J19" s="17">
        <v>18385</v>
      </c>
      <c r="K19" s="15">
        <v>70580.54</v>
      </c>
      <c r="L19" s="15">
        <v>20947.1</v>
      </c>
      <c r="M19" s="22">
        <f t="shared" si="0"/>
        <v>0.296782937619916</v>
      </c>
      <c r="N19" s="15">
        <v>28747</v>
      </c>
      <c r="O19" s="15">
        <v>8837.66</v>
      </c>
      <c r="P19" s="23">
        <v>156.36</v>
      </c>
      <c r="Q19" s="23">
        <v>30.74</v>
      </c>
      <c r="R19" s="26">
        <v>1.26307337151038</v>
      </c>
      <c r="S19" s="27" t="s">
        <v>302</v>
      </c>
      <c r="T19" s="27" t="s">
        <v>302</v>
      </c>
      <c r="U19" s="27">
        <v>545.88</v>
      </c>
      <c r="V19" s="27">
        <v>188.8</v>
      </c>
      <c r="W19" s="27" t="s">
        <v>302</v>
      </c>
      <c r="X19" s="27">
        <v>27.65</v>
      </c>
    </row>
    <row r="20" s="3" customFormat="1" ht="13.5" spans="1:24">
      <c r="A20" s="15">
        <v>161</v>
      </c>
      <c r="B20" s="15">
        <v>578</v>
      </c>
      <c r="C20" s="16" t="s">
        <v>303</v>
      </c>
      <c r="D20" s="15">
        <v>9331</v>
      </c>
      <c r="E20" s="16" t="s">
        <v>45</v>
      </c>
      <c r="F20" s="16" t="s">
        <v>46</v>
      </c>
      <c r="G20" s="17">
        <v>0.8</v>
      </c>
      <c r="H20" s="16" t="s">
        <v>315</v>
      </c>
      <c r="I20" s="21">
        <v>207586.8</v>
      </c>
      <c r="J20" s="17">
        <v>43716</v>
      </c>
      <c r="K20" s="15">
        <v>204716.46</v>
      </c>
      <c r="L20" s="15">
        <v>72127.99</v>
      </c>
      <c r="M20" s="22">
        <f t="shared" si="0"/>
        <v>0.35233117063474</v>
      </c>
      <c r="N20" s="15">
        <v>68221.74</v>
      </c>
      <c r="O20" s="15">
        <v>22745.61</v>
      </c>
      <c r="P20" s="23">
        <v>156.06</v>
      </c>
      <c r="Q20" s="23">
        <v>33.34</v>
      </c>
      <c r="R20" s="26">
        <v>1.06506664585609</v>
      </c>
      <c r="S20" s="27">
        <v>1113.07</v>
      </c>
      <c r="T20" s="27">
        <v>200.3</v>
      </c>
      <c r="U20" s="27">
        <v>2918.8</v>
      </c>
      <c r="V20" s="27">
        <v>1113.07</v>
      </c>
      <c r="W20" s="27" t="s">
        <v>302</v>
      </c>
      <c r="X20" s="27">
        <v>42.18</v>
      </c>
    </row>
    <row r="21" s="3" customFormat="1" ht="13.5" spans="1:24">
      <c r="A21" s="15">
        <v>185</v>
      </c>
      <c r="B21" s="15">
        <v>755</v>
      </c>
      <c r="C21" s="16" t="s">
        <v>312</v>
      </c>
      <c r="D21" s="15">
        <v>11101</v>
      </c>
      <c r="E21" s="16" t="s">
        <v>107</v>
      </c>
      <c r="F21" s="16" t="s">
        <v>23</v>
      </c>
      <c r="G21" s="17">
        <v>0.6</v>
      </c>
      <c r="H21" s="16" t="s">
        <v>316</v>
      </c>
      <c r="I21" s="21">
        <v>59232.8</v>
      </c>
      <c r="J21" s="17">
        <v>12255.3</v>
      </c>
      <c r="K21" s="15">
        <v>70580.54</v>
      </c>
      <c r="L21" s="15">
        <v>20947.1</v>
      </c>
      <c r="M21" s="22">
        <f t="shared" si="0"/>
        <v>0.296782937619916</v>
      </c>
      <c r="N21" s="15">
        <v>18974.25</v>
      </c>
      <c r="O21" s="15">
        <v>5508.94</v>
      </c>
      <c r="P21" s="23">
        <v>154.82</v>
      </c>
      <c r="Q21" s="23">
        <v>29.03</v>
      </c>
      <c r="R21" s="26">
        <v>1.26307337151038</v>
      </c>
      <c r="S21" s="27">
        <v>176.02</v>
      </c>
      <c r="T21" s="27">
        <v>114.93</v>
      </c>
      <c r="U21" s="27">
        <v>545.88</v>
      </c>
      <c r="V21" s="27">
        <v>188.8</v>
      </c>
      <c r="W21" s="27" t="s">
        <v>302</v>
      </c>
      <c r="X21" s="27">
        <v>27.65</v>
      </c>
    </row>
    <row r="22" s="3" customFormat="1" ht="13.5" spans="1:24">
      <c r="A22" s="15">
        <v>66</v>
      </c>
      <c r="B22" s="15">
        <v>737</v>
      </c>
      <c r="C22" s="16" t="s">
        <v>300</v>
      </c>
      <c r="D22" s="15">
        <v>11292</v>
      </c>
      <c r="E22" s="16" t="s">
        <v>26</v>
      </c>
      <c r="F22" s="16" t="s">
        <v>25</v>
      </c>
      <c r="G22" s="17">
        <v>0.6</v>
      </c>
      <c r="H22" s="16" t="s">
        <v>313</v>
      </c>
      <c r="I22" s="21">
        <v>148354.2</v>
      </c>
      <c r="J22" s="17">
        <v>32967.5</v>
      </c>
      <c r="K22" s="15">
        <v>165080.93</v>
      </c>
      <c r="L22" s="15">
        <v>55423.88</v>
      </c>
      <c r="M22" s="22">
        <f t="shared" si="0"/>
        <v>0.335737628810305</v>
      </c>
      <c r="N22" s="15">
        <v>50197.32</v>
      </c>
      <c r="O22" s="15">
        <v>17317.59</v>
      </c>
      <c r="P22" s="23">
        <v>152.26</v>
      </c>
      <c r="Q22" s="23">
        <v>34.5</v>
      </c>
      <c r="R22" s="26">
        <v>1.2017684999818</v>
      </c>
      <c r="S22" s="27" t="s">
        <v>302</v>
      </c>
      <c r="T22" s="27" t="s">
        <v>302</v>
      </c>
      <c r="U22" s="27">
        <v>3129.11</v>
      </c>
      <c r="V22" s="27">
        <v>1410.83</v>
      </c>
      <c r="W22" s="27" t="s">
        <v>302</v>
      </c>
      <c r="X22" s="27">
        <v>63.28</v>
      </c>
    </row>
    <row r="23" s="3" customFormat="1" ht="13.5" spans="1:24">
      <c r="A23" s="15">
        <v>167</v>
      </c>
      <c r="B23" s="15">
        <v>753</v>
      </c>
      <c r="C23" s="16" t="s">
        <v>306</v>
      </c>
      <c r="D23" s="15">
        <v>11120</v>
      </c>
      <c r="E23" s="16" t="s">
        <v>108</v>
      </c>
      <c r="F23" s="16" t="s">
        <v>90</v>
      </c>
      <c r="G23" s="17">
        <v>0.6</v>
      </c>
      <c r="H23" s="16" t="s">
        <v>305</v>
      </c>
      <c r="I23" s="21">
        <v>63078.4</v>
      </c>
      <c r="J23" s="17">
        <v>16455.4</v>
      </c>
      <c r="K23" s="15">
        <v>73544.65</v>
      </c>
      <c r="L23" s="15">
        <v>20310.91</v>
      </c>
      <c r="M23" s="22">
        <f t="shared" si="0"/>
        <v>0.276171142292471</v>
      </c>
      <c r="N23" s="15">
        <v>24955.37</v>
      </c>
      <c r="O23" s="15">
        <v>7751.08</v>
      </c>
      <c r="P23" s="23">
        <v>151.65</v>
      </c>
      <c r="Q23" s="23">
        <v>31.06</v>
      </c>
      <c r="R23" s="26">
        <v>1.30583540482955</v>
      </c>
      <c r="S23" s="27">
        <v>205.53</v>
      </c>
      <c r="T23" s="27">
        <v>172.38</v>
      </c>
      <c r="U23" s="27">
        <v>2470.13</v>
      </c>
      <c r="V23" s="27">
        <v>830.87</v>
      </c>
      <c r="W23" s="27" t="s">
        <v>302</v>
      </c>
      <c r="X23" s="27">
        <v>117.48</v>
      </c>
    </row>
    <row r="24" s="3" customFormat="1" ht="13.5" spans="1:24">
      <c r="A24" s="15">
        <v>171</v>
      </c>
      <c r="B24" s="15">
        <v>339</v>
      </c>
      <c r="C24" s="16" t="s">
        <v>329</v>
      </c>
      <c r="D24" s="15">
        <v>11324</v>
      </c>
      <c r="E24" s="16" t="s">
        <v>172</v>
      </c>
      <c r="F24" s="16" t="s">
        <v>36</v>
      </c>
      <c r="G24" s="17">
        <v>0.2</v>
      </c>
      <c r="H24" s="16" t="s">
        <v>314</v>
      </c>
      <c r="I24" s="21">
        <v>120478.8</v>
      </c>
      <c r="J24" s="17">
        <v>10951</v>
      </c>
      <c r="K24" s="15">
        <v>113464.11</v>
      </c>
      <c r="L24" s="15">
        <v>34927.37</v>
      </c>
      <c r="M24" s="22">
        <f t="shared" si="0"/>
        <v>0.307827470730613</v>
      </c>
      <c r="N24" s="15">
        <v>16529.09</v>
      </c>
      <c r="O24" s="15">
        <v>4019.39</v>
      </c>
      <c r="P24" s="23">
        <v>150.94</v>
      </c>
      <c r="Q24" s="23">
        <v>24.32</v>
      </c>
      <c r="R24" s="26">
        <v>0.979447623980318</v>
      </c>
      <c r="S24" s="27">
        <v>100.78</v>
      </c>
      <c r="T24" s="27">
        <v>150.97</v>
      </c>
      <c r="U24" s="27">
        <v>1253.05</v>
      </c>
      <c r="V24" s="27">
        <v>283.05</v>
      </c>
      <c r="W24" s="27" t="s">
        <v>302</v>
      </c>
      <c r="X24" s="27">
        <v>31.2</v>
      </c>
    </row>
    <row r="25" s="3" customFormat="1" ht="13.5" spans="1:24">
      <c r="A25" s="15">
        <v>52</v>
      </c>
      <c r="B25" s="15">
        <v>377</v>
      </c>
      <c r="C25" s="16" t="s">
        <v>300</v>
      </c>
      <c r="D25" s="15">
        <v>11119</v>
      </c>
      <c r="E25" s="16" t="s">
        <v>171</v>
      </c>
      <c r="F25" s="16" t="s">
        <v>15</v>
      </c>
      <c r="G25" s="17">
        <v>0.6</v>
      </c>
      <c r="H25" s="16" t="s">
        <v>305</v>
      </c>
      <c r="I25" s="21">
        <v>200134.8</v>
      </c>
      <c r="J25" s="17">
        <v>44474</v>
      </c>
      <c r="K25" s="15">
        <v>201786.67</v>
      </c>
      <c r="L25" s="15">
        <v>66896.44</v>
      </c>
      <c r="M25" s="22">
        <f t="shared" si="0"/>
        <v>0.331520610355481</v>
      </c>
      <c r="N25" s="15">
        <v>64496.37</v>
      </c>
      <c r="O25" s="15">
        <v>22218.17</v>
      </c>
      <c r="P25" s="23">
        <v>145.02</v>
      </c>
      <c r="Q25" s="23">
        <v>34.45</v>
      </c>
      <c r="R25" s="26">
        <v>1.08891408990341</v>
      </c>
      <c r="S25" s="27" t="s">
        <v>302</v>
      </c>
      <c r="T25" s="27" t="s">
        <v>302</v>
      </c>
      <c r="U25" s="27">
        <v>2426</v>
      </c>
      <c r="V25" s="27">
        <v>860.54</v>
      </c>
      <c r="W25" s="27" t="s">
        <v>302</v>
      </c>
      <c r="X25" s="27">
        <v>36.37</v>
      </c>
    </row>
    <row r="26" s="3" customFormat="1" ht="13.5" spans="1:24">
      <c r="A26" s="15">
        <v>165</v>
      </c>
      <c r="B26" s="15">
        <v>745</v>
      </c>
      <c r="C26" s="16" t="s">
        <v>306</v>
      </c>
      <c r="D26" s="15">
        <v>11095</v>
      </c>
      <c r="E26" s="16" t="s">
        <v>169</v>
      </c>
      <c r="F26" s="16" t="s">
        <v>80</v>
      </c>
      <c r="G26" s="17">
        <v>0.6</v>
      </c>
      <c r="H26" s="16" t="s">
        <v>317</v>
      </c>
      <c r="I26" s="21">
        <v>142859.6</v>
      </c>
      <c r="J26" s="17">
        <v>31756.85</v>
      </c>
      <c r="K26" s="15">
        <v>155634.62</v>
      </c>
      <c r="L26" s="15">
        <v>47833.98</v>
      </c>
      <c r="M26" s="22">
        <f t="shared" si="0"/>
        <v>0.307347940965834</v>
      </c>
      <c r="N26" s="15">
        <v>45938.72</v>
      </c>
      <c r="O26" s="15">
        <v>13802.23</v>
      </c>
      <c r="P26" s="23">
        <v>144.66</v>
      </c>
      <c r="Q26" s="23">
        <v>30.04</v>
      </c>
      <c r="R26" s="26">
        <v>1.13300054599061</v>
      </c>
      <c r="S26" s="27">
        <v>705.5</v>
      </c>
      <c r="T26" s="27">
        <v>183.26</v>
      </c>
      <c r="U26" s="27">
        <v>1971.15</v>
      </c>
      <c r="V26" s="27">
        <v>712.2</v>
      </c>
      <c r="W26" s="27" t="s">
        <v>302</v>
      </c>
      <c r="X26" s="27">
        <v>41.39</v>
      </c>
    </row>
    <row r="27" s="3" customFormat="1" ht="13.5" spans="1:24">
      <c r="A27" s="15">
        <v>316</v>
      </c>
      <c r="B27" s="15">
        <v>379</v>
      </c>
      <c r="C27" s="16" t="s">
        <v>311</v>
      </c>
      <c r="D27" s="15">
        <v>6830</v>
      </c>
      <c r="E27" s="16" t="s">
        <v>319</v>
      </c>
      <c r="F27" s="16" t="s">
        <v>318</v>
      </c>
      <c r="G27" s="17">
        <v>0.9</v>
      </c>
      <c r="H27" s="16" t="s">
        <v>308</v>
      </c>
      <c r="I27" s="21">
        <v>171646.8</v>
      </c>
      <c r="J27" s="17">
        <v>49831.3</v>
      </c>
      <c r="K27" s="15">
        <v>189401.44</v>
      </c>
      <c r="L27" s="15">
        <v>54456.42</v>
      </c>
      <c r="M27" s="22">
        <f t="shared" si="0"/>
        <v>0.287518510946907</v>
      </c>
      <c r="N27" s="15">
        <v>71778.76</v>
      </c>
      <c r="O27" s="15">
        <v>20305.41</v>
      </c>
      <c r="P27" s="23">
        <v>144.04</v>
      </c>
      <c r="Q27" s="23">
        <v>28.29</v>
      </c>
      <c r="R27" s="26">
        <v>1.14757454027689</v>
      </c>
      <c r="S27" s="27">
        <v>17.79</v>
      </c>
      <c r="T27" s="27">
        <v>2.31</v>
      </c>
      <c r="U27" s="27">
        <v>2572.76</v>
      </c>
      <c r="V27" s="27">
        <v>764.32</v>
      </c>
      <c r="W27" s="27" t="s">
        <v>302</v>
      </c>
      <c r="X27" s="27">
        <v>44.97</v>
      </c>
    </row>
    <row r="28" s="3" customFormat="1" ht="13.5" spans="1:24">
      <c r="A28" s="15">
        <v>173</v>
      </c>
      <c r="B28" s="15">
        <v>341</v>
      </c>
      <c r="C28" s="16" t="s">
        <v>320</v>
      </c>
      <c r="D28" s="15">
        <v>11363</v>
      </c>
      <c r="E28" s="16" t="s">
        <v>47</v>
      </c>
      <c r="F28" s="16" t="s">
        <v>48</v>
      </c>
      <c r="G28" s="17">
        <v>0.6</v>
      </c>
      <c r="H28" s="16" t="s">
        <v>315</v>
      </c>
      <c r="I28" s="21">
        <v>517479.75</v>
      </c>
      <c r="J28" s="17">
        <v>36094</v>
      </c>
      <c r="K28" s="15">
        <v>598574.26</v>
      </c>
      <c r="L28" s="15">
        <v>206978.74</v>
      </c>
      <c r="M28" s="22">
        <f t="shared" si="0"/>
        <v>0.34578623544554</v>
      </c>
      <c r="N28" s="15">
        <v>51535.78</v>
      </c>
      <c r="O28" s="15">
        <v>20250.48</v>
      </c>
      <c r="P28" s="23">
        <v>142.78</v>
      </c>
      <c r="Q28" s="23">
        <v>39.29</v>
      </c>
      <c r="R28" s="26">
        <v>1.19137037368762</v>
      </c>
      <c r="S28" s="27">
        <v>661.12</v>
      </c>
      <c r="T28" s="27">
        <v>149.81</v>
      </c>
      <c r="U28" s="27">
        <v>11546.98</v>
      </c>
      <c r="V28" s="27">
        <v>4162.06</v>
      </c>
      <c r="W28" s="27" t="s">
        <v>302</v>
      </c>
      <c r="X28" s="27">
        <v>66.94</v>
      </c>
    </row>
    <row r="29" s="3" customFormat="1" ht="13.5" spans="1:24">
      <c r="A29" s="15">
        <v>166</v>
      </c>
      <c r="B29" s="15">
        <v>578</v>
      </c>
      <c r="C29" s="16" t="s">
        <v>303</v>
      </c>
      <c r="D29" s="15">
        <v>9331</v>
      </c>
      <c r="E29" s="16" t="s">
        <v>45</v>
      </c>
      <c r="F29" s="16" t="s">
        <v>46</v>
      </c>
      <c r="G29" s="17">
        <v>0.9</v>
      </c>
      <c r="H29" s="16" t="s">
        <v>308</v>
      </c>
      <c r="I29" s="21">
        <v>207586.8</v>
      </c>
      <c r="J29" s="17">
        <v>49155</v>
      </c>
      <c r="K29" s="15">
        <v>204716.46</v>
      </c>
      <c r="L29" s="15">
        <v>72127.99</v>
      </c>
      <c r="M29" s="22">
        <f t="shared" si="0"/>
        <v>0.35233117063474</v>
      </c>
      <c r="N29" s="15">
        <v>68221.74</v>
      </c>
      <c r="O29" s="15">
        <v>22745.61</v>
      </c>
      <c r="P29" s="23">
        <v>138.79</v>
      </c>
      <c r="Q29" s="23">
        <v>33.34</v>
      </c>
      <c r="R29" s="26">
        <v>1.06506664585609</v>
      </c>
      <c r="S29" s="27">
        <v>1113.07</v>
      </c>
      <c r="T29" s="27">
        <v>178.14</v>
      </c>
      <c r="U29" s="27">
        <v>2918.8</v>
      </c>
      <c r="V29" s="27">
        <v>1113.07</v>
      </c>
      <c r="W29" s="27" t="s">
        <v>302</v>
      </c>
      <c r="X29" s="27">
        <v>42.18</v>
      </c>
    </row>
    <row r="30" s="3" customFormat="1" ht="13.5" spans="1:24">
      <c r="A30" s="15">
        <v>82</v>
      </c>
      <c r="B30" s="15">
        <v>573</v>
      </c>
      <c r="C30" s="16" t="s">
        <v>339</v>
      </c>
      <c r="D30" s="15">
        <v>11118</v>
      </c>
      <c r="E30" s="16" t="s">
        <v>170</v>
      </c>
      <c r="F30" s="16" t="s">
        <v>121</v>
      </c>
      <c r="G30" s="17">
        <v>0.6</v>
      </c>
      <c r="H30" s="16" t="s">
        <v>495</v>
      </c>
      <c r="I30" s="21">
        <v>119938</v>
      </c>
      <c r="J30" s="17">
        <v>31305</v>
      </c>
      <c r="K30" s="15">
        <v>112811.88</v>
      </c>
      <c r="L30" s="15">
        <v>37156.81</v>
      </c>
      <c r="M30" s="22">
        <f t="shared" si="0"/>
        <v>0.329369655039877</v>
      </c>
      <c r="N30" s="15">
        <v>43281.64</v>
      </c>
      <c r="O30" s="15">
        <v>14448.45</v>
      </c>
      <c r="P30" s="23">
        <v>138.26</v>
      </c>
      <c r="Q30" s="23">
        <v>33.38</v>
      </c>
      <c r="R30" s="26">
        <v>0.978208367656623</v>
      </c>
      <c r="S30" s="27" t="s">
        <v>302</v>
      </c>
      <c r="T30" s="27" t="s">
        <v>302</v>
      </c>
      <c r="U30" s="27">
        <v>923.41</v>
      </c>
      <c r="V30" s="27">
        <v>316.32</v>
      </c>
      <c r="W30" s="27" t="s">
        <v>302</v>
      </c>
      <c r="X30" s="27">
        <v>23.1</v>
      </c>
    </row>
    <row r="31" s="3" customFormat="1" ht="13.5" spans="1:24">
      <c r="A31" s="15">
        <v>144</v>
      </c>
      <c r="B31" s="15">
        <v>704</v>
      </c>
      <c r="C31" s="16" t="s">
        <v>321</v>
      </c>
      <c r="D31" s="15">
        <v>9731</v>
      </c>
      <c r="E31" s="16" t="s">
        <v>39</v>
      </c>
      <c r="F31" s="16" t="s">
        <v>40</v>
      </c>
      <c r="G31" s="17">
        <v>0.9</v>
      </c>
      <c r="H31" s="16" t="s">
        <v>322</v>
      </c>
      <c r="I31" s="21">
        <v>145028</v>
      </c>
      <c r="J31" s="17">
        <v>45012</v>
      </c>
      <c r="K31" s="15">
        <v>169493.46</v>
      </c>
      <c r="L31" s="15">
        <v>50215.13</v>
      </c>
      <c r="M31" s="22">
        <f t="shared" si="0"/>
        <v>0.296265885421184</v>
      </c>
      <c r="N31" s="15">
        <v>62150.29</v>
      </c>
      <c r="O31" s="15">
        <v>18518.94</v>
      </c>
      <c r="P31" s="23">
        <v>138.07</v>
      </c>
      <c r="Q31" s="23">
        <v>29.8</v>
      </c>
      <c r="R31" s="26">
        <v>1.21544252420222</v>
      </c>
      <c r="S31" s="27" t="s">
        <v>302</v>
      </c>
      <c r="T31" s="27" t="s">
        <v>302</v>
      </c>
      <c r="U31" s="27">
        <v>1602.8</v>
      </c>
      <c r="V31" s="27">
        <v>513.14</v>
      </c>
      <c r="W31" s="27" t="s">
        <v>302</v>
      </c>
      <c r="X31" s="27">
        <v>33.15</v>
      </c>
    </row>
    <row r="32" s="3" customFormat="1" ht="13.5" spans="1:24">
      <c r="A32" s="15">
        <v>158</v>
      </c>
      <c r="B32" s="15">
        <v>341</v>
      </c>
      <c r="C32" s="16" t="s">
        <v>320</v>
      </c>
      <c r="D32" s="15">
        <v>5698</v>
      </c>
      <c r="E32" s="16" t="s">
        <v>128</v>
      </c>
      <c r="F32" s="16" t="s">
        <v>48</v>
      </c>
      <c r="G32" s="17">
        <v>0.9</v>
      </c>
      <c r="H32" s="16" t="s">
        <v>315</v>
      </c>
      <c r="I32" s="21">
        <v>517479.75</v>
      </c>
      <c r="J32" s="17">
        <v>54150</v>
      </c>
      <c r="K32" s="15">
        <v>598574.26</v>
      </c>
      <c r="L32" s="15">
        <v>206978.74</v>
      </c>
      <c r="M32" s="22">
        <f t="shared" si="0"/>
        <v>0.34578623544554</v>
      </c>
      <c r="N32" s="15">
        <v>74762.25</v>
      </c>
      <c r="O32" s="15">
        <v>24945.94</v>
      </c>
      <c r="P32" s="23">
        <v>138.07</v>
      </c>
      <c r="Q32" s="23">
        <v>33.37</v>
      </c>
      <c r="R32" s="26">
        <v>1.19137037368762</v>
      </c>
      <c r="S32" s="27">
        <v>1475.4</v>
      </c>
      <c r="T32" s="27">
        <v>217.58</v>
      </c>
      <c r="U32" s="27">
        <v>11546.98</v>
      </c>
      <c r="V32" s="27">
        <v>4162.06</v>
      </c>
      <c r="W32" s="27" t="s">
        <v>302</v>
      </c>
      <c r="X32" s="27">
        <v>66.94</v>
      </c>
    </row>
    <row r="33" s="3" customFormat="1" ht="13.5" spans="1:24">
      <c r="A33" s="15">
        <v>204</v>
      </c>
      <c r="B33" s="15">
        <v>723</v>
      </c>
      <c r="C33" s="16" t="s">
        <v>303</v>
      </c>
      <c r="D33" s="15">
        <v>11322</v>
      </c>
      <c r="E33" s="16" t="s">
        <v>157</v>
      </c>
      <c r="F33" s="16" t="s">
        <v>158</v>
      </c>
      <c r="G33" s="17">
        <v>0.2</v>
      </c>
      <c r="H33" s="16" t="s">
        <v>496</v>
      </c>
      <c r="I33" s="21">
        <v>109954.8</v>
      </c>
      <c r="J33" s="17">
        <v>10074</v>
      </c>
      <c r="K33" s="15">
        <v>102944.94</v>
      </c>
      <c r="L33" s="15">
        <v>32760.39</v>
      </c>
      <c r="M33" s="22">
        <f t="shared" si="0"/>
        <v>0.318232154003878</v>
      </c>
      <c r="N33" s="15">
        <v>13891.76</v>
      </c>
      <c r="O33" s="15">
        <v>4236.7</v>
      </c>
      <c r="P33" s="23">
        <v>137.9</v>
      </c>
      <c r="Q33" s="23">
        <v>30.5</v>
      </c>
      <c r="R33" s="26">
        <v>0.989427074823394</v>
      </c>
      <c r="S33" s="27">
        <v>106.62</v>
      </c>
      <c r="T33" s="27">
        <v>98.51</v>
      </c>
      <c r="U33" s="27">
        <v>1402.48</v>
      </c>
      <c r="V33" s="27">
        <v>480.25</v>
      </c>
      <c r="W33" s="27" t="s">
        <v>302</v>
      </c>
      <c r="X33" s="27">
        <v>38.27</v>
      </c>
    </row>
    <row r="34" s="3" customFormat="1" ht="13.5" spans="1:24">
      <c r="A34" s="15">
        <v>202</v>
      </c>
      <c r="B34" s="15">
        <v>752</v>
      </c>
      <c r="C34" s="16" t="s">
        <v>303</v>
      </c>
      <c r="D34" s="15">
        <v>10468</v>
      </c>
      <c r="E34" s="16" t="s">
        <v>41</v>
      </c>
      <c r="F34" s="16" t="s">
        <v>42</v>
      </c>
      <c r="G34" s="17">
        <v>0.9</v>
      </c>
      <c r="H34" s="16" t="s">
        <v>308</v>
      </c>
      <c r="I34" s="21">
        <v>63562.9</v>
      </c>
      <c r="J34" s="17">
        <v>30120</v>
      </c>
      <c r="K34" s="15">
        <v>79336.97</v>
      </c>
      <c r="L34" s="15">
        <v>20986.09</v>
      </c>
      <c r="M34" s="22">
        <f t="shared" si="0"/>
        <v>0.264518420605173</v>
      </c>
      <c r="N34" s="15">
        <v>41251.63</v>
      </c>
      <c r="O34" s="15">
        <v>11600</v>
      </c>
      <c r="P34" s="23">
        <v>136.96</v>
      </c>
      <c r="Q34" s="23">
        <v>28.12</v>
      </c>
      <c r="R34" s="26">
        <v>1.3230546151922</v>
      </c>
      <c r="S34" s="27">
        <v>277.5</v>
      </c>
      <c r="T34" s="27">
        <v>99.79</v>
      </c>
      <c r="U34" s="27">
        <v>1001.87</v>
      </c>
      <c r="V34" s="27">
        <v>277.5</v>
      </c>
      <c r="W34" s="27" t="s">
        <v>302</v>
      </c>
      <c r="X34" s="27">
        <v>47.29</v>
      </c>
    </row>
    <row r="35" s="3" customFormat="1" ht="13.5" spans="1:24">
      <c r="A35" s="15">
        <v>233</v>
      </c>
      <c r="B35" s="15">
        <v>743</v>
      </c>
      <c r="C35" s="16" t="s">
        <v>303</v>
      </c>
      <c r="D35" s="15">
        <v>4322</v>
      </c>
      <c r="E35" s="16" t="s">
        <v>145</v>
      </c>
      <c r="F35" s="16" t="s">
        <v>146</v>
      </c>
      <c r="G35" s="17">
        <v>0.9</v>
      </c>
      <c r="H35" s="16" t="s">
        <v>308</v>
      </c>
      <c r="I35" s="21">
        <v>101559.2</v>
      </c>
      <c r="J35" s="17">
        <v>36561.6</v>
      </c>
      <c r="K35" s="15">
        <v>114084.42</v>
      </c>
      <c r="L35" s="15">
        <v>36564.31</v>
      </c>
      <c r="M35" s="22">
        <f t="shared" si="0"/>
        <v>0.320502221074534</v>
      </c>
      <c r="N35" s="15">
        <v>49839.22</v>
      </c>
      <c r="O35" s="15">
        <v>15465.99</v>
      </c>
      <c r="P35" s="23">
        <v>136.32</v>
      </c>
      <c r="Q35" s="23">
        <v>31.03</v>
      </c>
      <c r="R35" s="26">
        <v>1.18708100515062</v>
      </c>
      <c r="S35" s="27">
        <v>293.12</v>
      </c>
      <c r="T35" s="27">
        <v>79.36</v>
      </c>
      <c r="U35" s="27">
        <v>967.2</v>
      </c>
      <c r="V35" s="27">
        <v>293.12</v>
      </c>
      <c r="W35" s="27" t="s">
        <v>302</v>
      </c>
      <c r="X35" s="27">
        <v>28.57</v>
      </c>
    </row>
    <row r="36" s="3" customFormat="1" ht="13.5" spans="1:24">
      <c r="A36" s="15">
        <v>250</v>
      </c>
      <c r="B36" s="15">
        <v>704</v>
      </c>
      <c r="C36" s="16" t="s">
        <v>321</v>
      </c>
      <c r="D36" s="15">
        <v>6505</v>
      </c>
      <c r="E36" s="16" t="s">
        <v>113</v>
      </c>
      <c r="F36" s="16" t="s">
        <v>40</v>
      </c>
      <c r="G36" s="17">
        <v>1</v>
      </c>
      <c r="H36" s="16" t="s">
        <v>323</v>
      </c>
      <c r="I36" s="21">
        <v>145028</v>
      </c>
      <c r="J36" s="17">
        <v>50009</v>
      </c>
      <c r="K36" s="15">
        <v>169493.46</v>
      </c>
      <c r="L36" s="15">
        <v>50215.13</v>
      </c>
      <c r="M36" s="22">
        <f t="shared" si="0"/>
        <v>0.296265885421184</v>
      </c>
      <c r="N36" s="15">
        <v>68018.97</v>
      </c>
      <c r="O36" s="15">
        <v>20701.06</v>
      </c>
      <c r="P36" s="23">
        <v>136.01</v>
      </c>
      <c r="Q36" s="23">
        <v>30.43</v>
      </c>
      <c r="R36" s="26">
        <v>1.21544252420222</v>
      </c>
      <c r="S36" s="27">
        <v>353.38</v>
      </c>
      <c r="T36" s="27">
        <v>67.78</v>
      </c>
      <c r="U36" s="27">
        <v>1602.8</v>
      </c>
      <c r="V36" s="27">
        <v>513.14</v>
      </c>
      <c r="W36" s="27" t="s">
        <v>302</v>
      </c>
      <c r="X36" s="27">
        <v>33.15</v>
      </c>
    </row>
    <row r="37" s="3" customFormat="1" ht="13.5" spans="1:24">
      <c r="A37" s="15">
        <v>258</v>
      </c>
      <c r="B37" s="15">
        <v>514</v>
      </c>
      <c r="C37" s="16" t="s">
        <v>324</v>
      </c>
      <c r="D37" s="15">
        <v>5406</v>
      </c>
      <c r="E37" s="16" t="s">
        <v>81</v>
      </c>
      <c r="F37" s="16" t="s">
        <v>59</v>
      </c>
      <c r="G37" s="17">
        <v>0.9</v>
      </c>
      <c r="H37" s="16" t="s">
        <v>325</v>
      </c>
      <c r="I37" s="21">
        <v>236173.6</v>
      </c>
      <c r="J37" s="17">
        <v>51844</v>
      </c>
      <c r="K37" s="15">
        <v>260931.02</v>
      </c>
      <c r="L37" s="15">
        <v>92399.13</v>
      </c>
      <c r="M37" s="22">
        <f t="shared" si="0"/>
        <v>0.354113244182313</v>
      </c>
      <c r="N37" s="15">
        <v>70107.9</v>
      </c>
      <c r="O37" s="15">
        <v>25280.57</v>
      </c>
      <c r="P37" s="23">
        <v>135.23</v>
      </c>
      <c r="Q37" s="23">
        <v>36.06</v>
      </c>
      <c r="R37" s="26">
        <v>1.14902030032146</v>
      </c>
      <c r="S37" s="27">
        <v>388.81</v>
      </c>
      <c r="T37" s="27">
        <v>62.45</v>
      </c>
      <c r="U37" s="27">
        <v>2265.56</v>
      </c>
      <c r="V37" s="27">
        <v>881.61</v>
      </c>
      <c r="W37" s="27" t="s">
        <v>302</v>
      </c>
      <c r="X37" s="27">
        <v>28.78</v>
      </c>
    </row>
    <row r="38" s="3" customFormat="1" ht="13.5" spans="1:24">
      <c r="A38" s="15">
        <v>174</v>
      </c>
      <c r="B38" s="15">
        <v>709</v>
      </c>
      <c r="C38" s="16" t="s">
        <v>310</v>
      </c>
      <c r="D38" s="15">
        <v>7388</v>
      </c>
      <c r="E38" s="16" t="s">
        <v>101</v>
      </c>
      <c r="F38" s="16" t="s">
        <v>17</v>
      </c>
      <c r="G38" s="17">
        <v>1</v>
      </c>
      <c r="H38" s="16" t="s">
        <v>315</v>
      </c>
      <c r="I38" s="21">
        <v>183154.4</v>
      </c>
      <c r="J38" s="17">
        <v>46963</v>
      </c>
      <c r="K38" s="15">
        <v>176786.09</v>
      </c>
      <c r="L38" s="15">
        <v>55116.39</v>
      </c>
      <c r="M38" s="22">
        <f t="shared" si="0"/>
        <v>0.311768816200415</v>
      </c>
      <c r="N38" s="15">
        <v>63457.03</v>
      </c>
      <c r="O38" s="15">
        <v>19767.65</v>
      </c>
      <c r="P38" s="23">
        <v>135.12</v>
      </c>
      <c r="Q38" s="23">
        <v>31.15</v>
      </c>
      <c r="R38" s="26">
        <v>1.00383902106638</v>
      </c>
      <c r="S38" s="27">
        <v>463.03</v>
      </c>
      <c r="T38" s="27">
        <v>138.12</v>
      </c>
      <c r="U38" s="27">
        <v>2232.62</v>
      </c>
      <c r="V38" s="27">
        <v>483.55</v>
      </c>
      <c r="W38" s="27" t="s">
        <v>302</v>
      </c>
      <c r="X38" s="27">
        <v>36.57</v>
      </c>
    </row>
    <row r="39" s="3" customFormat="1" ht="13.5" spans="1:24">
      <c r="A39" s="15">
        <v>211</v>
      </c>
      <c r="B39" s="15">
        <v>754</v>
      </c>
      <c r="C39" s="16" t="s">
        <v>326</v>
      </c>
      <c r="D39" s="15">
        <v>4540</v>
      </c>
      <c r="E39" s="16" t="s">
        <v>64</v>
      </c>
      <c r="F39" s="16" t="s">
        <v>65</v>
      </c>
      <c r="G39" s="17">
        <v>0.9</v>
      </c>
      <c r="H39" s="16" t="s">
        <v>308</v>
      </c>
      <c r="I39" s="21">
        <v>118075.6</v>
      </c>
      <c r="J39" s="17">
        <v>42507.2</v>
      </c>
      <c r="K39" s="15">
        <v>141391.49</v>
      </c>
      <c r="L39" s="15">
        <v>45911.94</v>
      </c>
      <c r="M39" s="22">
        <f t="shared" si="0"/>
        <v>0.32471501644123</v>
      </c>
      <c r="N39" s="15">
        <v>57196.49</v>
      </c>
      <c r="O39" s="15">
        <v>18008.01</v>
      </c>
      <c r="P39" s="23">
        <v>134.56</v>
      </c>
      <c r="Q39" s="23">
        <v>31.48</v>
      </c>
      <c r="R39" s="26">
        <v>1.26507842347783</v>
      </c>
      <c r="S39" s="27">
        <v>336.12</v>
      </c>
      <c r="T39" s="27">
        <v>91.78</v>
      </c>
      <c r="U39" s="27">
        <v>2027.98</v>
      </c>
      <c r="V39" s="27">
        <v>511.25</v>
      </c>
      <c r="W39" s="27" t="s">
        <v>302</v>
      </c>
      <c r="X39" s="27">
        <v>51.53</v>
      </c>
    </row>
    <row r="40" s="3" customFormat="1" ht="13.5" spans="1:24">
      <c r="A40" s="15">
        <v>251</v>
      </c>
      <c r="B40" s="15">
        <v>750</v>
      </c>
      <c r="C40" s="16" t="s">
        <v>300</v>
      </c>
      <c r="D40" s="15">
        <v>4033</v>
      </c>
      <c r="E40" s="16" t="s">
        <v>94</v>
      </c>
      <c r="F40" s="16" t="s">
        <v>72</v>
      </c>
      <c r="G40" s="17">
        <v>0.9</v>
      </c>
      <c r="H40" s="16" t="s">
        <v>308</v>
      </c>
      <c r="I40" s="21">
        <v>338431.6</v>
      </c>
      <c r="J40" s="17">
        <v>86304.66</v>
      </c>
      <c r="K40" s="15">
        <v>351496.13</v>
      </c>
      <c r="L40" s="15">
        <v>123862.24</v>
      </c>
      <c r="M40" s="22">
        <f t="shared" si="0"/>
        <v>0.352385785869108</v>
      </c>
      <c r="N40" s="15">
        <v>116092.56</v>
      </c>
      <c r="O40" s="15">
        <v>42547.41</v>
      </c>
      <c r="P40" s="23">
        <v>134.51</v>
      </c>
      <c r="Q40" s="23">
        <v>36.65</v>
      </c>
      <c r="R40" s="26">
        <v>1.08014728884655</v>
      </c>
      <c r="S40" s="27">
        <v>715.76</v>
      </c>
      <c r="T40" s="27">
        <v>67.49</v>
      </c>
      <c r="U40" s="27">
        <v>5376.53</v>
      </c>
      <c r="V40" s="27">
        <v>1891.13</v>
      </c>
      <c r="W40" s="27" t="s">
        <v>302</v>
      </c>
      <c r="X40" s="27">
        <v>47.66</v>
      </c>
    </row>
    <row r="41" s="3" customFormat="1" ht="13.5" spans="1:24">
      <c r="A41" s="15">
        <v>246</v>
      </c>
      <c r="B41" s="15">
        <v>387</v>
      </c>
      <c r="C41" s="16" t="s">
        <v>300</v>
      </c>
      <c r="D41" s="15">
        <v>5408</v>
      </c>
      <c r="E41" s="16" t="s">
        <v>110</v>
      </c>
      <c r="F41" s="16" t="s">
        <v>92</v>
      </c>
      <c r="G41" s="17">
        <v>0.9</v>
      </c>
      <c r="H41" s="16" t="s">
        <v>308</v>
      </c>
      <c r="I41" s="21">
        <v>299847.6</v>
      </c>
      <c r="J41" s="17">
        <v>87057.5</v>
      </c>
      <c r="K41" s="15">
        <v>301722.88</v>
      </c>
      <c r="L41" s="15">
        <v>89490.63</v>
      </c>
      <c r="M41" s="22">
        <f t="shared" si="0"/>
        <v>0.296598753134002</v>
      </c>
      <c r="N41" s="15">
        <v>116567.99</v>
      </c>
      <c r="O41" s="15">
        <v>34109.2</v>
      </c>
      <c r="P41" s="23">
        <v>133.9</v>
      </c>
      <c r="Q41" s="23">
        <v>29.26</v>
      </c>
      <c r="R41" s="26">
        <v>1.04650427483828</v>
      </c>
      <c r="S41" s="27">
        <v>811.32</v>
      </c>
      <c r="T41" s="27">
        <v>73.18</v>
      </c>
      <c r="U41" s="27">
        <v>3556.89</v>
      </c>
      <c r="V41" s="27">
        <v>1270.53</v>
      </c>
      <c r="W41" s="27" t="s">
        <v>302</v>
      </c>
      <c r="X41" s="27">
        <v>35.59</v>
      </c>
    </row>
    <row r="42" s="3" customFormat="1" ht="13.5" spans="1:24">
      <c r="A42" s="15">
        <v>98</v>
      </c>
      <c r="B42" s="15">
        <v>515</v>
      </c>
      <c r="C42" s="16" t="s">
        <v>303</v>
      </c>
      <c r="D42" s="15">
        <v>7917</v>
      </c>
      <c r="E42" s="16" t="s">
        <v>246</v>
      </c>
      <c r="F42" s="16" t="s">
        <v>174</v>
      </c>
      <c r="G42" s="17">
        <v>1</v>
      </c>
      <c r="H42" s="16" t="s">
        <v>315</v>
      </c>
      <c r="I42" s="21">
        <v>188702.8</v>
      </c>
      <c r="J42" s="17">
        <v>57185</v>
      </c>
      <c r="K42" s="15">
        <v>189633.8</v>
      </c>
      <c r="L42" s="15">
        <v>62255.49</v>
      </c>
      <c r="M42" s="22">
        <f t="shared" si="0"/>
        <v>0.328293215660921</v>
      </c>
      <c r="N42" s="15">
        <v>76470.98</v>
      </c>
      <c r="O42" s="15">
        <v>27090.83</v>
      </c>
      <c r="P42" s="23">
        <v>133.73</v>
      </c>
      <c r="Q42" s="23">
        <v>35.43</v>
      </c>
      <c r="R42" s="26">
        <v>1.04513103144203</v>
      </c>
      <c r="S42" s="27" t="s">
        <v>302</v>
      </c>
      <c r="T42" s="27" t="s">
        <v>302</v>
      </c>
      <c r="U42" s="27">
        <v>1554.1</v>
      </c>
      <c r="V42" s="27">
        <v>456.09</v>
      </c>
      <c r="W42" s="27" t="s">
        <v>302</v>
      </c>
      <c r="X42" s="27">
        <v>24.71</v>
      </c>
    </row>
    <row r="43" s="3" customFormat="1" ht="13.5" spans="1:24">
      <c r="A43" s="15">
        <v>218</v>
      </c>
      <c r="B43" s="15">
        <v>359</v>
      </c>
      <c r="C43" s="16" t="s">
        <v>311</v>
      </c>
      <c r="D43" s="15">
        <v>5623</v>
      </c>
      <c r="E43" s="16" t="s">
        <v>99</v>
      </c>
      <c r="F43" s="16" t="s">
        <v>100</v>
      </c>
      <c r="G43" s="17">
        <v>0.9</v>
      </c>
      <c r="H43" s="16" t="s">
        <v>308</v>
      </c>
      <c r="I43" s="21">
        <v>239876</v>
      </c>
      <c r="J43" s="17">
        <v>55353.5</v>
      </c>
      <c r="K43" s="15">
        <v>247064.88</v>
      </c>
      <c r="L43" s="15">
        <v>81004.25</v>
      </c>
      <c r="M43" s="22">
        <f t="shared" si="0"/>
        <v>0.327866307829749</v>
      </c>
      <c r="N43" s="15">
        <v>73408.42</v>
      </c>
      <c r="O43" s="15">
        <v>23824.75</v>
      </c>
      <c r="P43" s="23">
        <v>132.62</v>
      </c>
      <c r="Q43" s="23">
        <v>32.46</v>
      </c>
      <c r="R43" s="26">
        <v>1.07116791675699</v>
      </c>
      <c r="S43" s="27">
        <v>456.73</v>
      </c>
      <c r="T43" s="27">
        <v>88.89</v>
      </c>
      <c r="U43" s="27">
        <v>3220.69</v>
      </c>
      <c r="V43" s="27">
        <v>874.5</v>
      </c>
      <c r="W43" s="27" t="s">
        <v>302</v>
      </c>
      <c r="X43" s="27">
        <v>40.28</v>
      </c>
    </row>
    <row r="44" s="3" customFormat="1" ht="13.5" spans="1:24">
      <c r="A44" s="15">
        <v>30</v>
      </c>
      <c r="B44" s="15">
        <v>743</v>
      </c>
      <c r="C44" s="16" t="s">
        <v>303</v>
      </c>
      <c r="D44" s="15">
        <v>10922</v>
      </c>
      <c r="E44" s="16" t="s">
        <v>176</v>
      </c>
      <c r="F44" s="16" t="s">
        <v>146</v>
      </c>
      <c r="G44" s="17">
        <v>1</v>
      </c>
      <c r="H44" s="16" t="s">
        <v>315</v>
      </c>
      <c r="I44" s="21">
        <v>101559.2</v>
      </c>
      <c r="J44" s="17">
        <v>40624</v>
      </c>
      <c r="K44" s="15">
        <v>114084.42</v>
      </c>
      <c r="L44" s="15">
        <v>36564.31</v>
      </c>
      <c r="M44" s="22">
        <f t="shared" si="0"/>
        <v>0.320502221074534</v>
      </c>
      <c r="N44" s="15">
        <v>53532.1</v>
      </c>
      <c r="O44" s="15">
        <v>17486.04</v>
      </c>
      <c r="P44" s="23">
        <v>131.77</v>
      </c>
      <c r="Q44" s="23">
        <v>32.66</v>
      </c>
      <c r="R44" s="26">
        <v>1.18708100515062</v>
      </c>
      <c r="S44" s="27" t="s">
        <v>302</v>
      </c>
      <c r="T44" s="27" t="s">
        <v>302</v>
      </c>
      <c r="U44" s="27">
        <v>967.2</v>
      </c>
      <c r="V44" s="27">
        <v>293.12</v>
      </c>
      <c r="W44" s="27" t="s">
        <v>302</v>
      </c>
      <c r="X44" s="27">
        <v>28.57</v>
      </c>
    </row>
    <row r="45" s="3" customFormat="1" ht="13.5" spans="1:24">
      <c r="A45" s="15">
        <v>323</v>
      </c>
      <c r="B45" s="15">
        <v>517</v>
      </c>
      <c r="C45" s="16" t="s">
        <v>306</v>
      </c>
      <c r="D45" s="15">
        <v>10893</v>
      </c>
      <c r="E45" s="16" t="s">
        <v>139</v>
      </c>
      <c r="F45" s="16" t="s">
        <v>12</v>
      </c>
      <c r="G45" s="17">
        <v>1</v>
      </c>
      <c r="H45" s="16" t="s">
        <v>315</v>
      </c>
      <c r="I45" s="21">
        <v>431859.9</v>
      </c>
      <c r="J45" s="17">
        <v>100065</v>
      </c>
      <c r="K45" s="15">
        <v>508456.79</v>
      </c>
      <c r="L45" s="15">
        <v>134733.67</v>
      </c>
      <c r="M45" s="22">
        <f t="shared" si="0"/>
        <v>0.264985486770665</v>
      </c>
      <c r="N45" s="15">
        <v>131733.5</v>
      </c>
      <c r="O45" s="15">
        <v>33654.7</v>
      </c>
      <c r="P45" s="23">
        <v>131.65</v>
      </c>
      <c r="Q45" s="23">
        <v>25.55</v>
      </c>
      <c r="R45" s="26">
        <v>1.24800704441417</v>
      </c>
      <c r="S45" s="27">
        <v>3.5</v>
      </c>
      <c r="T45" s="27">
        <v>0.34</v>
      </c>
      <c r="U45" s="27">
        <v>6825.54</v>
      </c>
      <c r="V45" s="27">
        <v>1915.26</v>
      </c>
      <c r="W45" s="27" t="s">
        <v>302</v>
      </c>
      <c r="X45" s="27">
        <v>47.41</v>
      </c>
    </row>
    <row r="46" s="3" customFormat="1" ht="13.5" spans="1:24">
      <c r="A46" s="15">
        <v>51</v>
      </c>
      <c r="B46" s="15">
        <v>391</v>
      </c>
      <c r="C46" s="16" t="s">
        <v>306</v>
      </c>
      <c r="D46" s="15">
        <v>11330</v>
      </c>
      <c r="E46" s="16" t="s">
        <v>161</v>
      </c>
      <c r="F46" s="16" t="s">
        <v>142</v>
      </c>
      <c r="G46" s="17">
        <v>0.2</v>
      </c>
      <c r="H46" s="16" t="s">
        <v>305</v>
      </c>
      <c r="I46" s="21">
        <v>191094.8</v>
      </c>
      <c r="J46" s="17">
        <v>16450</v>
      </c>
      <c r="K46" s="15">
        <v>197978.88</v>
      </c>
      <c r="L46" s="15">
        <v>69986.1</v>
      </c>
      <c r="M46" s="22">
        <f t="shared" si="0"/>
        <v>0.353502858486723</v>
      </c>
      <c r="N46" s="15">
        <v>21586.65</v>
      </c>
      <c r="O46" s="15">
        <v>6313.62</v>
      </c>
      <c r="P46" s="23">
        <v>131.23</v>
      </c>
      <c r="Q46" s="23">
        <v>29.25</v>
      </c>
      <c r="R46" s="26">
        <v>1.07746540041906</v>
      </c>
      <c r="S46" s="27" t="s">
        <v>302</v>
      </c>
      <c r="T46" s="27" t="s">
        <v>302</v>
      </c>
      <c r="U46" s="27">
        <v>2974.6</v>
      </c>
      <c r="V46" s="27">
        <v>1294.67</v>
      </c>
      <c r="W46" s="27" t="s">
        <v>302</v>
      </c>
      <c r="X46" s="27">
        <v>46.7</v>
      </c>
    </row>
    <row r="47" s="3" customFormat="1" ht="13.5" spans="1:24">
      <c r="A47" s="15">
        <v>23</v>
      </c>
      <c r="B47" s="15">
        <v>399</v>
      </c>
      <c r="C47" s="16" t="s">
        <v>300</v>
      </c>
      <c r="D47" s="15">
        <v>11106</v>
      </c>
      <c r="E47" s="16" t="s">
        <v>156</v>
      </c>
      <c r="F47" s="16" t="s">
        <v>44</v>
      </c>
      <c r="G47" s="17">
        <v>0.6</v>
      </c>
      <c r="H47" s="16" t="s">
        <v>305</v>
      </c>
      <c r="I47" s="21">
        <v>198444.6</v>
      </c>
      <c r="J47" s="17">
        <v>51769.1</v>
      </c>
      <c r="K47" s="15">
        <v>204839.92</v>
      </c>
      <c r="L47" s="15">
        <v>57854.63</v>
      </c>
      <c r="M47" s="22">
        <f t="shared" si="0"/>
        <v>0.282438257152219</v>
      </c>
      <c r="N47" s="15">
        <v>67912.11</v>
      </c>
      <c r="O47" s="15">
        <v>22015.3</v>
      </c>
      <c r="P47" s="23">
        <v>131.18</v>
      </c>
      <c r="Q47" s="23">
        <v>32.42</v>
      </c>
      <c r="R47" s="26">
        <v>1.11480540967101</v>
      </c>
      <c r="S47" s="27" t="s">
        <v>302</v>
      </c>
      <c r="T47" s="27" t="s">
        <v>302</v>
      </c>
      <c r="U47" s="27">
        <v>2195.36</v>
      </c>
      <c r="V47" s="27">
        <v>779.78</v>
      </c>
      <c r="W47" s="27" t="s">
        <v>302</v>
      </c>
      <c r="X47" s="27">
        <v>33.19</v>
      </c>
    </row>
    <row r="48" s="3" customFormat="1" ht="13.5" spans="1:24">
      <c r="A48" s="15">
        <v>168</v>
      </c>
      <c r="B48" s="15">
        <v>385</v>
      </c>
      <c r="C48" s="16" t="s">
        <v>324</v>
      </c>
      <c r="D48" s="15">
        <v>7749</v>
      </c>
      <c r="E48" s="16" t="s">
        <v>102</v>
      </c>
      <c r="F48" s="16" t="s">
        <v>103</v>
      </c>
      <c r="G48" s="17">
        <v>1</v>
      </c>
      <c r="H48" s="16" t="s">
        <v>327</v>
      </c>
      <c r="I48" s="21">
        <v>252096</v>
      </c>
      <c r="J48" s="17">
        <v>58619</v>
      </c>
      <c r="K48" s="15">
        <v>265267.05</v>
      </c>
      <c r="L48" s="15">
        <v>72427.2</v>
      </c>
      <c r="M48" s="22">
        <f t="shared" si="0"/>
        <v>0.273035041479897</v>
      </c>
      <c r="N48" s="15">
        <v>76811.37</v>
      </c>
      <c r="O48" s="15">
        <v>21665.94</v>
      </c>
      <c r="P48" s="23">
        <v>131.03</v>
      </c>
      <c r="Q48" s="23">
        <v>28.21</v>
      </c>
      <c r="R48" s="26">
        <v>1.09433601485149</v>
      </c>
      <c r="S48" s="27">
        <v>1159.69</v>
      </c>
      <c r="T48" s="27">
        <v>167.61</v>
      </c>
      <c r="U48" s="27">
        <v>6792.7</v>
      </c>
      <c r="V48" s="27">
        <v>2264.22</v>
      </c>
      <c r="W48" s="27" t="s">
        <v>302</v>
      </c>
      <c r="X48" s="27">
        <v>80.83</v>
      </c>
    </row>
    <row r="49" s="3" customFormat="1" ht="13.5" spans="1:24">
      <c r="A49" s="15">
        <v>155</v>
      </c>
      <c r="B49" s="15">
        <v>357</v>
      </c>
      <c r="C49" s="16" t="s">
        <v>311</v>
      </c>
      <c r="D49" s="15">
        <v>6814</v>
      </c>
      <c r="E49" s="16" t="s">
        <v>328</v>
      </c>
      <c r="F49" s="16" t="s">
        <v>61</v>
      </c>
      <c r="G49" s="17">
        <v>1</v>
      </c>
      <c r="H49" s="16" t="s">
        <v>315</v>
      </c>
      <c r="I49" s="21">
        <v>187938.4</v>
      </c>
      <c r="J49" s="17">
        <v>69612</v>
      </c>
      <c r="K49" s="15">
        <v>189259.85</v>
      </c>
      <c r="L49" s="15">
        <v>52841.63</v>
      </c>
      <c r="M49" s="22">
        <f t="shared" si="0"/>
        <v>0.279201478813388</v>
      </c>
      <c r="N49" s="15">
        <v>90666.04</v>
      </c>
      <c r="O49" s="15">
        <v>28272.09</v>
      </c>
      <c r="P49" s="23">
        <v>130.24</v>
      </c>
      <c r="Q49" s="23">
        <v>31.18</v>
      </c>
      <c r="R49" s="26">
        <v>1.04731254496154</v>
      </c>
      <c r="S49" s="27">
        <v>3292.34</v>
      </c>
      <c r="T49" s="27">
        <v>345.97</v>
      </c>
      <c r="U49" s="27">
        <v>8027.9</v>
      </c>
      <c r="V49" s="27">
        <v>3292.34</v>
      </c>
      <c r="W49" s="27" t="s">
        <v>302</v>
      </c>
      <c r="X49" s="27">
        <v>128.15</v>
      </c>
    </row>
    <row r="50" s="3" customFormat="1" ht="13.5" spans="1:24">
      <c r="A50" s="15">
        <v>257</v>
      </c>
      <c r="B50" s="15">
        <v>581</v>
      </c>
      <c r="C50" s="16" t="s">
        <v>303</v>
      </c>
      <c r="D50" s="15">
        <v>4086</v>
      </c>
      <c r="E50" s="16" t="s">
        <v>62</v>
      </c>
      <c r="F50" s="16" t="s">
        <v>63</v>
      </c>
      <c r="G50" s="17">
        <v>0.9</v>
      </c>
      <c r="H50" s="16" t="s">
        <v>308</v>
      </c>
      <c r="I50" s="21">
        <v>266814</v>
      </c>
      <c r="J50" s="17">
        <v>64901.32</v>
      </c>
      <c r="K50" s="15">
        <v>292917.62</v>
      </c>
      <c r="L50" s="15">
        <v>94694.05</v>
      </c>
      <c r="M50" s="22">
        <f t="shared" si="0"/>
        <v>0.323278777152429</v>
      </c>
      <c r="N50" s="15">
        <v>84377.3</v>
      </c>
      <c r="O50" s="15">
        <v>25988.49</v>
      </c>
      <c r="P50" s="23">
        <v>130.01</v>
      </c>
      <c r="Q50" s="23">
        <v>30.8</v>
      </c>
      <c r="R50" s="26">
        <v>1.18566128314106</v>
      </c>
      <c r="S50" s="27">
        <v>449.16</v>
      </c>
      <c r="T50" s="27">
        <v>62.49</v>
      </c>
      <c r="U50" s="27">
        <v>2678.68</v>
      </c>
      <c r="V50" s="27">
        <v>970.9</v>
      </c>
      <c r="W50" s="27" t="s">
        <v>302</v>
      </c>
      <c r="X50" s="27">
        <v>30.12</v>
      </c>
    </row>
    <row r="51" s="3" customFormat="1" ht="13.5" spans="1:24">
      <c r="A51" s="15">
        <v>277</v>
      </c>
      <c r="B51" s="15">
        <v>726</v>
      </c>
      <c r="C51" s="16" t="s">
        <v>329</v>
      </c>
      <c r="D51" s="15">
        <v>4117</v>
      </c>
      <c r="E51" s="16" t="s">
        <v>49</v>
      </c>
      <c r="F51" s="16" t="s">
        <v>50</v>
      </c>
      <c r="G51" s="17">
        <v>1</v>
      </c>
      <c r="H51" s="16" t="s">
        <v>308</v>
      </c>
      <c r="I51" s="21">
        <v>238794.4</v>
      </c>
      <c r="J51" s="17">
        <v>59698.25</v>
      </c>
      <c r="K51" s="15">
        <v>237900.48</v>
      </c>
      <c r="L51" s="15">
        <v>75490.02</v>
      </c>
      <c r="M51" s="22">
        <f t="shared" si="0"/>
        <v>0.317317644756328</v>
      </c>
      <c r="N51" s="15">
        <v>77600.73</v>
      </c>
      <c r="O51" s="15">
        <v>25259.69</v>
      </c>
      <c r="P51" s="23">
        <v>129.99</v>
      </c>
      <c r="Q51" s="23">
        <v>32.55</v>
      </c>
      <c r="R51" s="26">
        <v>1.03610678977396</v>
      </c>
      <c r="S51" s="27">
        <v>331</v>
      </c>
      <c r="T51" s="27">
        <v>53.03</v>
      </c>
      <c r="U51" s="27">
        <v>2865.3</v>
      </c>
      <c r="V51" s="27">
        <v>811.4</v>
      </c>
      <c r="W51" s="27" t="s">
        <v>302</v>
      </c>
      <c r="X51" s="27">
        <v>36</v>
      </c>
    </row>
    <row r="52" s="3" customFormat="1" ht="13.5" spans="1:24">
      <c r="A52" s="15">
        <v>132</v>
      </c>
      <c r="B52" s="15">
        <v>373</v>
      </c>
      <c r="C52" s="16" t="s">
        <v>300</v>
      </c>
      <c r="D52" s="15">
        <v>8075</v>
      </c>
      <c r="E52" s="16" t="s">
        <v>116</v>
      </c>
      <c r="F52" s="16" t="s">
        <v>117</v>
      </c>
      <c r="G52" s="17">
        <v>1</v>
      </c>
      <c r="H52" s="16" t="s">
        <v>315</v>
      </c>
      <c r="I52" s="21">
        <v>222279.2</v>
      </c>
      <c r="J52" s="17">
        <v>56995</v>
      </c>
      <c r="K52" s="15">
        <v>219485.45</v>
      </c>
      <c r="L52" s="15">
        <v>78072.24</v>
      </c>
      <c r="M52" s="22">
        <f t="shared" si="0"/>
        <v>0.355705765461902</v>
      </c>
      <c r="N52" s="15">
        <v>73913.18</v>
      </c>
      <c r="O52" s="15">
        <v>27675.43</v>
      </c>
      <c r="P52" s="23">
        <v>129.68</v>
      </c>
      <c r="Q52" s="23">
        <v>37.44</v>
      </c>
      <c r="R52" s="26">
        <v>1.02692860150657</v>
      </c>
      <c r="S52" s="27" t="s">
        <v>302</v>
      </c>
      <c r="T52" s="27" t="s">
        <v>302</v>
      </c>
      <c r="U52" s="27">
        <v>1607.1</v>
      </c>
      <c r="V52" s="27">
        <v>478.3</v>
      </c>
      <c r="W52" s="27" t="s">
        <v>302</v>
      </c>
      <c r="X52" s="27">
        <v>21.69</v>
      </c>
    </row>
    <row r="53" s="3" customFormat="1" ht="13.5" spans="1:24">
      <c r="A53" s="15">
        <v>130</v>
      </c>
      <c r="B53" s="15">
        <v>307</v>
      </c>
      <c r="C53" s="16" t="s">
        <v>306</v>
      </c>
      <c r="D53" s="15">
        <v>7551</v>
      </c>
      <c r="E53" s="16" t="s">
        <v>497</v>
      </c>
      <c r="F53" s="16" t="s">
        <v>166</v>
      </c>
      <c r="G53" s="17">
        <v>0.04</v>
      </c>
      <c r="H53" s="16" t="s">
        <v>498</v>
      </c>
      <c r="I53" s="21">
        <v>4295.11</v>
      </c>
      <c r="J53" s="17">
        <v>4295.11</v>
      </c>
      <c r="K53" s="15">
        <v>1629043.37</v>
      </c>
      <c r="L53" s="15">
        <v>480628.57</v>
      </c>
      <c r="M53" s="22">
        <f t="shared" si="0"/>
        <v>0.295037307693042</v>
      </c>
      <c r="N53" s="15">
        <v>5562.25</v>
      </c>
      <c r="O53" s="15">
        <v>1675.53</v>
      </c>
      <c r="P53" s="23">
        <v>129.5</v>
      </c>
      <c r="Q53" s="23">
        <v>30.12</v>
      </c>
      <c r="R53" s="26">
        <v>0.847541918130359</v>
      </c>
      <c r="S53" s="27" t="s">
        <v>302</v>
      </c>
      <c r="T53" s="27" t="s">
        <v>302</v>
      </c>
      <c r="U53" s="27">
        <v>26184.14</v>
      </c>
      <c r="V53" s="27">
        <v>7533.42</v>
      </c>
      <c r="W53" s="27" t="s">
        <v>302</v>
      </c>
      <c r="X53" s="27">
        <v>18288.8</v>
      </c>
    </row>
    <row r="54" s="3" customFormat="1" ht="13.5" spans="1:24">
      <c r="A54" s="15">
        <v>160</v>
      </c>
      <c r="B54" s="15">
        <v>343</v>
      </c>
      <c r="C54" s="16" t="s">
        <v>311</v>
      </c>
      <c r="D54" s="15">
        <v>4301</v>
      </c>
      <c r="E54" s="16" t="s">
        <v>78</v>
      </c>
      <c r="F54" s="16" t="s">
        <v>21</v>
      </c>
      <c r="G54" s="17">
        <v>1.2</v>
      </c>
      <c r="H54" s="16" t="s">
        <v>330</v>
      </c>
      <c r="I54" s="21">
        <v>566480.4</v>
      </c>
      <c r="J54" s="17">
        <v>95743</v>
      </c>
      <c r="K54" s="15">
        <v>565079.76</v>
      </c>
      <c r="L54" s="15">
        <v>155753.06</v>
      </c>
      <c r="M54" s="22">
        <f t="shared" si="0"/>
        <v>0.27563022253708</v>
      </c>
      <c r="N54" s="15">
        <v>123222.88</v>
      </c>
      <c r="O54" s="15">
        <v>35769.45</v>
      </c>
      <c r="P54" s="23">
        <v>128.7</v>
      </c>
      <c r="Q54" s="23">
        <v>29.03</v>
      </c>
      <c r="R54" s="26">
        <v>1.02745510745845</v>
      </c>
      <c r="S54" s="27">
        <v>2166.11</v>
      </c>
      <c r="T54" s="27">
        <v>208.82</v>
      </c>
      <c r="U54" s="27">
        <v>10902.95</v>
      </c>
      <c r="V54" s="27">
        <v>3427.02</v>
      </c>
      <c r="W54" s="27" t="s">
        <v>302</v>
      </c>
      <c r="X54" s="27">
        <v>57.74</v>
      </c>
    </row>
    <row r="55" s="3" customFormat="1" ht="13.5" spans="1:24">
      <c r="A55" s="15">
        <v>32</v>
      </c>
      <c r="B55" s="15">
        <v>355</v>
      </c>
      <c r="C55" s="16" t="s">
        <v>303</v>
      </c>
      <c r="D55" s="15">
        <v>6544</v>
      </c>
      <c r="E55" s="16" t="s">
        <v>53</v>
      </c>
      <c r="F55" s="16" t="s">
        <v>54</v>
      </c>
      <c r="G55" s="17">
        <v>1</v>
      </c>
      <c r="H55" s="16" t="s">
        <v>331</v>
      </c>
      <c r="I55" s="21">
        <v>234010.4</v>
      </c>
      <c r="J55" s="17">
        <v>50872</v>
      </c>
      <c r="K55" s="15">
        <v>247406.95</v>
      </c>
      <c r="L55" s="15">
        <v>80013.42</v>
      </c>
      <c r="M55" s="22">
        <f t="shared" si="0"/>
        <v>0.323408133845876</v>
      </c>
      <c r="N55" s="15">
        <v>64847.36</v>
      </c>
      <c r="O55" s="15">
        <v>22781</v>
      </c>
      <c r="P55" s="23">
        <v>127.47</v>
      </c>
      <c r="Q55" s="23">
        <v>35.13</v>
      </c>
      <c r="R55" s="26">
        <v>1.09953757610773</v>
      </c>
      <c r="S55" s="27" t="s">
        <v>302</v>
      </c>
      <c r="T55" s="27" t="s">
        <v>302</v>
      </c>
      <c r="U55" s="27">
        <v>2413.02</v>
      </c>
      <c r="V55" s="27">
        <v>861.1</v>
      </c>
      <c r="W55" s="27" t="s">
        <v>302</v>
      </c>
      <c r="X55" s="27">
        <v>30.93</v>
      </c>
    </row>
    <row r="56" s="3" customFormat="1" ht="13.5" spans="1:24">
      <c r="A56" s="15">
        <v>182</v>
      </c>
      <c r="B56" s="15">
        <v>517</v>
      </c>
      <c r="C56" s="16" t="s">
        <v>306</v>
      </c>
      <c r="D56" s="15">
        <v>4024</v>
      </c>
      <c r="E56" s="16" t="s">
        <v>75</v>
      </c>
      <c r="F56" s="16" t="s">
        <v>12</v>
      </c>
      <c r="G56" s="17">
        <v>1</v>
      </c>
      <c r="H56" s="16" t="s">
        <v>308</v>
      </c>
      <c r="I56" s="21">
        <v>431859.9</v>
      </c>
      <c r="J56" s="17">
        <v>100065</v>
      </c>
      <c r="K56" s="15">
        <v>508456.79</v>
      </c>
      <c r="L56" s="15">
        <v>134733.67</v>
      </c>
      <c r="M56" s="22">
        <f t="shared" si="0"/>
        <v>0.264985486770665</v>
      </c>
      <c r="N56" s="15">
        <v>125860.54</v>
      </c>
      <c r="O56" s="15">
        <v>33546.93</v>
      </c>
      <c r="P56" s="23">
        <v>125.78</v>
      </c>
      <c r="Q56" s="23">
        <v>26.65</v>
      </c>
      <c r="R56" s="26">
        <v>1.24800704441417</v>
      </c>
      <c r="S56" s="27">
        <v>1284.43</v>
      </c>
      <c r="T56" s="27">
        <v>123.07</v>
      </c>
      <c r="U56" s="27">
        <v>6825.54</v>
      </c>
      <c r="V56" s="27">
        <v>1915.26</v>
      </c>
      <c r="W56" s="27" t="s">
        <v>302</v>
      </c>
      <c r="X56" s="27">
        <v>47.41</v>
      </c>
    </row>
    <row r="57" s="3" customFormat="1" ht="13.5" spans="1:24">
      <c r="A57" s="15">
        <v>136</v>
      </c>
      <c r="B57" s="15">
        <v>582</v>
      </c>
      <c r="C57" s="16" t="s">
        <v>311</v>
      </c>
      <c r="D57" s="15">
        <v>4147</v>
      </c>
      <c r="E57" s="16" t="s">
        <v>143</v>
      </c>
      <c r="F57" s="16" t="s">
        <v>124</v>
      </c>
      <c r="G57" s="17">
        <v>0.9</v>
      </c>
      <c r="H57" s="16" t="s">
        <v>308</v>
      </c>
      <c r="I57" s="21">
        <v>663325</v>
      </c>
      <c r="J57" s="17">
        <v>101176</v>
      </c>
      <c r="K57" s="15">
        <v>739246.19</v>
      </c>
      <c r="L57" s="15">
        <v>193392.77</v>
      </c>
      <c r="M57" s="22">
        <f t="shared" si="0"/>
        <v>0.261608071324656</v>
      </c>
      <c r="N57" s="15">
        <v>127166.99</v>
      </c>
      <c r="O57" s="15">
        <v>32048.78</v>
      </c>
      <c r="P57" s="23">
        <v>125.69</v>
      </c>
      <c r="Q57" s="23">
        <v>25.2</v>
      </c>
      <c r="R57" s="26">
        <v>1.14789781055901</v>
      </c>
      <c r="S57" s="27" t="s">
        <v>302</v>
      </c>
      <c r="T57" s="27" t="s">
        <v>302</v>
      </c>
      <c r="U57" s="27">
        <v>12347.14</v>
      </c>
      <c r="V57" s="27">
        <v>3000.24</v>
      </c>
      <c r="W57" s="27" t="s">
        <v>302</v>
      </c>
      <c r="X57" s="27">
        <v>55.84</v>
      </c>
    </row>
    <row r="58" s="3" customFormat="1" ht="13.5" spans="1:24">
      <c r="A58" s="15">
        <v>224</v>
      </c>
      <c r="B58" s="15">
        <v>54</v>
      </c>
      <c r="C58" s="16" t="s">
        <v>326</v>
      </c>
      <c r="D58" s="15">
        <v>7379</v>
      </c>
      <c r="E58" s="16" t="s">
        <v>499</v>
      </c>
      <c r="F58" s="16" t="s">
        <v>132</v>
      </c>
      <c r="G58" s="17">
        <v>1</v>
      </c>
      <c r="H58" s="16" t="s">
        <v>323</v>
      </c>
      <c r="I58" s="21">
        <v>198359.2</v>
      </c>
      <c r="J58" s="17">
        <v>50860.9</v>
      </c>
      <c r="K58" s="15">
        <v>188419.78</v>
      </c>
      <c r="L58" s="15">
        <v>67820.02</v>
      </c>
      <c r="M58" s="22">
        <f t="shared" si="0"/>
        <v>0.35994108474174</v>
      </c>
      <c r="N58" s="15">
        <v>63665.22</v>
      </c>
      <c r="O58" s="15">
        <v>23503.88</v>
      </c>
      <c r="P58" s="23">
        <v>125.18</v>
      </c>
      <c r="Q58" s="23">
        <v>36.92</v>
      </c>
      <c r="R58" s="26">
        <v>0.987887484926336</v>
      </c>
      <c r="S58" s="27">
        <v>559.57</v>
      </c>
      <c r="T58" s="27">
        <v>84.89</v>
      </c>
      <c r="U58" s="27">
        <v>2838.76</v>
      </c>
      <c r="V58" s="27">
        <v>1046.84</v>
      </c>
      <c r="W58" s="27" t="s">
        <v>302</v>
      </c>
      <c r="X58" s="27">
        <v>42.93</v>
      </c>
    </row>
    <row r="59" s="3" customFormat="1" ht="13.5" spans="1:24">
      <c r="A59" s="15">
        <v>163</v>
      </c>
      <c r="B59" s="15">
        <v>753</v>
      </c>
      <c r="C59" s="16" t="s">
        <v>306</v>
      </c>
      <c r="D59" s="15">
        <v>9829</v>
      </c>
      <c r="E59" s="16" t="s">
        <v>167</v>
      </c>
      <c r="F59" s="16" t="s">
        <v>90</v>
      </c>
      <c r="G59" s="17">
        <v>0.9</v>
      </c>
      <c r="H59" s="16" t="s">
        <v>308</v>
      </c>
      <c r="I59" s="21">
        <v>63078.4</v>
      </c>
      <c r="J59" s="17">
        <v>24683.1</v>
      </c>
      <c r="K59" s="15">
        <v>73544.65</v>
      </c>
      <c r="L59" s="15">
        <v>20310.91</v>
      </c>
      <c r="M59" s="22">
        <f t="shared" si="0"/>
        <v>0.276171142292471</v>
      </c>
      <c r="N59" s="15">
        <v>30686.33</v>
      </c>
      <c r="O59" s="15">
        <v>7489.1</v>
      </c>
      <c r="P59" s="23">
        <v>124.32</v>
      </c>
      <c r="Q59" s="23">
        <v>24.41</v>
      </c>
      <c r="R59" s="26">
        <v>1.30583540482955</v>
      </c>
      <c r="S59" s="27">
        <v>625.34</v>
      </c>
      <c r="T59" s="27">
        <v>185.3</v>
      </c>
      <c r="U59" s="27">
        <v>2470.13</v>
      </c>
      <c r="V59" s="27">
        <v>830.87</v>
      </c>
      <c r="W59" s="27" t="s">
        <v>302</v>
      </c>
      <c r="X59" s="27">
        <v>117.48</v>
      </c>
    </row>
    <row r="60" s="3" customFormat="1" ht="13.5" spans="1:24">
      <c r="A60" s="15">
        <v>320</v>
      </c>
      <c r="B60" s="15">
        <v>745</v>
      </c>
      <c r="C60" s="16" t="s">
        <v>306</v>
      </c>
      <c r="D60" s="15">
        <v>4549</v>
      </c>
      <c r="E60" s="16" t="s">
        <v>79</v>
      </c>
      <c r="F60" s="16" t="s">
        <v>80</v>
      </c>
      <c r="G60" s="17">
        <v>0.9</v>
      </c>
      <c r="H60" s="16" t="s">
        <v>308</v>
      </c>
      <c r="I60" s="21">
        <v>142859.6</v>
      </c>
      <c r="J60" s="17">
        <v>47612.3</v>
      </c>
      <c r="K60" s="15">
        <v>155634.62</v>
      </c>
      <c r="L60" s="15">
        <v>47833.98</v>
      </c>
      <c r="M60" s="22">
        <f t="shared" si="0"/>
        <v>0.307347940965834</v>
      </c>
      <c r="N60" s="15">
        <v>59048.28</v>
      </c>
      <c r="O60" s="15">
        <v>17334.42</v>
      </c>
      <c r="P60" s="23">
        <v>124.02</v>
      </c>
      <c r="Q60" s="23">
        <v>29.36</v>
      </c>
      <c r="R60" s="26">
        <v>1.13300054599061</v>
      </c>
      <c r="S60" s="27">
        <v>6.7</v>
      </c>
      <c r="T60" s="27">
        <v>1.97</v>
      </c>
      <c r="U60" s="27">
        <v>1971.15</v>
      </c>
      <c r="V60" s="27">
        <v>712.2</v>
      </c>
      <c r="W60" s="27" t="s">
        <v>302</v>
      </c>
      <c r="X60" s="27">
        <v>41.39</v>
      </c>
    </row>
    <row r="61" s="3" customFormat="1" ht="13.5" spans="1:24">
      <c r="A61" s="15">
        <v>87</v>
      </c>
      <c r="B61" s="15">
        <v>357</v>
      </c>
      <c r="C61" s="16" t="s">
        <v>311</v>
      </c>
      <c r="D61" s="15">
        <v>6989</v>
      </c>
      <c r="E61" s="16" t="s">
        <v>60</v>
      </c>
      <c r="F61" s="16" t="s">
        <v>61</v>
      </c>
      <c r="G61" s="17">
        <v>0.9</v>
      </c>
      <c r="H61" s="16" t="s">
        <v>308</v>
      </c>
      <c r="I61" s="21">
        <v>187938.4</v>
      </c>
      <c r="J61" s="17">
        <v>62637.4</v>
      </c>
      <c r="K61" s="15">
        <v>189259.85</v>
      </c>
      <c r="L61" s="15">
        <v>52841.63</v>
      </c>
      <c r="M61" s="22">
        <f t="shared" si="0"/>
        <v>0.279201478813388</v>
      </c>
      <c r="N61" s="15">
        <v>77554.01</v>
      </c>
      <c r="O61" s="15">
        <v>18869.77</v>
      </c>
      <c r="P61" s="23">
        <v>123.81</v>
      </c>
      <c r="Q61" s="23">
        <v>24.33</v>
      </c>
      <c r="R61" s="26">
        <v>1.04731254496154</v>
      </c>
      <c r="S61" s="27" t="s">
        <v>302</v>
      </c>
      <c r="T61" s="27" t="s">
        <v>302</v>
      </c>
      <c r="U61" s="27">
        <v>8027.9</v>
      </c>
      <c r="V61" s="27">
        <v>3292.34</v>
      </c>
      <c r="W61" s="27" t="s">
        <v>302</v>
      </c>
      <c r="X61" s="27">
        <v>128.15</v>
      </c>
    </row>
    <row r="62" s="3" customFormat="1" ht="13.5" spans="1:24">
      <c r="A62" s="15">
        <v>54</v>
      </c>
      <c r="B62" s="15">
        <v>747</v>
      </c>
      <c r="C62" s="16" t="s">
        <v>332</v>
      </c>
      <c r="D62" s="15">
        <v>10898</v>
      </c>
      <c r="E62" s="16" t="s">
        <v>69</v>
      </c>
      <c r="F62" s="16" t="s">
        <v>70</v>
      </c>
      <c r="G62" s="17">
        <v>0.8</v>
      </c>
      <c r="H62" s="16" t="s">
        <v>315</v>
      </c>
      <c r="I62" s="21">
        <v>150282</v>
      </c>
      <c r="J62" s="17">
        <v>34375</v>
      </c>
      <c r="K62" s="15">
        <v>153820.88</v>
      </c>
      <c r="L62" s="15">
        <v>46728.83</v>
      </c>
      <c r="M62" s="22">
        <f t="shared" si="0"/>
        <v>0.303787301177837</v>
      </c>
      <c r="N62" s="15">
        <v>42535.43</v>
      </c>
      <c r="O62" s="15">
        <v>12436.92</v>
      </c>
      <c r="P62" s="23">
        <v>123.74</v>
      </c>
      <c r="Q62" s="23">
        <v>29.24</v>
      </c>
      <c r="R62" s="26">
        <v>1.10543212360762</v>
      </c>
      <c r="S62" s="27" t="s">
        <v>302</v>
      </c>
      <c r="T62" s="27" t="s">
        <v>302</v>
      </c>
      <c r="U62" s="27">
        <v>2060.6</v>
      </c>
      <c r="V62" s="27">
        <v>539.29</v>
      </c>
      <c r="W62" s="27" t="s">
        <v>302</v>
      </c>
      <c r="X62" s="27">
        <v>41.13</v>
      </c>
    </row>
    <row r="63" s="3" customFormat="1" ht="13.5" spans="1:24">
      <c r="A63" s="15">
        <v>247</v>
      </c>
      <c r="B63" s="15">
        <v>341</v>
      </c>
      <c r="C63" s="16" t="s">
        <v>320</v>
      </c>
      <c r="D63" s="15">
        <v>4187</v>
      </c>
      <c r="E63" s="16" t="s">
        <v>57</v>
      </c>
      <c r="F63" s="16" t="s">
        <v>48</v>
      </c>
      <c r="G63" s="17">
        <v>0.8</v>
      </c>
      <c r="H63" s="16" t="s">
        <v>308</v>
      </c>
      <c r="I63" s="21">
        <v>517479.75</v>
      </c>
      <c r="J63" s="17">
        <v>48168</v>
      </c>
      <c r="K63" s="15">
        <v>598574.26</v>
      </c>
      <c r="L63" s="15">
        <v>206978.74</v>
      </c>
      <c r="M63" s="22">
        <f t="shared" si="0"/>
        <v>0.34578623544554</v>
      </c>
      <c r="N63" s="15">
        <v>59269.14</v>
      </c>
      <c r="O63" s="15">
        <v>20465.28</v>
      </c>
      <c r="P63" s="23">
        <v>123.05</v>
      </c>
      <c r="Q63" s="23">
        <v>34.53</v>
      </c>
      <c r="R63" s="26">
        <v>1.19137037368762</v>
      </c>
      <c r="S63" s="27">
        <v>397.13</v>
      </c>
      <c r="T63" s="27">
        <v>70.79</v>
      </c>
      <c r="U63" s="27">
        <v>11546.98</v>
      </c>
      <c r="V63" s="27">
        <v>4162.06</v>
      </c>
      <c r="W63" s="27" t="s">
        <v>302</v>
      </c>
      <c r="X63" s="27">
        <v>66.94</v>
      </c>
    </row>
    <row r="64" s="3" customFormat="1" ht="13.5" spans="1:24">
      <c r="A64" s="15">
        <v>67</v>
      </c>
      <c r="B64" s="15">
        <v>730</v>
      </c>
      <c r="C64" s="16" t="s">
        <v>310</v>
      </c>
      <c r="D64" s="15">
        <v>4325</v>
      </c>
      <c r="E64" s="16" t="s">
        <v>334</v>
      </c>
      <c r="F64" s="16" t="s">
        <v>333</v>
      </c>
      <c r="G64" s="17">
        <v>0.9</v>
      </c>
      <c r="H64" s="16" t="s">
        <v>308</v>
      </c>
      <c r="I64" s="21">
        <v>256878</v>
      </c>
      <c r="J64" s="17">
        <v>56414</v>
      </c>
      <c r="K64" s="15">
        <v>287406.48</v>
      </c>
      <c r="L64" s="15">
        <v>88012.8</v>
      </c>
      <c r="M64" s="22">
        <f t="shared" si="0"/>
        <v>0.306231091240532</v>
      </c>
      <c r="N64" s="15">
        <v>69407.26</v>
      </c>
      <c r="O64" s="15">
        <v>21320.94</v>
      </c>
      <c r="P64" s="23">
        <v>123.03</v>
      </c>
      <c r="Q64" s="23">
        <v>30.72</v>
      </c>
      <c r="R64" s="26">
        <v>1.20835181837292</v>
      </c>
      <c r="S64" s="27" t="s">
        <v>302</v>
      </c>
      <c r="T64" s="27" t="s">
        <v>302</v>
      </c>
      <c r="U64" s="27">
        <v>3859.44</v>
      </c>
      <c r="V64" s="27">
        <v>1021.85</v>
      </c>
      <c r="W64" s="27" t="s">
        <v>302</v>
      </c>
      <c r="X64" s="27">
        <v>45.07</v>
      </c>
    </row>
    <row r="65" s="3" customFormat="1" ht="13.5" spans="1:24">
      <c r="A65" s="15">
        <v>309</v>
      </c>
      <c r="B65" s="15">
        <v>737</v>
      </c>
      <c r="C65" s="16" t="s">
        <v>300</v>
      </c>
      <c r="D65" s="15">
        <v>11094</v>
      </c>
      <c r="E65" s="16" t="s">
        <v>335</v>
      </c>
      <c r="F65" s="16" t="s">
        <v>25</v>
      </c>
      <c r="G65" s="17">
        <v>0.6</v>
      </c>
      <c r="H65" s="16" t="s">
        <v>305</v>
      </c>
      <c r="I65" s="21">
        <v>148354.2</v>
      </c>
      <c r="J65" s="17">
        <v>32967.5</v>
      </c>
      <c r="K65" s="15">
        <v>165080.93</v>
      </c>
      <c r="L65" s="15">
        <v>55423.88</v>
      </c>
      <c r="M65" s="22">
        <f t="shared" si="0"/>
        <v>0.335737628810305</v>
      </c>
      <c r="N65" s="15">
        <v>40473.84</v>
      </c>
      <c r="O65" s="15">
        <v>13100.5</v>
      </c>
      <c r="P65" s="23">
        <v>122.77</v>
      </c>
      <c r="Q65" s="23">
        <v>32.37</v>
      </c>
      <c r="R65" s="26">
        <v>1.2017684999818</v>
      </c>
      <c r="S65" s="27">
        <v>24.94</v>
      </c>
      <c r="T65" s="27">
        <v>6.99</v>
      </c>
      <c r="U65" s="27">
        <v>3129.11</v>
      </c>
      <c r="V65" s="27">
        <v>1410.83</v>
      </c>
      <c r="W65" s="27" t="s">
        <v>302</v>
      </c>
      <c r="X65" s="27">
        <v>63.28</v>
      </c>
    </row>
    <row r="66" s="3" customFormat="1" ht="13.5" spans="1:24">
      <c r="A66" s="15">
        <v>99</v>
      </c>
      <c r="B66" s="15">
        <v>337</v>
      </c>
      <c r="C66" s="16" t="s">
        <v>306</v>
      </c>
      <c r="D66" s="15">
        <v>6965</v>
      </c>
      <c r="E66" s="16" t="s">
        <v>336</v>
      </c>
      <c r="F66" s="16" t="s">
        <v>74</v>
      </c>
      <c r="G66" s="17">
        <v>1</v>
      </c>
      <c r="H66" s="16" t="s">
        <v>315</v>
      </c>
      <c r="I66" s="21">
        <v>663325.15</v>
      </c>
      <c r="J66" s="17">
        <v>99004.1</v>
      </c>
      <c r="K66" s="15">
        <v>680308.21</v>
      </c>
      <c r="L66" s="15">
        <v>192681.57</v>
      </c>
      <c r="M66" s="22">
        <f t="shared" ref="M66:M129" si="1">L66/K66</f>
        <v>0.28322687741781</v>
      </c>
      <c r="N66" s="15">
        <v>120914.32</v>
      </c>
      <c r="O66" s="15">
        <v>36833.64</v>
      </c>
      <c r="P66" s="23">
        <v>122.13</v>
      </c>
      <c r="Q66" s="23">
        <v>30.46</v>
      </c>
      <c r="R66" s="26">
        <v>1.05637100643629</v>
      </c>
      <c r="S66" s="27" t="s">
        <v>302</v>
      </c>
      <c r="T66" s="27" t="s">
        <v>302</v>
      </c>
      <c r="U66" s="27">
        <v>13064.71</v>
      </c>
      <c r="V66" s="27">
        <v>3641.72</v>
      </c>
      <c r="W66" s="27" t="s">
        <v>302</v>
      </c>
      <c r="X66" s="27">
        <v>59.09</v>
      </c>
    </row>
    <row r="67" s="3" customFormat="1" ht="13.5" spans="1:24">
      <c r="A67" s="15">
        <v>74</v>
      </c>
      <c r="B67" s="15">
        <v>585</v>
      </c>
      <c r="C67" s="16" t="s">
        <v>329</v>
      </c>
      <c r="D67" s="15">
        <v>6303</v>
      </c>
      <c r="E67" s="16" t="s">
        <v>338</v>
      </c>
      <c r="F67" s="16" t="s">
        <v>337</v>
      </c>
      <c r="G67" s="17">
        <v>0.9</v>
      </c>
      <c r="H67" s="16" t="s">
        <v>308</v>
      </c>
      <c r="I67" s="21">
        <v>275069.12</v>
      </c>
      <c r="J67" s="17">
        <v>63479</v>
      </c>
      <c r="K67" s="15">
        <v>305992.5</v>
      </c>
      <c r="L67" s="15">
        <v>93678.02</v>
      </c>
      <c r="M67" s="22">
        <f t="shared" si="1"/>
        <v>0.306144823811041</v>
      </c>
      <c r="N67" s="15">
        <v>77389.3</v>
      </c>
      <c r="O67" s="15">
        <v>24150.85</v>
      </c>
      <c r="P67" s="23">
        <v>121.91</v>
      </c>
      <c r="Q67" s="23">
        <v>31.21</v>
      </c>
      <c r="R67" s="26">
        <v>1.15691519528149</v>
      </c>
      <c r="S67" s="27" t="s">
        <v>302</v>
      </c>
      <c r="T67" s="27" t="s">
        <v>302</v>
      </c>
      <c r="U67" s="27">
        <v>2031.4</v>
      </c>
      <c r="V67" s="27">
        <v>505.8</v>
      </c>
      <c r="W67" s="27" t="s">
        <v>302</v>
      </c>
      <c r="X67" s="27">
        <v>22.16</v>
      </c>
    </row>
    <row r="68" s="3" customFormat="1" ht="13.5" spans="1:24">
      <c r="A68" s="15">
        <v>90</v>
      </c>
      <c r="B68" s="15">
        <v>347</v>
      </c>
      <c r="C68" s="16" t="s">
        <v>311</v>
      </c>
      <c r="D68" s="15">
        <v>9840</v>
      </c>
      <c r="E68" s="16" t="s">
        <v>55</v>
      </c>
      <c r="F68" s="16" t="s">
        <v>56</v>
      </c>
      <c r="G68" s="17">
        <v>0.9</v>
      </c>
      <c r="H68" s="16" t="s">
        <v>308</v>
      </c>
      <c r="I68" s="21">
        <v>156988</v>
      </c>
      <c r="J68" s="17">
        <v>36224.2</v>
      </c>
      <c r="K68" s="15">
        <v>166394</v>
      </c>
      <c r="L68" s="15">
        <v>50862.36</v>
      </c>
      <c r="M68" s="22">
        <f t="shared" si="1"/>
        <v>0.305674243061649</v>
      </c>
      <c r="N68" s="15">
        <v>43981.22</v>
      </c>
      <c r="O68" s="15">
        <v>13654.41</v>
      </c>
      <c r="P68" s="23">
        <v>121.41</v>
      </c>
      <c r="Q68" s="23">
        <v>31.05</v>
      </c>
      <c r="R68" s="26">
        <v>1.10231202384896</v>
      </c>
      <c r="S68" s="27" t="s">
        <v>302</v>
      </c>
      <c r="T68" s="27" t="s">
        <v>302</v>
      </c>
      <c r="U68" s="27">
        <v>1037.05</v>
      </c>
      <c r="V68" s="27">
        <v>344.87</v>
      </c>
      <c r="W68" s="27" t="s">
        <v>302</v>
      </c>
      <c r="X68" s="27">
        <v>19.82</v>
      </c>
    </row>
    <row r="69" s="3" customFormat="1" ht="13.5" spans="1:24">
      <c r="A69" s="15">
        <v>196</v>
      </c>
      <c r="B69" s="15">
        <v>584</v>
      </c>
      <c r="C69" s="16" t="s">
        <v>339</v>
      </c>
      <c r="D69" s="15">
        <v>6123</v>
      </c>
      <c r="E69" s="16" t="s">
        <v>340</v>
      </c>
      <c r="F69" s="16" t="s">
        <v>154</v>
      </c>
      <c r="G69" s="17">
        <v>0.9</v>
      </c>
      <c r="H69" s="16" t="s">
        <v>341</v>
      </c>
      <c r="I69" s="21">
        <v>120455</v>
      </c>
      <c r="J69" s="17">
        <v>57079</v>
      </c>
      <c r="K69" s="15">
        <v>133934.97</v>
      </c>
      <c r="L69" s="15">
        <v>41594.81</v>
      </c>
      <c r="M69" s="22">
        <f t="shared" si="1"/>
        <v>0.310559744031003</v>
      </c>
      <c r="N69" s="15">
        <v>68976.4</v>
      </c>
      <c r="O69" s="15">
        <v>21235.23</v>
      </c>
      <c r="P69" s="23">
        <v>120.84</v>
      </c>
      <c r="Q69" s="23">
        <v>30.79</v>
      </c>
      <c r="R69" s="26">
        <v>1.23870492485549</v>
      </c>
      <c r="S69" s="27">
        <v>603.35</v>
      </c>
      <c r="T69" s="27">
        <v>104.05</v>
      </c>
      <c r="U69" s="27">
        <v>1979.64</v>
      </c>
      <c r="V69" s="27">
        <v>603.35</v>
      </c>
      <c r="W69" s="27" t="s">
        <v>302</v>
      </c>
      <c r="X69" s="27">
        <v>49.3</v>
      </c>
    </row>
    <row r="70" s="3" customFormat="1" ht="13.5" spans="1:24">
      <c r="A70" s="15">
        <v>231</v>
      </c>
      <c r="B70" s="15">
        <v>712</v>
      </c>
      <c r="C70" s="16" t="s">
        <v>329</v>
      </c>
      <c r="D70" s="15">
        <v>7050</v>
      </c>
      <c r="E70" s="16" t="s">
        <v>149</v>
      </c>
      <c r="F70" s="16" t="s">
        <v>150</v>
      </c>
      <c r="G70" s="17">
        <v>0.9</v>
      </c>
      <c r="H70" s="16" t="s">
        <v>308</v>
      </c>
      <c r="I70" s="21">
        <v>337288.8</v>
      </c>
      <c r="J70" s="17">
        <v>77859</v>
      </c>
      <c r="K70" s="15">
        <v>364519.41</v>
      </c>
      <c r="L70" s="15">
        <v>124501.21</v>
      </c>
      <c r="M70" s="22">
        <f t="shared" si="1"/>
        <v>0.341548917792882</v>
      </c>
      <c r="N70" s="15">
        <v>93483.5</v>
      </c>
      <c r="O70" s="15">
        <v>31506.83</v>
      </c>
      <c r="P70" s="23">
        <v>120.07</v>
      </c>
      <c r="Q70" s="23">
        <v>33.7</v>
      </c>
      <c r="R70" s="26">
        <v>1.11473825688073</v>
      </c>
      <c r="S70" s="27">
        <v>633.49</v>
      </c>
      <c r="T70" s="27">
        <v>79.9</v>
      </c>
      <c r="U70" s="27">
        <v>3775.74</v>
      </c>
      <c r="V70" s="27">
        <v>1104.87</v>
      </c>
      <c r="W70" s="27" t="s">
        <v>302</v>
      </c>
      <c r="X70" s="27">
        <v>33.58</v>
      </c>
    </row>
    <row r="71" s="3" customFormat="1" ht="13.5" spans="1:24">
      <c r="A71" s="15">
        <v>282</v>
      </c>
      <c r="B71" s="15">
        <v>740</v>
      </c>
      <c r="C71" s="16" t="s">
        <v>303</v>
      </c>
      <c r="D71" s="15">
        <v>9749</v>
      </c>
      <c r="E71" s="16" t="s">
        <v>118</v>
      </c>
      <c r="F71" s="16" t="s">
        <v>88</v>
      </c>
      <c r="G71" s="17">
        <v>1</v>
      </c>
      <c r="H71" s="16" t="s">
        <v>315</v>
      </c>
      <c r="I71" s="21">
        <v>92903.7</v>
      </c>
      <c r="J71" s="17">
        <v>48897.78</v>
      </c>
      <c r="K71" s="15">
        <v>100729.78</v>
      </c>
      <c r="L71" s="15">
        <v>33115.76</v>
      </c>
      <c r="M71" s="22">
        <f t="shared" si="1"/>
        <v>0.328758387043037</v>
      </c>
      <c r="N71" s="15">
        <v>58430.1</v>
      </c>
      <c r="O71" s="15">
        <v>19578.83</v>
      </c>
      <c r="P71" s="23">
        <v>119.49</v>
      </c>
      <c r="Q71" s="23">
        <v>33.51</v>
      </c>
      <c r="R71" s="26">
        <v>1.14929294312282</v>
      </c>
      <c r="S71" s="27">
        <v>215.66</v>
      </c>
      <c r="T71" s="27">
        <v>44.65</v>
      </c>
      <c r="U71" s="27">
        <v>727.7</v>
      </c>
      <c r="V71" s="27">
        <v>215.66</v>
      </c>
      <c r="W71" s="27" t="s">
        <v>302</v>
      </c>
      <c r="X71" s="27">
        <v>23.5</v>
      </c>
    </row>
    <row r="72" s="3" customFormat="1" ht="13.5" spans="1:24">
      <c r="A72" s="15">
        <v>306</v>
      </c>
      <c r="B72" s="15">
        <v>748</v>
      </c>
      <c r="C72" s="16" t="s">
        <v>342</v>
      </c>
      <c r="D72" s="15">
        <v>11012</v>
      </c>
      <c r="E72" s="16" t="s">
        <v>177</v>
      </c>
      <c r="F72" s="16" t="s">
        <v>115</v>
      </c>
      <c r="G72" s="17">
        <v>0.9</v>
      </c>
      <c r="H72" s="16" t="s">
        <v>315</v>
      </c>
      <c r="I72" s="21">
        <v>101559</v>
      </c>
      <c r="J72" s="17">
        <v>45702</v>
      </c>
      <c r="K72" s="15">
        <v>106903.36</v>
      </c>
      <c r="L72" s="15">
        <v>34920.2</v>
      </c>
      <c r="M72" s="22">
        <f t="shared" si="1"/>
        <v>0.326652034136252</v>
      </c>
      <c r="N72" s="15">
        <v>54497.15</v>
      </c>
      <c r="O72" s="15">
        <v>17967.51</v>
      </c>
      <c r="P72" s="23">
        <v>119.24</v>
      </c>
      <c r="Q72" s="23">
        <v>32.97</v>
      </c>
      <c r="R72" s="26">
        <v>1.11236002289163</v>
      </c>
      <c r="S72" s="27">
        <v>61.9</v>
      </c>
      <c r="T72" s="27">
        <v>10.68</v>
      </c>
      <c r="U72" s="27">
        <v>2059.6</v>
      </c>
      <c r="V72" s="27">
        <v>519.09</v>
      </c>
      <c r="W72" s="27" t="s">
        <v>302</v>
      </c>
      <c r="X72" s="27">
        <v>60.84</v>
      </c>
    </row>
    <row r="73" s="3" customFormat="1" ht="13.5" spans="1:24">
      <c r="A73" s="15">
        <v>5</v>
      </c>
      <c r="B73" s="15">
        <v>329</v>
      </c>
      <c r="C73" s="16" t="s">
        <v>312</v>
      </c>
      <c r="D73" s="15">
        <v>5589</v>
      </c>
      <c r="E73" s="16" t="s">
        <v>51</v>
      </c>
      <c r="F73" s="16" t="s">
        <v>52</v>
      </c>
      <c r="G73" s="17">
        <v>1</v>
      </c>
      <c r="H73" s="16" t="s">
        <v>323</v>
      </c>
      <c r="I73" s="21">
        <v>201760</v>
      </c>
      <c r="J73" s="17">
        <v>46920.85</v>
      </c>
      <c r="K73" s="15">
        <v>184687.62</v>
      </c>
      <c r="L73" s="15">
        <v>56933.99</v>
      </c>
      <c r="M73" s="22">
        <f t="shared" si="1"/>
        <v>0.308271826774312</v>
      </c>
      <c r="N73" s="15">
        <v>55948.31</v>
      </c>
      <c r="O73" s="15">
        <v>15850.77</v>
      </c>
      <c r="P73" s="23">
        <v>119.24</v>
      </c>
      <c r="Q73" s="23">
        <v>28.33</v>
      </c>
      <c r="R73" s="26">
        <v>0.951998041237113</v>
      </c>
      <c r="S73" s="27" t="s">
        <v>302</v>
      </c>
      <c r="T73" s="27" t="s">
        <v>302</v>
      </c>
      <c r="U73" s="27">
        <v>5050.4</v>
      </c>
      <c r="V73" s="27">
        <v>1581.33</v>
      </c>
      <c r="W73" s="27" t="s">
        <v>302</v>
      </c>
      <c r="X73" s="27">
        <v>75.1</v>
      </c>
    </row>
    <row r="74" s="3" customFormat="1" ht="13.5" spans="1:24">
      <c r="A74" s="15">
        <v>300</v>
      </c>
      <c r="B74" s="15">
        <v>549</v>
      </c>
      <c r="C74" s="16" t="s">
        <v>342</v>
      </c>
      <c r="D74" s="15">
        <v>7947</v>
      </c>
      <c r="E74" s="16" t="s">
        <v>344</v>
      </c>
      <c r="F74" s="16" t="s">
        <v>343</v>
      </c>
      <c r="G74" s="17">
        <v>0.9</v>
      </c>
      <c r="H74" s="16" t="s">
        <v>308</v>
      </c>
      <c r="I74" s="21">
        <v>108057.6</v>
      </c>
      <c r="J74" s="17">
        <v>38899.7</v>
      </c>
      <c r="K74" s="15">
        <v>110349.05</v>
      </c>
      <c r="L74" s="15">
        <v>32705.04</v>
      </c>
      <c r="M74" s="22">
        <f t="shared" si="1"/>
        <v>0.296378083907383</v>
      </c>
      <c r="N74" s="15">
        <v>46256.35</v>
      </c>
      <c r="O74" s="15">
        <v>14784.33</v>
      </c>
      <c r="P74" s="23">
        <v>118.91</v>
      </c>
      <c r="Q74" s="23">
        <v>31.96</v>
      </c>
      <c r="R74" s="26">
        <v>1.0790500171124</v>
      </c>
      <c r="S74" s="27">
        <v>64.07</v>
      </c>
      <c r="T74" s="27">
        <v>16.53</v>
      </c>
      <c r="U74" s="27">
        <v>1126.73</v>
      </c>
      <c r="V74" s="27">
        <v>365.17</v>
      </c>
      <c r="W74" s="27" t="s">
        <v>302</v>
      </c>
      <c r="X74" s="27">
        <v>31.28</v>
      </c>
    </row>
    <row r="75" s="3" customFormat="1" ht="13.5" spans="1:24">
      <c r="A75" s="15">
        <v>253</v>
      </c>
      <c r="B75" s="15">
        <v>581</v>
      </c>
      <c r="C75" s="16" t="s">
        <v>303</v>
      </c>
      <c r="D75" s="15">
        <v>11125</v>
      </c>
      <c r="E75" s="16" t="s">
        <v>345</v>
      </c>
      <c r="F75" s="16" t="s">
        <v>63</v>
      </c>
      <c r="G75" s="17">
        <v>0.8</v>
      </c>
      <c r="H75" s="16" t="s">
        <v>315</v>
      </c>
      <c r="I75" s="21">
        <v>266814</v>
      </c>
      <c r="J75" s="17">
        <v>57689.76</v>
      </c>
      <c r="K75" s="15">
        <v>292917.62</v>
      </c>
      <c r="L75" s="15">
        <v>94694.05</v>
      </c>
      <c r="M75" s="22">
        <f t="shared" si="1"/>
        <v>0.323278777152429</v>
      </c>
      <c r="N75" s="15">
        <v>68574.83</v>
      </c>
      <c r="O75" s="15">
        <v>23137.12</v>
      </c>
      <c r="P75" s="23">
        <v>118.87</v>
      </c>
      <c r="Q75" s="23">
        <v>33.74</v>
      </c>
      <c r="R75" s="26">
        <v>1.18566128314106</v>
      </c>
      <c r="S75" s="27">
        <v>507.74</v>
      </c>
      <c r="T75" s="27">
        <v>66.29</v>
      </c>
      <c r="U75" s="27">
        <v>2678.68</v>
      </c>
      <c r="V75" s="27">
        <v>970.9</v>
      </c>
      <c r="W75" s="27" t="s">
        <v>302</v>
      </c>
      <c r="X75" s="27">
        <v>30.12</v>
      </c>
    </row>
    <row r="76" s="3" customFormat="1" ht="13.5" spans="1:24">
      <c r="A76" s="15">
        <v>56</v>
      </c>
      <c r="B76" s="15">
        <v>341</v>
      </c>
      <c r="C76" s="16" t="s">
        <v>320</v>
      </c>
      <c r="D76" s="15">
        <v>7645</v>
      </c>
      <c r="E76" s="16" t="s">
        <v>346</v>
      </c>
      <c r="F76" s="16" t="s">
        <v>48</v>
      </c>
      <c r="G76" s="17">
        <v>0.9</v>
      </c>
      <c r="H76" s="16" t="s">
        <v>315</v>
      </c>
      <c r="I76" s="21">
        <v>517479.75</v>
      </c>
      <c r="J76" s="17">
        <v>54150</v>
      </c>
      <c r="K76" s="15">
        <v>598574.26</v>
      </c>
      <c r="L76" s="15">
        <v>206978.74</v>
      </c>
      <c r="M76" s="22">
        <f t="shared" si="1"/>
        <v>0.34578623544554</v>
      </c>
      <c r="N76" s="15">
        <v>64320.96</v>
      </c>
      <c r="O76" s="15">
        <v>22717.54</v>
      </c>
      <c r="P76" s="23">
        <v>118.78</v>
      </c>
      <c r="Q76" s="23">
        <v>35.32</v>
      </c>
      <c r="R76" s="26">
        <v>1.19137037368762</v>
      </c>
      <c r="S76" s="27" t="s">
        <v>302</v>
      </c>
      <c r="T76" s="27" t="s">
        <v>302</v>
      </c>
      <c r="U76" s="27">
        <v>11546.98</v>
      </c>
      <c r="V76" s="27">
        <v>4162.06</v>
      </c>
      <c r="W76" s="27" t="s">
        <v>302</v>
      </c>
      <c r="X76" s="27">
        <v>66.94</v>
      </c>
    </row>
    <row r="77" s="3" customFormat="1" ht="13.5" spans="1:24">
      <c r="A77" s="15">
        <v>156</v>
      </c>
      <c r="B77" s="15">
        <v>329</v>
      </c>
      <c r="C77" s="16" t="s">
        <v>312</v>
      </c>
      <c r="D77" s="15">
        <v>9988</v>
      </c>
      <c r="E77" s="16" t="s">
        <v>105</v>
      </c>
      <c r="F77" s="16" t="s">
        <v>52</v>
      </c>
      <c r="G77" s="17">
        <v>0.9</v>
      </c>
      <c r="H77" s="16" t="s">
        <v>308</v>
      </c>
      <c r="I77" s="21">
        <v>201760</v>
      </c>
      <c r="J77" s="17">
        <v>42229.11</v>
      </c>
      <c r="K77" s="15">
        <v>184687.62</v>
      </c>
      <c r="L77" s="15">
        <v>56933.99</v>
      </c>
      <c r="M77" s="22">
        <f t="shared" si="1"/>
        <v>0.308271826774312</v>
      </c>
      <c r="N77" s="15">
        <v>50155.94</v>
      </c>
      <c r="O77" s="15">
        <v>16347.57</v>
      </c>
      <c r="P77" s="23">
        <v>118.77</v>
      </c>
      <c r="Q77" s="23">
        <v>32.59</v>
      </c>
      <c r="R77" s="26">
        <v>0.951998041237113</v>
      </c>
      <c r="S77" s="27">
        <v>1367.69</v>
      </c>
      <c r="T77" s="27">
        <v>311.23</v>
      </c>
      <c r="U77" s="27">
        <v>5050.4</v>
      </c>
      <c r="V77" s="27">
        <v>1581.33</v>
      </c>
      <c r="W77" s="27" t="s">
        <v>302</v>
      </c>
      <c r="X77" s="27">
        <v>75.1</v>
      </c>
    </row>
    <row r="78" s="3" customFormat="1" ht="13.5" spans="1:24">
      <c r="A78" s="15">
        <v>208</v>
      </c>
      <c r="B78" s="15">
        <v>307</v>
      </c>
      <c r="C78" s="16" t="s">
        <v>306</v>
      </c>
      <c r="D78" s="15">
        <v>7107</v>
      </c>
      <c r="E78" s="16" t="s">
        <v>245</v>
      </c>
      <c r="F78" s="16" t="s">
        <v>166</v>
      </c>
      <c r="G78" s="17">
        <v>1.3</v>
      </c>
      <c r="H78" s="16" t="s">
        <v>302</v>
      </c>
      <c r="I78" s="21">
        <v>139590.99</v>
      </c>
      <c r="J78" s="17">
        <v>139590.99</v>
      </c>
      <c r="K78" s="15">
        <v>1629043.37</v>
      </c>
      <c r="L78" s="15">
        <v>480628.57</v>
      </c>
      <c r="M78" s="22">
        <f t="shared" si="1"/>
        <v>0.295037307693042</v>
      </c>
      <c r="N78" s="15">
        <v>165526.38</v>
      </c>
      <c r="O78" s="15">
        <v>45668.73</v>
      </c>
      <c r="P78" s="23">
        <v>118.58</v>
      </c>
      <c r="Q78" s="23">
        <v>27.59</v>
      </c>
      <c r="R78" s="26">
        <v>0.847541918130359</v>
      </c>
      <c r="S78" s="27">
        <v>1346.58</v>
      </c>
      <c r="T78" s="27">
        <v>92.82</v>
      </c>
      <c r="U78" s="27">
        <v>26184.14</v>
      </c>
      <c r="V78" s="27">
        <v>7533.42</v>
      </c>
      <c r="W78" s="27" t="s">
        <v>302</v>
      </c>
      <c r="X78" s="27">
        <v>562.73</v>
      </c>
    </row>
    <row r="79" s="3" customFormat="1" ht="13.5" spans="1:24">
      <c r="A79" s="15">
        <v>96</v>
      </c>
      <c r="B79" s="15">
        <v>578</v>
      </c>
      <c r="C79" s="16" t="s">
        <v>303</v>
      </c>
      <c r="D79" s="15">
        <v>9140</v>
      </c>
      <c r="E79" s="16" t="s">
        <v>68</v>
      </c>
      <c r="F79" s="16" t="s">
        <v>46</v>
      </c>
      <c r="G79" s="17">
        <v>1.1</v>
      </c>
      <c r="H79" s="16" t="s">
        <v>347</v>
      </c>
      <c r="I79" s="21">
        <v>207586.8</v>
      </c>
      <c r="J79" s="17">
        <v>60074</v>
      </c>
      <c r="K79" s="15">
        <v>204716.46</v>
      </c>
      <c r="L79" s="15">
        <v>72127.99</v>
      </c>
      <c r="M79" s="22">
        <f t="shared" si="1"/>
        <v>0.35233117063474</v>
      </c>
      <c r="N79" s="15">
        <v>70801.67</v>
      </c>
      <c r="O79" s="15">
        <v>27039.23</v>
      </c>
      <c r="P79" s="23">
        <v>117.86</v>
      </c>
      <c r="Q79" s="23">
        <v>38.19</v>
      </c>
      <c r="R79" s="26">
        <v>1.06506664585609</v>
      </c>
      <c r="S79" s="27" t="s">
        <v>302</v>
      </c>
      <c r="T79" s="27" t="s">
        <v>302</v>
      </c>
      <c r="U79" s="27">
        <v>2918.8</v>
      </c>
      <c r="V79" s="27">
        <v>1113.07</v>
      </c>
      <c r="W79" s="27" t="s">
        <v>302</v>
      </c>
      <c r="X79" s="27">
        <v>42.18</v>
      </c>
    </row>
    <row r="80" s="3" customFormat="1" ht="13.5" spans="1:24">
      <c r="A80" s="15">
        <v>113</v>
      </c>
      <c r="B80" s="15">
        <v>744</v>
      </c>
      <c r="C80" s="16" t="s">
        <v>306</v>
      </c>
      <c r="D80" s="15">
        <v>11104</v>
      </c>
      <c r="E80" s="16" t="s">
        <v>253</v>
      </c>
      <c r="F80" s="16" t="s">
        <v>127</v>
      </c>
      <c r="G80" s="17">
        <v>0.8</v>
      </c>
      <c r="H80" s="16" t="s">
        <v>305</v>
      </c>
      <c r="I80" s="21">
        <v>210542.8</v>
      </c>
      <c r="J80" s="17">
        <v>45522</v>
      </c>
      <c r="K80" s="15">
        <v>201941.69</v>
      </c>
      <c r="L80" s="15">
        <v>53421.61</v>
      </c>
      <c r="M80" s="22">
        <f t="shared" si="1"/>
        <v>0.264539778784658</v>
      </c>
      <c r="N80" s="15">
        <v>53591.56</v>
      </c>
      <c r="O80" s="15">
        <v>14652.18</v>
      </c>
      <c r="P80" s="23">
        <v>117.73</v>
      </c>
      <c r="Q80" s="23">
        <v>27.34</v>
      </c>
      <c r="R80" s="26">
        <v>0.997513843266072</v>
      </c>
      <c r="S80" s="27" t="s">
        <v>302</v>
      </c>
      <c r="T80" s="27" t="s">
        <v>302</v>
      </c>
      <c r="U80" s="27">
        <v>2374.5</v>
      </c>
      <c r="V80" s="27">
        <v>497.49</v>
      </c>
      <c r="W80" s="27" t="s">
        <v>302</v>
      </c>
      <c r="X80" s="27">
        <v>33.83</v>
      </c>
    </row>
    <row r="81" s="3" customFormat="1" ht="13.5" spans="1:24">
      <c r="A81" s="15">
        <v>190</v>
      </c>
      <c r="B81" s="15">
        <v>716</v>
      </c>
      <c r="C81" s="16" t="s">
        <v>342</v>
      </c>
      <c r="D81" s="15">
        <v>8354</v>
      </c>
      <c r="E81" s="16" t="s">
        <v>348</v>
      </c>
      <c r="F81" s="16" t="s">
        <v>228</v>
      </c>
      <c r="G81" s="17">
        <v>0.9</v>
      </c>
      <c r="H81" s="16" t="s">
        <v>308</v>
      </c>
      <c r="I81" s="21">
        <v>104538</v>
      </c>
      <c r="J81" s="17">
        <v>52269</v>
      </c>
      <c r="K81" s="15">
        <v>107449.8</v>
      </c>
      <c r="L81" s="15">
        <v>35875.73</v>
      </c>
      <c r="M81" s="22">
        <f t="shared" si="1"/>
        <v>0.333883636823894</v>
      </c>
      <c r="N81" s="15">
        <v>61356.78</v>
      </c>
      <c r="O81" s="15">
        <v>20971.72</v>
      </c>
      <c r="P81" s="23">
        <v>117.39</v>
      </c>
      <c r="Q81" s="23">
        <v>34.18</v>
      </c>
      <c r="R81" s="26">
        <v>1.08617437452616</v>
      </c>
      <c r="S81" s="27">
        <v>606.44</v>
      </c>
      <c r="T81" s="27">
        <v>108.42</v>
      </c>
      <c r="U81" s="27">
        <v>2109</v>
      </c>
      <c r="V81" s="27">
        <v>582.2</v>
      </c>
      <c r="W81" s="27" t="s">
        <v>302</v>
      </c>
      <c r="X81" s="27">
        <v>60.52</v>
      </c>
    </row>
    <row r="82" s="3" customFormat="1" ht="13.5" spans="1:24">
      <c r="A82" s="15">
        <v>183</v>
      </c>
      <c r="B82" s="15">
        <v>582</v>
      </c>
      <c r="C82" s="16" t="s">
        <v>311</v>
      </c>
      <c r="D82" s="15">
        <v>4044</v>
      </c>
      <c r="E82" s="16" t="s">
        <v>349</v>
      </c>
      <c r="F82" s="16" t="s">
        <v>124</v>
      </c>
      <c r="G82" s="17">
        <v>1.2</v>
      </c>
      <c r="H82" s="16" t="s">
        <v>350</v>
      </c>
      <c r="I82" s="21">
        <v>663325</v>
      </c>
      <c r="J82" s="17">
        <v>112416.1</v>
      </c>
      <c r="K82" s="15">
        <v>739246.19</v>
      </c>
      <c r="L82" s="15">
        <v>193392.77</v>
      </c>
      <c r="M82" s="22">
        <f t="shared" si="1"/>
        <v>0.261608071324656</v>
      </c>
      <c r="N82" s="15">
        <v>131922.72</v>
      </c>
      <c r="O82" s="15">
        <v>34270.14</v>
      </c>
      <c r="P82" s="23">
        <v>117.35</v>
      </c>
      <c r="Q82" s="23">
        <v>25.98</v>
      </c>
      <c r="R82" s="26">
        <v>1.14789781055901</v>
      </c>
      <c r="S82" s="27">
        <v>1162.11</v>
      </c>
      <c r="T82" s="27">
        <v>120.2</v>
      </c>
      <c r="U82" s="27">
        <v>12347.14</v>
      </c>
      <c r="V82" s="27">
        <v>3000.24</v>
      </c>
      <c r="W82" s="27" t="s">
        <v>302</v>
      </c>
      <c r="X82" s="27">
        <v>55.84</v>
      </c>
    </row>
    <row r="83" s="3" customFormat="1" ht="13.5" spans="1:24">
      <c r="A83" s="15">
        <v>215</v>
      </c>
      <c r="B83" s="15">
        <v>730</v>
      </c>
      <c r="C83" s="16" t="s">
        <v>310</v>
      </c>
      <c r="D83" s="15">
        <v>8038</v>
      </c>
      <c r="E83" s="16" t="s">
        <v>351</v>
      </c>
      <c r="F83" s="16" t="s">
        <v>333</v>
      </c>
      <c r="G83" s="17">
        <v>1</v>
      </c>
      <c r="H83" s="16" t="s">
        <v>315</v>
      </c>
      <c r="I83" s="21">
        <v>256878</v>
      </c>
      <c r="J83" s="17">
        <v>62645</v>
      </c>
      <c r="K83" s="15">
        <v>287406.48</v>
      </c>
      <c r="L83" s="15">
        <v>88012.8</v>
      </c>
      <c r="M83" s="22">
        <f t="shared" si="1"/>
        <v>0.306231091240532</v>
      </c>
      <c r="N83" s="15">
        <v>73506.44</v>
      </c>
      <c r="O83" s="15">
        <v>23349.47</v>
      </c>
      <c r="P83" s="23">
        <v>117.34</v>
      </c>
      <c r="Q83" s="23">
        <v>31.77</v>
      </c>
      <c r="R83" s="26">
        <v>1.20835181837292</v>
      </c>
      <c r="S83" s="27">
        <v>542.81</v>
      </c>
      <c r="T83" s="27">
        <v>89.59</v>
      </c>
      <c r="U83" s="27">
        <v>3859.44</v>
      </c>
      <c r="V83" s="27">
        <v>1021.85</v>
      </c>
      <c r="W83" s="27" t="s">
        <v>302</v>
      </c>
      <c r="X83" s="27">
        <v>45.07</v>
      </c>
    </row>
    <row r="84" s="3" customFormat="1" ht="13.5" spans="1:24">
      <c r="A84" s="15">
        <v>148</v>
      </c>
      <c r="B84" s="15">
        <v>343</v>
      </c>
      <c r="C84" s="16" t="s">
        <v>311</v>
      </c>
      <c r="D84" s="15">
        <v>11116</v>
      </c>
      <c r="E84" s="16" t="s">
        <v>226</v>
      </c>
      <c r="F84" s="16" t="s">
        <v>21</v>
      </c>
      <c r="G84" s="17">
        <v>0.6</v>
      </c>
      <c r="H84" s="16" t="s">
        <v>317</v>
      </c>
      <c r="I84" s="21">
        <v>566484.4</v>
      </c>
      <c r="J84" s="17">
        <v>47871.5</v>
      </c>
      <c r="K84" s="15">
        <v>565079.76</v>
      </c>
      <c r="L84" s="15">
        <v>155753.06</v>
      </c>
      <c r="M84" s="22">
        <f t="shared" si="1"/>
        <v>0.27563022253708</v>
      </c>
      <c r="N84" s="15">
        <v>56082.1</v>
      </c>
      <c r="O84" s="15">
        <v>14628.12</v>
      </c>
      <c r="P84" s="23">
        <v>117.15</v>
      </c>
      <c r="Q84" s="23">
        <v>26.08</v>
      </c>
      <c r="R84" s="26">
        <v>1.02745510745845</v>
      </c>
      <c r="S84" s="27" t="s">
        <v>302</v>
      </c>
      <c r="T84" s="27" t="s">
        <v>302</v>
      </c>
      <c r="U84" s="27">
        <v>10902.95</v>
      </c>
      <c r="V84" s="27">
        <v>3427.02</v>
      </c>
      <c r="W84" s="27" t="s">
        <v>302</v>
      </c>
      <c r="X84" s="27">
        <v>57.74</v>
      </c>
    </row>
    <row r="85" s="3" customFormat="1" ht="13.5" spans="1:24">
      <c r="A85" s="15">
        <v>232</v>
      </c>
      <c r="B85" s="15">
        <v>598</v>
      </c>
      <c r="C85" s="16" t="s">
        <v>303</v>
      </c>
      <c r="D85" s="15">
        <v>6662</v>
      </c>
      <c r="E85" s="16" t="s">
        <v>163</v>
      </c>
      <c r="F85" s="16" t="s">
        <v>164</v>
      </c>
      <c r="G85" s="17">
        <v>0.9</v>
      </c>
      <c r="H85" s="16" t="s">
        <v>352</v>
      </c>
      <c r="I85" s="21">
        <v>179909.6</v>
      </c>
      <c r="J85" s="17">
        <v>41521</v>
      </c>
      <c r="K85" s="15">
        <v>182045.39</v>
      </c>
      <c r="L85" s="15">
        <v>62546.21</v>
      </c>
      <c r="M85" s="22">
        <f t="shared" si="1"/>
        <v>0.343574808458484</v>
      </c>
      <c r="N85" s="15">
        <v>48597.75</v>
      </c>
      <c r="O85" s="15">
        <v>16577.06</v>
      </c>
      <c r="P85" s="23">
        <v>117.04</v>
      </c>
      <c r="Q85" s="23">
        <v>34.11</v>
      </c>
      <c r="R85" s="26">
        <v>1.05234632059657</v>
      </c>
      <c r="S85" s="27">
        <v>402.67</v>
      </c>
      <c r="T85" s="27">
        <v>79.69</v>
      </c>
      <c r="U85" s="27">
        <v>1102.9</v>
      </c>
      <c r="V85" s="27">
        <v>402.67</v>
      </c>
      <c r="W85" s="27" t="s">
        <v>302</v>
      </c>
      <c r="X85" s="27">
        <v>18.39</v>
      </c>
    </row>
    <row r="86" s="3" customFormat="1" ht="13.5" spans="1:24">
      <c r="A86" s="15">
        <v>58</v>
      </c>
      <c r="B86" s="15">
        <v>307</v>
      </c>
      <c r="C86" s="16" t="s">
        <v>306</v>
      </c>
      <c r="D86" s="15">
        <v>8592</v>
      </c>
      <c r="E86" s="16" t="s">
        <v>500</v>
      </c>
      <c r="F86" s="16" t="s">
        <v>166</v>
      </c>
      <c r="G86" s="17">
        <v>0.08</v>
      </c>
      <c r="H86" s="16" t="s">
        <v>501</v>
      </c>
      <c r="I86" s="21">
        <v>8590.21</v>
      </c>
      <c r="J86" s="17">
        <v>8590.21</v>
      </c>
      <c r="K86" s="15">
        <v>1629043.37</v>
      </c>
      <c r="L86" s="15">
        <v>480628.57</v>
      </c>
      <c r="M86" s="22">
        <f t="shared" si="1"/>
        <v>0.295037307693042</v>
      </c>
      <c r="N86" s="15">
        <v>10034.34</v>
      </c>
      <c r="O86" s="15">
        <v>4117.71</v>
      </c>
      <c r="P86" s="23">
        <v>116.81</v>
      </c>
      <c r="Q86" s="23">
        <v>41.04</v>
      </c>
      <c r="R86" s="26">
        <v>0.847541918130359</v>
      </c>
      <c r="S86" s="27" t="s">
        <v>302</v>
      </c>
      <c r="T86" s="27" t="s">
        <v>302</v>
      </c>
      <c r="U86" s="27">
        <v>26184.14</v>
      </c>
      <c r="V86" s="27">
        <v>7533.42</v>
      </c>
      <c r="W86" s="27" t="s">
        <v>302</v>
      </c>
      <c r="X86" s="27">
        <v>9144.41</v>
      </c>
    </row>
    <row r="87" s="3" customFormat="1" ht="13.5" spans="1:24">
      <c r="A87" s="15">
        <v>95</v>
      </c>
      <c r="B87" s="15">
        <v>515</v>
      </c>
      <c r="C87" s="16" t="s">
        <v>303</v>
      </c>
      <c r="D87" s="15">
        <v>11102</v>
      </c>
      <c r="E87" s="16" t="s">
        <v>265</v>
      </c>
      <c r="F87" s="16" t="s">
        <v>174</v>
      </c>
      <c r="G87" s="17">
        <v>0.6</v>
      </c>
      <c r="H87" s="16" t="s">
        <v>305</v>
      </c>
      <c r="I87" s="21">
        <v>188702.8</v>
      </c>
      <c r="J87" s="17">
        <v>34309</v>
      </c>
      <c r="K87" s="15">
        <v>189633.8</v>
      </c>
      <c r="L87" s="15">
        <v>62255.49</v>
      </c>
      <c r="M87" s="22">
        <f t="shared" si="1"/>
        <v>0.328293215660921</v>
      </c>
      <c r="N87" s="15">
        <v>39943.13</v>
      </c>
      <c r="O87" s="15">
        <v>12951.74</v>
      </c>
      <c r="P87" s="23">
        <v>116.42</v>
      </c>
      <c r="Q87" s="23">
        <v>32.43</v>
      </c>
      <c r="R87" s="26">
        <v>1.04513103144203</v>
      </c>
      <c r="S87" s="27" t="s">
        <v>302</v>
      </c>
      <c r="T87" s="27" t="s">
        <v>302</v>
      </c>
      <c r="U87" s="27">
        <v>1554.1</v>
      </c>
      <c r="V87" s="27">
        <v>456.09</v>
      </c>
      <c r="W87" s="27" t="s">
        <v>302</v>
      </c>
      <c r="X87" s="27">
        <v>24.71</v>
      </c>
    </row>
    <row r="88" s="3" customFormat="1" ht="13.5" spans="1:24">
      <c r="A88" s="15">
        <v>105</v>
      </c>
      <c r="B88" s="15">
        <v>385</v>
      </c>
      <c r="C88" s="16" t="s">
        <v>324</v>
      </c>
      <c r="D88" s="15">
        <v>4196</v>
      </c>
      <c r="E88" s="16" t="s">
        <v>186</v>
      </c>
      <c r="F88" s="16" t="s">
        <v>103</v>
      </c>
      <c r="G88" s="17">
        <v>0.9</v>
      </c>
      <c r="H88" s="16" t="s">
        <v>308</v>
      </c>
      <c r="I88" s="21">
        <v>252096</v>
      </c>
      <c r="J88" s="17">
        <v>52773</v>
      </c>
      <c r="K88" s="15">
        <v>265267.05</v>
      </c>
      <c r="L88" s="15">
        <v>72427.2</v>
      </c>
      <c r="M88" s="22">
        <f t="shared" si="1"/>
        <v>0.273035041479897</v>
      </c>
      <c r="N88" s="15">
        <v>61150.09</v>
      </c>
      <c r="O88" s="15">
        <v>16335.88</v>
      </c>
      <c r="P88" s="23">
        <v>115.87</v>
      </c>
      <c r="Q88" s="23">
        <v>26.71</v>
      </c>
      <c r="R88" s="26">
        <v>1.09433601485149</v>
      </c>
      <c r="S88" s="27" t="s">
        <v>302</v>
      </c>
      <c r="T88" s="27" t="s">
        <v>302</v>
      </c>
      <c r="U88" s="27">
        <v>6792.7</v>
      </c>
      <c r="V88" s="27">
        <v>2264.22</v>
      </c>
      <c r="W88" s="27" t="s">
        <v>302</v>
      </c>
      <c r="X88" s="27">
        <v>80.83</v>
      </c>
    </row>
    <row r="89" s="3" customFormat="1" ht="13.5" spans="1:24">
      <c r="A89" s="15">
        <v>114</v>
      </c>
      <c r="B89" s="15">
        <v>726</v>
      </c>
      <c r="C89" s="16" t="s">
        <v>329</v>
      </c>
      <c r="D89" s="15">
        <v>10177</v>
      </c>
      <c r="E89" s="16" t="s">
        <v>353</v>
      </c>
      <c r="F89" s="16" t="s">
        <v>50</v>
      </c>
      <c r="G89" s="17">
        <v>1</v>
      </c>
      <c r="H89" s="16" t="s">
        <v>315</v>
      </c>
      <c r="I89" s="21">
        <v>238794.4</v>
      </c>
      <c r="J89" s="17">
        <v>59698.25</v>
      </c>
      <c r="K89" s="15">
        <v>237900.48</v>
      </c>
      <c r="L89" s="15">
        <v>75490.02</v>
      </c>
      <c r="M89" s="22">
        <f t="shared" si="1"/>
        <v>0.317317644756328</v>
      </c>
      <c r="N89" s="15">
        <v>69057.78</v>
      </c>
      <c r="O89" s="15">
        <v>21368.97</v>
      </c>
      <c r="P89" s="23">
        <v>115.68</v>
      </c>
      <c r="Q89" s="23">
        <v>30.94</v>
      </c>
      <c r="R89" s="26">
        <v>1.03610678977396</v>
      </c>
      <c r="S89" s="27" t="s">
        <v>302</v>
      </c>
      <c r="T89" s="27" t="s">
        <v>302</v>
      </c>
      <c r="U89" s="27">
        <v>2865.3</v>
      </c>
      <c r="V89" s="27">
        <v>811.4</v>
      </c>
      <c r="W89" s="27" t="s">
        <v>302</v>
      </c>
      <c r="X89" s="27">
        <v>36</v>
      </c>
    </row>
    <row r="90" s="3" customFormat="1" ht="13.5" spans="1:24">
      <c r="A90" s="15">
        <v>206</v>
      </c>
      <c r="B90" s="15">
        <v>721</v>
      </c>
      <c r="C90" s="16" t="s">
        <v>320</v>
      </c>
      <c r="D90" s="15">
        <v>4310</v>
      </c>
      <c r="E90" s="16" t="s">
        <v>109</v>
      </c>
      <c r="F90" s="16" t="s">
        <v>84</v>
      </c>
      <c r="G90" s="17">
        <v>1</v>
      </c>
      <c r="H90" s="16" t="s">
        <v>315</v>
      </c>
      <c r="I90" s="21">
        <v>140244</v>
      </c>
      <c r="J90" s="17">
        <v>48348</v>
      </c>
      <c r="K90" s="15">
        <v>157608.77</v>
      </c>
      <c r="L90" s="15">
        <v>55228.68</v>
      </c>
      <c r="M90" s="22">
        <f t="shared" si="1"/>
        <v>0.350416287113972</v>
      </c>
      <c r="N90" s="15">
        <v>55784.82</v>
      </c>
      <c r="O90" s="15">
        <v>19964.52</v>
      </c>
      <c r="P90" s="23">
        <v>115.38</v>
      </c>
      <c r="Q90" s="23">
        <v>35.79</v>
      </c>
      <c r="R90" s="26">
        <v>1.16877100482017</v>
      </c>
      <c r="S90" s="27">
        <v>477.07</v>
      </c>
      <c r="T90" s="27">
        <v>95.69</v>
      </c>
      <c r="U90" s="27">
        <v>1583.1</v>
      </c>
      <c r="V90" s="27">
        <v>498.57</v>
      </c>
      <c r="W90" s="27" t="s">
        <v>302</v>
      </c>
      <c r="X90" s="27">
        <v>33.86</v>
      </c>
    </row>
    <row r="91" s="3" customFormat="1" ht="13.5" spans="1:24">
      <c r="A91" s="15">
        <v>261</v>
      </c>
      <c r="B91" s="15">
        <v>746</v>
      </c>
      <c r="C91" s="16" t="s">
        <v>342</v>
      </c>
      <c r="D91" s="15">
        <v>4028</v>
      </c>
      <c r="E91" s="16" t="s">
        <v>354</v>
      </c>
      <c r="F91" s="16" t="s">
        <v>224</v>
      </c>
      <c r="G91" s="17">
        <v>0.9</v>
      </c>
      <c r="H91" s="16" t="s">
        <v>308</v>
      </c>
      <c r="I91" s="21">
        <v>195416</v>
      </c>
      <c r="J91" s="17">
        <v>58223.5</v>
      </c>
      <c r="K91" s="15">
        <v>198655.8</v>
      </c>
      <c r="L91" s="15">
        <v>66131.95</v>
      </c>
      <c r="M91" s="22">
        <f t="shared" si="1"/>
        <v>0.332897151756958</v>
      </c>
      <c r="N91" s="15">
        <v>67140.29</v>
      </c>
      <c r="O91" s="15">
        <v>23875.81</v>
      </c>
      <c r="P91" s="23">
        <v>115.31</v>
      </c>
      <c r="Q91" s="23">
        <v>35.56</v>
      </c>
      <c r="R91" s="26">
        <v>1.05724215007983</v>
      </c>
      <c r="S91" s="27">
        <v>514.73</v>
      </c>
      <c r="T91" s="27">
        <v>60.67</v>
      </c>
      <c r="U91" s="27">
        <v>2321.56</v>
      </c>
      <c r="V91" s="27">
        <v>855.24</v>
      </c>
      <c r="W91" s="27" t="s">
        <v>302</v>
      </c>
      <c r="X91" s="27">
        <v>35.64</v>
      </c>
    </row>
    <row r="92" s="3" customFormat="1" ht="13.5" spans="1:24">
      <c r="A92" s="15">
        <v>116</v>
      </c>
      <c r="B92" s="15">
        <v>707</v>
      </c>
      <c r="C92" s="16" t="s">
        <v>303</v>
      </c>
      <c r="D92" s="15">
        <v>4311</v>
      </c>
      <c r="E92" s="16" t="s">
        <v>355</v>
      </c>
      <c r="F92" s="16" t="s">
        <v>38</v>
      </c>
      <c r="G92" s="17">
        <v>1.2</v>
      </c>
      <c r="H92" s="16" t="s">
        <v>330</v>
      </c>
      <c r="I92" s="21">
        <v>266812</v>
      </c>
      <c r="J92" s="17">
        <v>74452</v>
      </c>
      <c r="K92" s="15">
        <v>310784.74</v>
      </c>
      <c r="L92" s="15">
        <v>99599.98</v>
      </c>
      <c r="M92" s="22">
        <f t="shared" si="1"/>
        <v>0.320478991343011</v>
      </c>
      <c r="N92" s="15">
        <v>85769.64</v>
      </c>
      <c r="O92" s="15">
        <v>27796.76</v>
      </c>
      <c r="P92" s="23">
        <v>115.2</v>
      </c>
      <c r="Q92" s="23">
        <v>32.41</v>
      </c>
      <c r="R92" s="26">
        <v>1.2114002728513</v>
      </c>
      <c r="S92" s="27" t="s">
        <v>302</v>
      </c>
      <c r="T92" s="27" t="s">
        <v>302</v>
      </c>
      <c r="U92" s="27">
        <v>2711.55</v>
      </c>
      <c r="V92" s="27">
        <v>936.52</v>
      </c>
      <c r="W92" s="27" t="s">
        <v>302</v>
      </c>
      <c r="X92" s="27">
        <v>30.49</v>
      </c>
    </row>
    <row r="93" s="3" customFormat="1" ht="13.5" spans="1:24">
      <c r="A93" s="15">
        <v>140</v>
      </c>
      <c r="B93" s="15">
        <v>517</v>
      </c>
      <c r="C93" s="16" t="s">
        <v>306</v>
      </c>
      <c r="D93" s="15">
        <v>4022</v>
      </c>
      <c r="E93" s="16" t="s">
        <v>356</v>
      </c>
      <c r="F93" s="16" t="s">
        <v>12</v>
      </c>
      <c r="G93" s="17">
        <v>1</v>
      </c>
      <c r="H93" s="16" t="s">
        <v>315</v>
      </c>
      <c r="I93" s="21">
        <v>431859.9</v>
      </c>
      <c r="J93" s="17">
        <v>100065</v>
      </c>
      <c r="K93" s="15">
        <v>508456.79</v>
      </c>
      <c r="L93" s="15">
        <v>134733.67</v>
      </c>
      <c r="M93" s="22">
        <f t="shared" si="1"/>
        <v>0.264985486770665</v>
      </c>
      <c r="N93" s="15">
        <v>115079.65</v>
      </c>
      <c r="O93" s="15">
        <v>30019.75</v>
      </c>
      <c r="P93" s="23">
        <v>115</v>
      </c>
      <c r="Q93" s="23">
        <v>26.09</v>
      </c>
      <c r="R93" s="26">
        <v>1.24800704441417</v>
      </c>
      <c r="S93" s="27" t="s">
        <v>302</v>
      </c>
      <c r="T93" s="27" t="s">
        <v>302</v>
      </c>
      <c r="U93" s="27">
        <v>6825.54</v>
      </c>
      <c r="V93" s="27">
        <v>1915.26</v>
      </c>
      <c r="W93" s="27" t="s">
        <v>302</v>
      </c>
      <c r="X93" s="27">
        <v>47.41</v>
      </c>
    </row>
    <row r="94" s="3" customFormat="1" ht="13.5" spans="1:24">
      <c r="A94" s="15">
        <v>29</v>
      </c>
      <c r="B94" s="15">
        <v>707</v>
      </c>
      <c r="C94" s="16" t="s">
        <v>303</v>
      </c>
      <c r="D94" s="15">
        <v>10951</v>
      </c>
      <c r="E94" s="16" t="s">
        <v>106</v>
      </c>
      <c r="F94" s="16" t="s">
        <v>38</v>
      </c>
      <c r="G94" s="17">
        <v>1</v>
      </c>
      <c r="H94" s="16" t="s">
        <v>357</v>
      </c>
      <c r="I94" s="21">
        <v>266812</v>
      </c>
      <c r="J94" s="17">
        <v>62042</v>
      </c>
      <c r="K94" s="15">
        <v>310784.74</v>
      </c>
      <c r="L94" s="15">
        <v>99599.98</v>
      </c>
      <c r="M94" s="22">
        <f t="shared" si="1"/>
        <v>0.320478991343011</v>
      </c>
      <c r="N94" s="15">
        <v>71306.23</v>
      </c>
      <c r="O94" s="15">
        <v>23054.52</v>
      </c>
      <c r="P94" s="23">
        <v>114.93</v>
      </c>
      <c r="Q94" s="23">
        <v>32.33</v>
      </c>
      <c r="R94" s="26">
        <v>1.2114002728513</v>
      </c>
      <c r="S94" s="27" t="s">
        <v>302</v>
      </c>
      <c r="T94" s="27" t="s">
        <v>302</v>
      </c>
      <c r="U94" s="27">
        <v>2711.55</v>
      </c>
      <c r="V94" s="27">
        <v>936.52</v>
      </c>
      <c r="W94" s="27" t="s">
        <v>302</v>
      </c>
      <c r="X94" s="27">
        <v>30.49</v>
      </c>
    </row>
    <row r="95" s="3" customFormat="1" ht="13.5" spans="1:24">
      <c r="A95" s="15">
        <v>280</v>
      </c>
      <c r="B95" s="15">
        <v>373</v>
      </c>
      <c r="C95" s="16" t="s">
        <v>300</v>
      </c>
      <c r="D95" s="15">
        <v>8903</v>
      </c>
      <c r="E95" s="16" t="s">
        <v>358</v>
      </c>
      <c r="F95" s="16" t="s">
        <v>117</v>
      </c>
      <c r="G95" s="17">
        <v>0.9</v>
      </c>
      <c r="H95" s="16" t="s">
        <v>308</v>
      </c>
      <c r="I95" s="21">
        <v>222279.2</v>
      </c>
      <c r="J95" s="17">
        <v>51476</v>
      </c>
      <c r="K95" s="15">
        <v>219485.45</v>
      </c>
      <c r="L95" s="15">
        <v>78072.24</v>
      </c>
      <c r="M95" s="22">
        <f t="shared" si="1"/>
        <v>0.355705765461902</v>
      </c>
      <c r="N95" s="15">
        <v>59123.24</v>
      </c>
      <c r="O95" s="15">
        <v>19055.2</v>
      </c>
      <c r="P95" s="23">
        <v>114.86</v>
      </c>
      <c r="Q95" s="23">
        <v>32.23</v>
      </c>
      <c r="R95" s="26">
        <v>1.02692860150657</v>
      </c>
      <c r="S95" s="27">
        <v>192.75</v>
      </c>
      <c r="T95" s="27">
        <v>48.7</v>
      </c>
      <c r="U95" s="27">
        <v>1607.1</v>
      </c>
      <c r="V95" s="27">
        <v>478.3</v>
      </c>
      <c r="W95" s="27" t="s">
        <v>302</v>
      </c>
      <c r="X95" s="27">
        <v>21.69</v>
      </c>
    </row>
    <row r="96" s="3" customFormat="1" ht="13.5" spans="1:24">
      <c r="A96" s="15">
        <v>290</v>
      </c>
      <c r="B96" s="15">
        <v>713</v>
      </c>
      <c r="C96" s="16" t="s">
        <v>321</v>
      </c>
      <c r="D96" s="15">
        <v>6492</v>
      </c>
      <c r="E96" s="16" t="s">
        <v>502</v>
      </c>
      <c r="F96" s="16" t="s">
        <v>244</v>
      </c>
      <c r="G96" s="17">
        <v>1.1</v>
      </c>
      <c r="H96" s="16" t="s">
        <v>308</v>
      </c>
      <c r="I96" s="21">
        <v>86374.1</v>
      </c>
      <c r="J96" s="17">
        <v>43187.5</v>
      </c>
      <c r="K96" s="15">
        <v>65818.96</v>
      </c>
      <c r="L96" s="15">
        <v>22038.91</v>
      </c>
      <c r="M96" s="22">
        <f t="shared" si="1"/>
        <v>0.334841358781725</v>
      </c>
      <c r="N96" s="15">
        <v>49420.9</v>
      </c>
      <c r="O96" s="15">
        <v>16877.54</v>
      </c>
      <c r="P96" s="23">
        <v>114.43</v>
      </c>
      <c r="Q96" s="23">
        <v>34.15</v>
      </c>
      <c r="R96" s="26">
        <v>0.807743265631711</v>
      </c>
      <c r="S96" s="27">
        <v>169.96</v>
      </c>
      <c r="T96" s="27">
        <v>36.23</v>
      </c>
      <c r="U96" s="27">
        <v>521.5</v>
      </c>
      <c r="V96" s="27">
        <v>169.96</v>
      </c>
      <c r="W96" s="27" t="s">
        <v>302</v>
      </c>
      <c r="X96" s="27">
        <v>18.11</v>
      </c>
    </row>
    <row r="97" s="3" customFormat="1" ht="13.5" spans="1:24">
      <c r="A97" s="15">
        <v>2</v>
      </c>
      <c r="B97" s="15">
        <v>365</v>
      </c>
      <c r="C97" s="16" t="s">
        <v>311</v>
      </c>
      <c r="D97" s="15">
        <v>8798</v>
      </c>
      <c r="E97" s="16" t="s">
        <v>195</v>
      </c>
      <c r="F97" s="16" t="s">
        <v>137</v>
      </c>
      <c r="G97" s="17">
        <v>1</v>
      </c>
      <c r="H97" s="16" t="s">
        <v>308</v>
      </c>
      <c r="I97" s="21">
        <v>279318</v>
      </c>
      <c r="J97" s="17">
        <v>69831</v>
      </c>
      <c r="K97" s="15">
        <v>282647.75</v>
      </c>
      <c r="L97" s="15">
        <v>85973.02</v>
      </c>
      <c r="M97" s="22">
        <f t="shared" si="1"/>
        <v>0.30417019063481</v>
      </c>
      <c r="N97" s="15">
        <v>79838.32</v>
      </c>
      <c r="O97" s="15">
        <v>25077.94</v>
      </c>
      <c r="P97" s="23">
        <v>114.33</v>
      </c>
      <c r="Q97" s="23">
        <v>31.41</v>
      </c>
      <c r="R97" s="26">
        <v>1.05239784045425</v>
      </c>
      <c r="S97" s="27" t="s">
        <v>302</v>
      </c>
      <c r="T97" s="27" t="s">
        <v>302</v>
      </c>
      <c r="U97" s="27">
        <v>4389.76</v>
      </c>
      <c r="V97" s="27">
        <v>1465.33</v>
      </c>
      <c r="W97" s="27" t="s">
        <v>302</v>
      </c>
      <c r="X97" s="27">
        <v>47.15</v>
      </c>
    </row>
    <row r="98" s="3" customFormat="1" ht="13.5" spans="1:24">
      <c r="A98" s="15">
        <v>41</v>
      </c>
      <c r="B98" s="15">
        <v>598</v>
      </c>
      <c r="C98" s="16" t="s">
        <v>303</v>
      </c>
      <c r="D98" s="15">
        <v>11022</v>
      </c>
      <c r="E98" s="16" t="s">
        <v>359</v>
      </c>
      <c r="F98" s="16" t="s">
        <v>164</v>
      </c>
      <c r="G98" s="17">
        <v>1</v>
      </c>
      <c r="H98" s="16" t="s">
        <v>360</v>
      </c>
      <c r="I98" s="21">
        <v>179909.6</v>
      </c>
      <c r="J98" s="17">
        <v>46130</v>
      </c>
      <c r="K98" s="15">
        <v>182045.39</v>
      </c>
      <c r="L98" s="15">
        <v>62546.21</v>
      </c>
      <c r="M98" s="22">
        <f t="shared" si="1"/>
        <v>0.343574808458484</v>
      </c>
      <c r="N98" s="15">
        <v>52686.48</v>
      </c>
      <c r="O98" s="15">
        <v>18118.8</v>
      </c>
      <c r="P98" s="23">
        <v>114.21</v>
      </c>
      <c r="Q98" s="23">
        <v>34.39</v>
      </c>
      <c r="R98" s="26">
        <v>1.05234632059657</v>
      </c>
      <c r="S98" s="27" t="s">
        <v>302</v>
      </c>
      <c r="T98" s="27" t="s">
        <v>302</v>
      </c>
      <c r="U98" s="27">
        <v>1102.9</v>
      </c>
      <c r="V98" s="27">
        <v>402.67</v>
      </c>
      <c r="W98" s="27" t="s">
        <v>302</v>
      </c>
      <c r="X98" s="27">
        <v>18.39</v>
      </c>
    </row>
    <row r="99" s="3" customFormat="1" ht="13.5" spans="1:24">
      <c r="A99" s="15">
        <v>188</v>
      </c>
      <c r="B99" s="15">
        <v>513</v>
      </c>
      <c r="C99" s="16" t="s">
        <v>311</v>
      </c>
      <c r="D99" s="15">
        <v>5457</v>
      </c>
      <c r="E99" s="16" t="s">
        <v>361</v>
      </c>
      <c r="F99" s="16" t="s">
        <v>255</v>
      </c>
      <c r="G99" s="17">
        <v>0.9</v>
      </c>
      <c r="H99" s="16" t="s">
        <v>308</v>
      </c>
      <c r="I99" s="21">
        <v>206840.4</v>
      </c>
      <c r="J99" s="17">
        <v>64160.4</v>
      </c>
      <c r="K99" s="15">
        <v>209146.87</v>
      </c>
      <c r="L99" s="15">
        <v>68666.74</v>
      </c>
      <c r="M99" s="22">
        <f t="shared" si="1"/>
        <v>0.328318277007923</v>
      </c>
      <c r="N99" s="15">
        <v>73062.32</v>
      </c>
      <c r="O99" s="15">
        <v>24167.24</v>
      </c>
      <c r="P99" s="23">
        <v>113.87</v>
      </c>
      <c r="Q99" s="23">
        <v>33.08</v>
      </c>
      <c r="R99" s="26">
        <v>1.05159700329336</v>
      </c>
      <c r="S99" s="27">
        <v>941.18</v>
      </c>
      <c r="T99" s="27">
        <v>113.56</v>
      </c>
      <c r="U99" s="27">
        <v>2428.62</v>
      </c>
      <c r="V99" s="27">
        <v>941.18</v>
      </c>
      <c r="W99" s="27" t="s">
        <v>302</v>
      </c>
      <c r="X99" s="27">
        <v>35.22</v>
      </c>
    </row>
    <row r="100" s="3" customFormat="1" ht="13.5" spans="1:24">
      <c r="A100" s="15">
        <v>244</v>
      </c>
      <c r="B100" s="15">
        <v>727</v>
      </c>
      <c r="C100" s="16" t="s">
        <v>311</v>
      </c>
      <c r="D100" s="15">
        <v>6456</v>
      </c>
      <c r="E100" s="16" t="s">
        <v>363</v>
      </c>
      <c r="F100" s="16" t="s">
        <v>362</v>
      </c>
      <c r="G100" s="17">
        <v>0.9</v>
      </c>
      <c r="H100" s="16" t="s">
        <v>322</v>
      </c>
      <c r="I100" s="21">
        <v>125803.6</v>
      </c>
      <c r="J100" s="17">
        <v>45290.8</v>
      </c>
      <c r="K100" s="15">
        <v>121548.65</v>
      </c>
      <c r="L100" s="15">
        <v>38506.01</v>
      </c>
      <c r="M100" s="22">
        <f t="shared" si="1"/>
        <v>0.316795044617937</v>
      </c>
      <c r="N100" s="15">
        <v>51557</v>
      </c>
      <c r="O100" s="15">
        <v>17470.19</v>
      </c>
      <c r="P100" s="23">
        <v>113.84</v>
      </c>
      <c r="Q100" s="23">
        <v>33.89</v>
      </c>
      <c r="R100" s="26">
        <v>1.00482494936552</v>
      </c>
      <c r="S100" s="27">
        <v>315.59</v>
      </c>
      <c r="T100" s="27">
        <v>74.85</v>
      </c>
      <c r="U100" s="27">
        <v>1130</v>
      </c>
      <c r="V100" s="27">
        <v>315.59</v>
      </c>
      <c r="W100" s="27" t="s">
        <v>302</v>
      </c>
      <c r="X100" s="27">
        <v>26.95</v>
      </c>
    </row>
    <row r="101" s="3" customFormat="1" ht="13.5" spans="1:24">
      <c r="A101" s="15">
        <v>110</v>
      </c>
      <c r="B101" s="15">
        <v>54</v>
      </c>
      <c r="C101" s="16" t="s">
        <v>326</v>
      </c>
      <c r="D101" s="15">
        <v>6301</v>
      </c>
      <c r="E101" s="16" t="s">
        <v>131</v>
      </c>
      <c r="F101" s="16" t="s">
        <v>132</v>
      </c>
      <c r="G101" s="17">
        <v>1</v>
      </c>
      <c r="H101" s="16" t="s">
        <v>323</v>
      </c>
      <c r="I101" s="21">
        <v>198359.2</v>
      </c>
      <c r="J101" s="17">
        <v>50860.9</v>
      </c>
      <c r="K101" s="15">
        <v>188419.78</v>
      </c>
      <c r="L101" s="15">
        <v>67820.02</v>
      </c>
      <c r="M101" s="22">
        <f t="shared" si="1"/>
        <v>0.35994108474174</v>
      </c>
      <c r="N101" s="15">
        <v>57638.26</v>
      </c>
      <c r="O101" s="15">
        <v>20167.9</v>
      </c>
      <c r="P101" s="23">
        <v>113.33</v>
      </c>
      <c r="Q101" s="23">
        <v>34.99</v>
      </c>
      <c r="R101" s="26">
        <v>0.987887484926336</v>
      </c>
      <c r="S101" s="27" t="s">
        <v>302</v>
      </c>
      <c r="T101" s="27" t="s">
        <v>302</v>
      </c>
      <c r="U101" s="27">
        <v>2838.76</v>
      </c>
      <c r="V101" s="27">
        <v>1046.84</v>
      </c>
      <c r="W101" s="27" t="s">
        <v>302</v>
      </c>
      <c r="X101" s="27">
        <v>42.93</v>
      </c>
    </row>
    <row r="102" s="3" customFormat="1" ht="13.5" spans="1:24">
      <c r="A102" s="15">
        <v>1</v>
      </c>
      <c r="B102" s="15">
        <v>754</v>
      </c>
      <c r="C102" s="16" t="s">
        <v>326</v>
      </c>
      <c r="D102" s="15">
        <v>11241</v>
      </c>
      <c r="E102" s="16" t="s">
        <v>364</v>
      </c>
      <c r="F102" s="16" t="s">
        <v>65</v>
      </c>
      <c r="G102" s="17">
        <v>0.8</v>
      </c>
      <c r="H102" s="16" t="s">
        <v>323</v>
      </c>
      <c r="I102" s="21">
        <v>118075.6</v>
      </c>
      <c r="J102" s="17">
        <v>37784</v>
      </c>
      <c r="K102" s="15">
        <v>141391.49</v>
      </c>
      <c r="L102" s="15">
        <v>45911.94</v>
      </c>
      <c r="M102" s="22">
        <f t="shared" si="1"/>
        <v>0.32471501644123</v>
      </c>
      <c r="N102" s="15">
        <v>42789.75</v>
      </c>
      <c r="O102" s="15">
        <v>13698.08</v>
      </c>
      <c r="P102" s="23">
        <v>113.25</v>
      </c>
      <c r="Q102" s="23">
        <v>32.01</v>
      </c>
      <c r="R102" s="26">
        <v>1.26507842347783</v>
      </c>
      <c r="S102" s="27" t="s">
        <v>302</v>
      </c>
      <c r="T102" s="27" t="s">
        <v>302</v>
      </c>
      <c r="U102" s="27">
        <v>2027.98</v>
      </c>
      <c r="V102" s="27">
        <v>511.25</v>
      </c>
      <c r="W102" s="27" t="s">
        <v>302</v>
      </c>
      <c r="X102" s="27">
        <v>51.53</v>
      </c>
    </row>
    <row r="103" s="3" customFormat="1" ht="13.5" spans="1:24">
      <c r="A103" s="15">
        <v>259</v>
      </c>
      <c r="B103" s="15">
        <v>514</v>
      </c>
      <c r="C103" s="16" t="s">
        <v>324</v>
      </c>
      <c r="D103" s="15">
        <v>6251</v>
      </c>
      <c r="E103" s="16" t="s">
        <v>58</v>
      </c>
      <c r="F103" s="16" t="s">
        <v>59</v>
      </c>
      <c r="G103" s="17">
        <v>1</v>
      </c>
      <c r="H103" s="16" t="s">
        <v>365</v>
      </c>
      <c r="I103" s="21">
        <v>236173.6</v>
      </c>
      <c r="J103" s="17">
        <v>57603</v>
      </c>
      <c r="K103" s="15">
        <v>260931.02</v>
      </c>
      <c r="L103" s="15">
        <v>92399.13</v>
      </c>
      <c r="M103" s="22">
        <f t="shared" si="1"/>
        <v>0.354113244182313</v>
      </c>
      <c r="N103" s="15">
        <v>65123.17</v>
      </c>
      <c r="O103" s="15">
        <v>22814.36</v>
      </c>
      <c r="P103" s="23">
        <v>113.06</v>
      </c>
      <c r="Q103" s="23">
        <v>35.03</v>
      </c>
      <c r="R103" s="26">
        <v>1.14902030032146</v>
      </c>
      <c r="S103" s="27">
        <v>492.8</v>
      </c>
      <c r="T103" s="27">
        <v>61.79</v>
      </c>
      <c r="U103" s="27">
        <v>2265.56</v>
      </c>
      <c r="V103" s="27">
        <v>881.61</v>
      </c>
      <c r="W103" s="27" t="s">
        <v>302</v>
      </c>
      <c r="X103" s="27">
        <v>28.78</v>
      </c>
    </row>
    <row r="104" s="3" customFormat="1" ht="13.5" spans="1:24">
      <c r="A104" s="15">
        <v>301</v>
      </c>
      <c r="B104" s="15">
        <v>539</v>
      </c>
      <c r="C104" s="16" t="s">
        <v>342</v>
      </c>
      <c r="D104" s="15">
        <v>6733</v>
      </c>
      <c r="E104" s="16" t="s">
        <v>66</v>
      </c>
      <c r="F104" s="16" t="s">
        <v>67</v>
      </c>
      <c r="G104" s="17">
        <v>0.9</v>
      </c>
      <c r="H104" s="16" t="s">
        <v>308</v>
      </c>
      <c r="I104" s="21">
        <v>116453.2</v>
      </c>
      <c r="J104" s="17">
        <v>50136</v>
      </c>
      <c r="K104" s="15">
        <v>126640.95</v>
      </c>
      <c r="L104" s="15">
        <v>39935.31</v>
      </c>
      <c r="M104" s="22">
        <f t="shared" si="1"/>
        <v>0.315342786041956</v>
      </c>
      <c r="N104" s="15">
        <v>56636.38</v>
      </c>
      <c r="O104" s="15">
        <v>18838.73</v>
      </c>
      <c r="P104" s="23">
        <v>112.97</v>
      </c>
      <c r="Q104" s="23">
        <v>33.26</v>
      </c>
      <c r="R104" s="26">
        <v>1.14913978494624</v>
      </c>
      <c r="S104" s="27">
        <v>35.93</v>
      </c>
      <c r="T104" s="27">
        <v>15.96</v>
      </c>
      <c r="U104" s="27">
        <v>2296.2</v>
      </c>
      <c r="V104" s="27">
        <v>494.82</v>
      </c>
      <c r="W104" s="27" t="s">
        <v>302</v>
      </c>
      <c r="X104" s="27">
        <v>59.15</v>
      </c>
    </row>
    <row r="105" s="3" customFormat="1" ht="13.5" spans="1:24">
      <c r="A105" s="15">
        <v>64</v>
      </c>
      <c r="B105" s="15">
        <v>721</v>
      </c>
      <c r="C105" s="16" t="s">
        <v>320</v>
      </c>
      <c r="D105" s="15">
        <v>6348</v>
      </c>
      <c r="E105" s="16" t="s">
        <v>366</v>
      </c>
      <c r="F105" s="16" t="s">
        <v>84</v>
      </c>
      <c r="G105" s="17">
        <v>1</v>
      </c>
      <c r="H105" s="16" t="s">
        <v>315</v>
      </c>
      <c r="I105" s="21">
        <v>140244</v>
      </c>
      <c r="J105" s="17">
        <v>48348</v>
      </c>
      <c r="K105" s="15">
        <v>157608.77</v>
      </c>
      <c r="L105" s="15">
        <v>55228.68</v>
      </c>
      <c r="M105" s="22">
        <f t="shared" si="1"/>
        <v>0.350416287113972</v>
      </c>
      <c r="N105" s="15">
        <v>54468.81</v>
      </c>
      <c r="O105" s="15">
        <v>18294.26</v>
      </c>
      <c r="P105" s="23">
        <v>112.66</v>
      </c>
      <c r="Q105" s="23">
        <v>33.59</v>
      </c>
      <c r="R105" s="26">
        <v>1.16877100482017</v>
      </c>
      <c r="S105" s="27" t="s">
        <v>302</v>
      </c>
      <c r="T105" s="27" t="s">
        <v>302</v>
      </c>
      <c r="U105" s="27">
        <v>1583.1</v>
      </c>
      <c r="V105" s="27">
        <v>498.57</v>
      </c>
      <c r="W105" s="27" t="s">
        <v>302</v>
      </c>
      <c r="X105" s="27">
        <v>33.86</v>
      </c>
    </row>
    <row r="106" s="3" customFormat="1" ht="13.5" spans="1:24">
      <c r="A106" s="15">
        <v>164</v>
      </c>
      <c r="B106" s="15">
        <v>737</v>
      </c>
      <c r="C106" s="16" t="s">
        <v>300</v>
      </c>
      <c r="D106" s="15">
        <v>6220</v>
      </c>
      <c r="E106" s="16" t="s">
        <v>82</v>
      </c>
      <c r="F106" s="16" t="s">
        <v>25</v>
      </c>
      <c r="G106" s="17">
        <v>0.9</v>
      </c>
      <c r="H106" s="16" t="s">
        <v>308</v>
      </c>
      <c r="I106" s="21">
        <v>148354.2</v>
      </c>
      <c r="J106" s="17">
        <v>49452.5</v>
      </c>
      <c r="K106" s="15">
        <v>165080.93</v>
      </c>
      <c r="L106" s="15">
        <v>55423.88</v>
      </c>
      <c r="M106" s="22">
        <f t="shared" si="1"/>
        <v>0.335737628810305</v>
      </c>
      <c r="N106" s="15">
        <v>55703.52</v>
      </c>
      <c r="O106" s="15">
        <v>18982.21</v>
      </c>
      <c r="P106" s="23">
        <v>112.64</v>
      </c>
      <c r="Q106" s="23">
        <v>34.08</v>
      </c>
      <c r="R106" s="26">
        <v>1.2017684999818</v>
      </c>
      <c r="S106" s="27">
        <v>1385.89</v>
      </c>
      <c r="T106" s="27">
        <v>185.17</v>
      </c>
      <c r="U106" s="27">
        <v>3129.11</v>
      </c>
      <c r="V106" s="27">
        <v>1410.83</v>
      </c>
      <c r="W106" s="27" t="s">
        <v>302</v>
      </c>
      <c r="X106" s="27">
        <v>63.28</v>
      </c>
    </row>
    <row r="107" s="3" customFormat="1" ht="13.5" spans="1:24">
      <c r="A107" s="15">
        <v>181</v>
      </c>
      <c r="B107" s="15">
        <v>308</v>
      </c>
      <c r="C107" s="16" t="s">
        <v>306</v>
      </c>
      <c r="D107" s="15">
        <v>5347</v>
      </c>
      <c r="E107" s="16" t="s">
        <v>148</v>
      </c>
      <c r="F107" s="16" t="s">
        <v>96</v>
      </c>
      <c r="G107" s="17">
        <v>1</v>
      </c>
      <c r="H107" s="16" t="s">
        <v>315</v>
      </c>
      <c r="I107" s="21">
        <v>255850.4</v>
      </c>
      <c r="J107" s="17">
        <v>54436.5</v>
      </c>
      <c r="K107" s="15">
        <v>235842.11</v>
      </c>
      <c r="L107" s="15">
        <v>83563.24</v>
      </c>
      <c r="M107" s="22">
        <f t="shared" si="1"/>
        <v>0.354318573557538</v>
      </c>
      <c r="N107" s="15">
        <v>61286.28</v>
      </c>
      <c r="O107" s="15">
        <v>20966.92</v>
      </c>
      <c r="P107" s="23">
        <v>112.58</v>
      </c>
      <c r="Q107" s="23">
        <v>34.21</v>
      </c>
      <c r="R107" s="26">
        <v>0.958668793951465</v>
      </c>
      <c r="S107" s="27">
        <v>937.16</v>
      </c>
      <c r="T107" s="27">
        <v>123.46</v>
      </c>
      <c r="U107" s="27">
        <v>6924.88</v>
      </c>
      <c r="V107" s="27">
        <v>2644.24</v>
      </c>
      <c r="W107" s="27" t="s">
        <v>302</v>
      </c>
      <c r="X107" s="27">
        <v>81.2</v>
      </c>
    </row>
    <row r="108" s="3" customFormat="1" ht="13.5" spans="1:24">
      <c r="A108" s="15">
        <v>186</v>
      </c>
      <c r="B108" s="15">
        <v>311</v>
      </c>
      <c r="C108" s="16" t="s">
        <v>329</v>
      </c>
      <c r="D108" s="15">
        <v>4093</v>
      </c>
      <c r="E108" s="16" t="s">
        <v>76</v>
      </c>
      <c r="F108" s="16" t="s">
        <v>77</v>
      </c>
      <c r="G108" s="17">
        <v>0.9</v>
      </c>
      <c r="H108" s="16" t="s">
        <v>308</v>
      </c>
      <c r="I108" s="21">
        <v>129277.2</v>
      </c>
      <c r="J108" s="17">
        <v>61242.1</v>
      </c>
      <c r="K108" s="15">
        <v>130126.3</v>
      </c>
      <c r="L108" s="15">
        <v>29874.29</v>
      </c>
      <c r="M108" s="22">
        <f t="shared" si="1"/>
        <v>0.229579185760296</v>
      </c>
      <c r="N108" s="15">
        <v>68789.7</v>
      </c>
      <c r="O108" s="15">
        <v>16297.12</v>
      </c>
      <c r="P108" s="23">
        <v>112.32</v>
      </c>
      <c r="Q108" s="23">
        <v>23.69</v>
      </c>
      <c r="R108" s="26">
        <v>1.04683077913197</v>
      </c>
      <c r="S108" s="27">
        <v>641.79</v>
      </c>
      <c r="T108" s="27">
        <v>114.29</v>
      </c>
      <c r="U108" s="27">
        <v>4299.1</v>
      </c>
      <c r="V108" s="27">
        <v>1015.7</v>
      </c>
      <c r="W108" s="27" t="s">
        <v>302</v>
      </c>
      <c r="X108" s="27">
        <v>99.76</v>
      </c>
    </row>
    <row r="109" s="3" customFormat="1" ht="13.5" spans="1:24">
      <c r="A109" s="15">
        <v>55</v>
      </c>
      <c r="B109" s="15">
        <v>341</v>
      </c>
      <c r="C109" s="16" t="s">
        <v>320</v>
      </c>
      <c r="D109" s="15">
        <v>11248</v>
      </c>
      <c r="E109" s="16" t="s">
        <v>367</v>
      </c>
      <c r="F109" s="16" t="s">
        <v>48</v>
      </c>
      <c r="G109" s="17">
        <v>0.6</v>
      </c>
      <c r="H109" s="16" t="s">
        <v>315</v>
      </c>
      <c r="I109" s="21">
        <v>517479.75</v>
      </c>
      <c r="J109" s="17">
        <v>36094</v>
      </c>
      <c r="K109" s="15">
        <v>598574.26</v>
      </c>
      <c r="L109" s="15">
        <v>206978.74</v>
      </c>
      <c r="M109" s="22">
        <f t="shared" si="1"/>
        <v>0.34578623544554</v>
      </c>
      <c r="N109" s="15">
        <v>40431.76</v>
      </c>
      <c r="O109" s="15">
        <v>14559.38</v>
      </c>
      <c r="P109" s="23">
        <v>112.02</v>
      </c>
      <c r="Q109" s="23">
        <v>36.01</v>
      </c>
      <c r="R109" s="26">
        <v>1.19137037368762</v>
      </c>
      <c r="S109" s="27" t="s">
        <v>302</v>
      </c>
      <c r="T109" s="27" t="s">
        <v>302</v>
      </c>
      <c r="U109" s="27">
        <v>11546.98</v>
      </c>
      <c r="V109" s="27">
        <v>4162.06</v>
      </c>
      <c r="W109" s="27" t="s">
        <v>302</v>
      </c>
      <c r="X109" s="27">
        <v>66.94</v>
      </c>
    </row>
    <row r="110" s="3" customFormat="1" ht="13.5" spans="1:24">
      <c r="A110" s="15">
        <v>220</v>
      </c>
      <c r="B110" s="15">
        <v>582</v>
      </c>
      <c r="C110" s="16" t="s">
        <v>311</v>
      </c>
      <c r="D110" s="15">
        <v>11099</v>
      </c>
      <c r="E110" s="16" t="s">
        <v>178</v>
      </c>
      <c r="F110" s="16" t="s">
        <v>124</v>
      </c>
      <c r="G110" s="17">
        <v>0.6</v>
      </c>
      <c r="H110" s="16" t="s">
        <v>317</v>
      </c>
      <c r="I110" s="21">
        <v>663325</v>
      </c>
      <c r="J110" s="17">
        <v>89918</v>
      </c>
      <c r="K110" s="15">
        <v>739246.19</v>
      </c>
      <c r="L110" s="15">
        <v>193392.77</v>
      </c>
      <c r="M110" s="22">
        <f t="shared" si="1"/>
        <v>0.261608071324656</v>
      </c>
      <c r="N110" s="15">
        <v>100334.22</v>
      </c>
      <c r="O110" s="15">
        <v>27574.03</v>
      </c>
      <c r="P110" s="23">
        <v>111.58</v>
      </c>
      <c r="Q110" s="23">
        <v>27.48</v>
      </c>
      <c r="R110" s="26">
        <v>1.14789781055901</v>
      </c>
      <c r="S110" s="27">
        <v>542.21</v>
      </c>
      <c r="T110" s="27">
        <v>88.04</v>
      </c>
      <c r="U110" s="27">
        <v>12347.14</v>
      </c>
      <c r="V110" s="27">
        <v>3000.24</v>
      </c>
      <c r="W110" s="27" t="s">
        <v>302</v>
      </c>
      <c r="X110" s="27">
        <v>55.84</v>
      </c>
    </row>
    <row r="111" s="3" customFormat="1" ht="13.5" spans="1:24">
      <c r="A111" s="15">
        <v>169</v>
      </c>
      <c r="B111" s="15">
        <v>308</v>
      </c>
      <c r="C111" s="16" t="s">
        <v>306</v>
      </c>
      <c r="D111" s="15">
        <v>4089</v>
      </c>
      <c r="E111" s="16" t="s">
        <v>95</v>
      </c>
      <c r="F111" s="16" t="s">
        <v>96</v>
      </c>
      <c r="G111" s="17">
        <v>0.9</v>
      </c>
      <c r="H111" s="16" t="s">
        <v>308</v>
      </c>
      <c r="I111" s="21">
        <v>255850.4</v>
      </c>
      <c r="J111" s="17">
        <v>48991.4</v>
      </c>
      <c r="K111" s="15">
        <v>235842.11</v>
      </c>
      <c r="L111" s="15">
        <v>83563.24</v>
      </c>
      <c r="M111" s="22">
        <f t="shared" si="1"/>
        <v>0.354318573557538</v>
      </c>
      <c r="N111" s="15">
        <v>54505.52</v>
      </c>
      <c r="O111" s="15">
        <v>18030.65</v>
      </c>
      <c r="P111" s="23">
        <v>111.26</v>
      </c>
      <c r="Q111" s="23">
        <v>33.08</v>
      </c>
      <c r="R111" s="26">
        <v>0.958668793951465</v>
      </c>
      <c r="S111" s="27">
        <v>832.53</v>
      </c>
      <c r="T111" s="27">
        <v>163.41</v>
      </c>
      <c r="U111" s="27">
        <v>6924.88</v>
      </c>
      <c r="V111" s="27">
        <v>2644.24</v>
      </c>
      <c r="W111" s="27" t="s">
        <v>302</v>
      </c>
      <c r="X111" s="27">
        <v>81.2</v>
      </c>
    </row>
    <row r="112" s="3" customFormat="1" ht="13.5" spans="1:24">
      <c r="A112" s="15">
        <v>273</v>
      </c>
      <c r="B112" s="15">
        <v>724</v>
      </c>
      <c r="C112" s="16" t="s">
        <v>303</v>
      </c>
      <c r="D112" s="15">
        <v>9822</v>
      </c>
      <c r="E112" s="16" t="s">
        <v>368</v>
      </c>
      <c r="F112" s="16" t="s">
        <v>185</v>
      </c>
      <c r="G112" s="17">
        <v>1</v>
      </c>
      <c r="H112" s="16" t="s">
        <v>315</v>
      </c>
      <c r="I112" s="21">
        <v>233240.8</v>
      </c>
      <c r="J112" s="17">
        <v>59805</v>
      </c>
      <c r="K112" s="15">
        <v>227406.01</v>
      </c>
      <c r="L112" s="15">
        <v>67340.78</v>
      </c>
      <c r="M112" s="22">
        <f t="shared" si="1"/>
        <v>0.296125770818458</v>
      </c>
      <c r="N112" s="15">
        <v>66516.52</v>
      </c>
      <c r="O112" s="15">
        <v>19849.35</v>
      </c>
      <c r="P112" s="23">
        <v>111.22</v>
      </c>
      <c r="Q112" s="23">
        <v>29.84</v>
      </c>
      <c r="R112" s="26">
        <v>1.01398318990503</v>
      </c>
      <c r="S112" s="27">
        <v>342.21</v>
      </c>
      <c r="T112" s="27">
        <v>54.91</v>
      </c>
      <c r="U112" s="27">
        <v>2310.3</v>
      </c>
      <c r="V112" s="27">
        <v>652.74</v>
      </c>
      <c r="W112" s="27" t="s">
        <v>302</v>
      </c>
      <c r="X112" s="27">
        <v>29.72</v>
      </c>
    </row>
    <row r="113" s="3" customFormat="1" ht="13.5" spans="1:24">
      <c r="A113" s="15">
        <v>172</v>
      </c>
      <c r="B113" s="15">
        <v>385</v>
      </c>
      <c r="C113" s="16" t="s">
        <v>324</v>
      </c>
      <c r="D113" s="15">
        <v>7317</v>
      </c>
      <c r="E113" s="16" t="s">
        <v>369</v>
      </c>
      <c r="F113" s="16" t="s">
        <v>103</v>
      </c>
      <c r="G113" s="17">
        <v>1.2</v>
      </c>
      <c r="H113" s="16" t="s">
        <v>370</v>
      </c>
      <c r="I113" s="21">
        <v>252096</v>
      </c>
      <c r="J113" s="17">
        <v>70352</v>
      </c>
      <c r="K113" s="15">
        <v>265267.05</v>
      </c>
      <c r="L113" s="15">
        <v>72427.2</v>
      </c>
      <c r="M113" s="22">
        <f t="shared" si="1"/>
        <v>0.273035041479897</v>
      </c>
      <c r="N113" s="15">
        <v>78087.19</v>
      </c>
      <c r="O113" s="15">
        <v>21017.31</v>
      </c>
      <c r="P113" s="23">
        <v>110.99</v>
      </c>
      <c r="Q113" s="23">
        <v>26.92</v>
      </c>
      <c r="R113" s="26">
        <v>1.09433601485149</v>
      </c>
      <c r="S113" s="27">
        <v>1104.53</v>
      </c>
      <c r="T113" s="27">
        <v>150</v>
      </c>
      <c r="U113" s="27">
        <v>6792.7</v>
      </c>
      <c r="V113" s="27">
        <v>2264.22</v>
      </c>
      <c r="W113" s="27" t="s">
        <v>302</v>
      </c>
      <c r="X113" s="27">
        <v>80.83</v>
      </c>
    </row>
    <row r="114" s="3" customFormat="1" ht="13.5" spans="1:24">
      <c r="A114" s="15">
        <v>12</v>
      </c>
      <c r="B114" s="15">
        <v>307</v>
      </c>
      <c r="C114" s="16" t="s">
        <v>306</v>
      </c>
      <c r="D114" s="15">
        <v>9563</v>
      </c>
      <c r="E114" s="16" t="s">
        <v>200</v>
      </c>
      <c r="F114" s="16" t="s">
        <v>166</v>
      </c>
      <c r="G114" s="17">
        <v>1.3</v>
      </c>
      <c r="H114" s="16" t="s">
        <v>302</v>
      </c>
      <c r="I114" s="21">
        <v>139590.99</v>
      </c>
      <c r="J114" s="17">
        <v>139590.99</v>
      </c>
      <c r="K114" s="15">
        <v>1629043.37</v>
      </c>
      <c r="L114" s="15">
        <v>480628.57</v>
      </c>
      <c r="M114" s="22">
        <f t="shared" si="1"/>
        <v>0.295037307693042</v>
      </c>
      <c r="N114" s="15">
        <v>154639.99</v>
      </c>
      <c r="O114" s="15">
        <v>44491.22</v>
      </c>
      <c r="P114" s="23">
        <v>110.78</v>
      </c>
      <c r="Q114" s="23">
        <v>28.77</v>
      </c>
      <c r="R114" s="26">
        <v>0.847541918130359</v>
      </c>
      <c r="S114" s="27" t="s">
        <v>302</v>
      </c>
      <c r="T114" s="27" t="s">
        <v>302</v>
      </c>
      <c r="U114" s="27">
        <v>26184.14</v>
      </c>
      <c r="V114" s="27">
        <v>7533.42</v>
      </c>
      <c r="W114" s="27" t="s">
        <v>302</v>
      </c>
      <c r="X114" s="27">
        <v>562.73</v>
      </c>
    </row>
    <row r="115" s="3" customFormat="1" ht="13.5" spans="1:24">
      <c r="A115" s="15">
        <v>310</v>
      </c>
      <c r="B115" s="15">
        <v>585</v>
      </c>
      <c r="C115" s="16" t="s">
        <v>329</v>
      </c>
      <c r="D115" s="15">
        <v>4143</v>
      </c>
      <c r="E115" s="16" t="s">
        <v>371</v>
      </c>
      <c r="F115" s="16" t="s">
        <v>337</v>
      </c>
      <c r="G115" s="17">
        <v>1</v>
      </c>
      <c r="H115" s="16" t="s">
        <v>315</v>
      </c>
      <c r="I115" s="21">
        <v>275069.6</v>
      </c>
      <c r="J115" s="17">
        <v>70531</v>
      </c>
      <c r="K115" s="15">
        <v>305992.5</v>
      </c>
      <c r="L115" s="15">
        <v>93678.02</v>
      </c>
      <c r="M115" s="22">
        <f t="shared" si="1"/>
        <v>0.306144823811041</v>
      </c>
      <c r="N115" s="15">
        <v>78104.64</v>
      </c>
      <c r="O115" s="15">
        <v>23626.61</v>
      </c>
      <c r="P115" s="23">
        <v>110.74</v>
      </c>
      <c r="Q115" s="23">
        <v>30.25</v>
      </c>
      <c r="R115" s="26">
        <v>1.15691519528149</v>
      </c>
      <c r="S115" s="27">
        <v>46.86</v>
      </c>
      <c r="T115" s="27">
        <v>6.54</v>
      </c>
      <c r="U115" s="27">
        <v>2031.4</v>
      </c>
      <c r="V115" s="27">
        <v>505.8</v>
      </c>
      <c r="W115" s="27" t="s">
        <v>302</v>
      </c>
      <c r="X115" s="27">
        <v>22.16</v>
      </c>
    </row>
    <row r="116" s="3" customFormat="1" ht="13.5" spans="1:24">
      <c r="A116" s="15">
        <v>86</v>
      </c>
      <c r="B116" s="15">
        <v>307</v>
      </c>
      <c r="C116" s="16" t="s">
        <v>306</v>
      </c>
      <c r="D116" s="15">
        <v>991137</v>
      </c>
      <c r="E116" s="16" t="s">
        <v>503</v>
      </c>
      <c r="F116" s="16" t="s">
        <v>166</v>
      </c>
      <c r="G116" s="17">
        <v>1.2</v>
      </c>
      <c r="H116" s="16" t="s">
        <v>373</v>
      </c>
      <c r="I116" s="21">
        <v>128853.22</v>
      </c>
      <c r="J116" s="17">
        <v>128853.22</v>
      </c>
      <c r="K116" s="15">
        <v>1629043.37</v>
      </c>
      <c r="L116" s="15">
        <v>480628.57</v>
      </c>
      <c r="M116" s="22">
        <f t="shared" si="1"/>
        <v>0.295037307693042</v>
      </c>
      <c r="N116" s="15">
        <v>142655.45</v>
      </c>
      <c r="O116" s="15">
        <v>34848.71</v>
      </c>
      <c r="P116" s="23">
        <v>110.71</v>
      </c>
      <c r="Q116" s="23">
        <v>24.43</v>
      </c>
      <c r="R116" s="26">
        <v>0.847541918130359</v>
      </c>
      <c r="S116" s="27" t="s">
        <v>302</v>
      </c>
      <c r="T116" s="27" t="s">
        <v>302</v>
      </c>
      <c r="U116" s="27">
        <v>26184.14</v>
      </c>
      <c r="V116" s="27">
        <v>7533.42</v>
      </c>
      <c r="W116" s="27" t="s">
        <v>302</v>
      </c>
      <c r="X116" s="27">
        <v>609.63</v>
      </c>
    </row>
    <row r="117" s="3" customFormat="1" ht="13.5" spans="1:24">
      <c r="A117" s="15">
        <v>187</v>
      </c>
      <c r="B117" s="15">
        <v>341</v>
      </c>
      <c r="C117" s="16" t="s">
        <v>320</v>
      </c>
      <c r="D117" s="15">
        <v>992157</v>
      </c>
      <c r="E117" s="16" t="s">
        <v>372</v>
      </c>
      <c r="F117" s="16" t="s">
        <v>48</v>
      </c>
      <c r="G117" s="17">
        <v>1.2</v>
      </c>
      <c r="H117" s="16" t="s">
        <v>373</v>
      </c>
      <c r="I117" s="21">
        <v>517479.75</v>
      </c>
      <c r="J117" s="17">
        <v>72211</v>
      </c>
      <c r="K117" s="15">
        <v>598574.26</v>
      </c>
      <c r="L117" s="15">
        <v>206978.74</v>
      </c>
      <c r="M117" s="22">
        <f t="shared" si="1"/>
        <v>0.34578623544554</v>
      </c>
      <c r="N117" s="15">
        <v>79829.55</v>
      </c>
      <c r="O117" s="15">
        <v>26660.02</v>
      </c>
      <c r="P117" s="23">
        <v>110.55</v>
      </c>
      <c r="Q117" s="23">
        <v>33.4</v>
      </c>
      <c r="R117" s="26">
        <v>1.19137037368762</v>
      </c>
      <c r="S117" s="27">
        <v>992.37</v>
      </c>
      <c r="T117" s="27">
        <v>113.97</v>
      </c>
      <c r="U117" s="27">
        <v>11546.98</v>
      </c>
      <c r="V117" s="27">
        <v>4162.06</v>
      </c>
      <c r="W117" s="27" t="s">
        <v>302</v>
      </c>
      <c r="X117" s="27">
        <v>66.94</v>
      </c>
    </row>
    <row r="118" s="3" customFormat="1" ht="13.5" spans="1:24">
      <c r="A118" s="15">
        <v>178</v>
      </c>
      <c r="B118" s="15">
        <v>720</v>
      </c>
      <c r="C118" s="16" t="s">
        <v>342</v>
      </c>
      <c r="D118" s="15">
        <v>6823</v>
      </c>
      <c r="E118" s="16" t="s">
        <v>375</v>
      </c>
      <c r="F118" s="16" t="s">
        <v>374</v>
      </c>
      <c r="G118" s="17">
        <v>0.9</v>
      </c>
      <c r="H118" s="16" t="s">
        <v>308</v>
      </c>
      <c r="I118" s="21">
        <v>99662</v>
      </c>
      <c r="J118" s="17">
        <v>34509</v>
      </c>
      <c r="K118" s="15">
        <v>99839.58</v>
      </c>
      <c r="L118" s="15">
        <v>32645.17</v>
      </c>
      <c r="M118" s="22">
        <f t="shared" si="1"/>
        <v>0.326976235276631</v>
      </c>
      <c r="N118" s="15">
        <v>37980.59</v>
      </c>
      <c r="O118" s="15">
        <v>12883.25</v>
      </c>
      <c r="P118" s="23">
        <v>110.06</v>
      </c>
      <c r="Q118" s="23">
        <v>33.92</v>
      </c>
      <c r="R118" s="26">
        <v>1.05846360985953</v>
      </c>
      <c r="S118" s="27">
        <v>407.65</v>
      </c>
      <c r="T118" s="27">
        <v>129.22</v>
      </c>
      <c r="U118" s="27">
        <v>2592.5</v>
      </c>
      <c r="V118" s="27">
        <v>724.27</v>
      </c>
      <c r="W118" s="27" t="s">
        <v>302</v>
      </c>
      <c r="X118" s="27">
        <v>78.04</v>
      </c>
    </row>
    <row r="119" s="3" customFormat="1" ht="13.5" spans="1:24">
      <c r="A119" s="15">
        <v>315</v>
      </c>
      <c r="B119" s="15">
        <v>591</v>
      </c>
      <c r="C119" s="16" t="s">
        <v>320</v>
      </c>
      <c r="D119" s="15">
        <v>7011</v>
      </c>
      <c r="E119" s="16" t="s">
        <v>504</v>
      </c>
      <c r="F119" s="16" t="s">
        <v>505</v>
      </c>
      <c r="G119" s="17">
        <v>0.9</v>
      </c>
      <c r="H119" s="16" t="s">
        <v>308</v>
      </c>
      <c r="I119" s="21">
        <v>156442</v>
      </c>
      <c r="J119" s="17">
        <v>48578</v>
      </c>
      <c r="K119" s="15">
        <v>149111.06</v>
      </c>
      <c r="L119" s="15">
        <v>48448.59</v>
      </c>
      <c r="M119" s="22">
        <f t="shared" si="1"/>
        <v>0.324916139688096</v>
      </c>
      <c r="N119" s="15">
        <v>53145.04</v>
      </c>
      <c r="O119" s="15">
        <v>17987.21</v>
      </c>
      <c r="P119" s="23">
        <v>109.4</v>
      </c>
      <c r="Q119" s="23">
        <v>33.85</v>
      </c>
      <c r="R119" s="26">
        <v>0.991265148745222</v>
      </c>
      <c r="S119" s="27">
        <v>21.5</v>
      </c>
      <c r="T119" s="27">
        <v>2.53</v>
      </c>
      <c r="U119" s="27">
        <v>1735.8</v>
      </c>
      <c r="V119" s="27">
        <v>504.52</v>
      </c>
      <c r="W119" s="27" t="s">
        <v>302</v>
      </c>
      <c r="X119" s="27">
        <v>33.29</v>
      </c>
    </row>
    <row r="120" s="3" customFormat="1" ht="13.5" spans="1:24">
      <c r="A120" s="15">
        <v>53</v>
      </c>
      <c r="B120" s="15">
        <v>741</v>
      </c>
      <c r="C120" s="16" t="s">
        <v>306</v>
      </c>
      <c r="D120" s="15">
        <v>11015</v>
      </c>
      <c r="E120" s="16" t="s">
        <v>220</v>
      </c>
      <c r="F120" s="16" t="s">
        <v>206</v>
      </c>
      <c r="G120" s="17">
        <v>1</v>
      </c>
      <c r="H120" s="16" t="s">
        <v>315</v>
      </c>
      <c r="I120" s="21">
        <v>92903.7</v>
      </c>
      <c r="J120" s="17">
        <v>37162.4</v>
      </c>
      <c r="K120" s="15">
        <v>81488.54</v>
      </c>
      <c r="L120" s="15">
        <v>23868.23</v>
      </c>
      <c r="M120" s="22">
        <f t="shared" si="1"/>
        <v>0.292902903892989</v>
      </c>
      <c r="N120" s="15">
        <v>40645.82</v>
      </c>
      <c r="O120" s="15">
        <v>11496.18</v>
      </c>
      <c r="P120" s="23">
        <v>109.37</v>
      </c>
      <c r="Q120" s="23">
        <v>28.28</v>
      </c>
      <c r="R120" s="26">
        <v>0.929756860060471</v>
      </c>
      <c r="S120" s="27" t="s">
        <v>302</v>
      </c>
      <c r="T120" s="27" t="s">
        <v>302</v>
      </c>
      <c r="U120" s="27">
        <v>996</v>
      </c>
      <c r="V120" s="27">
        <v>179.73</v>
      </c>
      <c r="W120" s="27" t="s">
        <v>302</v>
      </c>
      <c r="X120" s="27">
        <v>32.16</v>
      </c>
    </row>
    <row r="121" s="3" customFormat="1" ht="13.5" spans="1:24">
      <c r="A121" s="15">
        <v>15</v>
      </c>
      <c r="B121" s="15">
        <v>572</v>
      </c>
      <c r="C121" s="16" t="s">
        <v>332</v>
      </c>
      <c r="D121" s="15">
        <v>10907</v>
      </c>
      <c r="E121" s="16" t="s">
        <v>376</v>
      </c>
      <c r="F121" s="16" t="s">
        <v>86</v>
      </c>
      <c r="G121" s="17">
        <v>1</v>
      </c>
      <c r="H121" s="16" t="s">
        <v>315</v>
      </c>
      <c r="I121" s="21">
        <v>157523.6</v>
      </c>
      <c r="J121" s="17">
        <v>54334</v>
      </c>
      <c r="K121" s="15">
        <v>162004.54</v>
      </c>
      <c r="L121" s="15">
        <v>50995.97</v>
      </c>
      <c r="M121" s="22">
        <f t="shared" si="1"/>
        <v>0.314781116627966</v>
      </c>
      <c r="N121" s="15">
        <v>59284.05</v>
      </c>
      <c r="O121" s="15">
        <v>19369.82</v>
      </c>
      <c r="P121" s="23">
        <v>109.11</v>
      </c>
      <c r="Q121" s="23">
        <v>32.67</v>
      </c>
      <c r="R121" s="26">
        <v>1.06958399630278</v>
      </c>
      <c r="S121" s="27" t="s">
        <v>302</v>
      </c>
      <c r="T121" s="27" t="s">
        <v>302</v>
      </c>
      <c r="U121" s="27">
        <v>1110.2</v>
      </c>
      <c r="V121" s="27">
        <v>399.98</v>
      </c>
      <c r="W121" s="27" t="s">
        <v>302</v>
      </c>
      <c r="X121" s="27">
        <v>21.14</v>
      </c>
    </row>
    <row r="122" s="3" customFormat="1" ht="13.5" spans="1:24">
      <c r="A122" s="15">
        <v>3</v>
      </c>
      <c r="B122" s="15">
        <v>727</v>
      </c>
      <c r="C122" s="16" t="s">
        <v>311</v>
      </c>
      <c r="D122" s="15">
        <v>8060</v>
      </c>
      <c r="E122" s="16" t="s">
        <v>377</v>
      </c>
      <c r="F122" s="16" t="s">
        <v>362</v>
      </c>
      <c r="G122" s="17">
        <v>1</v>
      </c>
      <c r="H122" s="16" t="s">
        <v>315</v>
      </c>
      <c r="I122" s="21">
        <v>125803.6</v>
      </c>
      <c r="J122" s="17">
        <v>50321.2</v>
      </c>
      <c r="K122" s="15">
        <v>121548.65</v>
      </c>
      <c r="L122" s="15">
        <v>38506.01</v>
      </c>
      <c r="M122" s="22">
        <f t="shared" si="1"/>
        <v>0.316795044617937</v>
      </c>
      <c r="N122" s="15">
        <v>54888.26</v>
      </c>
      <c r="O122" s="15">
        <v>17255.05</v>
      </c>
      <c r="P122" s="23">
        <v>109.08</v>
      </c>
      <c r="Q122" s="23">
        <v>31.44</v>
      </c>
      <c r="R122" s="26">
        <v>1.00482494936552</v>
      </c>
      <c r="S122" s="27" t="s">
        <v>302</v>
      </c>
      <c r="T122" s="27" t="s">
        <v>302</v>
      </c>
      <c r="U122" s="27">
        <v>1130</v>
      </c>
      <c r="V122" s="27">
        <v>315.59</v>
      </c>
      <c r="W122" s="27" t="s">
        <v>302</v>
      </c>
      <c r="X122" s="27">
        <v>26.95</v>
      </c>
    </row>
    <row r="123" s="3" customFormat="1" ht="13.5" spans="1:24">
      <c r="A123" s="15">
        <v>297</v>
      </c>
      <c r="B123" s="15">
        <v>546</v>
      </c>
      <c r="C123" s="16" t="s">
        <v>303</v>
      </c>
      <c r="D123" s="15">
        <v>11051</v>
      </c>
      <c r="E123" s="16" t="s">
        <v>221</v>
      </c>
      <c r="F123" s="16" t="s">
        <v>152</v>
      </c>
      <c r="G123" s="17">
        <v>0.8</v>
      </c>
      <c r="H123" s="16" t="s">
        <v>378</v>
      </c>
      <c r="I123" s="21">
        <v>232159.2</v>
      </c>
      <c r="J123" s="17">
        <v>71431.2</v>
      </c>
      <c r="K123" s="15">
        <v>262408.01</v>
      </c>
      <c r="L123" s="15">
        <v>93271.05</v>
      </c>
      <c r="M123" s="22">
        <f t="shared" si="1"/>
        <v>0.355442846428354</v>
      </c>
      <c r="N123" s="15">
        <v>77899.16</v>
      </c>
      <c r="O123" s="15">
        <v>28199.86</v>
      </c>
      <c r="P123" s="23">
        <v>109.05</v>
      </c>
      <c r="Q123" s="23">
        <v>36.2</v>
      </c>
      <c r="R123" s="26">
        <v>1.1755051292389</v>
      </c>
      <c r="S123" s="27">
        <v>222.66</v>
      </c>
      <c r="T123" s="27">
        <v>26.84</v>
      </c>
      <c r="U123" s="27">
        <v>1722.2</v>
      </c>
      <c r="V123" s="27">
        <v>768.45</v>
      </c>
      <c r="W123" s="27" t="s">
        <v>302</v>
      </c>
      <c r="X123" s="27">
        <v>22.25</v>
      </c>
    </row>
    <row r="124" s="3" customFormat="1" ht="13.5" spans="1:24">
      <c r="A124" s="15">
        <v>267</v>
      </c>
      <c r="B124" s="15">
        <v>754</v>
      </c>
      <c r="C124" s="16" t="s">
        <v>326</v>
      </c>
      <c r="D124" s="15">
        <v>9841</v>
      </c>
      <c r="E124" s="16" t="s">
        <v>138</v>
      </c>
      <c r="F124" s="16" t="s">
        <v>65</v>
      </c>
      <c r="G124" s="17">
        <v>0.8</v>
      </c>
      <c r="H124" s="16" t="s">
        <v>323</v>
      </c>
      <c r="I124" s="21">
        <v>118075.6</v>
      </c>
      <c r="J124" s="17">
        <v>37784</v>
      </c>
      <c r="K124" s="15">
        <v>141391.49</v>
      </c>
      <c r="L124" s="15">
        <v>45911.94</v>
      </c>
      <c r="M124" s="22">
        <f t="shared" si="1"/>
        <v>0.32471501644123</v>
      </c>
      <c r="N124" s="15">
        <v>41043.25</v>
      </c>
      <c r="O124" s="15">
        <v>14118.82</v>
      </c>
      <c r="P124" s="23">
        <v>108.63</v>
      </c>
      <c r="Q124" s="23">
        <v>34.4</v>
      </c>
      <c r="R124" s="26">
        <v>1.26507842347783</v>
      </c>
      <c r="S124" s="27">
        <v>175.13</v>
      </c>
      <c r="T124" s="27">
        <v>57.77</v>
      </c>
      <c r="U124" s="27">
        <v>2027.98</v>
      </c>
      <c r="V124" s="27">
        <v>511.25</v>
      </c>
      <c r="W124" s="27" t="s">
        <v>302</v>
      </c>
      <c r="X124" s="27">
        <v>51.53</v>
      </c>
    </row>
    <row r="125" s="3" customFormat="1" ht="13.5" spans="1:24">
      <c r="A125" s="15">
        <v>115</v>
      </c>
      <c r="B125" s="15">
        <v>347</v>
      </c>
      <c r="C125" s="16" t="s">
        <v>311</v>
      </c>
      <c r="D125" s="15">
        <v>4277</v>
      </c>
      <c r="E125" s="16" t="s">
        <v>238</v>
      </c>
      <c r="F125" s="16" t="s">
        <v>56</v>
      </c>
      <c r="G125" s="17">
        <v>1</v>
      </c>
      <c r="H125" s="16" t="s">
        <v>315</v>
      </c>
      <c r="I125" s="21">
        <v>156988</v>
      </c>
      <c r="J125" s="17">
        <v>40252.3</v>
      </c>
      <c r="K125" s="15">
        <v>166394</v>
      </c>
      <c r="L125" s="15">
        <v>50862.36</v>
      </c>
      <c r="M125" s="22">
        <f t="shared" si="1"/>
        <v>0.305674243061649</v>
      </c>
      <c r="N125" s="15">
        <v>43669.98</v>
      </c>
      <c r="O125" s="15">
        <v>12523.63</v>
      </c>
      <c r="P125" s="23">
        <v>108.49</v>
      </c>
      <c r="Q125" s="23">
        <v>28.68</v>
      </c>
      <c r="R125" s="26">
        <v>1.10231202384896</v>
      </c>
      <c r="S125" s="27" t="s">
        <v>302</v>
      </c>
      <c r="T125" s="27" t="s">
        <v>302</v>
      </c>
      <c r="U125" s="27">
        <v>1037.05</v>
      </c>
      <c r="V125" s="27">
        <v>344.87</v>
      </c>
      <c r="W125" s="27" t="s">
        <v>302</v>
      </c>
      <c r="X125" s="27">
        <v>19.82</v>
      </c>
    </row>
    <row r="126" s="3" customFormat="1" ht="13.5" spans="1:24">
      <c r="A126" s="15">
        <v>284</v>
      </c>
      <c r="B126" s="15">
        <v>585</v>
      </c>
      <c r="C126" s="16" t="s">
        <v>329</v>
      </c>
      <c r="D126" s="15">
        <v>10590</v>
      </c>
      <c r="E126" s="16" t="s">
        <v>379</v>
      </c>
      <c r="F126" s="16" t="s">
        <v>337</v>
      </c>
      <c r="G126" s="17">
        <v>1</v>
      </c>
      <c r="H126" s="16" t="s">
        <v>315</v>
      </c>
      <c r="I126" s="21">
        <v>275069.6</v>
      </c>
      <c r="J126" s="17">
        <v>70531</v>
      </c>
      <c r="K126" s="15">
        <v>305992.5</v>
      </c>
      <c r="L126" s="15">
        <v>93678.02</v>
      </c>
      <c r="M126" s="22">
        <f t="shared" si="1"/>
        <v>0.306144823811041</v>
      </c>
      <c r="N126" s="15">
        <v>76278.96</v>
      </c>
      <c r="O126" s="15">
        <v>22951.34</v>
      </c>
      <c r="P126" s="23">
        <v>108.15</v>
      </c>
      <c r="Q126" s="23">
        <v>30.09</v>
      </c>
      <c r="R126" s="26">
        <v>1.15691519528149</v>
      </c>
      <c r="S126" s="27">
        <v>228.33</v>
      </c>
      <c r="T126" s="27">
        <v>41.04</v>
      </c>
      <c r="U126" s="27">
        <v>2031.4</v>
      </c>
      <c r="V126" s="27">
        <v>505.8</v>
      </c>
      <c r="W126" s="27" t="s">
        <v>302</v>
      </c>
      <c r="X126" s="27">
        <v>22.16</v>
      </c>
    </row>
    <row r="127" s="3" customFormat="1" ht="13.5" spans="1:24">
      <c r="A127" s="15">
        <v>85</v>
      </c>
      <c r="B127" s="15">
        <v>594</v>
      </c>
      <c r="C127" s="16" t="s">
        <v>342</v>
      </c>
      <c r="D127" s="15">
        <v>6232</v>
      </c>
      <c r="E127" s="16" t="s">
        <v>129</v>
      </c>
      <c r="F127" s="16" t="s">
        <v>130</v>
      </c>
      <c r="G127" s="17">
        <v>1.2</v>
      </c>
      <c r="H127" s="16" t="s">
        <v>380</v>
      </c>
      <c r="I127" s="21">
        <v>103722.4</v>
      </c>
      <c r="J127" s="17">
        <v>56582</v>
      </c>
      <c r="K127" s="15">
        <v>109464.2</v>
      </c>
      <c r="L127" s="15">
        <v>35794.89</v>
      </c>
      <c r="M127" s="22">
        <f t="shared" si="1"/>
        <v>0.3270008824803</v>
      </c>
      <c r="N127" s="15">
        <v>61144.97</v>
      </c>
      <c r="O127" s="15">
        <v>19718.89</v>
      </c>
      <c r="P127" s="23">
        <v>108.06</v>
      </c>
      <c r="Q127" s="23">
        <v>32.25</v>
      </c>
      <c r="R127" s="26">
        <v>1.11487701787442</v>
      </c>
      <c r="S127" s="27" t="s">
        <v>302</v>
      </c>
      <c r="T127" s="27" t="s">
        <v>302</v>
      </c>
      <c r="U127" s="27">
        <v>1031.1</v>
      </c>
      <c r="V127" s="27">
        <v>362.49</v>
      </c>
      <c r="W127" s="27" t="s">
        <v>302</v>
      </c>
      <c r="X127" s="27">
        <v>29.82</v>
      </c>
    </row>
    <row r="128" s="3" customFormat="1" ht="13.5" spans="1:24">
      <c r="A128" s="15">
        <v>305</v>
      </c>
      <c r="B128" s="15">
        <v>307</v>
      </c>
      <c r="C128" s="16" t="s">
        <v>306</v>
      </c>
      <c r="D128" s="15">
        <v>4529</v>
      </c>
      <c r="E128" s="16" t="s">
        <v>506</v>
      </c>
      <c r="F128" s="16" t="s">
        <v>166</v>
      </c>
      <c r="G128" s="17">
        <v>0.04</v>
      </c>
      <c r="H128" s="16" t="s">
        <v>492</v>
      </c>
      <c r="I128" s="21">
        <v>4295.11</v>
      </c>
      <c r="J128" s="17">
        <v>4295.11</v>
      </c>
      <c r="K128" s="15">
        <v>1629043.37</v>
      </c>
      <c r="L128" s="15">
        <v>480628.57</v>
      </c>
      <c r="M128" s="22">
        <f t="shared" si="1"/>
        <v>0.295037307693042</v>
      </c>
      <c r="N128" s="15">
        <v>4621.11</v>
      </c>
      <c r="O128" s="15">
        <v>-1135.93</v>
      </c>
      <c r="P128" s="23">
        <v>107.59</v>
      </c>
      <c r="Q128" s="23">
        <v>-24.58</v>
      </c>
      <c r="R128" s="26">
        <v>0.847541918130359</v>
      </c>
      <c r="S128" s="27">
        <v>0.01</v>
      </c>
      <c r="T128" s="27">
        <v>11.88</v>
      </c>
      <c r="U128" s="27">
        <v>26184.14</v>
      </c>
      <c r="V128" s="27">
        <v>7533.42</v>
      </c>
      <c r="W128" s="27" t="s">
        <v>302</v>
      </c>
      <c r="X128" s="27">
        <v>18288.8</v>
      </c>
    </row>
    <row r="129" s="3" customFormat="1" ht="13.5" spans="1:24">
      <c r="A129" s="15">
        <v>4</v>
      </c>
      <c r="B129" s="15">
        <v>707</v>
      </c>
      <c r="C129" s="16" t="s">
        <v>303</v>
      </c>
      <c r="D129" s="15">
        <v>5523</v>
      </c>
      <c r="E129" s="16" t="s">
        <v>381</v>
      </c>
      <c r="F129" s="16" t="s">
        <v>38</v>
      </c>
      <c r="G129" s="17">
        <v>0.9</v>
      </c>
      <c r="H129" s="16" t="s">
        <v>308</v>
      </c>
      <c r="I129" s="21">
        <v>266812</v>
      </c>
      <c r="J129" s="17">
        <v>55860</v>
      </c>
      <c r="K129" s="15">
        <v>310784.74</v>
      </c>
      <c r="L129" s="15">
        <v>99599.98</v>
      </c>
      <c r="M129" s="22">
        <f t="shared" si="1"/>
        <v>0.320478991343011</v>
      </c>
      <c r="N129" s="15">
        <v>59992.73</v>
      </c>
      <c r="O129" s="15">
        <v>19743.59</v>
      </c>
      <c r="P129" s="23">
        <v>107.4</v>
      </c>
      <c r="Q129" s="23">
        <v>32.91</v>
      </c>
      <c r="R129" s="26">
        <v>1.2114002728513</v>
      </c>
      <c r="S129" s="27" t="s">
        <v>302</v>
      </c>
      <c r="T129" s="27" t="s">
        <v>302</v>
      </c>
      <c r="U129" s="27">
        <v>2711.55</v>
      </c>
      <c r="V129" s="27">
        <v>936.52</v>
      </c>
      <c r="W129" s="27" t="s">
        <v>302</v>
      </c>
      <c r="X129" s="27">
        <v>30.49</v>
      </c>
    </row>
    <row r="130" s="3" customFormat="1" ht="13.5" spans="1:24">
      <c r="A130" s="15">
        <v>24</v>
      </c>
      <c r="B130" s="15">
        <v>341</v>
      </c>
      <c r="C130" s="16" t="s">
        <v>320</v>
      </c>
      <c r="D130" s="15">
        <v>991097</v>
      </c>
      <c r="E130" s="16" t="s">
        <v>382</v>
      </c>
      <c r="F130" s="16" t="s">
        <v>48</v>
      </c>
      <c r="G130" s="17">
        <v>1.2</v>
      </c>
      <c r="H130" s="16" t="s">
        <v>373</v>
      </c>
      <c r="I130" s="21">
        <v>517479.75</v>
      </c>
      <c r="J130" s="17">
        <v>72211</v>
      </c>
      <c r="K130" s="15">
        <v>598574.26</v>
      </c>
      <c r="L130" s="15">
        <v>206978.74</v>
      </c>
      <c r="M130" s="22">
        <f t="shared" ref="M130:M193" si="2">L130/K130</f>
        <v>0.34578623544554</v>
      </c>
      <c r="N130" s="15">
        <v>77449.25</v>
      </c>
      <c r="O130" s="15">
        <v>27985.55</v>
      </c>
      <c r="P130" s="23">
        <v>107.25</v>
      </c>
      <c r="Q130" s="23">
        <v>36.13</v>
      </c>
      <c r="R130" s="26">
        <v>1.19137037368762</v>
      </c>
      <c r="S130" s="27" t="s">
        <v>302</v>
      </c>
      <c r="T130" s="27" t="s">
        <v>302</v>
      </c>
      <c r="U130" s="27">
        <v>11546.98</v>
      </c>
      <c r="V130" s="27">
        <v>4162.06</v>
      </c>
      <c r="W130" s="27" t="s">
        <v>302</v>
      </c>
      <c r="X130" s="27">
        <v>66.94</v>
      </c>
    </row>
    <row r="131" s="3" customFormat="1" ht="13.5" spans="1:24">
      <c r="A131" s="15">
        <v>214</v>
      </c>
      <c r="B131" s="15">
        <v>730</v>
      </c>
      <c r="C131" s="16" t="s">
        <v>310</v>
      </c>
      <c r="D131" s="15">
        <v>6810</v>
      </c>
      <c r="E131" s="16" t="s">
        <v>383</v>
      </c>
      <c r="F131" s="16" t="s">
        <v>333</v>
      </c>
      <c r="G131" s="17">
        <v>1</v>
      </c>
      <c r="H131" s="16" t="s">
        <v>315</v>
      </c>
      <c r="I131" s="21">
        <v>256878</v>
      </c>
      <c r="J131" s="17">
        <v>62645</v>
      </c>
      <c r="K131" s="15">
        <v>287406.48</v>
      </c>
      <c r="L131" s="15">
        <v>88012.8</v>
      </c>
      <c r="M131" s="22">
        <f t="shared" si="2"/>
        <v>0.306231091240532</v>
      </c>
      <c r="N131" s="15">
        <v>67109.58</v>
      </c>
      <c r="O131" s="15">
        <v>19606.12</v>
      </c>
      <c r="P131" s="23">
        <v>107.13</v>
      </c>
      <c r="Q131" s="23">
        <v>29.22</v>
      </c>
      <c r="R131" s="26">
        <v>1.20835181837292</v>
      </c>
      <c r="S131" s="27">
        <v>422.04</v>
      </c>
      <c r="T131" s="27">
        <v>90.21</v>
      </c>
      <c r="U131" s="27">
        <v>3859.44</v>
      </c>
      <c r="V131" s="27">
        <v>1021.85</v>
      </c>
      <c r="W131" s="27" t="s">
        <v>302</v>
      </c>
      <c r="X131" s="27">
        <v>45.07</v>
      </c>
    </row>
    <row r="132" s="3" customFormat="1" ht="13.5" spans="1:24">
      <c r="A132" s="15">
        <v>139</v>
      </c>
      <c r="B132" s="15">
        <v>387</v>
      </c>
      <c r="C132" s="16" t="s">
        <v>300</v>
      </c>
      <c r="D132" s="15">
        <v>11338</v>
      </c>
      <c r="E132" s="16" t="s">
        <v>91</v>
      </c>
      <c r="F132" s="16" t="s">
        <v>92</v>
      </c>
      <c r="G132" s="17">
        <v>0.2</v>
      </c>
      <c r="H132" s="16" t="s">
        <v>305</v>
      </c>
      <c r="I132" s="21">
        <v>299847.6</v>
      </c>
      <c r="J132" s="17">
        <v>19345</v>
      </c>
      <c r="K132" s="15">
        <v>301722.88</v>
      </c>
      <c r="L132" s="15">
        <v>89490.63</v>
      </c>
      <c r="M132" s="22">
        <f t="shared" si="2"/>
        <v>0.296598753134002</v>
      </c>
      <c r="N132" s="15">
        <v>20724.19</v>
      </c>
      <c r="O132" s="15">
        <v>5775.96</v>
      </c>
      <c r="P132" s="23">
        <v>107.13</v>
      </c>
      <c r="Q132" s="23">
        <v>27.87</v>
      </c>
      <c r="R132" s="26">
        <v>1.04650427483828</v>
      </c>
      <c r="S132" s="27" t="s">
        <v>302</v>
      </c>
      <c r="T132" s="27" t="s">
        <v>302</v>
      </c>
      <c r="U132" s="27">
        <v>3556.89</v>
      </c>
      <c r="V132" s="27">
        <v>1270.53</v>
      </c>
      <c r="W132" s="27" t="s">
        <v>302</v>
      </c>
      <c r="X132" s="27">
        <v>35.59</v>
      </c>
    </row>
    <row r="133" s="3" customFormat="1" ht="13.5" spans="1:24">
      <c r="A133" s="15">
        <v>72</v>
      </c>
      <c r="B133" s="15">
        <v>582</v>
      </c>
      <c r="C133" s="16" t="s">
        <v>311</v>
      </c>
      <c r="D133" s="15">
        <v>4444</v>
      </c>
      <c r="E133" s="16" t="s">
        <v>147</v>
      </c>
      <c r="F133" s="16" t="s">
        <v>124</v>
      </c>
      <c r="G133" s="17">
        <v>1</v>
      </c>
      <c r="H133" s="16" t="s">
        <v>315</v>
      </c>
      <c r="I133" s="21">
        <v>663325</v>
      </c>
      <c r="J133" s="17">
        <v>112416</v>
      </c>
      <c r="K133" s="15">
        <v>739246.19</v>
      </c>
      <c r="L133" s="15">
        <v>193392.77</v>
      </c>
      <c r="M133" s="22">
        <f t="shared" si="2"/>
        <v>0.261608071324656</v>
      </c>
      <c r="N133" s="15">
        <v>120329.98</v>
      </c>
      <c r="O133" s="15">
        <v>31350.12</v>
      </c>
      <c r="P133" s="23">
        <v>107.04</v>
      </c>
      <c r="Q133" s="23">
        <v>26.05</v>
      </c>
      <c r="R133" s="26">
        <v>1.14789781055901</v>
      </c>
      <c r="S133" s="27" t="s">
        <v>302</v>
      </c>
      <c r="T133" s="27" t="s">
        <v>302</v>
      </c>
      <c r="U133" s="27">
        <v>12347.14</v>
      </c>
      <c r="V133" s="27">
        <v>3000.24</v>
      </c>
      <c r="W133" s="27" t="s">
        <v>302</v>
      </c>
      <c r="X133" s="27">
        <v>55.84</v>
      </c>
    </row>
    <row r="134" s="3" customFormat="1" ht="13.5" spans="1:24">
      <c r="A134" s="15">
        <v>138</v>
      </c>
      <c r="B134" s="15">
        <v>721</v>
      </c>
      <c r="C134" s="16" t="s">
        <v>320</v>
      </c>
      <c r="D134" s="15">
        <v>6796</v>
      </c>
      <c r="E134" s="16" t="s">
        <v>83</v>
      </c>
      <c r="F134" s="16" t="s">
        <v>84</v>
      </c>
      <c r="G134" s="17">
        <v>0.9</v>
      </c>
      <c r="H134" s="16" t="s">
        <v>308</v>
      </c>
      <c r="I134" s="21">
        <v>140244</v>
      </c>
      <c r="J134" s="17">
        <v>43550</v>
      </c>
      <c r="K134" s="15">
        <v>157608.77</v>
      </c>
      <c r="L134" s="15">
        <v>55228.68</v>
      </c>
      <c r="M134" s="22">
        <f t="shared" si="2"/>
        <v>0.350416287113972</v>
      </c>
      <c r="N134" s="15">
        <v>46535.12</v>
      </c>
      <c r="O134" s="15">
        <v>16871.6</v>
      </c>
      <c r="P134" s="23">
        <v>106.85</v>
      </c>
      <c r="Q134" s="23">
        <v>36.26</v>
      </c>
      <c r="R134" s="26">
        <v>1.16877100482017</v>
      </c>
      <c r="S134" s="27" t="s">
        <v>302</v>
      </c>
      <c r="T134" s="27" t="s">
        <v>302</v>
      </c>
      <c r="U134" s="27">
        <v>1583.1</v>
      </c>
      <c r="V134" s="27">
        <v>498.57</v>
      </c>
      <c r="W134" s="27" t="s">
        <v>302</v>
      </c>
      <c r="X134" s="27">
        <v>33.86</v>
      </c>
    </row>
    <row r="135" s="3" customFormat="1" ht="13.5" spans="1:24">
      <c r="A135" s="15">
        <v>121</v>
      </c>
      <c r="B135" s="15">
        <v>347</v>
      </c>
      <c r="C135" s="16" t="s">
        <v>311</v>
      </c>
      <c r="D135" s="15">
        <v>10997</v>
      </c>
      <c r="E135" s="16" t="s">
        <v>217</v>
      </c>
      <c r="F135" s="16" t="s">
        <v>56</v>
      </c>
      <c r="G135" s="17">
        <v>1</v>
      </c>
      <c r="H135" s="16" t="s">
        <v>315</v>
      </c>
      <c r="I135" s="21">
        <v>156988</v>
      </c>
      <c r="J135" s="17">
        <v>40252.3</v>
      </c>
      <c r="K135" s="15">
        <v>166394</v>
      </c>
      <c r="L135" s="15">
        <v>50862.36</v>
      </c>
      <c r="M135" s="22">
        <f t="shared" si="2"/>
        <v>0.305674243061649</v>
      </c>
      <c r="N135" s="15">
        <v>42888.08</v>
      </c>
      <c r="O135" s="15">
        <v>13536.22</v>
      </c>
      <c r="P135" s="23">
        <v>106.55</v>
      </c>
      <c r="Q135" s="23">
        <v>31.56</v>
      </c>
      <c r="R135" s="26">
        <v>1.10231202384896</v>
      </c>
      <c r="S135" s="27" t="s">
        <v>302</v>
      </c>
      <c r="T135" s="27" t="s">
        <v>302</v>
      </c>
      <c r="U135" s="27">
        <v>1037.05</v>
      </c>
      <c r="V135" s="27">
        <v>344.87</v>
      </c>
      <c r="W135" s="27" t="s">
        <v>302</v>
      </c>
      <c r="X135" s="27">
        <v>19.82</v>
      </c>
    </row>
    <row r="136" s="3" customFormat="1" ht="13.5" spans="1:24">
      <c r="A136" s="15">
        <v>68</v>
      </c>
      <c r="B136" s="15">
        <v>546</v>
      </c>
      <c r="C136" s="16" t="s">
        <v>303</v>
      </c>
      <c r="D136" s="15">
        <v>9220</v>
      </c>
      <c r="E136" s="16" t="s">
        <v>151</v>
      </c>
      <c r="F136" s="16" t="s">
        <v>152</v>
      </c>
      <c r="G136" s="17">
        <v>0.8</v>
      </c>
      <c r="H136" s="16" t="s">
        <v>384</v>
      </c>
      <c r="I136" s="21">
        <v>232159.2</v>
      </c>
      <c r="J136" s="17">
        <v>71431.2</v>
      </c>
      <c r="K136" s="15">
        <v>262408.01</v>
      </c>
      <c r="L136" s="15">
        <v>93271.05</v>
      </c>
      <c r="M136" s="22">
        <f t="shared" si="2"/>
        <v>0.355442846428354</v>
      </c>
      <c r="N136" s="15">
        <v>76105.45</v>
      </c>
      <c r="O136" s="15">
        <v>26660.53</v>
      </c>
      <c r="P136" s="23">
        <v>106.54</v>
      </c>
      <c r="Q136" s="23">
        <v>35.03</v>
      </c>
      <c r="R136" s="26">
        <v>1.1755051292389</v>
      </c>
      <c r="S136" s="27" t="s">
        <v>302</v>
      </c>
      <c r="T136" s="27" t="s">
        <v>302</v>
      </c>
      <c r="U136" s="27">
        <v>1722.2</v>
      </c>
      <c r="V136" s="27">
        <v>768.45</v>
      </c>
      <c r="W136" s="27" t="s">
        <v>302</v>
      </c>
      <c r="X136" s="27">
        <v>22.25</v>
      </c>
    </row>
    <row r="137" s="3" customFormat="1" ht="13.5" spans="1:24">
      <c r="A137" s="15">
        <v>198</v>
      </c>
      <c r="B137" s="15">
        <v>748</v>
      </c>
      <c r="C137" s="16" t="s">
        <v>342</v>
      </c>
      <c r="D137" s="15">
        <v>11317</v>
      </c>
      <c r="E137" s="16" t="s">
        <v>180</v>
      </c>
      <c r="F137" s="16" t="s">
        <v>115</v>
      </c>
      <c r="G137" s="17">
        <v>0.2</v>
      </c>
      <c r="H137" s="16" t="s">
        <v>305</v>
      </c>
      <c r="I137" s="21">
        <v>101559</v>
      </c>
      <c r="J137" s="17">
        <v>10156</v>
      </c>
      <c r="K137" s="15">
        <v>106903.36</v>
      </c>
      <c r="L137" s="15">
        <v>34920.2</v>
      </c>
      <c r="M137" s="22">
        <f t="shared" si="2"/>
        <v>0.326652034136252</v>
      </c>
      <c r="N137" s="15">
        <v>10777.39</v>
      </c>
      <c r="O137" s="15">
        <v>3084.31</v>
      </c>
      <c r="P137" s="23">
        <v>106.12</v>
      </c>
      <c r="Q137" s="23">
        <v>28.62</v>
      </c>
      <c r="R137" s="26">
        <v>1.11236002289163</v>
      </c>
      <c r="S137" s="27">
        <v>92.63</v>
      </c>
      <c r="T137" s="27">
        <v>102.71</v>
      </c>
      <c r="U137" s="27">
        <v>2059.6</v>
      </c>
      <c r="V137" s="27">
        <v>519.09</v>
      </c>
      <c r="W137" s="27" t="s">
        <v>302</v>
      </c>
      <c r="X137" s="27">
        <v>60.84</v>
      </c>
    </row>
    <row r="138" s="3" customFormat="1" ht="13.5" spans="1:24">
      <c r="A138" s="15">
        <v>262</v>
      </c>
      <c r="B138" s="15">
        <v>582</v>
      </c>
      <c r="C138" s="16" t="s">
        <v>311</v>
      </c>
      <c r="D138" s="15">
        <v>990035</v>
      </c>
      <c r="E138" s="16" t="s">
        <v>385</v>
      </c>
      <c r="F138" s="16" t="s">
        <v>124</v>
      </c>
      <c r="G138" s="17">
        <v>1.2</v>
      </c>
      <c r="H138" s="16" t="s">
        <v>386</v>
      </c>
      <c r="I138" s="21">
        <v>663325</v>
      </c>
      <c r="J138" s="17">
        <v>112416</v>
      </c>
      <c r="K138" s="15">
        <v>739246.19</v>
      </c>
      <c r="L138" s="15">
        <v>193392.77</v>
      </c>
      <c r="M138" s="22">
        <f t="shared" si="2"/>
        <v>0.261608071324656</v>
      </c>
      <c r="N138" s="15">
        <v>118983.27</v>
      </c>
      <c r="O138" s="15">
        <v>30416.59</v>
      </c>
      <c r="P138" s="23">
        <v>105.84</v>
      </c>
      <c r="Q138" s="23">
        <v>25.56</v>
      </c>
      <c r="R138" s="26">
        <v>1.14789781055901</v>
      </c>
      <c r="S138" s="27">
        <v>607.75</v>
      </c>
      <c r="T138" s="27">
        <v>59.93</v>
      </c>
      <c r="U138" s="27">
        <v>12347.14</v>
      </c>
      <c r="V138" s="27">
        <v>3000.24</v>
      </c>
      <c r="W138" s="27" t="s">
        <v>302</v>
      </c>
      <c r="X138" s="27">
        <v>55.84</v>
      </c>
    </row>
    <row r="139" s="3" customFormat="1" ht="13.5" spans="1:24">
      <c r="A139" s="15">
        <v>234</v>
      </c>
      <c r="B139" s="15">
        <v>582</v>
      </c>
      <c r="C139" s="16" t="s">
        <v>311</v>
      </c>
      <c r="D139" s="15">
        <v>11089</v>
      </c>
      <c r="E139" s="16" t="s">
        <v>387</v>
      </c>
      <c r="F139" s="16" t="s">
        <v>124</v>
      </c>
      <c r="G139" s="17">
        <v>0.8</v>
      </c>
      <c r="H139" s="16" t="s">
        <v>315</v>
      </c>
      <c r="I139" s="21">
        <v>663325</v>
      </c>
      <c r="J139" s="17">
        <v>112416</v>
      </c>
      <c r="K139" s="15">
        <v>739246.19</v>
      </c>
      <c r="L139" s="15">
        <v>193392.77</v>
      </c>
      <c r="M139" s="22">
        <f t="shared" si="2"/>
        <v>0.261608071324656</v>
      </c>
      <c r="N139" s="15">
        <v>118830.71</v>
      </c>
      <c r="O139" s="15">
        <v>33932.92</v>
      </c>
      <c r="P139" s="23">
        <v>105.71</v>
      </c>
      <c r="Q139" s="23">
        <v>28.56</v>
      </c>
      <c r="R139" s="26">
        <v>1.14789781055901</v>
      </c>
      <c r="S139" s="27">
        <v>688.17</v>
      </c>
      <c r="T139" s="27">
        <v>78.95</v>
      </c>
      <c r="U139" s="27">
        <v>12347.14</v>
      </c>
      <c r="V139" s="27">
        <v>3000.24</v>
      </c>
      <c r="W139" s="27" t="s">
        <v>302</v>
      </c>
      <c r="X139" s="27">
        <v>55.84</v>
      </c>
    </row>
    <row r="140" s="3" customFormat="1" ht="13.5" spans="1:24">
      <c r="A140" s="15">
        <v>287</v>
      </c>
      <c r="B140" s="15">
        <v>585</v>
      </c>
      <c r="C140" s="16" t="s">
        <v>329</v>
      </c>
      <c r="D140" s="15">
        <v>7046</v>
      </c>
      <c r="E140" s="16" t="s">
        <v>388</v>
      </c>
      <c r="F140" s="16" t="s">
        <v>337</v>
      </c>
      <c r="G140" s="17">
        <v>1</v>
      </c>
      <c r="H140" s="16" t="s">
        <v>315</v>
      </c>
      <c r="I140" s="21">
        <v>275069.6</v>
      </c>
      <c r="J140" s="17">
        <v>70531</v>
      </c>
      <c r="K140" s="15">
        <v>305992.5</v>
      </c>
      <c r="L140" s="15">
        <v>93678.02</v>
      </c>
      <c r="M140" s="22">
        <f t="shared" si="2"/>
        <v>0.306144823811041</v>
      </c>
      <c r="N140" s="15">
        <v>74471.6</v>
      </c>
      <c r="O140" s="15">
        <v>22975.87</v>
      </c>
      <c r="P140" s="23">
        <v>105.59</v>
      </c>
      <c r="Q140" s="23">
        <v>30.85</v>
      </c>
      <c r="R140" s="26">
        <v>1.15691519528149</v>
      </c>
      <c r="S140" s="27">
        <v>230.61</v>
      </c>
      <c r="T140" s="27">
        <v>38.83</v>
      </c>
      <c r="U140" s="27">
        <v>2031.4</v>
      </c>
      <c r="V140" s="27">
        <v>505.8</v>
      </c>
      <c r="W140" s="27" t="s">
        <v>302</v>
      </c>
      <c r="X140" s="27">
        <v>22.16</v>
      </c>
    </row>
    <row r="141" s="3" customFormat="1" ht="13.5" spans="1:24">
      <c r="A141" s="15">
        <v>210</v>
      </c>
      <c r="B141" s="15">
        <v>539</v>
      </c>
      <c r="C141" s="16" t="s">
        <v>342</v>
      </c>
      <c r="D141" s="15">
        <v>9320</v>
      </c>
      <c r="E141" s="16" t="s">
        <v>104</v>
      </c>
      <c r="F141" s="16" t="s">
        <v>67</v>
      </c>
      <c r="G141" s="17">
        <v>1.2</v>
      </c>
      <c r="H141" s="16" t="s">
        <v>389</v>
      </c>
      <c r="I141" s="21">
        <v>116453.2</v>
      </c>
      <c r="J141" s="17">
        <v>66319</v>
      </c>
      <c r="K141" s="15">
        <v>126640.95</v>
      </c>
      <c r="L141" s="15">
        <v>39935.31</v>
      </c>
      <c r="M141" s="22">
        <f t="shared" si="2"/>
        <v>0.315342786041956</v>
      </c>
      <c r="N141" s="15">
        <v>69836.57</v>
      </c>
      <c r="O141" s="15">
        <v>21005.69</v>
      </c>
      <c r="P141" s="23">
        <v>105.3</v>
      </c>
      <c r="Q141" s="23">
        <v>30.08</v>
      </c>
      <c r="R141" s="26">
        <v>1.14913978494624</v>
      </c>
      <c r="S141" s="27">
        <v>458.89</v>
      </c>
      <c r="T141" s="27">
        <v>91.81</v>
      </c>
      <c r="U141" s="27">
        <v>2296.2</v>
      </c>
      <c r="V141" s="27">
        <v>494.82</v>
      </c>
      <c r="W141" s="27" t="s">
        <v>302</v>
      </c>
      <c r="X141" s="27">
        <v>59.15</v>
      </c>
    </row>
    <row r="142" s="3" customFormat="1" ht="13.5" spans="1:24">
      <c r="A142" s="15">
        <v>100</v>
      </c>
      <c r="B142" s="15">
        <v>343</v>
      </c>
      <c r="C142" s="16" t="s">
        <v>311</v>
      </c>
      <c r="D142" s="15">
        <v>10932</v>
      </c>
      <c r="E142" s="16" t="s">
        <v>390</v>
      </c>
      <c r="F142" s="16" t="s">
        <v>21</v>
      </c>
      <c r="G142" s="17">
        <v>1</v>
      </c>
      <c r="H142" s="16" t="s">
        <v>315</v>
      </c>
      <c r="I142" s="21">
        <v>566483.4</v>
      </c>
      <c r="J142" s="17">
        <v>79785.83</v>
      </c>
      <c r="K142" s="15">
        <v>565079.76</v>
      </c>
      <c r="L142" s="15">
        <v>155753.06</v>
      </c>
      <c r="M142" s="22">
        <f t="shared" si="2"/>
        <v>0.27563022253708</v>
      </c>
      <c r="N142" s="15">
        <v>83752.76</v>
      </c>
      <c r="O142" s="15">
        <v>24222.88</v>
      </c>
      <c r="P142" s="23">
        <v>104.97</v>
      </c>
      <c r="Q142" s="23">
        <v>28.92</v>
      </c>
      <c r="R142" s="26">
        <v>1.02745510745845</v>
      </c>
      <c r="S142" s="27" t="s">
        <v>302</v>
      </c>
      <c r="T142" s="27" t="s">
        <v>302</v>
      </c>
      <c r="U142" s="27">
        <v>10902.95</v>
      </c>
      <c r="V142" s="27">
        <v>3427.02</v>
      </c>
      <c r="W142" s="27" t="s">
        <v>302</v>
      </c>
      <c r="X142" s="27">
        <v>57.74</v>
      </c>
    </row>
    <row r="143" s="3" customFormat="1" ht="13.5" spans="1:24">
      <c r="A143" s="15">
        <v>319</v>
      </c>
      <c r="B143" s="15">
        <v>379</v>
      </c>
      <c r="C143" s="16" t="s">
        <v>311</v>
      </c>
      <c r="D143" s="15">
        <v>6831</v>
      </c>
      <c r="E143" s="16" t="s">
        <v>391</v>
      </c>
      <c r="F143" s="16" t="s">
        <v>318</v>
      </c>
      <c r="G143" s="17">
        <v>1</v>
      </c>
      <c r="H143" s="16" t="s">
        <v>315</v>
      </c>
      <c r="I143" s="21">
        <v>171646.8</v>
      </c>
      <c r="J143" s="17">
        <v>55371.5</v>
      </c>
      <c r="K143" s="15">
        <v>189401.44</v>
      </c>
      <c r="L143" s="15">
        <v>54456.42</v>
      </c>
      <c r="M143" s="22">
        <f t="shared" si="2"/>
        <v>0.287518510946907</v>
      </c>
      <c r="N143" s="15">
        <v>57827.93</v>
      </c>
      <c r="O143" s="15">
        <v>16798.05</v>
      </c>
      <c r="P143" s="23">
        <v>104.44</v>
      </c>
      <c r="Q143" s="23">
        <v>29.05</v>
      </c>
      <c r="R143" s="26">
        <v>1.14757454027689</v>
      </c>
      <c r="S143" s="27">
        <v>18.25</v>
      </c>
      <c r="T143" s="27">
        <v>2.1</v>
      </c>
      <c r="U143" s="27">
        <v>2572.76</v>
      </c>
      <c r="V143" s="27">
        <v>764.32</v>
      </c>
      <c r="W143" s="27" t="s">
        <v>302</v>
      </c>
      <c r="X143" s="27">
        <v>44.97</v>
      </c>
    </row>
    <row r="144" s="3" customFormat="1" ht="13.5" spans="1:24">
      <c r="A144" s="15">
        <v>275</v>
      </c>
      <c r="B144" s="15">
        <v>371</v>
      </c>
      <c r="C144" s="16" t="s">
        <v>324</v>
      </c>
      <c r="D144" s="15">
        <v>9112</v>
      </c>
      <c r="E144" s="16" t="s">
        <v>393</v>
      </c>
      <c r="F144" s="16" t="s">
        <v>392</v>
      </c>
      <c r="G144" s="17">
        <v>0.9</v>
      </c>
      <c r="H144" s="16" t="s">
        <v>308</v>
      </c>
      <c r="I144" s="21">
        <v>101825.2</v>
      </c>
      <c r="J144" s="17">
        <v>45967.15</v>
      </c>
      <c r="K144" s="15">
        <v>99806.64</v>
      </c>
      <c r="L144" s="15">
        <v>32864.77</v>
      </c>
      <c r="M144" s="22">
        <f t="shared" si="2"/>
        <v>0.329284404324201</v>
      </c>
      <c r="N144" s="15">
        <v>47966.44</v>
      </c>
      <c r="O144" s="15">
        <v>15282.49</v>
      </c>
      <c r="P144" s="23">
        <v>104.35</v>
      </c>
      <c r="Q144" s="23">
        <v>31.86</v>
      </c>
      <c r="R144" s="26">
        <v>1.03528489186246</v>
      </c>
      <c r="S144" s="27">
        <v>254.28</v>
      </c>
      <c r="T144" s="27">
        <v>54</v>
      </c>
      <c r="U144" s="27">
        <v>1178.9</v>
      </c>
      <c r="V144" s="27">
        <v>338.43</v>
      </c>
      <c r="W144" s="27" t="s">
        <v>302</v>
      </c>
      <c r="X144" s="27">
        <v>34.73</v>
      </c>
    </row>
    <row r="145" s="3" customFormat="1" ht="13.5" spans="1:24">
      <c r="A145" s="15">
        <v>293</v>
      </c>
      <c r="B145" s="15">
        <v>746</v>
      </c>
      <c r="C145" s="16" t="s">
        <v>342</v>
      </c>
      <c r="D145" s="15">
        <v>4081</v>
      </c>
      <c r="E145" s="16" t="s">
        <v>394</v>
      </c>
      <c r="F145" s="16" t="s">
        <v>224</v>
      </c>
      <c r="G145" s="17">
        <v>0.8</v>
      </c>
      <c r="H145" s="16" t="s">
        <v>395</v>
      </c>
      <c r="I145" s="21">
        <v>195416</v>
      </c>
      <c r="J145" s="17">
        <v>47375</v>
      </c>
      <c r="K145" s="15">
        <v>198655.8</v>
      </c>
      <c r="L145" s="15">
        <v>66131.95</v>
      </c>
      <c r="M145" s="22">
        <f t="shared" si="2"/>
        <v>0.332897151756958</v>
      </c>
      <c r="N145" s="15">
        <v>49343.97</v>
      </c>
      <c r="O145" s="15">
        <v>15621.3</v>
      </c>
      <c r="P145" s="23">
        <v>104.16</v>
      </c>
      <c r="Q145" s="23">
        <v>31.66</v>
      </c>
      <c r="R145" s="26">
        <v>1.05724215007983</v>
      </c>
      <c r="S145" s="27">
        <v>238.48</v>
      </c>
      <c r="T145" s="27">
        <v>32.12</v>
      </c>
      <c r="U145" s="27">
        <v>2321.56</v>
      </c>
      <c r="V145" s="27">
        <v>855.24</v>
      </c>
      <c r="W145" s="27" t="s">
        <v>302</v>
      </c>
      <c r="X145" s="27">
        <v>35.64</v>
      </c>
    </row>
    <row r="146" s="3" customFormat="1" ht="13.5" spans="1:24">
      <c r="A146" s="15">
        <v>8</v>
      </c>
      <c r="B146" s="15">
        <v>733</v>
      </c>
      <c r="C146" s="16" t="s">
        <v>339</v>
      </c>
      <c r="D146" s="15">
        <v>11110</v>
      </c>
      <c r="E146" s="16" t="s">
        <v>258</v>
      </c>
      <c r="F146" s="16" t="s">
        <v>219</v>
      </c>
      <c r="G146" s="17">
        <v>0.6</v>
      </c>
      <c r="H146" s="16" t="s">
        <v>305</v>
      </c>
      <c r="I146" s="21">
        <v>99662</v>
      </c>
      <c r="J146" s="17">
        <v>25998.64</v>
      </c>
      <c r="K146" s="15">
        <v>94976.47</v>
      </c>
      <c r="L146" s="15">
        <v>29321.42</v>
      </c>
      <c r="M146" s="22">
        <f t="shared" si="2"/>
        <v>0.308722992126366</v>
      </c>
      <c r="N146" s="15">
        <v>27065.99</v>
      </c>
      <c r="O146" s="15">
        <v>8043.84</v>
      </c>
      <c r="P146" s="23">
        <v>104.11</v>
      </c>
      <c r="Q146" s="23">
        <v>29.72</v>
      </c>
      <c r="R146" s="26">
        <v>1.00690665253114</v>
      </c>
      <c r="S146" s="27" t="s">
        <v>302</v>
      </c>
      <c r="T146" s="27" t="s">
        <v>302</v>
      </c>
      <c r="U146" s="27">
        <v>895.95</v>
      </c>
      <c r="V146" s="27">
        <v>271.46</v>
      </c>
      <c r="W146" s="27" t="s">
        <v>302</v>
      </c>
      <c r="X146" s="27">
        <v>26.97</v>
      </c>
    </row>
    <row r="147" s="3" customFormat="1" ht="13.5" spans="1:24">
      <c r="A147" s="15">
        <v>276</v>
      </c>
      <c r="B147" s="15">
        <v>746</v>
      </c>
      <c r="C147" s="16" t="s">
        <v>342</v>
      </c>
      <c r="D147" s="15">
        <v>11103</v>
      </c>
      <c r="E147" s="16" t="s">
        <v>223</v>
      </c>
      <c r="F147" s="16" t="s">
        <v>224</v>
      </c>
      <c r="G147" s="17">
        <v>0.6</v>
      </c>
      <c r="H147" s="16" t="s">
        <v>305</v>
      </c>
      <c r="I147" s="21">
        <v>195416</v>
      </c>
      <c r="J147" s="17">
        <v>35529.9</v>
      </c>
      <c r="K147" s="15">
        <v>198655.8</v>
      </c>
      <c r="L147" s="15">
        <v>66131.95</v>
      </c>
      <c r="M147" s="22">
        <f t="shared" si="2"/>
        <v>0.332897151756958</v>
      </c>
      <c r="N147" s="15">
        <v>36966.2</v>
      </c>
      <c r="O147" s="15">
        <v>10997.69</v>
      </c>
      <c r="P147" s="23">
        <v>104.04</v>
      </c>
      <c r="Q147" s="23">
        <v>29.75</v>
      </c>
      <c r="R147" s="26">
        <v>1.05724215007983</v>
      </c>
      <c r="S147" s="27">
        <v>102.02</v>
      </c>
      <c r="T147" s="27">
        <v>53.77</v>
      </c>
      <c r="U147" s="27">
        <v>2321.56</v>
      </c>
      <c r="V147" s="27">
        <v>855.24</v>
      </c>
      <c r="W147" s="27" t="s">
        <v>302</v>
      </c>
      <c r="X147" s="27">
        <v>35.64</v>
      </c>
    </row>
    <row r="148" s="3" customFormat="1" ht="13.5" spans="1:24">
      <c r="A148" s="15">
        <v>118</v>
      </c>
      <c r="B148" s="15">
        <v>514</v>
      </c>
      <c r="C148" s="16" t="s">
        <v>324</v>
      </c>
      <c r="D148" s="15">
        <v>8489</v>
      </c>
      <c r="E148" s="16" t="s">
        <v>396</v>
      </c>
      <c r="F148" s="16" t="s">
        <v>59</v>
      </c>
      <c r="G148" s="17">
        <v>1.2</v>
      </c>
      <c r="H148" s="16" t="s">
        <v>397</v>
      </c>
      <c r="I148" s="21">
        <v>236173.6</v>
      </c>
      <c r="J148" s="17">
        <v>69124</v>
      </c>
      <c r="K148" s="15">
        <v>260931.02</v>
      </c>
      <c r="L148" s="15">
        <v>92399.13</v>
      </c>
      <c r="M148" s="22">
        <f t="shared" si="2"/>
        <v>0.354113244182313</v>
      </c>
      <c r="N148" s="15">
        <v>71809.6</v>
      </c>
      <c r="O148" s="15">
        <v>26649.06</v>
      </c>
      <c r="P148" s="23">
        <v>103.89</v>
      </c>
      <c r="Q148" s="23">
        <v>37.11</v>
      </c>
      <c r="R148" s="26">
        <v>1.14902030032146</v>
      </c>
      <c r="S148" s="27" t="s">
        <v>302</v>
      </c>
      <c r="T148" s="27" t="s">
        <v>302</v>
      </c>
      <c r="U148" s="27">
        <v>2265.56</v>
      </c>
      <c r="V148" s="27">
        <v>881.61</v>
      </c>
      <c r="W148" s="27" t="s">
        <v>302</v>
      </c>
      <c r="X148" s="27">
        <v>28.78</v>
      </c>
    </row>
    <row r="149" s="3" customFormat="1" ht="13.5" spans="1:24">
      <c r="A149" s="15">
        <v>221</v>
      </c>
      <c r="B149" s="15">
        <v>747</v>
      </c>
      <c r="C149" s="16" t="s">
        <v>332</v>
      </c>
      <c r="D149" s="15">
        <v>11023</v>
      </c>
      <c r="E149" s="16" t="s">
        <v>168</v>
      </c>
      <c r="F149" s="16" t="s">
        <v>70</v>
      </c>
      <c r="G149" s="17">
        <v>0.8</v>
      </c>
      <c r="H149" s="16" t="s">
        <v>315</v>
      </c>
      <c r="I149" s="21">
        <v>150282</v>
      </c>
      <c r="J149" s="17">
        <v>34375</v>
      </c>
      <c r="K149" s="15">
        <v>153820.88</v>
      </c>
      <c r="L149" s="15">
        <v>46728.83</v>
      </c>
      <c r="M149" s="22">
        <f t="shared" si="2"/>
        <v>0.303787301177837</v>
      </c>
      <c r="N149" s="15">
        <v>35657.81</v>
      </c>
      <c r="O149" s="15">
        <v>10774.52</v>
      </c>
      <c r="P149" s="23">
        <v>103.73</v>
      </c>
      <c r="Q149" s="23">
        <v>30.22</v>
      </c>
      <c r="R149" s="26">
        <v>1.10543212360762</v>
      </c>
      <c r="S149" s="27">
        <v>253.56</v>
      </c>
      <c r="T149" s="27">
        <v>87.07</v>
      </c>
      <c r="U149" s="27">
        <v>2060.6</v>
      </c>
      <c r="V149" s="27">
        <v>539.29</v>
      </c>
      <c r="W149" s="27" t="s">
        <v>302</v>
      </c>
      <c r="X149" s="27">
        <v>41.13</v>
      </c>
    </row>
    <row r="150" s="3" customFormat="1" ht="13.5" spans="1:24">
      <c r="A150" s="15">
        <v>212</v>
      </c>
      <c r="B150" s="15">
        <v>726</v>
      </c>
      <c r="C150" s="16" t="s">
        <v>329</v>
      </c>
      <c r="D150" s="15">
        <v>6607</v>
      </c>
      <c r="E150" s="16" t="s">
        <v>398</v>
      </c>
      <c r="F150" s="16" t="s">
        <v>50</v>
      </c>
      <c r="G150" s="17">
        <v>1</v>
      </c>
      <c r="H150" s="16" t="s">
        <v>315</v>
      </c>
      <c r="I150" s="21">
        <v>238794.4</v>
      </c>
      <c r="J150" s="17">
        <v>59698.25</v>
      </c>
      <c r="K150" s="15">
        <v>237900.48</v>
      </c>
      <c r="L150" s="15">
        <v>75490.02</v>
      </c>
      <c r="M150" s="22">
        <f t="shared" si="2"/>
        <v>0.317317644756328</v>
      </c>
      <c r="N150" s="15">
        <v>61895.94</v>
      </c>
      <c r="O150" s="15">
        <v>19716.55</v>
      </c>
      <c r="P150" s="23">
        <v>103.68</v>
      </c>
      <c r="Q150" s="23">
        <v>31.85</v>
      </c>
      <c r="R150" s="26">
        <v>1.03610678977396</v>
      </c>
      <c r="S150" s="27">
        <v>480.4</v>
      </c>
      <c r="T150" s="27">
        <v>90.96</v>
      </c>
      <c r="U150" s="27">
        <v>2865.3</v>
      </c>
      <c r="V150" s="27">
        <v>811.4</v>
      </c>
      <c r="W150" s="27" t="s">
        <v>302</v>
      </c>
      <c r="X150" s="27">
        <v>36</v>
      </c>
    </row>
    <row r="151" s="3" customFormat="1" ht="13.5" spans="1:24">
      <c r="A151" s="15">
        <v>36</v>
      </c>
      <c r="B151" s="15">
        <v>355</v>
      </c>
      <c r="C151" s="16" t="s">
        <v>303</v>
      </c>
      <c r="D151" s="15">
        <v>8233</v>
      </c>
      <c r="E151" s="16" t="s">
        <v>399</v>
      </c>
      <c r="F151" s="16" t="s">
        <v>54</v>
      </c>
      <c r="G151" s="17">
        <v>1</v>
      </c>
      <c r="H151" s="16" t="s">
        <v>331</v>
      </c>
      <c r="I151" s="21">
        <v>234010.4</v>
      </c>
      <c r="J151" s="17">
        <v>50872</v>
      </c>
      <c r="K151" s="15">
        <v>247406.95</v>
      </c>
      <c r="L151" s="15">
        <v>80013.42</v>
      </c>
      <c r="M151" s="22">
        <f t="shared" si="2"/>
        <v>0.323408133845876</v>
      </c>
      <c r="N151" s="15">
        <v>52693.31</v>
      </c>
      <c r="O151" s="15">
        <v>17502.54</v>
      </c>
      <c r="P151" s="23">
        <v>103.58</v>
      </c>
      <c r="Q151" s="23">
        <v>33.22</v>
      </c>
      <c r="R151" s="26">
        <v>1.09953757610773</v>
      </c>
      <c r="S151" s="27" t="s">
        <v>302</v>
      </c>
      <c r="T151" s="27" t="s">
        <v>302</v>
      </c>
      <c r="U151" s="27">
        <v>2413.02</v>
      </c>
      <c r="V151" s="27">
        <v>861.1</v>
      </c>
      <c r="W151" s="27" t="s">
        <v>302</v>
      </c>
      <c r="X151" s="27">
        <v>30.93</v>
      </c>
    </row>
    <row r="152" s="3" customFormat="1" ht="13.5" spans="1:24">
      <c r="A152" s="15">
        <v>321</v>
      </c>
      <c r="B152" s="15">
        <v>712</v>
      </c>
      <c r="C152" s="16" t="s">
        <v>329</v>
      </c>
      <c r="D152" s="15">
        <v>9682</v>
      </c>
      <c r="E152" s="16" t="s">
        <v>400</v>
      </c>
      <c r="F152" s="16" t="s">
        <v>150</v>
      </c>
      <c r="G152" s="17">
        <v>1</v>
      </c>
      <c r="H152" s="16" t="s">
        <v>315</v>
      </c>
      <c r="I152" s="21">
        <v>337288.8</v>
      </c>
      <c r="J152" s="17">
        <v>86477</v>
      </c>
      <c r="K152" s="15">
        <v>364519.41</v>
      </c>
      <c r="L152" s="15">
        <v>124501.21</v>
      </c>
      <c r="M152" s="22">
        <f t="shared" si="2"/>
        <v>0.341548917792882</v>
      </c>
      <c r="N152" s="15">
        <v>89293.01</v>
      </c>
      <c r="O152" s="15">
        <v>29424.26</v>
      </c>
      <c r="P152" s="23">
        <v>103.26</v>
      </c>
      <c r="Q152" s="23">
        <v>32.95</v>
      </c>
      <c r="R152" s="26">
        <v>1.11473825688073</v>
      </c>
      <c r="S152" s="27">
        <v>-11.1</v>
      </c>
      <c r="T152" s="27">
        <v>0.68</v>
      </c>
      <c r="U152" s="27">
        <v>3775.74</v>
      </c>
      <c r="V152" s="27">
        <v>1104.87</v>
      </c>
      <c r="W152" s="27" t="s">
        <v>302</v>
      </c>
      <c r="X152" s="27">
        <v>33.58</v>
      </c>
    </row>
    <row r="153" s="3" customFormat="1" ht="13.5" spans="1:24">
      <c r="A153" s="15">
        <v>31</v>
      </c>
      <c r="B153" s="15">
        <v>712</v>
      </c>
      <c r="C153" s="16" t="s">
        <v>329</v>
      </c>
      <c r="D153" s="15">
        <v>8972</v>
      </c>
      <c r="E153" s="16" t="s">
        <v>401</v>
      </c>
      <c r="F153" s="16" t="s">
        <v>150</v>
      </c>
      <c r="G153" s="17">
        <v>1</v>
      </c>
      <c r="H153" s="16" t="s">
        <v>315</v>
      </c>
      <c r="I153" s="21">
        <v>337288.8</v>
      </c>
      <c r="J153" s="17">
        <v>86477</v>
      </c>
      <c r="K153" s="15">
        <v>364519.41</v>
      </c>
      <c r="L153" s="15">
        <v>124501.21</v>
      </c>
      <c r="M153" s="22">
        <f t="shared" si="2"/>
        <v>0.341548917792882</v>
      </c>
      <c r="N153" s="15">
        <v>89242.87</v>
      </c>
      <c r="O153" s="15">
        <v>31446.18</v>
      </c>
      <c r="P153" s="23">
        <v>103.2</v>
      </c>
      <c r="Q153" s="23">
        <v>35.24</v>
      </c>
      <c r="R153" s="26">
        <v>1.11473825688073</v>
      </c>
      <c r="S153" s="27" t="s">
        <v>302</v>
      </c>
      <c r="T153" s="27" t="s">
        <v>302</v>
      </c>
      <c r="U153" s="27">
        <v>3775.74</v>
      </c>
      <c r="V153" s="27">
        <v>1104.87</v>
      </c>
      <c r="W153" s="27" t="s">
        <v>302</v>
      </c>
      <c r="X153" s="27">
        <v>33.58</v>
      </c>
    </row>
    <row r="154" s="3" customFormat="1" ht="13.5" spans="1:24">
      <c r="A154" s="15">
        <v>20</v>
      </c>
      <c r="B154" s="15">
        <v>359</v>
      </c>
      <c r="C154" s="16" t="s">
        <v>311</v>
      </c>
      <c r="D154" s="15">
        <v>10860</v>
      </c>
      <c r="E154" s="16" t="s">
        <v>211</v>
      </c>
      <c r="F154" s="16" t="s">
        <v>100</v>
      </c>
      <c r="G154" s="17">
        <v>1</v>
      </c>
      <c r="H154" s="16" t="s">
        <v>315</v>
      </c>
      <c r="I154" s="21">
        <v>239876</v>
      </c>
      <c r="J154" s="17">
        <v>61507.5</v>
      </c>
      <c r="K154" s="15">
        <v>247064.88</v>
      </c>
      <c r="L154" s="15">
        <v>81004.25</v>
      </c>
      <c r="M154" s="22">
        <f t="shared" si="2"/>
        <v>0.327866307829749</v>
      </c>
      <c r="N154" s="15">
        <v>63477.36</v>
      </c>
      <c r="O154" s="15">
        <v>21425.64</v>
      </c>
      <c r="P154" s="23">
        <v>103.2</v>
      </c>
      <c r="Q154" s="23">
        <v>33.75</v>
      </c>
      <c r="R154" s="26">
        <v>1.07116791675699</v>
      </c>
      <c r="S154" s="27" t="s">
        <v>302</v>
      </c>
      <c r="T154" s="27" t="s">
        <v>302</v>
      </c>
      <c r="U154" s="27">
        <v>3220.69</v>
      </c>
      <c r="V154" s="27">
        <v>874.5</v>
      </c>
      <c r="W154" s="27" t="s">
        <v>302</v>
      </c>
      <c r="X154" s="27">
        <v>40.28</v>
      </c>
    </row>
    <row r="155" s="3" customFormat="1" ht="13.5" spans="1:24">
      <c r="A155" s="15">
        <v>219</v>
      </c>
      <c r="B155" s="15">
        <v>744</v>
      </c>
      <c r="C155" s="16" t="s">
        <v>306</v>
      </c>
      <c r="D155" s="15">
        <v>5519</v>
      </c>
      <c r="E155" s="16" t="s">
        <v>126</v>
      </c>
      <c r="F155" s="16" t="s">
        <v>127</v>
      </c>
      <c r="G155" s="17">
        <v>1</v>
      </c>
      <c r="H155" s="16" t="s">
        <v>308</v>
      </c>
      <c r="I155" s="21">
        <v>210542.8</v>
      </c>
      <c r="J155" s="17">
        <v>56905</v>
      </c>
      <c r="K155" s="15">
        <v>201941.69</v>
      </c>
      <c r="L155" s="15">
        <v>53421.61</v>
      </c>
      <c r="M155" s="22">
        <f t="shared" si="2"/>
        <v>0.264539778784658</v>
      </c>
      <c r="N155" s="15">
        <v>58711.26</v>
      </c>
      <c r="O155" s="15">
        <v>14173.27</v>
      </c>
      <c r="P155" s="23">
        <v>103.17</v>
      </c>
      <c r="Q155" s="23">
        <v>24.14</v>
      </c>
      <c r="R155" s="26">
        <v>0.997513843266072</v>
      </c>
      <c r="S155" s="27">
        <v>341.91</v>
      </c>
      <c r="T155" s="27">
        <v>88.29</v>
      </c>
      <c r="U155" s="27">
        <v>2374.5</v>
      </c>
      <c r="V155" s="27">
        <v>497.49</v>
      </c>
      <c r="W155" s="27" t="s">
        <v>302</v>
      </c>
      <c r="X155" s="27">
        <v>33.83</v>
      </c>
    </row>
    <row r="156" s="3" customFormat="1" ht="13.5" spans="1:24">
      <c r="A156" s="15">
        <v>278</v>
      </c>
      <c r="B156" s="15">
        <v>355</v>
      </c>
      <c r="C156" s="16" t="s">
        <v>303</v>
      </c>
      <c r="D156" s="15">
        <v>990467</v>
      </c>
      <c r="E156" s="16" t="s">
        <v>93</v>
      </c>
      <c r="F156" s="16" t="s">
        <v>54</v>
      </c>
      <c r="G156" s="17">
        <v>1.2</v>
      </c>
      <c r="H156" s="16" t="s">
        <v>373</v>
      </c>
      <c r="I156" s="21">
        <v>234010.4</v>
      </c>
      <c r="J156" s="17">
        <v>61055</v>
      </c>
      <c r="K156" s="15">
        <v>247406.95</v>
      </c>
      <c r="L156" s="15">
        <v>80013.42</v>
      </c>
      <c r="M156" s="22">
        <f t="shared" si="2"/>
        <v>0.323408133845876</v>
      </c>
      <c r="N156" s="15">
        <v>62951.48</v>
      </c>
      <c r="O156" s="15">
        <v>19528.01</v>
      </c>
      <c r="P156" s="23">
        <v>103.11</v>
      </c>
      <c r="Q156" s="23">
        <v>31.02</v>
      </c>
      <c r="R156" s="26">
        <v>1.09953757610773</v>
      </c>
      <c r="S156" s="27">
        <v>366.17</v>
      </c>
      <c r="T156" s="27">
        <v>50.64</v>
      </c>
      <c r="U156" s="27">
        <v>2413.02</v>
      </c>
      <c r="V156" s="27">
        <v>861.1</v>
      </c>
      <c r="W156" s="27" t="s">
        <v>302</v>
      </c>
      <c r="X156" s="27">
        <v>30.93</v>
      </c>
    </row>
    <row r="157" s="3" customFormat="1" ht="13.5" spans="1:24">
      <c r="A157" s="15">
        <v>92</v>
      </c>
      <c r="B157" s="15">
        <v>52</v>
      </c>
      <c r="C157" s="16" t="s">
        <v>326</v>
      </c>
      <c r="D157" s="15">
        <v>10043</v>
      </c>
      <c r="E157" s="16" t="s">
        <v>507</v>
      </c>
      <c r="F157" s="16" t="s">
        <v>183</v>
      </c>
      <c r="G157" s="17">
        <v>1</v>
      </c>
      <c r="H157" s="16" t="s">
        <v>323</v>
      </c>
      <c r="I157" s="21">
        <v>179680.8</v>
      </c>
      <c r="J157" s="17">
        <v>46064</v>
      </c>
      <c r="K157" s="15">
        <v>172032.66</v>
      </c>
      <c r="L157" s="15">
        <v>56050.03</v>
      </c>
      <c r="M157" s="22">
        <f t="shared" si="2"/>
        <v>0.325810401350534</v>
      </c>
      <c r="N157" s="15">
        <v>47487.03</v>
      </c>
      <c r="O157" s="15">
        <v>14972.99</v>
      </c>
      <c r="P157" s="23">
        <v>103.09</v>
      </c>
      <c r="Q157" s="23">
        <v>31.53</v>
      </c>
      <c r="R157" s="26">
        <v>0.995732245181455</v>
      </c>
      <c r="S157" s="27" t="s">
        <v>302</v>
      </c>
      <c r="T157" s="27" t="s">
        <v>302</v>
      </c>
      <c r="U157" s="27">
        <v>2830.4</v>
      </c>
      <c r="V157" s="27">
        <v>890.43</v>
      </c>
      <c r="W157" s="27" t="s">
        <v>302</v>
      </c>
      <c r="X157" s="27">
        <v>47.26</v>
      </c>
    </row>
    <row r="158" s="3" customFormat="1" ht="13.5" spans="1:24">
      <c r="A158" s="15">
        <v>313</v>
      </c>
      <c r="B158" s="15">
        <v>730</v>
      </c>
      <c r="C158" s="16" t="s">
        <v>310</v>
      </c>
      <c r="D158" s="15">
        <v>8338</v>
      </c>
      <c r="E158" s="16" t="s">
        <v>402</v>
      </c>
      <c r="F158" s="16" t="s">
        <v>333</v>
      </c>
      <c r="G158" s="17">
        <v>1.2</v>
      </c>
      <c r="H158" s="16" t="s">
        <v>315</v>
      </c>
      <c r="I158" s="21">
        <v>256878</v>
      </c>
      <c r="J158" s="17">
        <v>75174</v>
      </c>
      <c r="K158" s="15">
        <v>287406.48</v>
      </c>
      <c r="L158" s="15">
        <v>88012.8</v>
      </c>
      <c r="M158" s="22">
        <f t="shared" si="2"/>
        <v>0.306231091240532</v>
      </c>
      <c r="N158" s="15">
        <v>77383.2</v>
      </c>
      <c r="O158" s="15">
        <v>23736.28</v>
      </c>
      <c r="P158" s="23">
        <v>102.94</v>
      </c>
      <c r="Q158" s="23">
        <v>30.67</v>
      </c>
      <c r="R158" s="26">
        <v>1.20835181837292</v>
      </c>
      <c r="S158" s="27">
        <v>57</v>
      </c>
      <c r="T158" s="27">
        <v>4.19</v>
      </c>
      <c r="U158" s="27">
        <v>3859.44</v>
      </c>
      <c r="V158" s="27">
        <v>1021.85</v>
      </c>
      <c r="W158" s="27" t="s">
        <v>302</v>
      </c>
      <c r="X158" s="27">
        <v>45.07</v>
      </c>
    </row>
    <row r="159" s="3" customFormat="1" ht="13.5" spans="1:24">
      <c r="A159" s="15">
        <v>254</v>
      </c>
      <c r="B159" s="15">
        <v>594</v>
      </c>
      <c r="C159" s="16" t="s">
        <v>342</v>
      </c>
      <c r="D159" s="15">
        <v>6148</v>
      </c>
      <c r="E159" s="16" t="s">
        <v>403</v>
      </c>
      <c r="F159" s="16" t="s">
        <v>130</v>
      </c>
      <c r="G159" s="17">
        <v>1</v>
      </c>
      <c r="H159" s="16" t="s">
        <v>404</v>
      </c>
      <c r="I159" s="21">
        <v>103722.4</v>
      </c>
      <c r="J159" s="17">
        <v>47138</v>
      </c>
      <c r="K159" s="15">
        <v>109464.2</v>
      </c>
      <c r="L159" s="15">
        <v>35794.89</v>
      </c>
      <c r="M159" s="22">
        <f t="shared" si="2"/>
        <v>0.3270008824803</v>
      </c>
      <c r="N159" s="15">
        <v>48487.23</v>
      </c>
      <c r="O159" s="15">
        <v>16166.89</v>
      </c>
      <c r="P159" s="23">
        <v>102.86</v>
      </c>
      <c r="Q159" s="23">
        <v>33.34</v>
      </c>
      <c r="R159" s="26">
        <v>1.11487701787442</v>
      </c>
      <c r="S159" s="27">
        <v>362.49</v>
      </c>
      <c r="T159" s="27">
        <v>65.62</v>
      </c>
      <c r="U159" s="27">
        <v>1031.1</v>
      </c>
      <c r="V159" s="27">
        <v>362.49</v>
      </c>
      <c r="W159" s="27" t="s">
        <v>302</v>
      </c>
      <c r="X159" s="27">
        <v>29.82</v>
      </c>
    </row>
    <row r="160" s="3" customFormat="1" ht="13.5" spans="1:24">
      <c r="A160" s="15">
        <v>102</v>
      </c>
      <c r="B160" s="15">
        <v>584</v>
      </c>
      <c r="C160" s="16" t="s">
        <v>339</v>
      </c>
      <c r="D160" s="15">
        <v>9689</v>
      </c>
      <c r="E160" s="16" t="s">
        <v>153</v>
      </c>
      <c r="F160" s="16" t="s">
        <v>154</v>
      </c>
      <c r="G160" s="17">
        <v>1</v>
      </c>
      <c r="H160" s="16" t="s">
        <v>405</v>
      </c>
      <c r="I160" s="21">
        <v>120455</v>
      </c>
      <c r="J160" s="17">
        <v>63376</v>
      </c>
      <c r="K160" s="15">
        <v>133934.97</v>
      </c>
      <c r="L160" s="15">
        <v>41594.81</v>
      </c>
      <c r="M160" s="22">
        <f t="shared" si="2"/>
        <v>0.310559744031003</v>
      </c>
      <c r="N160" s="15">
        <v>64958.57</v>
      </c>
      <c r="O160" s="15">
        <v>20359.58</v>
      </c>
      <c r="P160" s="23">
        <v>102.5</v>
      </c>
      <c r="Q160" s="23">
        <v>31.34</v>
      </c>
      <c r="R160" s="26">
        <v>1.23870492485549</v>
      </c>
      <c r="S160" s="27" t="s">
        <v>302</v>
      </c>
      <c r="T160" s="27" t="s">
        <v>302</v>
      </c>
      <c r="U160" s="27">
        <v>1979.64</v>
      </c>
      <c r="V160" s="27">
        <v>603.35</v>
      </c>
      <c r="W160" s="27" t="s">
        <v>302</v>
      </c>
      <c r="X160" s="27">
        <v>49.3</v>
      </c>
    </row>
    <row r="161" s="3" customFormat="1" ht="13.5" spans="1:24">
      <c r="A161" s="15">
        <v>22</v>
      </c>
      <c r="B161" s="15">
        <v>513</v>
      </c>
      <c r="C161" s="16" t="s">
        <v>311</v>
      </c>
      <c r="D161" s="15">
        <v>9760</v>
      </c>
      <c r="E161" s="16" t="s">
        <v>406</v>
      </c>
      <c r="F161" s="16" t="s">
        <v>255</v>
      </c>
      <c r="G161" s="17">
        <v>1</v>
      </c>
      <c r="H161" s="16" t="s">
        <v>315</v>
      </c>
      <c r="I161" s="21">
        <v>206840.4</v>
      </c>
      <c r="J161" s="17">
        <v>71326</v>
      </c>
      <c r="K161" s="15">
        <v>209146.87</v>
      </c>
      <c r="L161" s="15">
        <v>68666.74</v>
      </c>
      <c r="M161" s="22">
        <f t="shared" si="2"/>
        <v>0.328318277007923</v>
      </c>
      <c r="N161" s="15">
        <v>72904.56</v>
      </c>
      <c r="O161" s="15">
        <v>24673.74</v>
      </c>
      <c r="P161" s="23">
        <v>102.21</v>
      </c>
      <c r="Q161" s="23">
        <v>33.84</v>
      </c>
      <c r="R161" s="26">
        <v>1.05159700329336</v>
      </c>
      <c r="S161" s="27" t="s">
        <v>302</v>
      </c>
      <c r="T161" s="27" t="s">
        <v>302</v>
      </c>
      <c r="U161" s="27">
        <v>2428.62</v>
      </c>
      <c r="V161" s="27">
        <v>941.18</v>
      </c>
      <c r="W161" s="27" t="s">
        <v>302</v>
      </c>
      <c r="X161" s="27">
        <v>35.22</v>
      </c>
    </row>
    <row r="162" s="3" customFormat="1" ht="13.5" spans="1:24">
      <c r="A162" s="15">
        <v>235</v>
      </c>
      <c r="B162" s="15">
        <v>391</v>
      </c>
      <c r="C162" s="16" t="s">
        <v>306</v>
      </c>
      <c r="D162" s="15">
        <v>4188</v>
      </c>
      <c r="E162" s="16" t="s">
        <v>144</v>
      </c>
      <c r="F162" s="16" t="s">
        <v>142</v>
      </c>
      <c r="G162" s="17">
        <v>0.95</v>
      </c>
      <c r="H162" s="16" t="s">
        <v>308</v>
      </c>
      <c r="I162" s="21">
        <v>191094.8</v>
      </c>
      <c r="J162" s="17">
        <v>77080</v>
      </c>
      <c r="K162" s="15">
        <v>197978.88</v>
      </c>
      <c r="L162" s="15">
        <v>69986.1</v>
      </c>
      <c r="M162" s="22">
        <f t="shared" si="2"/>
        <v>0.353502858486723</v>
      </c>
      <c r="N162" s="15">
        <v>78727.73</v>
      </c>
      <c r="O162" s="15">
        <v>28541.32</v>
      </c>
      <c r="P162" s="23">
        <v>102.14</v>
      </c>
      <c r="Q162" s="23">
        <v>36.25</v>
      </c>
      <c r="R162" s="26">
        <v>1.07746540041906</v>
      </c>
      <c r="S162" s="27">
        <v>1000.46</v>
      </c>
      <c r="T162" s="27">
        <v>78.07</v>
      </c>
      <c r="U162" s="27">
        <v>2974.6</v>
      </c>
      <c r="V162" s="27">
        <v>1294.67</v>
      </c>
      <c r="W162" s="27" t="s">
        <v>302</v>
      </c>
      <c r="X162" s="27">
        <v>46.7</v>
      </c>
    </row>
    <row r="163" s="3" customFormat="1" ht="13.5" spans="1:24">
      <c r="A163" s="15">
        <v>264</v>
      </c>
      <c r="B163" s="15">
        <v>56</v>
      </c>
      <c r="C163" s="16" t="s">
        <v>326</v>
      </c>
      <c r="D163" s="15">
        <v>6472</v>
      </c>
      <c r="E163" s="16" t="s">
        <v>133</v>
      </c>
      <c r="F163" s="16" t="s">
        <v>134</v>
      </c>
      <c r="G163" s="17">
        <v>1</v>
      </c>
      <c r="H163" s="16" t="s">
        <v>323</v>
      </c>
      <c r="I163" s="21">
        <v>122144.8</v>
      </c>
      <c r="J163" s="17">
        <v>42117.6</v>
      </c>
      <c r="K163" s="15">
        <v>109612.41</v>
      </c>
      <c r="L163" s="15">
        <v>37496.45</v>
      </c>
      <c r="M163" s="22">
        <f t="shared" si="2"/>
        <v>0.342082160222551</v>
      </c>
      <c r="N163" s="15">
        <v>42965.78</v>
      </c>
      <c r="O163" s="15">
        <v>14611.12</v>
      </c>
      <c r="P163" s="23">
        <v>102.01</v>
      </c>
      <c r="Q163" s="23">
        <v>34.01</v>
      </c>
      <c r="R163" s="26">
        <v>0.948655588731663</v>
      </c>
      <c r="S163" s="27">
        <v>267.35</v>
      </c>
      <c r="T163" s="27">
        <v>58.81</v>
      </c>
      <c r="U163" s="27">
        <v>2153.86</v>
      </c>
      <c r="V163" s="27">
        <v>862.01</v>
      </c>
      <c r="W163" s="27" t="s">
        <v>302</v>
      </c>
      <c r="X163" s="27">
        <v>52.9</v>
      </c>
    </row>
    <row r="164" s="3" customFormat="1" ht="13.5" spans="1:24">
      <c r="A164" s="15">
        <v>302</v>
      </c>
      <c r="B164" s="15">
        <v>744</v>
      </c>
      <c r="C164" s="16" t="s">
        <v>306</v>
      </c>
      <c r="D164" s="15">
        <v>8957</v>
      </c>
      <c r="E164" s="16" t="s">
        <v>196</v>
      </c>
      <c r="F164" s="16" t="s">
        <v>127</v>
      </c>
      <c r="G164" s="17">
        <v>1</v>
      </c>
      <c r="H164" s="16" t="s">
        <v>315</v>
      </c>
      <c r="I164" s="21">
        <v>210542.8</v>
      </c>
      <c r="J164" s="17">
        <v>56905</v>
      </c>
      <c r="K164" s="15">
        <v>201941.69</v>
      </c>
      <c r="L164" s="15">
        <v>53421.61</v>
      </c>
      <c r="M164" s="22">
        <f t="shared" si="2"/>
        <v>0.264539778784658</v>
      </c>
      <c r="N164" s="15">
        <v>57910.31</v>
      </c>
      <c r="O164" s="15">
        <v>16336.88</v>
      </c>
      <c r="P164" s="23">
        <v>101.77</v>
      </c>
      <c r="Q164" s="23">
        <v>28.21</v>
      </c>
      <c r="R164" s="26">
        <v>0.997513843266072</v>
      </c>
      <c r="S164" s="27">
        <v>42.14</v>
      </c>
      <c r="T164" s="27">
        <v>15.11</v>
      </c>
      <c r="U164" s="27">
        <v>2374.5</v>
      </c>
      <c r="V164" s="27">
        <v>497.49</v>
      </c>
      <c r="W164" s="27" t="s">
        <v>302</v>
      </c>
      <c r="X164" s="27">
        <v>33.83</v>
      </c>
    </row>
    <row r="165" s="3" customFormat="1" ht="13.5" spans="1:24">
      <c r="A165" s="15">
        <v>245</v>
      </c>
      <c r="B165" s="15">
        <v>377</v>
      </c>
      <c r="C165" s="16" t="s">
        <v>300</v>
      </c>
      <c r="D165" s="15">
        <v>8940</v>
      </c>
      <c r="E165" s="16" t="s">
        <v>407</v>
      </c>
      <c r="F165" s="16" t="s">
        <v>15</v>
      </c>
      <c r="G165" s="17">
        <v>0.9</v>
      </c>
      <c r="H165" s="16" t="s">
        <v>308</v>
      </c>
      <c r="I165" s="21">
        <v>200134.8</v>
      </c>
      <c r="J165" s="17">
        <v>66711</v>
      </c>
      <c r="K165" s="15">
        <v>201786.67</v>
      </c>
      <c r="L165" s="15">
        <v>66896.44</v>
      </c>
      <c r="M165" s="22">
        <f t="shared" si="2"/>
        <v>0.331520610355481</v>
      </c>
      <c r="N165" s="15">
        <v>67875.71</v>
      </c>
      <c r="O165" s="15">
        <v>20976.56</v>
      </c>
      <c r="P165" s="23">
        <v>101.75</v>
      </c>
      <c r="Q165" s="23">
        <v>30.9</v>
      </c>
      <c r="R165" s="26">
        <v>1.08891408990341</v>
      </c>
      <c r="S165" s="27">
        <v>530.87</v>
      </c>
      <c r="T165" s="27">
        <v>73.84</v>
      </c>
      <c r="U165" s="27">
        <v>2426</v>
      </c>
      <c r="V165" s="27">
        <v>860.54</v>
      </c>
      <c r="W165" s="27" t="s">
        <v>302</v>
      </c>
      <c r="X165" s="27">
        <v>36.37</v>
      </c>
    </row>
    <row r="166" s="3" customFormat="1" ht="13.5" spans="1:24">
      <c r="A166" s="15">
        <v>322</v>
      </c>
      <c r="B166" s="15">
        <v>307</v>
      </c>
      <c r="C166" s="16" t="s">
        <v>306</v>
      </c>
      <c r="D166" s="15">
        <v>8527</v>
      </c>
      <c r="E166" s="16" t="s">
        <v>165</v>
      </c>
      <c r="F166" s="16" t="s">
        <v>166</v>
      </c>
      <c r="G166" s="17">
        <v>0.8</v>
      </c>
      <c r="H166" s="16" t="s">
        <v>302</v>
      </c>
      <c r="I166" s="21">
        <v>85902.15</v>
      </c>
      <c r="J166" s="17">
        <v>85902.15</v>
      </c>
      <c r="K166" s="15">
        <v>1629043.37</v>
      </c>
      <c r="L166" s="15">
        <v>480628.57</v>
      </c>
      <c r="M166" s="22">
        <f t="shared" si="2"/>
        <v>0.295037307693042</v>
      </c>
      <c r="N166" s="15">
        <v>87236.43</v>
      </c>
      <c r="O166" s="15">
        <v>23215.09</v>
      </c>
      <c r="P166" s="23">
        <v>101.55</v>
      </c>
      <c r="Q166" s="23">
        <v>26.61</v>
      </c>
      <c r="R166" s="26">
        <v>0.847541918130359</v>
      </c>
      <c r="S166" s="27">
        <v>5.4</v>
      </c>
      <c r="T166" s="27">
        <v>0.35</v>
      </c>
      <c r="U166" s="27">
        <v>26184.14</v>
      </c>
      <c r="V166" s="27">
        <v>7533.42</v>
      </c>
      <c r="W166" s="27" t="s">
        <v>302</v>
      </c>
      <c r="X166" s="27">
        <v>914.44</v>
      </c>
    </row>
    <row r="167" s="3" customFormat="1" ht="13.5" spans="1:24">
      <c r="A167" s="15">
        <v>175</v>
      </c>
      <c r="B167" s="15">
        <v>379</v>
      </c>
      <c r="C167" s="16" t="s">
        <v>311</v>
      </c>
      <c r="D167" s="15">
        <v>5344</v>
      </c>
      <c r="E167" s="16" t="s">
        <v>408</v>
      </c>
      <c r="F167" s="16" t="s">
        <v>318</v>
      </c>
      <c r="G167" s="17">
        <v>1</v>
      </c>
      <c r="H167" s="16" t="s">
        <v>315</v>
      </c>
      <c r="I167" s="21">
        <v>171646.8</v>
      </c>
      <c r="J167" s="17">
        <v>55371.5</v>
      </c>
      <c r="K167" s="15">
        <v>189401.44</v>
      </c>
      <c r="L167" s="15">
        <v>54456.42</v>
      </c>
      <c r="M167" s="22">
        <f t="shared" si="2"/>
        <v>0.287518510946907</v>
      </c>
      <c r="N167" s="15">
        <v>56149.24</v>
      </c>
      <c r="O167" s="15">
        <v>16571.12</v>
      </c>
      <c r="P167" s="23">
        <v>101.4</v>
      </c>
      <c r="Q167" s="23">
        <v>29.51</v>
      </c>
      <c r="R167" s="26">
        <v>1.14757454027689</v>
      </c>
      <c r="S167" s="27">
        <v>728.28</v>
      </c>
      <c r="T167" s="27">
        <v>135.21</v>
      </c>
      <c r="U167" s="27">
        <v>2572.76</v>
      </c>
      <c r="V167" s="27">
        <v>764.32</v>
      </c>
      <c r="W167" s="27" t="s">
        <v>302</v>
      </c>
      <c r="X167" s="27">
        <v>44.97</v>
      </c>
    </row>
    <row r="168" s="3" customFormat="1" ht="13.5" spans="1:24">
      <c r="A168" s="15">
        <v>314</v>
      </c>
      <c r="B168" s="15">
        <v>572</v>
      </c>
      <c r="C168" s="16" t="s">
        <v>332</v>
      </c>
      <c r="D168" s="15">
        <v>8731</v>
      </c>
      <c r="E168" s="16" t="s">
        <v>85</v>
      </c>
      <c r="F168" s="16" t="s">
        <v>86</v>
      </c>
      <c r="G168" s="17">
        <v>0.9</v>
      </c>
      <c r="H168" s="16" t="s">
        <v>308</v>
      </c>
      <c r="I168" s="21">
        <v>157523.6</v>
      </c>
      <c r="J168" s="17">
        <v>48885</v>
      </c>
      <c r="K168" s="15">
        <v>162004.54</v>
      </c>
      <c r="L168" s="15">
        <v>50995.97</v>
      </c>
      <c r="M168" s="22">
        <f t="shared" si="2"/>
        <v>0.314781116627966</v>
      </c>
      <c r="N168" s="15">
        <v>49228.42</v>
      </c>
      <c r="O168" s="15">
        <v>14835.81</v>
      </c>
      <c r="P168" s="23">
        <v>100.7</v>
      </c>
      <c r="Q168" s="23">
        <v>30.14</v>
      </c>
      <c r="R168" s="26">
        <v>1.06958399630278</v>
      </c>
      <c r="S168" s="27">
        <v>27.95</v>
      </c>
      <c r="T168" s="27">
        <v>3.22</v>
      </c>
      <c r="U168" s="27">
        <v>1110.2</v>
      </c>
      <c r="V168" s="27">
        <v>399.98</v>
      </c>
      <c r="W168" s="27" t="s">
        <v>302</v>
      </c>
      <c r="X168" s="27">
        <v>21.14</v>
      </c>
    </row>
    <row r="169" s="3" customFormat="1" ht="13.5" spans="1:24">
      <c r="A169" s="15">
        <v>48</v>
      </c>
      <c r="B169" s="15">
        <v>307</v>
      </c>
      <c r="C169" s="16" t="s">
        <v>306</v>
      </c>
      <c r="D169" s="15">
        <v>993501</v>
      </c>
      <c r="E169" s="16" t="s">
        <v>235</v>
      </c>
      <c r="F169" s="16" t="s">
        <v>166</v>
      </c>
      <c r="G169" s="17">
        <v>1.2</v>
      </c>
      <c r="H169" s="16" t="s">
        <v>373</v>
      </c>
      <c r="I169" s="21">
        <v>128853.22</v>
      </c>
      <c r="J169" s="17">
        <v>128853.22</v>
      </c>
      <c r="K169" s="15">
        <v>1629043.37</v>
      </c>
      <c r="L169" s="15">
        <v>480628.57</v>
      </c>
      <c r="M169" s="22">
        <f t="shared" si="2"/>
        <v>0.295037307693042</v>
      </c>
      <c r="N169" s="15">
        <v>129477.04</v>
      </c>
      <c r="O169" s="15">
        <v>32218.67</v>
      </c>
      <c r="P169" s="23">
        <v>100.48</v>
      </c>
      <c r="Q169" s="23">
        <v>24.88</v>
      </c>
      <c r="R169" s="26">
        <v>0.847541918130359</v>
      </c>
      <c r="S169" s="27" t="s">
        <v>302</v>
      </c>
      <c r="T169" s="27" t="s">
        <v>302</v>
      </c>
      <c r="U169" s="27">
        <v>26184.14</v>
      </c>
      <c r="V169" s="27">
        <v>7533.42</v>
      </c>
      <c r="W169" s="27" t="s">
        <v>302</v>
      </c>
      <c r="X169" s="27">
        <v>609.63</v>
      </c>
    </row>
    <row r="170" s="3" customFormat="1" ht="13.5" spans="1:24">
      <c r="A170" s="15">
        <v>50</v>
      </c>
      <c r="B170" s="15">
        <v>732</v>
      </c>
      <c r="C170" s="16" t="s">
        <v>320</v>
      </c>
      <c r="D170" s="15">
        <v>9138</v>
      </c>
      <c r="E170" s="16" t="s">
        <v>409</v>
      </c>
      <c r="F170" s="16" t="s">
        <v>194</v>
      </c>
      <c r="G170" s="17">
        <v>0.9</v>
      </c>
      <c r="H170" s="16" t="s">
        <v>410</v>
      </c>
      <c r="I170" s="21">
        <v>98325.6</v>
      </c>
      <c r="J170" s="17">
        <v>49163.5</v>
      </c>
      <c r="K170" s="15">
        <v>96889.92</v>
      </c>
      <c r="L170" s="15">
        <v>31655.46</v>
      </c>
      <c r="M170" s="22">
        <f t="shared" si="2"/>
        <v>0.326715720273069</v>
      </c>
      <c r="N170" s="15">
        <v>49341.75</v>
      </c>
      <c r="O170" s="15">
        <v>16711.66</v>
      </c>
      <c r="P170" s="23">
        <v>100.36</v>
      </c>
      <c r="Q170" s="23">
        <v>33.87</v>
      </c>
      <c r="R170" s="26">
        <v>1.04452263906856</v>
      </c>
      <c r="S170" s="27" t="s">
        <v>302</v>
      </c>
      <c r="T170" s="27" t="s">
        <v>302</v>
      </c>
      <c r="U170" s="27">
        <v>1772.6</v>
      </c>
      <c r="V170" s="27">
        <v>863.09</v>
      </c>
      <c r="W170" s="27" t="s">
        <v>302</v>
      </c>
      <c r="X170" s="27">
        <v>54.08</v>
      </c>
    </row>
    <row r="171" s="3" customFormat="1" ht="13.5" spans="1:24">
      <c r="A171" s="15">
        <v>76</v>
      </c>
      <c r="B171" s="15">
        <v>391</v>
      </c>
      <c r="C171" s="16" t="s">
        <v>306</v>
      </c>
      <c r="D171" s="15">
        <v>4246</v>
      </c>
      <c r="E171" s="16" t="s">
        <v>411</v>
      </c>
      <c r="F171" s="16" t="s">
        <v>142</v>
      </c>
      <c r="G171" s="17">
        <v>1</v>
      </c>
      <c r="H171" s="16" t="s">
        <v>315</v>
      </c>
      <c r="I171" s="21">
        <v>191094.8</v>
      </c>
      <c r="J171" s="17">
        <v>81180</v>
      </c>
      <c r="K171" s="15">
        <v>197978.88</v>
      </c>
      <c r="L171" s="15">
        <v>69986.1</v>
      </c>
      <c r="M171" s="22">
        <f t="shared" si="2"/>
        <v>0.353502858486723</v>
      </c>
      <c r="N171" s="15">
        <v>81168.67</v>
      </c>
      <c r="O171" s="15">
        <v>30641.9</v>
      </c>
      <c r="P171" s="23">
        <v>99.99</v>
      </c>
      <c r="Q171" s="23">
        <v>37.75</v>
      </c>
      <c r="R171" s="26">
        <v>1.07746540041906</v>
      </c>
      <c r="S171" s="27" t="s">
        <v>302</v>
      </c>
      <c r="T171" s="27" t="s">
        <v>302</v>
      </c>
      <c r="U171" s="27">
        <v>2974.6</v>
      </c>
      <c r="V171" s="27">
        <v>1294.67</v>
      </c>
      <c r="W171" s="27" t="s">
        <v>302</v>
      </c>
      <c r="X171" s="27">
        <v>46.7</v>
      </c>
    </row>
    <row r="172" s="3" customFormat="1" ht="13.5" spans="1:24">
      <c r="A172" s="15">
        <v>249</v>
      </c>
      <c r="B172" s="15">
        <v>343</v>
      </c>
      <c r="C172" s="16" t="s">
        <v>311</v>
      </c>
      <c r="D172" s="15">
        <v>8035</v>
      </c>
      <c r="E172" s="16" t="s">
        <v>175</v>
      </c>
      <c r="F172" s="16" t="s">
        <v>21</v>
      </c>
      <c r="G172" s="17">
        <v>1.2</v>
      </c>
      <c r="H172" s="16" t="s">
        <v>330</v>
      </c>
      <c r="I172" s="21">
        <v>566481.4</v>
      </c>
      <c r="J172" s="17">
        <v>95743</v>
      </c>
      <c r="K172" s="15">
        <v>565079.76</v>
      </c>
      <c r="L172" s="15">
        <v>155753.06</v>
      </c>
      <c r="M172" s="22">
        <f t="shared" si="2"/>
        <v>0.27563022253708</v>
      </c>
      <c r="N172" s="15">
        <v>95729.94</v>
      </c>
      <c r="O172" s="15">
        <v>26264.79</v>
      </c>
      <c r="P172" s="23">
        <v>99.99</v>
      </c>
      <c r="Q172" s="23">
        <v>27.44</v>
      </c>
      <c r="R172" s="26">
        <v>1.02745510745845</v>
      </c>
      <c r="S172" s="27">
        <v>538.65</v>
      </c>
      <c r="T172" s="27">
        <v>68.56</v>
      </c>
      <c r="U172" s="27">
        <v>10902.95</v>
      </c>
      <c r="V172" s="27">
        <v>3427.02</v>
      </c>
      <c r="W172" s="27" t="s">
        <v>302</v>
      </c>
      <c r="X172" s="27">
        <v>57.74</v>
      </c>
    </row>
    <row r="173" s="3" customFormat="1" ht="13.5" spans="1:24">
      <c r="A173" s="15">
        <v>197</v>
      </c>
      <c r="B173" s="15">
        <v>337</v>
      </c>
      <c r="C173" s="16" t="s">
        <v>306</v>
      </c>
      <c r="D173" s="15">
        <v>10816</v>
      </c>
      <c r="E173" s="16" t="s">
        <v>412</v>
      </c>
      <c r="F173" s="16" t="s">
        <v>74</v>
      </c>
      <c r="G173" s="17">
        <v>1</v>
      </c>
      <c r="H173" s="16" t="s">
        <v>315</v>
      </c>
      <c r="I173" s="21">
        <v>663325.15</v>
      </c>
      <c r="J173" s="17">
        <v>99004.1</v>
      </c>
      <c r="K173" s="15">
        <v>680308.21</v>
      </c>
      <c r="L173" s="15">
        <v>192681.57</v>
      </c>
      <c r="M173" s="22">
        <f t="shared" si="2"/>
        <v>0.28322687741781</v>
      </c>
      <c r="N173" s="15">
        <v>98912.82</v>
      </c>
      <c r="O173" s="15">
        <v>28907.23</v>
      </c>
      <c r="P173" s="23">
        <v>99.91</v>
      </c>
      <c r="Q173" s="23">
        <v>29.22</v>
      </c>
      <c r="R173" s="26">
        <v>1.05637100643629</v>
      </c>
      <c r="S173" s="27">
        <v>634.32</v>
      </c>
      <c r="T173" s="27">
        <v>102.79</v>
      </c>
      <c r="U173" s="27">
        <v>13064.71</v>
      </c>
      <c r="V173" s="27">
        <v>3641.72</v>
      </c>
      <c r="W173" s="27" t="s">
        <v>302</v>
      </c>
      <c r="X173" s="27">
        <v>59.09</v>
      </c>
    </row>
    <row r="174" s="3" customFormat="1" ht="13.5" spans="1:24">
      <c r="A174" s="15">
        <v>216</v>
      </c>
      <c r="B174" s="15">
        <v>741</v>
      </c>
      <c r="C174" s="16" t="s">
        <v>306</v>
      </c>
      <c r="D174" s="15">
        <v>10205</v>
      </c>
      <c r="E174" s="16" t="s">
        <v>205</v>
      </c>
      <c r="F174" s="16" t="s">
        <v>206</v>
      </c>
      <c r="G174" s="17">
        <v>0.9</v>
      </c>
      <c r="H174" s="16" t="s">
        <v>308</v>
      </c>
      <c r="I174" s="21">
        <v>92903.7</v>
      </c>
      <c r="J174" s="17">
        <v>33446.16</v>
      </c>
      <c r="K174" s="15">
        <v>81488.54</v>
      </c>
      <c r="L174" s="15">
        <v>23868.23</v>
      </c>
      <c r="M174" s="22">
        <f t="shared" si="2"/>
        <v>0.292902903892989</v>
      </c>
      <c r="N174" s="15">
        <v>33399.24</v>
      </c>
      <c r="O174" s="15">
        <v>9914.56</v>
      </c>
      <c r="P174" s="23">
        <v>99.86</v>
      </c>
      <c r="Q174" s="23">
        <v>29.68</v>
      </c>
      <c r="R174" s="26">
        <v>0.929756860060471</v>
      </c>
      <c r="S174" s="27">
        <v>179.73</v>
      </c>
      <c r="T174" s="27">
        <v>89.34</v>
      </c>
      <c r="U174" s="27">
        <v>996</v>
      </c>
      <c r="V174" s="27">
        <v>179.73</v>
      </c>
      <c r="W174" s="27" t="s">
        <v>302</v>
      </c>
      <c r="X174" s="27">
        <v>32.16</v>
      </c>
    </row>
    <row r="175" s="3" customFormat="1" ht="13.5" spans="1:24">
      <c r="A175" s="15">
        <v>225</v>
      </c>
      <c r="B175" s="15">
        <v>399</v>
      </c>
      <c r="C175" s="16" t="s">
        <v>300</v>
      </c>
      <c r="D175" s="15">
        <v>8929</v>
      </c>
      <c r="E175" s="16" t="s">
        <v>43</v>
      </c>
      <c r="F175" s="16" t="s">
        <v>44</v>
      </c>
      <c r="G175" s="17">
        <v>0.9</v>
      </c>
      <c r="H175" s="16" t="s">
        <v>302</v>
      </c>
      <c r="I175" s="21">
        <v>198444.6</v>
      </c>
      <c r="J175" s="17">
        <v>77649.7</v>
      </c>
      <c r="K175" s="15">
        <v>204839.92</v>
      </c>
      <c r="L175" s="15">
        <v>57854.63</v>
      </c>
      <c r="M175" s="22">
        <f t="shared" si="2"/>
        <v>0.282438257152219</v>
      </c>
      <c r="N175" s="15">
        <v>77108.56</v>
      </c>
      <c r="O175" s="15">
        <v>17353.59</v>
      </c>
      <c r="P175" s="23">
        <v>99.3</v>
      </c>
      <c r="Q175" s="23">
        <v>22.51</v>
      </c>
      <c r="R175" s="26">
        <v>1.11480540967101</v>
      </c>
      <c r="S175" s="27">
        <v>779.78</v>
      </c>
      <c r="T175" s="27">
        <v>84.82</v>
      </c>
      <c r="U175" s="27">
        <v>2195.36</v>
      </c>
      <c r="V175" s="27">
        <v>779.78</v>
      </c>
      <c r="W175" s="27" t="s">
        <v>302</v>
      </c>
      <c r="X175" s="27">
        <v>33.19</v>
      </c>
    </row>
    <row r="176" s="3" customFormat="1" ht="13.5" spans="1:24">
      <c r="A176" s="15">
        <v>318</v>
      </c>
      <c r="B176" s="15">
        <v>581</v>
      </c>
      <c r="C176" s="16" t="s">
        <v>303</v>
      </c>
      <c r="D176" s="15">
        <v>7279</v>
      </c>
      <c r="E176" s="16" t="s">
        <v>413</v>
      </c>
      <c r="F176" s="16" t="s">
        <v>63</v>
      </c>
      <c r="G176" s="17">
        <v>1</v>
      </c>
      <c r="H176" s="16" t="s">
        <v>315</v>
      </c>
      <c r="I176" s="21">
        <v>266814</v>
      </c>
      <c r="J176" s="17">
        <v>72111.46</v>
      </c>
      <c r="K176" s="15">
        <v>292917.62</v>
      </c>
      <c r="L176" s="15">
        <v>94694.05</v>
      </c>
      <c r="M176" s="22">
        <f t="shared" si="2"/>
        <v>0.323278777152429</v>
      </c>
      <c r="N176" s="15">
        <v>71459.71</v>
      </c>
      <c r="O176" s="15">
        <v>22834.49</v>
      </c>
      <c r="P176" s="23">
        <v>99.1</v>
      </c>
      <c r="Q176" s="23">
        <v>31.95</v>
      </c>
      <c r="R176" s="26">
        <v>1.18566128314106</v>
      </c>
      <c r="S176" s="27">
        <v>14</v>
      </c>
      <c r="T176" s="27">
        <v>2.16</v>
      </c>
      <c r="U176" s="27">
        <v>2678.68</v>
      </c>
      <c r="V176" s="27">
        <v>970.9</v>
      </c>
      <c r="W176" s="27" t="s">
        <v>302</v>
      </c>
      <c r="X176" s="27">
        <v>30.12</v>
      </c>
    </row>
    <row r="177" s="3" customFormat="1" ht="13.5" spans="1:24">
      <c r="A177" s="15">
        <v>143</v>
      </c>
      <c r="B177" s="15">
        <v>747</v>
      </c>
      <c r="C177" s="16" t="s">
        <v>332</v>
      </c>
      <c r="D177" s="15">
        <v>10186</v>
      </c>
      <c r="E177" s="16" t="s">
        <v>414</v>
      </c>
      <c r="F177" s="16" t="s">
        <v>70</v>
      </c>
      <c r="G177" s="17">
        <v>1</v>
      </c>
      <c r="H177" s="16" t="s">
        <v>315</v>
      </c>
      <c r="I177" s="21">
        <v>150282</v>
      </c>
      <c r="J177" s="17">
        <v>42919</v>
      </c>
      <c r="K177" s="15">
        <v>153820.88</v>
      </c>
      <c r="L177" s="15">
        <v>46728.83</v>
      </c>
      <c r="M177" s="22">
        <f t="shared" si="2"/>
        <v>0.303787301177837</v>
      </c>
      <c r="N177" s="15">
        <v>42449.12</v>
      </c>
      <c r="O177" s="15">
        <v>13277.04</v>
      </c>
      <c r="P177" s="23">
        <v>98.91</v>
      </c>
      <c r="Q177" s="23">
        <v>31.28</v>
      </c>
      <c r="R177" s="26">
        <v>1.10543212360762</v>
      </c>
      <c r="S177" s="27" t="s">
        <v>302</v>
      </c>
      <c r="T177" s="27" t="s">
        <v>302</v>
      </c>
      <c r="U177" s="27">
        <v>2060.6</v>
      </c>
      <c r="V177" s="27">
        <v>539.29</v>
      </c>
      <c r="W177" s="27" t="s">
        <v>302</v>
      </c>
      <c r="X177" s="27">
        <v>41.13</v>
      </c>
    </row>
    <row r="178" s="3" customFormat="1" ht="13.5" spans="1:24">
      <c r="A178" s="15">
        <v>265</v>
      </c>
      <c r="B178" s="15">
        <v>572</v>
      </c>
      <c r="C178" s="16" t="s">
        <v>332</v>
      </c>
      <c r="D178" s="15">
        <v>11058</v>
      </c>
      <c r="E178" s="16" t="s">
        <v>415</v>
      </c>
      <c r="F178" s="16" t="s">
        <v>86</v>
      </c>
      <c r="G178" s="17">
        <v>1</v>
      </c>
      <c r="H178" s="16" t="s">
        <v>315</v>
      </c>
      <c r="I178" s="21">
        <v>157523.6</v>
      </c>
      <c r="J178" s="17">
        <v>54334</v>
      </c>
      <c r="K178" s="15">
        <v>162004.54</v>
      </c>
      <c r="L178" s="15">
        <v>50995.97</v>
      </c>
      <c r="M178" s="22">
        <f t="shared" si="2"/>
        <v>0.314781116627966</v>
      </c>
      <c r="N178" s="15">
        <v>53702.07</v>
      </c>
      <c r="O178" s="15">
        <v>16748.07</v>
      </c>
      <c r="P178" s="23">
        <v>98.84</v>
      </c>
      <c r="Q178" s="23">
        <v>31.19</v>
      </c>
      <c r="R178" s="26">
        <v>1.06958399630278</v>
      </c>
      <c r="S178" s="27">
        <v>372.03</v>
      </c>
      <c r="T178" s="27">
        <v>58.4</v>
      </c>
      <c r="U178" s="27">
        <v>1110.2</v>
      </c>
      <c r="V178" s="27">
        <v>399.98</v>
      </c>
      <c r="W178" s="27" t="s">
        <v>302</v>
      </c>
      <c r="X178" s="27">
        <v>21.14</v>
      </c>
    </row>
    <row r="179" s="3" customFormat="1" ht="13.5" spans="1:24">
      <c r="A179" s="15">
        <v>324</v>
      </c>
      <c r="B179" s="15">
        <v>587</v>
      </c>
      <c r="C179" s="16" t="s">
        <v>321</v>
      </c>
      <c r="D179" s="15">
        <v>6497</v>
      </c>
      <c r="E179" s="16" t="s">
        <v>508</v>
      </c>
      <c r="F179" s="16" t="s">
        <v>509</v>
      </c>
      <c r="G179" s="17">
        <v>1</v>
      </c>
      <c r="H179" s="16" t="s">
        <v>323</v>
      </c>
      <c r="I179" s="21">
        <v>171646.8</v>
      </c>
      <c r="J179" s="17">
        <v>57215.6</v>
      </c>
      <c r="K179" s="15">
        <v>161584.17</v>
      </c>
      <c r="L179" s="15">
        <v>50333.53</v>
      </c>
      <c r="M179" s="22">
        <f t="shared" si="2"/>
        <v>0.31150037779072</v>
      </c>
      <c r="N179" s="15">
        <v>56539.65</v>
      </c>
      <c r="O179" s="15">
        <v>16925.53</v>
      </c>
      <c r="P179" s="23">
        <v>98.82</v>
      </c>
      <c r="Q179" s="23">
        <v>29.94</v>
      </c>
      <c r="R179" s="26">
        <v>0.97903099154776</v>
      </c>
      <c r="S179" s="27">
        <v>1.93</v>
      </c>
      <c r="T179" s="27">
        <v>0.21</v>
      </c>
      <c r="U179" s="27">
        <v>2535.3</v>
      </c>
      <c r="V179" s="27">
        <v>367.16</v>
      </c>
      <c r="W179" s="27" t="s">
        <v>302</v>
      </c>
      <c r="X179" s="27">
        <v>44.31</v>
      </c>
    </row>
    <row r="180" s="3" customFormat="1" ht="13.5" spans="1:24">
      <c r="A180" s="15">
        <v>88</v>
      </c>
      <c r="B180" s="15">
        <v>598</v>
      </c>
      <c r="C180" s="16" t="s">
        <v>303</v>
      </c>
      <c r="D180" s="15">
        <v>11145</v>
      </c>
      <c r="E180" s="16" t="s">
        <v>416</v>
      </c>
      <c r="F180" s="16" t="s">
        <v>164</v>
      </c>
      <c r="G180" s="17">
        <v>1</v>
      </c>
      <c r="H180" s="16" t="s">
        <v>417</v>
      </c>
      <c r="I180" s="21">
        <v>179909.6</v>
      </c>
      <c r="J180" s="17">
        <v>46130</v>
      </c>
      <c r="K180" s="15">
        <v>182045.39</v>
      </c>
      <c r="L180" s="15">
        <v>62546.21</v>
      </c>
      <c r="M180" s="22">
        <f t="shared" si="2"/>
        <v>0.343574808458484</v>
      </c>
      <c r="N180" s="15">
        <v>45577.02</v>
      </c>
      <c r="O180" s="15">
        <v>15202.97</v>
      </c>
      <c r="P180" s="23">
        <v>98.8</v>
      </c>
      <c r="Q180" s="23">
        <v>33.36</v>
      </c>
      <c r="R180" s="26">
        <v>1.05234632059657</v>
      </c>
      <c r="S180" s="27" t="s">
        <v>302</v>
      </c>
      <c r="T180" s="27" t="s">
        <v>302</v>
      </c>
      <c r="U180" s="27">
        <v>1102.9</v>
      </c>
      <c r="V180" s="27">
        <v>402.67</v>
      </c>
      <c r="W180" s="27" t="s">
        <v>302</v>
      </c>
      <c r="X180" s="27">
        <v>18.39</v>
      </c>
    </row>
    <row r="181" s="3" customFormat="1" ht="13.5" spans="1:24">
      <c r="A181" s="15">
        <v>120</v>
      </c>
      <c r="B181" s="15">
        <v>720</v>
      </c>
      <c r="C181" s="16" t="s">
        <v>342</v>
      </c>
      <c r="D181" s="15">
        <v>5875</v>
      </c>
      <c r="E181" s="16" t="s">
        <v>418</v>
      </c>
      <c r="F181" s="16" t="s">
        <v>374</v>
      </c>
      <c r="G181" s="17">
        <v>1</v>
      </c>
      <c r="H181" s="16" t="s">
        <v>315</v>
      </c>
      <c r="I181" s="21">
        <v>99662</v>
      </c>
      <c r="J181" s="17">
        <v>38351</v>
      </c>
      <c r="K181" s="15">
        <v>99839.58</v>
      </c>
      <c r="L181" s="15">
        <v>32645.17</v>
      </c>
      <c r="M181" s="22">
        <f t="shared" si="2"/>
        <v>0.326976235276631</v>
      </c>
      <c r="N181" s="15">
        <v>37806.74</v>
      </c>
      <c r="O181" s="15">
        <v>11973.65</v>
      </c>
      <c r="P181" s="23">
        <v>98.58</v>
      </c>
      <c r="Q181" s="23">
        <v>31.67</v>
      </c>
      <c r="R181" s="26">
        <v>1.05846360985953</v>
      </c>
      <c r="S181" s="27" t="s">
        <v>302</v>
      </c>
      <c r="T181" s="27" t="s">
        <v>302</v>
      </c>
      <c r="U181" s="27">
        <v>2592.5</v>
      </c>
      <c r="V181" s="27">
        <v>724.27</v>
      </c>
      <c r="W181" s="27" t="s">
        <v>302</v>
      </c>
      <c r="X181" s="27">
        <v>78.04</v>
      </c>
    </row>
    <row r="182" s="3" customFormat="1" ht="13.5" spans="1:24">
      <c r="A182" s="15">
        <v>281</v>
      </c>
      <c r="B182" s="15">
        <v>750</v>
      </c>
      <c r="C182" s="16" t="s">
        <v>300</v>
      </c>
      <c r="D182" s="15">
        <v>11088</v>
      </c>
      <c r="E182" s="16" t="s">
        <v>419</v>
      </c>
      <c r="F182" s="16" t="s">
        <v>72</v>
      </c>
      <c r="G182" s="17">
        <v>1</v>
      </c>
      <c r="H182" s="16" t="s">
        <v>315</v>
      </c>
      <c r="I182" s="21">
        <v>338431.6</v>
      </c>
      <c r="J182" s="17">
        <v>95894.22</v>
      </c>
      <c r="K182" s="15">
        <v>351496.13</v>
      </c>
      <c r="L182" s="15">
        <v>123862.24</v>
      </c>
      <c r="M182" s="22">
        <f t="shared" si="2"/>
        <v>0.352385785869108</v>
      </c>
      <c r="N182" s="15">
        <v>94158.86</v>
      </c>
      <c r="O182" s="15">
        <v>32937.04</v>
      </c>
      <c r="P182" s="23">
        <v>98.19</v>
      </c>
      <c r="Q182" s="23">
        <v>34.98</v>
      </c>
      <c r="R182" s="26">
        <v>1.08014728884655</v>
      </c>
      <c r="S182" s="27">
        <v>440.35</v>
      </c>
      <c r="T182" s="27">
        <v>46.13</v>
      </c>
      <c r="U182" s="27">
        <v>5376.53</v>
      </c>
      <c r="V182" s="27">
        <v>1891.13</v>
      </c>
      <c r="W182" s="27" t="s">
        <v>302</v>
      </c>
      <c r="X182" s="27">
        <v>47.66</v>
      </c>
    </row>
    <row r="183" s="3" customFormat="1" ht="13.5" spans="1:24">
      <c r="A183" s="15">
        <v>131</v>
      </c>
      <c r="B183" s="15">
        <v>511</v>
      </c>
      <c r="C183" s="16" t="s">
        <v>303</v>
      </c>
      <c r="D183" s="15">
        <v>5527</v>
      </c>
      <c r="E183" s="16" t="s">
        <v>111</v>
      </c>
      <c r="F183" s="16" t="s">
        <v>112</v>
      </c>
      <c r="G183" s="17">
        <v>1</v>
      </c>
      <c r="H183" s="16" t="s">
        <v>308</v>
      </c>
      <c r="I183" s="21">
        <v>164699.6</v>
      </c>
      <c r="J183" s="17">
        <v>60997</v>
      </c>
      <c r="K183" s="15">
        <v>161029.15</v>
      </c>
      <c r="L183" s="15">
        <v>50128.66</v>
      </c>
      <c r="M183" s="22">
        <f t="shared" si="2"/>
        <v>0.311301773622975</v>
      </c>
      <c r="N183" s="15">
        <v>59832.56</v>
      </c>
      <c r="O183" s="15">
        <v>18658.69</v>
      </c>
      <c r="P183" s="23">
        <v>98.09</v>
      </c>
      <c r="Q183" s="23">
        <v>31.18</v>
      </c>
      <c r="R183" s="26">
        <v>1.01682284595712</v>
      </c>
      <c r="S183" s="27" t="s">
        <v>302</v>
      </c>
      <c r="T183" s="27" t="s">
        <v>302</v>
      </c>
      <c r="U183" s="27">
        <v>1053.3</v>
      </c>
      <c r="V183" s="27">
        <v>377.51</v>
      </c>
      <c r="W183" s="27" t="s">
        <v>302</v>
      </c>
      <c r="X183" s="27">
        <v>19.19</v>
      </c>
    </row>
    <row r="184" s="3" customFormat="1" ht="13.5" spans="1:24">
      <c r="A184" s="15">
        <v>238</v>
      </c>
      <c r="B184" s="15">
        <v>347</v>
      </c>
      <c r="C184" s="16" t="s">
        <v>311</v>
      </c>
      <c r="D184" s="15">
        <v>6306</v>
      </c>
      <c r="E184" s="16" t="s">
        <v>190</v>
      </c>
      <c r="F184" s="16" t="s">
        <v>56</v>
      </c>
      <c r="G184" s="17">
        <v>1</v>
      </c>
      <c r="H184" s="16" t="s">
        <v>315</v>
      </c>
      <c r="I184" s="21">
        <v>156988</v>
      </c>
      <c r="J184" s="17">
        <v>40259.2</v>
      </c>
      <c r="K184" s="15">
        <v>166394</v>
      </c>
      <c r="L184" s="15">
        <v>50862.36</v>
      </c>
      <c r="M184" s="22">
        <f t="shared" si="2"/>
        <v>0.305674243061649</v>
      </c>
      <c r="N184" s="15">
        <v>39476.82</v>
      </c>
      <c r="O184" s="15">
        <v>12265.45</v>
      </c>
      <c r="P184" s="23">
        <v>98.06</v>
      </c>
      <c r="Q184" s="23">
        <v>31.07</v>
      </c>
      <c r="R184" s="26">
        <v>1.10231202384896</v>
      </c>
      <c r="S184" s="27">
        <v>344.87</v>
      </c>
      <c r="T184" s="27">
        <v>77.28</v>
      </c>
      <c r="U184" s="27">
        <v>1037.05</v>
      </c>
      <c r="V184" s="27">
        <v>344.87</v>
      </c>
      <c r="W184" s="27" t="s">
        <v>302</v>
      </c>
      <c r="X184" s="27">
        <v>19.82</v>
      </c>
    </row>
    <row r="185" s="3" customFormat="1" ht="13.5" spans="1:24">
      <c r="A185" s="15">
        <v>61</v>
      </c>
      <c r="B185" s="15">
        <v>514</v>
      </c>
      <c r="C185" s="16" t="s">
        <v>324</v>
      </c>
      <c r="D185" s="15">
        <v>4330</v>
      </c>
      <c r="E185" s="16" t="s">
        <v>239</v>
      </c>
      <c r="F185" s="16" t="s">
        <v>59</v>
      </c>
      <c r="G185" s="17">
        <v>1</v>
      </c>
      <c r="H185" s="16" t="s">
        <v>420</v>
      </c>
      <c r="I185" s="21">
        <v>236173.6</v>
      </c>
      <c r="J185" s="17">
        <v>57603</v>
      </c>
      <c r="K185" s="15">
        <v>260931.02</v>
      </c>
      <c r="L185" s="15">
        <v>92399.13</v>
      </c>
      <c r="M185" s="22">
        <f t="shared" si="2"/>
        <v>0.354113244182313</v>
      </c>
      <c r="N185" s="15">
        <v>56332.9</v>
      </c>
      <c r="O185" s="15">
        <v>18407.17</v>
      </c>
      <c r="P185" s="23">
        <v>97.8</v>
      </c>
      <c r="Q185" s="23">
        <v>32.68</v>
      </c>
      <c r="R185" s="26">
        <v>1.14902030032146</v>
      </c>
      <c r="S185" s="27" t="s">
        <v>302</v>
      </c>
      <c r="T185" s="27" t="s">
        <v>302</v>
      </c>
      <c r="U185" s="27">
        <v>2265.56</v>
      </c>
      <c r="V185" s="27">
        <v>881.61</v>
      </c>
      <c r="W185" s="27" t="s">
        <v>302</v>
      </c>
      <c r="X185" s="27">
        <v>28.78</v>
      </c>
    </row>
    <row r="186" s="3" customFormat="1" ht="13.5" spans="1:24">
      <c r="A186" s="15">
        <v>213</v>
      </c>
      <c r="B186" s="15">
        <v>355</v>
      </c>
      <c r="C186" s="16" t="s">
        <v>303</v>
      </c>
      <c r="D186" s="15">
        <v>9895</v>
      </c>
      <c r="E186" s="16" t="s">
        <v>202</v>
      </c>
      <c r="F186" s="16" t="s">
        <v>54</v>
      </c>
      <c r="G186" s="17">
        <v>0.9</v>
      </c>
      <c r="H186" s="16" t="s">
        <v>308</v>
      </c>
      <c r="I186" s="21">
        <v>234010.4</v>
      </c>
      <c r="J186" s="17">
        <v>45797</v>
      </c>
      <c r="K186" s="15">
        <v>247406.95</v>
      </c>
      <c r="L186" s="15">
        <v>80013.42</v>
      </c>
      <c r="M186" s="22">
        <f t="shared" si="2"/>
        <v>0.323408133845876</v>
      </c>
      <c r="N186" s="15">
        <v>44630.41</v>
      </c>
      <c r="O186" s="15">
        <v>12324.18</v>
      </c>
      <c r="P186" s="23">
        <v>97.45</v>
      </c>
      <c r="Q186" s="23">
        <v>27.61</v>
      </c>
      <c r="R186" s="26">
        <v>1.09953757610773</v>
      </c>
      <c r="S186" s="27">
        <v>494.93</v>
      </c>
      <c r="T186" s="27">
        <v>90.55</v>
      </c>
      <c r="U186" s="27">
        <v>2413.02</v>
      </c>
      <c r="V186" s="27">
        <v>861.1</v>
      </c>
      <c r="W186" s="27" t="s">
        <v>302</v>
      </c>
      <c r="X186" s="27">
        <v>30.93</v>
      </c>
    </row>
    <row r="187" s="3" customFormat="1" ht="13.5" spans="1:24">
      <c r="A187" s="15">
        <v>317</v>
      </c>
      <c r="B187" s="15">
        <v>351</v>
      </c>
      <c r="C187" s="16" t="s">
        <v>321</v>
      </c>
      <c r="D187" s="15">
        <v>8606</v>
      </c>
      <c r="E187" s="16" t="s">
        <v>510</v>
      </c>
      <c r="F187" s="16" t="s">
        <v>237</v>
      </c>
      <c r="G187" s="17">
        <v>1</v>
      </c>
      <c r="H187" s="16" t="s">
        <v>323</v>
      </c>
      <c r="I187" s="21">
        <v>158069.6</v>
      </c>
      <c r="J187" s="17">
        <v>37635.2</v>
      </c>
      <c r="K187" s="15">
        <v>129765.8</v>
      </c>
      <c r="L187" s="15">
        <v>41109.71</v>
      </c>
      <c r="M187" s="22">
        <f t="shared" si="2"/>
        <v>0.31679926452116</v>
      </c>
      <c r="N187" s="15">
        <v>36669.65</v>
      </c>
      <c r="O187" s="15">
        <v>13270.11</v>
      </c>
      <c r="P187" s="23">
        <v>97.43</v>
      </c>
      <c r="Q187" s="23">
        <v>36.19</v>
      </c>
      <c r="R187" s="26">
        <v>0.853778538061715</v>
      </c>
      <c r="S187" s="27">
        <v>5.2</v>
      </c>
      <c r="T187" s="27">
        <v>2.23</v>
      </c>
      <c r="U187" s="27">
        <v>441.2</v>
      </c>
      <c r="V187" s="27">
        <v>142.68</v>
      </c>
      <c r="W187" s="27" t="s">
        <v>302</v>
      </c>
      <c r="X187" s="27">
        <v>8.37</v>
      </c>
    </row>
    <row r="188" s="3" customFormat="1" ht="13.5" spans="1:24">
      <c r="A188" s="15">
        <v>26</v>
      </c>
      <c r="B188" s="15">
        <v>355</v>
      </c>
      <c r="C188" s="16" t="s">
        <v>303</v>
      </c>
      <c r="D188" s="15">
        <v>11115</v>
      </c>
      <c r="E188" s="16" t="s">
        <v>421</v>
      </c>
      <c r="F188" s="16" t="s">
        <v>54</v>
      </c>
      <c r="G188" s="17">
        <v>0.5</v>
      </c>
      <c r="H188" s="16" t="s">
        <v>305</v>
      </c>
      <c r="I188" s="21">
        <v>234010.4</v>
      </c>
      <c r="J188" s="17">
        <v>25436</v>
      </c>
      <c r="K188" s="15">
        <v>247406.95</v>
      </c>
      <c r="L188" s="15">
        <v>80013.42</v>
      </c>
      <c r="M188" s="22">
        <f t="shared" si="2"/>
        <v>0.323408133845876</v>
      </c>
      <c r="N188" s="15">
        <v>24747.4</v>
      </c>
      <c r="O188" s="15">
        <v>8362.47</v>
      </c>
      <c r="P188" s="23">
        <v>97.29</v>
      </c>
      <c r="Q188" s="23">
        <v>33.79</v>
      </c>
      <c r="R188" s="26">
        <v>1.09953757610773</v>
      </c>
      <c r="S188" s="27" t="s">
        <v>302</v>
      </c>
      <c r="T188" s="27" t="s">
        <v>302</v>
      </c>
      <c r="U188" s="27">
        <v>2413.02</v>
      </c>
      <c r="V188" s="27">
        <v>861.1</v>
      </c>
      <c r="W188" s="27" t="s">
        <v>302</v>
      </c>
      <c r="X188" s="27">
        <v>30.93</v>
      </c>
    </row>
    <row r="189" s="3" customFormat="1" ht="13.5" spans="1:24">
      <c r="A189" s="15">
        <v>308</v>
      </c>
      <c r="B189" s="15">
        <v>307</v>
      </c>
      <c r="C189" s="16" t="s">
        <v>306</v>
      </c>
      <c r="D189" s="15">
        <v>4291</v>
      </c>
      <c r="E189" s="16" t="s">
        <v>511</v>
      </c>
      <c r="F189" s="16" t="s">
        <v>166</v>
      </c>
      <c r="G189" s="17">
        <v>0.08</v>
      </c>
      <c r="H189" s="16" t="s">
        <v>501</v>
      </c>
      <c r="I189" s="21">
        <v>8590.21</v>
      </c>
      <c r="J189" s="17">
        <v>8590.21</v>
      </c>
      <c r="K189" s="15">
        <v>1629043.37</v>
      </c>
      <c r="L189" s="15">
        <v>480628.57</v>
      </c>
      <c r="M189" s="22">
        <f t="shared" si="2"/>
        <v>0.295037307693042</v>
      </c>
      <c r="N189" s="15">
        <v>8320.85</v>
      </c>
      <c r="O189" s="15">
        <v>2943.75</v>
      </c>
      <c r="P189" s="23">
        <v>96.86</v>
      </c>
      <c r="Q189" s="23">
        <v>35.38</v>
      </c>
      <c r="R189" s="26">
        <v>0.847541918130359</v>
      </c>
      <c r="S189" s="27">
        <v>3.8</v>
      </c>
      <c r="T189" s="27">
        <v>8.03</v>
      </c>
      <c r="U189" s="27">
        <v>26184.14</v>
      </c>
      <c r="V189" s="27">
        <v>7533.42</v>
      </c>
      <c r="W189" s="27" t="s">
        <v>302</v>
      </c>
      <c r="X189" s="27">
        <v>9144.41</v>
      </c>
    </row>
    <row r="190" s="3" customFormat="1" ht="13.5" spans="1:24">
      <c r="A190" s="15">
        <v>191</v>
      </c>
      <c r="B190" s="15">
        <v>732</v>
      </c>
      <c r="C190" s="16" t="s">
        <v>320</v>
      </c>
      <c r="D190" s="15">
        <v>7403</v>
      </c>
      <c r="E190" s="16" t="s">
        <v>193</v>
      </c>
      <c r="F190" s="16" t="s">
        <v>194</v>
      </c>
      <c r="G190" s="17">
        <v>0.9</v>
      </c>
      <c r="H190" s="16" t="s">
        <v>308</v>
      </c>
      <c r="I190" s="21">
        <v>98325.6</v>
      </c>
      <c r="J190" s="17">
        <v>49163.5</v>
      </c>
      <c r="K190" s="15">
        <v>96889.92</v>
      </c>
      <c r="L190" s="15">
        <v>31655.46</v>
      </c>
      <c r="M190" s="22">
        <f t="shared" si="2"/>
        <v>0.326715720273069</v>
      </c>
      <c r="N190" s="15">
        <v>47370.68</v>
      </c>
      <c r="O190" s="15">
        <v>14884.21</v>
      </c>
      <c r="P190" s="23">
        <v>96.35</v>
      </c>
      <c r="Q190" s="23">
        <v>31.42</v>
      </c>
      <c r="R190" s="26">
        <v>1.04452263906856</v>
      </c>
      <c r="S190" s="27">
        <v>863.09</v>
      </c>
      <c r="T190" s="27">
        <v>108.17</v>
      </c>
      <c r="U190" s="27">
        <v>1772.6</v>
      </c>
      <c r="V190" s="27">
        <v>863.09</v>
      </c>
      <c r="W190" s="27" t="s">
        <v>302</v>
      </c>
      <c r="X190" s="27">
        <v>54.08</v>
      </c>
    </row>
    <row r="191" s="3" customFormat="1" ht="13.5" spans="1:24">
      <c r="A191" s="15">
        <v>104</v>
      </c>
      <c r="B191" s="15">
        <v>740</v>
      </c>
      <c r="C191" s="16" t="s">
        <v>303</v>
      </c>
      <c r="D191" s="15">
        <v>9328</v>
      </c>
      <c r="E191" s="16" t="s">
        <v>87</v>
      </c>
      <c r="F191" s="16" t="s">
        <v>88</v>
      </c>
      <c r="G191" s="17">
        <v>0.9</v>
      </c>
      <c r="H191" s="16" t="s">
        <v>308</v>
      </c>
      <c r="I191" s="21">
        <v>92903.7</v>
      </c>
      <c r="J191" s="17">
        <v>44008.22</v>
      </c>
      <c r="K191" s="15">
        <v>100729.78</v>
      </c>
      <c r="L191" s="15">
        <v>33115.76</v>
      </c>
      <c r="M191" s="22">
        <f t="shared" si="2"/>
        <v>0.328758387043037</v>
      </c>
      <c r="N191" s="15">
        <v>42299.68</v>
      </c>
      <c r="O191" s="15">
        <v>13536.93</v>
      </c>
      <c r="P191" s="23">
        <v>96.12</v>
      </c>
      <c r="Q191" s="23">
        <v>32</v>
      </c>
      <c r="R191" s="26">
        <v>1.14929294312282</v>
      </c>
      <c r="S191" s="27" t="s">
        <v>302</v>
      </c>
      <c r="T191" s="27" t="s">
        <v>302</v>
      </c>
      <c r="U191" s="27">
        <v>727.7</v>
      </c>
      <c r="V191" s="27">
        <v>215.66</v>
      </c>
      <c r="W191" s="27" t="s">
        <v>302</v>
      </c>
      <c r="X191" s="27">
        <v>23.5</v>
      </c>
    </row>
    <row r="192" s="3" customFormat="1" ht="13.5" spans="1:24">
      <c r="A192" s="15">
        <v>243</v>
      </c>
      <c r="B192" s="15">
        <v>587</v>
      </c>
      <c r="C192" s="16" t="s">
        <v>321</v>
      </c>
      <c r="D192" s="15">
        <v>8073</v>
      </c>
      <c r="E192" s="16" t="s">
        <v>512</v>
      </c>
      <c r="F192" s="16" t="s">
        <v>509</v>
      </c>
      <c r="G192" s="17">
        <v>1</v>
      </c>
      <c r="H192" s="16" t="s">
        <v>308</v>
      </c>
      <c r="I192" s="21">
        <v>171646.8</v>
      </c>
      <c r="J192" s="17">
        <v>57215.6</v>
      </c>
      <c r="K192" s="15">
        <v>161584.17</v>
      </c>
      <c r="L192" s="15">
        <v>50333.53</v>
      </c>
      <c r="M192" s="22">
        <f t="shared" si="2"/>
        <v>0.31150037779072</v>
      </c>
      <c r="N192" s="15">
        <v>54931.44</v>
      </c>
      <c r="O192" s="15">
        <v>17672.87</v>
      </c>
      <c r="P192" s="23">
        <v>96.01</v>
      </c>
      <c r="Q192" s="23">
        <v>32.17</v>
      </c>
      <c r="R192" s="26">
        <v>0.97903099154776</v>
      </c>
      <c r="S192" s="27">
        <v>226</v>
      </c>
      <c r="T192" s="27">
        <v>75.06</v>
      </c>
      <c r="U192" s="27">
        <v>2535.3</v>
      </c>
      <c r="V192" s="27">
        <v>367.16</v>
      </c>
      <c r="W192" s="27" t="s">
        <v>302</v>
      </c>
      <c r="X192" s="27">
        <v>44.31</v>
      </c>
    </row>
    <row r="193" s="3" customFormat="1" ht="13.5" spans="1:24">
      <c r="A193" s="15">
        <v>239</v>
      </c>
      <c r="B193" s="15">
        <v>343</v>
      </c>
      <c r="C193" s="16" t="s">
        <v>311</v>
      </c>
      <c r="D193" s="15">
        <v>10191</v>
      </c>
      <c r="E193" s="16" t="s">
        <v>119</v>
      </c>
      <c r="F193" s="16" t="s">
        <v>21</v>
      </c>
      <c r="G193" s="17">
        <v>1</v>
      </c>
      <c r="H193" s="16" t="s">
        <v>315</v>
      </c>
      <c r="I193" s="21">
        <v>566482.4</v>
      </c>
      <c r="J193" s="17">
        <v>79785.83</v>
      </c>
      <c r="K193" s="15">
        <v>565079.76</v>
      </c>
      <c r="L193" s="15">
        <v>155753.06</v>
      </c>
      <c r="M193" s="22">
        <f t="shared" si="2"/>
        <v>0.27563022253708</v>
      </c>
      <c r="N193" s="15">
        <v>76594.93</v>
      </c>
      <c r="O193" s="15">
        <v>19834.77</v>
      </c>
      <c r="P193" s="23">
        <v>96</v>
      </c>
      <c r="Q193" s="23">
        <v>25.9</v>
      </c>
      <c r="R193" s="26">
        <v>1.02745510745845</v>
      </c>
      <c r="S193" s="27">
        <v>722.25</v>
      </c>
      <c r="T193" s="27">
        <v>77.1</v>
      </c>
      <c r="U193" s="27">
        <v>10902.95</v>
      </c>
      <c r="V193" s="27">
        <v>3427.02</v>
      </c>
      <c r="W193" s="27" t="s">
        <v>302</v>
      </c>
      <c r="X193" s="27">
        <v>57.74</v>
      </c>
    </row>
    <row r="194" s="3" customFormat="1" ht="13.5" spans="1:24">
      <c r="A194" s="15">
        <v>135</v>
      </c>
      <c r="B194" s="15">
        <v>365</v>
      </c>
      <c r="C194" s="16" t="s">
        <v>311</v>
      </c>
      <c r="D194" s="15">
        <v>991118</v>
      </c>
      <c r="E194" s="16" t="s">
        <v>233</v>
      </c>
      <c r="F194" s="16" t="s">
        <v>137</v>
      </c>
      <c r="G194" s="17">
        <v>1</v>
      </c>
      <c r="H194" s="16" t="s">
        <v>386</v>
      </c>
      <c r="I194" s="21">
        <v>279318</v>
      </c>
      <c r="J194" s="17">
        <v>69829</v>
      </c>
      <c r="K194" s="15">
        <v>282647.75</v>
      </c>
      <c r="L194" s="15">
        <v>85973.02</v>
      </c>
      <c r="M194" s="22">
        <f t="shared" ref="M194:M257" si="3">L194/K194</f>
        <v>0.30417019063481</v>
      </c>
      <c r="N194" s="15">
        <v>66829.4</v>
      </c>
      <c r="O194" s="15">
        <v>19162.64</v>
      </c>
      <c r="P194" s="23">
        <v>95.7</v>
      </c>
      <c r="Q194" s="23">
        <v>28.67</v>
      </c>
      <c r="R194" s="26">
        <v>1.05239784045425</v>
      </c>
      <c r="S194" s="27" t="s">
        <v>302</v>
      </c>
      <c r="T194" s="27" t="s">
        <v>302</v>
      </c>
      <c r="U194" s="27">
        <v>4389.76</v>
      </c>
      <c r="V194" s="27">
        <v>1465.33</v>
      </c>
      <c r="W194" s="27" t="s">
        <v>302</v>
      </c>
      <c r="X194" s="27">
        <v>47.15</v>
      </c>
    </row>
    <row r="195" s="3" customFormat="1" ht="13.5" spans="1:24">
      <c r="A195" s="15">
        <v>203</v>
      </c>
      <c r="B195" s="15">
        <v>541</v>
      </c>
      <c r="C195" s="16" t="s">
        <v>300</v>
      </c>
      <c r="D195" s="15">
        <v>11108</v>
      </c>
      <c r="E195" s="16" t="s">
        <v>179</v>
      </c>
      <c r="F195" s="16" t="s">
        <v>98</v>
      </c>
      <c r="G195" s="17">
        <v>0.6</v>
      </c>
      <c r="H195" s="16" t="s">
        <v>305</v>
      </c>
      <c r="I195" s="21">
        <v>319696</v>
      </c>
      <c r="J195" s="17">
        <v>54805.04</v>
      </c>
      <c r="K195" s="15">
        <v>289686.33</v>
      </c>
      <c r="L195" s="15">
        <v>93954.97</v>
      </c>
      <c r="M195" s="22">
        <f t="shared" si="3"/>
        <v>0.324333460954129</v>
      </c>
      <c r="N195" s="15">
        <v>52330.64</v>
      </c>
      <c r="O195" s="15">
        <v>15189.11</v>
      </c>
      <c r="P195" s="23">
        <v>95.49</v>
      </c>
      <c r="Q195" s="23">
        <v>29.03</v>
      </c>
      <c r="R195" s="26">
        <v>0.942375829538061</v>
      </c>
      <c r="S195" s="27">
        <v>666.15</v>
      </c>
      <c r="T195" s="27">
        <v>98.96</v>
      </c>
      <c r="U195" s="27">
        <v>4999.11</v>
      </c>
      <c r="V195" s="27">
        <v>1617.75</v>
      </c>
      <c r="W195" s="27" t="s">
        <v>302</v>
      </c>
      <c r="X195" s="27">
        <v>46.91</v>
      </c>
    </row>
    <row r="196" s="3" customFormat="1" ht="13.5" spans="1:24">
      <c r="A196" s="15">
        <v>80</v>
      </c>
      <c r="B196" s="15">
        <v>724</v>
      </c>
      <c r="C196" s="16" t="s">
        <v>303</v>
      </c>
      <c r="D196" s="15">
        <v>9192</v>
      </c>
      <c r="E196" s="16" t="s">
        <v>422</v>
      </c>
      <c r="F196" s="16" t="s">
        <v>185</v>
      </c>
      <c r="G196" s="17">
        <v>0.9</v>
      </c>
      <c r="H196" s="16" t="s">
        <v>308</v>
      </c>
      <c r="I196" s="21">
        <v>233240.8</v>
      </c>
      <c r="J196" s="17">
        <v>53827</v>
      </c>
      <c r="K196" s="15">
        <v>227406.01</v>
      </c>
      <c r="L196" s="15">
        <v>67340.78</v>
      </c>
      <c r="M196" s="22">
        <f t="shared" si="3"/>
        <v>0.296125770818458</v>
      </c>
      <c r="N196" s="15">
        <v>51328.84</v>
      </c>
      <c r="O196" s="15">
        <v>15087.62</v>
      </c>
      <c r="P196" s="23">
        <v>95.36</v>
      </c>
      <c r="Q196" s="23">
        <v>29.39</v>
      </c>
      <c r="R196" s="26">
        <v>1.01398318990503</v>
      </c>
      <c r="S196" s="27" t="s">
        <v>302</v>
      </c>
      <c r="T196" s="27" t="s">
        <v>302</v>
      </c>
      <c r="U196" s="27">
        <v>2310.3</v>
      </c>
      <c r="V196" s="27">
        <v>652.74</v>
      </c>
      <c r="W196" s="27" t="s">
        <v>302</v>
      </c>
      <c r="X196" s="27">
        <v>29.72</v>
      </c>
    </row>
    <row r="197" s="3" customFormat="1" ht="13.5" spans="1:24">
      <c r="A197" s="15">
        <v>200</v>
      </c>
      <c r="B197" s="15">
        <v>365</v>
      </c>
      <c r="C197" s="16" t="s">
        <v>311</v>
      </c>
      <c r="D197" s="15">
        <v>8400</v>
      </c>
      <c r="E197" s="16" t="s">
        <v>136</v>
      </c>
      <c r="F197" s="16" t="s">
        <v>137</v>
      </c>
      <c r="G197" s="17">
        <v>1</v>
      </c>
      <c r="H197" s="16" t="s">
        <v>315</v>
      </c>
      <c r="I197" s="21">
        <v>279318</v>
      </c>
      <c r="J197" s="17">
        <v>69829</v>
      </c>
      <c r="K197" s="15">
        <v>282647.75</v>
      </c>
      <c r="L197" s="15">
        <v>85973.02</v>
      </c>
      <c r="M197" s="22">
        <f t="shared" si="3"/>
        <v>0.30417019063481</v>
      </c>
      <c r="N197" s="15">
        <v>66554.66</v>
      </c>
      <c r="O197" s="15">
        <v>21550.98</v>
      </c>
      <c r="P197" s="23">
        <v>95.31</v>
      </c>
      <c r="Q197" s="23">
        <v>32.38</v>
      </c>
      <c r="R197" s="26">
        <v>1.05239784045425</v>
      </c>
      <c r="S197" s="27">
        <v>862.61</v>
      </c>
      <c r="T197" s="27">
        <v>102.45</v>
      </c>
      <c r="U197" s="27">
        <v>4389.76</v>
      </c>
      <c r="V197" s="27">
        <v>1465.33</v>
      </c>
      <c r="W197" s="27" t="s">
        <v>302</v>
      </c>
      <c r="X197" s="27">
        <v>47.15</v>
      </c>
    </row>
    <row r="198" s="3" customFormat="1" ht="13.5" spans="1:24">
      <c r="A198" s="15">
        <v>10</v>
      </c>
      <c r="B198" s="15">
        <v>541</v>
      </c>
      <c r="C198" s="16" t="s">
        <v>300</v>
      </c>
      <c r="D198" s="15">
        <v>5407</v>
      </c>
      <c r="E198" s="16" t="s">
        <v>97</v>
      </c>
      <c r="F198" s="16" t="s">
        <v>98</v>
      </c>
      <c r="G198" s="17">
        <v>1</v>
      </c>
      <c r="H198" s="16" t="s">
        <v>315</v>
      </c>
      <c r="I198" s="21">
        <v>319696</v>
      </c>
      <c r="J198" s="17">
        <v>91341.63</v>
      </c>
      <c r="K198" s="15">
        <v>289686.33</v>
      </c>
      <c r="L198" s="15">
        <v>93954.97</v>
      </c>
      <c r="M198" s="22">
        <f t="shared" si="3"/>
        <v>0.324333460954129</v>
      </c>
      <c r="N198" s="15">
        <v>86980.88</v>
      </c>
      <c r="O198" s="15">
        <v>31571.05</v>
      </c>
      <c r="P198" s="23">
        <v>95.23</v>
      </c>
      <c r="Q198" s="23">
        <v>36.3</v>
      </c>
      <c r="R198" s="26">
        <v>0.942375829538061</v>
      </c>
      <c r="S198" s="27" t="s">
        <v>302</v>
      </c>
      <c r="T198" s="27" t="s">
        <v>302</v>
      </c>
      <c r="U198" s="27">
        <v>4999.11</v>
      </c>
      <c r="V198" s="27">
        <v>1617.75</v>
      </c>
      <c r="W198" s="27" t="s">
        <v>302</v>
      </c>
      <c r="X198" s="27">
        <v>46.91</v>
      </c>
    </row>
    <row r="199" s="3" customFormat="1" ht="13.5" spans="1:24">
      <c r="A199" s="15">
        <v>34</v>
      </c>
      <c r="B199" s="15">
        <v>581</v>
      </c>
      <c r="C199" s="16" t="s">
        <v>303</v>
      </c>
      <c r="D199" s="15">
        <v>5641</v>
      </c>
      <c r="E199" s="16" t="s">
        <v>423</v>
      </c>
      <c r="F199" s="16" t="s">
        <v>63</v>
      </c>
      <c r="G199" s="17">
        <v>1</v>
      </c>
      <c r="H199" s="16" t="s">
        <v>315</v>
      </c>
      <c r="I199" s="21">
        <v>266814</v>
      </c>
      <c r="J199" s="17">
        <v>72111.46</v>
      </c>
      <c r="K199" s="15">
        <v>292917.62</v>
      </c>
      <c r="L199" s="15">
        <v>94694.05</v>
      </c>
      <c r="M199" s="22">
        <f t="shared" si="3"/>
        <v>0.323278777152429</v>
      </c>
      <c r="N199" s="15">
        <v>68505.78</v>
      </c>
      <c r="O199" s="15">
        <v>22733.95</v>
      </c>
      <c r="P199" s="23">
        <v>95</v>
      </c>
      <c r="Q199" s="23">
        <v>33.19</v>
      </c>
      <c r="R199" s="26">
        <v>1.18566128314106</v>
      </c>
      <c r="S199" s="27" t="s">
        <v>302</v>
      </c>
      <c r="T199" s="27" t="s">
        <v>302</v>
      </c>
      <c r="U199" s="27">
        <v>2678.68</v>
      </c>
      <c r="V199" s="27">
        <v>970.9</v>
      </c>
      <c r="W199" s="27" t="s">
        <v>302</v>
      </c>
      <c r="X199" s="27">
        <v>30.12</v>
      </c>
    </row>
    <row r="200" s="3" customFormat="1" ht="13.5" spans="1:24">
      <c r="A200" s="15">
        <v>292</v>
      </c>
      <c r="B200" s="15">
        <v>738</v>
      </c>
      <c r="C200" s="16" t="s">
        <v>321</v>
      </c>
      <c r="D200" s="15">
        <v>10734</v>
      </c>
      <c r="E200" s="16" t="s">
        <v>513</v>
      </c>
      <c r="F200" s="16" t="s">
        <v>514</v>
      </c>
      <c r="G200" s="17">
        <v>1</v>
      </c>
      <c r="H200" s="16" t="s">
        <v>323</v>
      </c>
      <c r="I200" s="21">
        <v>110495.6</v>
      </c>
      <c r="J200" s="17">
        <v>38102</v>
      </c>
      <c r="K200" s="15">
        <v>97392.6</v>
      </c>
      <c r="L200" s="15">
        <v>30036.01</v>
      </c>
      <c r="M200" s="22">
        <f t="shared" si="3"/>
        <v>0.308401356981947</v>
      </c>
      <c r="N200" s="15">
        <v>35919.22</v>
      </c>
      <c r="O200" s="15">
        <v>11360.74</v>
      </c>
      <c r="P200" s="23">
        <v>94.27</v>
      </c>
      <c r="Q200" s="23">
        <v>31.63</v>
      </c>
      <c r="R200" s="26">
        <v>0.931407258642949</v>
      </c>
      <c r="S200" s="27">
        <v>76.92</v>
      </c>
      <c r="T200" s="27">
        <v>34.3</v>
      </c>
      <c r="U200" s="27">
        <v>756.5</v>
      </c>
      <c r="V200" s="27">
        <v>188.64</v>
      </c>
      <c r="W200" s="27" t="s">
        <v>302</v>
      </c>
      <c r="X200" s="27">
        <v>20.54</v>
      </c>
    </row>
    <row r="201" s="3" customFormat="1" ht="13.5" spans="1:24">
      <c r="A201" s="15">
        <v>217</v>
      </c>
      <c r="B201" s="15">
        <v>707</v>
      </c>
      <c r="C201" s="16" t="s">
        <v>303</v>
      </c>
      <c r="D201" s="15">
        <v>6494</v>
      </c>
      <c r="E201" s="16" t="s">
        <v>135</v>
      </c>
      <c r="F201" s="16" t="s">
        <v>38</v>
      </c>
      <c r="G201" s="17">
        <v>1</v>
      </c>
      <c r="H201" s="16" t="s">
        <v>357</v>
      </c>
      <c r="I201" s="21">
        <v>266812</v>
      </c>
      <c r="J201" s="17">
        <v>62042</v>
      </c>
      <c r="K201" s="15">
        <v>310784.74</v>
      </c>
      <c r="L201" s="15">
        <v>99599.98</v>
      </c>
      <c r="M201" s="22">
        <f t="shared" si="3"/>
        <v>0.320478991343011</v>
      </c>
      <c r="N201" s="15">
        <v>58428.87</v>
      </c>
      <c r="O201" s="15">
        <v>18466.68</v>
      </c>
      <c r="P201" s="23">
        <v>94.18</v>
      </c>
      <c r="Q201" s="23">
        <v>31.61</v>
      </c>
      <c r="R201" s="26">
        <v>1.2114002728513</v>
      </c>
      <c r="S201" s="27">
        <v>559.02</v>
      </c>
      <c r="T201" s="27">
        <v>89.17</v>
      </c>
      <c r="U201" s="27">
        <v>2711.55</v>
      </c>
      <c r="V201" s="27">
        <v>936.52</v>
      </c>
      <c r="W201" s="27" t="s">
        <v>302</v>
      </c>
      <c r="X201" s="27">
        <v>30.49</v>
      </c>
    </row>
    <row r="202" s="3" customFormat="1" ht="13.5" spans="1:24">
      <c r="A202" s="15">
        <v>311</v>
      </c>
      <c r="B202" s="15">
        <v>549</v>
      </c>
      <c r="C202" s="16" t="s">
        <v>342</v>
      </c>
      <c r="D202" s="15">
        <v>11177</v>
      </c>
      <c r="E202" s="16" t="s">
        <v>424</v>
      </c>
      <c r="F202" s="16" t="s">
        <v>343</v>
      </c>
      <c r="G202" s="17">
        <v>0.6</v>
      </c>
      <c r="H202" s="16" t="s">
        <v>315</v>
      </c>
      <c r="I202" s="21">
        <v>108057.6</v>
      </c>
      <c r="J202" s="17">
        <v>25933.9</v>
      </c>
      <c r="K202" s="15">
        <v>110349.05</v>
      </c>
      <c r="L202" s="15">
        <v>32705.04</v>
      </c>
      <c r="M202" s="22">
        <f t="shared" si="3"/>
        <v>0.296378083907383</v>
      </c>
      <c r="N202" s="15">
        <v>24331.11</v>
      </c>
      <c r="O202" s="15">
        <v>6693.29</v>
      </c>
      <c r="P202" s="23">
        <v>93.82</v>
      </c>
      <c r="Q202" s="23">
        <v>27.51</v>
      </c>
      <c r="R202" s="26">
        <v>1.0790500171124</v>
      </c>
      <c r="S202" s="27">
        <v>29.11</v>
      </c>
      <c r="T202" s="27">
        <v>6.49</v>
      </c>
      <c r="U202" s="27">
        <v>1126.73</v>
      </c>
      <c r="V202" s="27">
        <v>365.17</v>
      </c>
      <c r="W202" s="27" t="s">
        <v>302</v>
      </c>
      <c r="X202" s="27">
        <v>31.28</v>
      </c>
    </row>
    <row r="203" s="3" customFormat="1" ht="13.5" spans="1:24">
      <c r="A203" s="15">
        <v>69</v>
      </c>
      <c r="B203" s="15">
        <v>52</v>
      </c>
      <c r="C203" s="16" t="s">
        <v>326</v>
      </c>
      <c r="D203" s="15">
        <v>10808</v>
      </c>
      <c r="E203" s="16" t="s">
        <v>515</v>
      </c>
      <c r="F203" s="16" t="s">
        <v>183</v>
      </c>
      <c r="G203" s="17">
        <v>1</v>
      </c>
      <c r="H203" s="16" t="s">
        <v>323</v>
      </c>
      <c r="I203" s="21">
        <v>179680.8</v>
      </c>
      <c r="J203" s="17">
        <v>46064</v>
      </c>
      <c r="K203" s="15">
        <v>172032.66</v>
      </c>
      <c r="L203" s="15">
        <v>56050.03</v>
      </c>
      <c r="M203" s="22">
        <f t="shared" si="3"/>
        <v>0.325810401350534</v>
      </c>
      <c r="N203" s="15">
        <v>43178.99</v>
      </c>
      <c r="O203" s="15">
        <v>14703.82</v>
      </c>
      <c r="P203" s="23">
        <v>93.74</v>
      </c>
      <c r="Q203" s="23">
        <v>34.05</v>
      </c>
      <c r="R203" s="26">
        <v>0.995732245181455</v>
      </c>
      <c r="S203" s="27" t="s">
        <v>302</v>
      </c>
      <c r="T203" s="27" t="s">
        <v>302</v>
      </c>
      <c r="U203" s="27">
        <v>2830.4</v>
      </c>
      <c r="V203" s="27">
        <v>890.43</v>
      </c>
      <c r="W203" s="27" t="s">
        <v>302</v>
      </c>
      <c r="X203" s="27">
        <v>47.26</v>
      </c>
    </row>
    <row r="204" s="3" customFormat="1" ht="13.5" spans="1:24">
      <c r="A204" s="15">
        <v>205</v>
      </c>
      <c r="B204" s="15">
        <v>591</v>
      </c>
      <c r="C204" s="16" t="s">
        <v>320</v>
      </c>
      <c r="D204" s="15">
        <v>7644</v>
      </c>
      <c r="E204" s="16" t="s">
        <v>516</v>
      </c>
      <c r="F204" s="16" t="s">
        <v>505</v>
      </c>
      <c r="G204" s="17">
        <v>1</v>
      </c>
      <c r="H204" s="16" t="s">
        <v>315</v>
      </c>
      <c r="I204" s="21">
        <v>156442</v>
      </c>
      <c r="J204" s="17">
        <v>53931</v>
      </c>
      <c r="K204" s="15">
        <v>149111.06</v>
      </c>
      <c r="L204" s="15">
        <v>48448.59</v>
      </c>
      <c r="M204" s="22">
        <f t="shared" si="3"/>
        <v>0.324916139688096</v>
      </c>
      <c r="N204" s="15">
        <v>50453.43</v>
      </c>
      <c r="O204" s="15">
        <v>16234.26</v>
      </c>
      <c r="P204" s="23">
        <v>93.55</v>
      </c>
      <c r="Q204" s="23">
        <v>32.18</v>
      </c>
      <c r="R204" s="26">
        <v>0.991265148745222</v>
      </c>
      <c r="S204" s="27">
        <v>504.52</v>
      </c>
      <c r="T204" s="27">
        <v>96.56</v>
      </c>
      <c r="U204" s="27">
        <v>1735.8</v>
      </c>
      <c r="V204" s="27">
        <v>504.52</v>
      </c>
      <c r="W204" s="27" t="s">
        <v>302</v>
      </c>
      <c r="X204" s="27">
        <v>33.29</v>
      </c>
    </row>
    <row r="205" s="3" customFormat="1" ht="13.5" spans="1:24">
      <c r="A205" s="15">
        <v>209</v>
      </c>
      <c r="B205" s="15">
        <v>367</v>
      </c>
      <c r="C205" s="16" t="s">
        <v>326</v>
      </c>
      <c r="D205" s="15">
        <v>10955</v>
      </c>
      <c r="E205" s="16" t="s">
        <v>517</v>
      </c>
      <c r="F205" s="16" t="s">
        <v>204</v>
      </c>
      <c r="G205" s="17">
        <v>1</v>
      </c>
      <c r="H205" s="16" t="s">
        <v>323</v>
      </c>
      <c r="I205" s="21">
        <v>171600</v>
      </c>
      <c r="J205" s="17">
        <v>59171.6</v>
      </c>
      <c r="K205" s="15">
        <v>150526.08</v>
      </c>
      <c r="L205" s="15">
        <v>46097.53</v>
      </c>
      <c r="M205" s="22">
        <f t="shared" si="3"/>
        <v>0.306242811876852</v>
      </c>
      <c r="N205" s="15">
        <v>55213.34</v>
      </c>
      <c r="O205" s="15">
        <v>17742.81</v>
      </c>
      <c r="P205" s="23">
        <v>93.31</v>
      </c>
      <c r="Q205" s="23">
        <v>32.14</v>
      </c>
      <c r="R205" s="26">
        <v>0.912279272727273</v>
      </c>
      <c r="S205" s="27">
        <v>521.75</v>
      </c>
      <c r="T205" s="27">
        <v>92.1</v>
      </c>
      <c r="U205" s="27">
        <v>3311.81</v>
      </c>
      <c r="V205" s="27">
        <v>1166.87</v>
      </c>
      <c r="W205" s="27" t="s">
        <v>302</v>
      </c>
      <c r="X205" s="27">
        <v>57.9</v>
      </c>
    </row>
    <row r="206" s="3" customFormat="1" ht="13.5" spans="1:24">
      <c r="A206" s="15">
        <v>271</v>
      </c>
      <c r="B206" s="15">
        <v>52</v>
      </c>
      <c r="C206" s="16" t="s">
        <v>326</v>
      </c>
      <c r="D206" s="15">
        <v>6231</v>
      </c>
      <c r="E206" s="16" t="s">
        <v>518</v>
      </c>
      <c r="F206" s="16" t="s">
        <v>183</v>
      </c>
      <c r="G206" s="17">
        <v>0.9</v>
      </c>
      <c r="H206" s="16" t="s">
        <v>308</v>
      </c>
      <c r="I206" s="21">
        <v>179680.8</v>
      </c>
      <c r="J206" s="17">
        <v>41487</v>
      </c>
      <c r="K206" s="15">
        <v>172032.66</v>
      </c>
      <c r="L206" s="15">
        <v>56050.03</v>
      </c>
      <c r="M206" s="22">
        <f t="shared" si="3"/>
        <v>0.325810401350534</v>
      </c>
      <c r="N206" s="15">
        <v>38665.54</v>
      </c>
      <c r="O206" s="15">
        <v>11943.71</v>
      </c>
      <c r="P206" s="23">
        <v>93.2</v>
      </c>
      <c r="Q206" s="23">
        <v>30.89</v>
      </c>
      <c r="R206" s="26">
        <v>0.995732245181455</v>
      </c>
      <c r="S206" s="27">
        <v>249.33</v>
      </c>
      <c r="T206" s="27">
        <v>55.56</v>
      </c>
      <c r="U206" s="27">
        <v>2830.4</v>
      </c>
      <c r="V206" s="27">
        <v>890.43</v>
      </c>
      <c r="W206" s="27" t="s">
        <v>302</v>
      </c>
      <c r="X206" s="27">
        <v>47.26</v>
      </c>
    </row>
    <row r="207" s="3" customFormat="1" ht="13.5" spans="1:24">
      <c r="A207" s="15">
        <v>39</v>
      </c>
      <c r="B207" s="15">
        <v>541</v>
      </c>
      <c r="C207" s="16" t="s">
        <v>300</v>
      </c>
      <c r="D207" s="15">
        <v>4304</v>
      </c>
      <c r="E207" s="16" t="s">
        <v>519</v>
      </c>
      <c r="F207" s="16" t="s">
        <v>98</v>
      </c>
      <c r="G207" s="17">
        <v>0.9</v>
      </c>
      <c r="H207" s="16" t="s">
        <v>308</v>
      </c>
      <c r="I207" s="21">
        <v>319696</v>
      </c>
      <c r="J207" s="17">
        <v>82207.7</v>
      </c>
      <c r="K207" s="15">
        <v>289686.33</v>
      </c>
      <c r="L207" s="15">
        <v>93954.97</v>
      </c>
      <c r="M207" s="22">
        <f t="shared" si="3"/>
        <v>0.324333460954129</v>
      </c>
      <c r="N207" s="15">
        <v>76595.54</v>
      </c>
      <c r="O207" s="15">
        <v>23150.84</v>
      </c>
      <c r="P207" s="23">
        <v>93.17</v>
      </c>
      <c r="Q207" s="23">
        <v>30.22</v>
      </c>
      <c r="R207" s="26">
        <v>0.942375829538061</v>
      </c>
      <c r="S207" s="27" t="s">
        <v>302</v>
      </c>
      <c r="T207" s="27" t="s">
        <v>302</v>
      </c>
      <c r="U207" s="27">
        <v>4999.11</v>
      </c>
      <c r="V207" s="27">
        <v>1617.75</v>
      </c>
      <c r="W207" s="27" t="s">
        <v>302</v>
      </c>
      <c r="X207" s="27">
        <v>46.91</v>
      </c>
    </row>
    <row r="208" s="3" customFormat="1" ht="13.5" spans="1:24">
      <c r="A208" s="15">
        <v>45</v>
      </c>
      <c r="B208" s="15">
        <v>307</v>
      </c>
      <c r="C208" s="16" t="s">
        <v>306</v>
      </c>
      <c r="D208" s="15">
        <v>10892</v>
      </c>
      <c r="E208" s="16" t="s">
        <v>520</v>
      </c>
      <c r="F208" s="16" t="s">
        <v>166</v>
      </c>
      <c r="G208" s="17">
        <v>0.04</v>
      </c>
      <c r="H208" s="16" t="s">
        <v>490</v>
      </c>
      <c r="I208" s="21">
        <v>4295.11</v>
      </c>
      <c r="J208" s="17">
        <v>4295.11</v>
      </c>
      <c r="K208" s="15">
        <v>1629043.37</v>
      </c>
      <c r="L208" s="15">
        <v>480628.57</v>
      </c>
      <c r="M208" s="22">
        <f t="shared" si="3"/>
        <v>0.295037307693042</v>
      </c>
      <c r="N208" s="15">
        <v>3991.54</v>
      </c>
      <c r="O208" s="15">
        <v>846.09</v>
      </c>
      <c r="P208" s="23">
        <v>92.93</v>
      </c>
      <c r="Q208" s="23">
        <v>21.2</v>
      </c>
      <c r="R208" s="26">
        <v>0.847541918130359</v>
      </c>
      <c r="S208" s="27" t="s">
        <v>302</v>
      </c>
      <c r="T208" s="27" t="s">
        <v>302</v>
      </c>
      <c r="U208" s="27">
        <v>26184.14</v>
      </c>
      <c r="V208" s="27">
        <v>7533.42</v>
      </c>
      <c r="W208" s="27" t="s">
        <v>302</v>
      </c>
      <c r="X208" s="27">
        <v>18288.8</v>
      </c>
    </row>
    <row r="209" s="3" customFormat="1" ht="13.5" spans="1:24">
      <c r="A209" s="15">
        <v>176</v>
      </c>
      <c r="B209" s="15">
        <v>52</v>
      </c>
      <c r="C209" s="16" t="s">
        <v>326</v>
      </c>
      <c r="D209" s="15">
        <v>4121</v>
      </c>
      <c r="E209" s="16" t="s">
        <v>182</v>
      </c>
      <c r="F209" s="16" t="s">
        <v>183</v>
      </c>
      <c r="G209" s="17">
        <v>1</v>
      </c>
      <c r="H209" s="16" t="s">
        <v>323</v>
      </c>
      <c r="I209" s="21">
        <v>179680.8</v>
      </c>
      <c r="J209" s="17">
        <v>46064</v>
      </c>
      <c r="K209" s="15">
        <v>172032.66</v>
      </c>
      <c r="L209" s="15">
        <v>56050.03</v>
      </c>
      <c r="M209" s="22">
        <f t="shared" si="3"/>
        <v>0.325810401350534</v>
      </c>
      <c r="N209" s="15">
        <v>42568.1</v>
      </c>
      <c r="O209" s="15">
        <v>14395.02</v>
      </c>
      <c r="P209" s="23">
        <v>92.41</v>
      </c>
      <c r="Q209" s="23">
        <v>33.82</v>
      </c>
      <c r="R209" s="26">
        <v>0.995732245181455</v>
      </c>
      <c r="S209" s="27">
        <v>641.1</v>
      </c>
      <c r="T209" s="27">
        <v>134.3</v>
      </c>
      <c r="U209" s="27">
        <v>2830.4</v>
      </c>
      <c r="V209" s="27">
        <v>890.43</v>
      </c>
      <c r="W209" s="27" t="s">
        <v>302</v>
      </c>
      <c r="X209" s="27">
        <v>47.26</v>
      </c>
    </row>
    <row r="210" s="3" customFormat="1" ht="13.5" spans="1:24">
      <c r="A210" s="15">
        <v>16</v>
      </c>
      <c r="B210" s="15">
        <v>733</v>
      </c>
      <c r="C210" s="16" t="s">
        <v>339</v>
      </c>
      <c r="D210" s="15">
        <v>5501</v>
      </c>
      <c r="E210" s="16" t="s">
        <v>425</v>
      </c>
      <c r="F210" s="16" t="s">
        <v>219</v>
      </c>
      <c r="G210" s="17">
        <v>0.9</v>
      </c>
      <c r="H210" s="16" t="s">
        <v>308</v>
      </c>
      <c r="I210" s="21">
        <v>99662</v>
      </c>
      <c r="J210" s="17">
        <v>38998.48</v>
      </c>
      <c r="K210" s="15">
        <v>94976.47</v>
      </c>
      <c r="L210" s="15">
        <v>29321.42</v>
      </c>
      <c r="M210" s="22">
        <f t="shared" si="3"/>
        <v>0.308722992126366</v>
      </c>
      <c r="N210" s="15">
        <v>35952.4</v>
      </c>
      <c r="O210" s="15">
        <v>11047.51</v>
      </c>
      <c r="P210" s="23">
        <v>92.19</v>
      </c>
      <c r="Q210" s="23">
        <v>30.73</v>
      </c>
      <c r="R210" s="26">
        <v>1.00690665253114</v>
      </c>
      <c r="S210" s="27" t="s">
        <v>302</v>
      </c>
      <c r="T210" s="27" t="s">
        <v>302</v>
      </c>
      <c r="U210" s="27">
        <v>895.95</v>
      </c>
      <c r="V210" s="27">
        <v>271.46</v>
      </c>
      <c r="W210" s="27" t="s">
        <v>302</v>
      </c>
      <c r="X210" s="27">
        <v>26.97</v>
      </c>
    </row>
    <row r="211" s="3" customFormat="1" ht="13.5" spans="1:24">
      <c r="A211" s="15">
        <v>152</v>
      </c>
      <c r="B211" s="15">
        <v>724</v>
      </c>
      <c r="C211" s="16" t="s">
        <v>303</v>
      </c>
      <c r="D211" s="15">
        <v>4190</v>
      </c>
      <c r="E211" s="16" t="s">
        <v>184</v>
      </c>
      <c r="F211" s="16" t="s">
        <v>185</v>
      </c>
      <c r="G211" s="17">
        <v>1</v>
      </c>
      <c r="H211" s="16" t="s">
        <v>315</v>
      </c>
      <c r="I211" s="21">
        <v>233240.8</v>
      </c>
      <c r="J211" s="17">
        <v>59805</v>
      </c>
      <c r="K211" s="15">
        <v>227406.01</v>
      </c>
      <c r="L211" s="15">
        <v>67340.78</v>
      </c>
      <c r="M211" s="22">
        <f t="shared" si="3"/>
        <v>0.296125770818458</v>
      </c>
      <c r="N211" s="15">
        <v>54907.59</v>
      </c>
      <c r="O211" s="15">
        <v>15279.88</v>
      </c>
      <c r="P211" s="23">
        <v>91.81</v>
      </c>
      <c r="Q211" s="23">
        <v>27.83</v>
      </c>
      <c r="R211" s="26">
        <v>1.01398318990503</v>
      </c>
      <c r="S211" s="27" t="s">
        <v>302</v>
      </c>
      <c r="T211" s="27" t="s">
        <v>302</v>
      </c>
      <c r="U211" s="27">
        <v>2310.3</v>
      </c>
      <c r="V211" s="27">
        <v>652.74</v>
      </c>
      <c r="W211" s="27" t="s">
        <v>302</v>
      </c>
      <c r="X211" s="27">
        <v>29.72</v>
      </c>
    </row>
    <row r="212" s="3" customFormat="1" ht="13.5" spans="1:24">
      <c r="A212" s="15">
        <v>117</v>
      </c>
      <c r="B212" s="15">
        <v>307</v>
      </c>
      <c r="C212" s="16" t="s">
        <v>306</v>
      </c>
      <c r="D212" s="15">
        <v>10613</v>
      </c>
      <c r="E212" s="16" t="s">
        <v>208</v>
      </c>
      <c r="F212" s="16" t="s">
        <v>166</v>
      </c>
      <c r="G212" s="17">
        <v>1.2</v>
      </c>
      <c r="H212" s="16" t="s">
        <v>302</v>
      </c>
      <c r="I212" s="21">
        <v>128853.22</v>
      </c>
      <c r="J212" s="17">
        <v>128853.22</v>
      </c>
      <c r="K212" s="15">
        <v>1629043.37</v>
      </c>
      <c r="L212" s="15">
        <v>480628.57</v>
      </c>
      <c r="M212" s="22">
        <f t="shared" si="3"/>
        <v>0.295037307693042</v>
      </c>
      <c r="N212" s="15">
        <v>118166.48</v>
      </c>
      <c r="O212" s="15">
        <v>34342.19</v>
      </c>
      <c r="P212" s="23">
        <v>91.71</v>
      </c>
      <c r="Q212" s="23">
        <v>29.06</v>
      </c>
      <c r="R212" s="26">
        <v>0.847541918130359</v>
      </c>
      <c r="S212" s="27" t="s">
        <v>302</v>
      </c>
      <c r="T212" s="27" t="s">
        <v>302</v>
      </c>
      <c r="U212" s="27">
        <v>26184.14</v>
      </c>
      <c r="V212" s="27">
        <v>7533.42</v>
      </c>
      <c r="W212" s="27" t="s">
        <v>302</v>
      </c>
      <c r="X212" s="27">
        <v>609.63</v>
      </c>
    </row>
    <row r="213" s="3" customFormat="1" ht="13.5" spans="1:24">
      <c r="A213" s="15">
        <v>241</v>
      </c>
      <c r="B213" s="15">
        <v>515</v>
      </c>
      <c r="C213" s="16" t="s">
        <v>303</v>
      </c>
      <c r="D213" s="15">
        <v>7006</v>
      </c>
      <c r="E213" s="16" t="s">
        <v>173</v>
      </c>
      <c r="F213" s="16" t="s">
        <v>174</v>
      </c>
      <c r="G213" s="17">
        <v>0.9</v>
      </c>
      <c r="H213" s="16" t="s">
        <v>315</v>
      </c>
      <c r="I213" s="21">
        <v>188702.8</v>
      </c>
      <c r="J213" s="17">
        <v>51466</v>
      </c>
      <c r="K213" s="15">
        <v>189633.8</v>
      </c>
      <c r="L213" s="15">
        <v>62255.49</v>
      </c>
      <c r="M213" s="22">
        <f t="shared" si="3"/>
        <v>0.328293215660921</v>
      </c>
      <c r="N213" s="15">
        <v>47054.86</v>
      </c>
      <c r="O213" s="15">
        <v>14091.63</v>
      </c>
      <c r="P213" s="23">
        <v>91.43</v>
      </c>
      <c r="Q213" s="23">
        <v>29.95</v>
      </c>
      <c r="R213" s="26">
        <v>1.04513103144203</v>
      </c>
      <c r="S213" s="27">
        <v>397.02</v>
      </c>
      <c r="T213" s="27">
        <v>75.39</v>
      </c>
      <c r="U213" s="27">
        <v>1554.1</v>
      </c>
      <c r="V213" s="27">
        <v>456.09</v>
      </c>
      <c r="W213" s="27" t="s">
        <v>302</v>
      </c>
      <c r="X213" s="27">
        <v>24.71</v>
      </c>
    </row>
    <row r="214" s="3" customFormat="1" ht="13.5" spans="1:24">
      <c r="A214" s="15">
        <v>91</v>
      </c>
      <c r="B214" s="15">
        <v>387</v>
      </c>
      <c r="C214" s="16" t="s">
        <v>300</v>
      </c>
      <c r="D214" s="15">
        <v>5701</v>
      </c>
      <c r="E214" s="16" t="s">
        <v>241</v>
      </c>
      <c r="F214" s="16" t="s">
        <v>92</v>
      </c>
      <c r="G214" s="17">
        <v>1</v>
      </c>
      <c r="H214" s="16" t="s">
        <v>315</v>
      </c>
      <c r="I214" s="21">
        <v>299847.6</v>
      </c>
      <c r="J214" s="17">
        <v>96724</v>
      </c>
      <c r="K214" s="15">
        <v>301722.88</v>
      </c>
      <c r="L214" s="15">
        <v>89490.63</v>
      </c>
      <c r="M214" s="22">
        <f t="shared" si="3"/>
        <v>0.296598753134002</v>
      </c>
      <c r="N214" s="15">
        <v>88385.71</v>
      </c>
      <c r="O214" s="15">
        <v>26946</v>
      </c>
      <c r="P214" s="23">
        <v>91.38</v>
      </c>
      <c r="Q214" s="23">
        <v>30.49</v>
      </c>
      <c r="R214" s="26">
        <v>1.04650427483828</v>
      </c>
      <c r="S214" s="27" t="s">
        <v>302</v>
      </c>
      <c r="T214" s="27" t="s">
        <v>302</v>
      </c>
      <c r="U214" s="27">
        <v>3556.89</v>
      </c>
      <c r="V214" s="27">
        <v>1270.53</v>
      </c>
      <c r="W214" s="27" t="s">
        <v>302</v>
      </c>
      <c r="X214" s="27">
        <v>35.59</v>
      </c>
    </row>
    <row r="215" s="3" customFormat="1" ht="13.5" spans="1:24">
      <c r="A215" s="15">
        <v>230</v>
      </c>
      <c r="B215" s="15">
        <v>341</v>
      </c>
      <c r="C215" s="16" t="s">
        <v>320</v>
      </c>
      <c r="D215" s="15">
        <v>992357</v>
      </c>
      <c r="E215" s="16" t="s">
        <v>234</v>
      </c>
      <c r="F215" s="16" t="s">
        <v>48</v>
      </c>
      <c r="G215" s="17">
        <v>1.2</v>
      </c>
      <c r="H215" s="16" t="s">
        <v>373</v>
      </c>
      <c r="I215" s="21">
        <v>517479.75</v>
      </c>
      <c r="J215" s="17">
        <v>72211</v>
      </c>
      <c r="K215" s="15">
        <v>598574.26</v>
      </c>
      <c r="L215" s="15">
        <v>206978.74</v>
      </c>
      <c r="M215" s="22">
        <f t="shared" si="3"/>
        <v>0.34578623544554</v>
      </c>
      <c r="N215" s="15">
        <v>65722.86</v>
      </c>
      <c r="O215" s="15">
        <v>19501.29</v>
      </c>
      <c r="P215" s="23">
        <v>91.02</v>
      </c>
      <c r="Q215" s="23">
        <v>29.67</v>
      </c>
      <c r="R215" s="26">
        <v>1.19137037368762</v>
      </c>
      <c r="S215" s="27">
        <v>636.04</v>
      </c>
      <c r="T215" s="27">
        <v>80.49</v>
      </c>
      <c r="U215" s="27">
        <v>11546.98</v>
      </c>
      <c r="V215" s="27">
        <v>4162.06</v>
      </c>
      <c r="W215" s="27" t="s">
        <v>302</v>
      </c>
      <c r="X215" s="27">
        <v>66.94</v>
      </c>
    </row>
    <row r="216" s="3" customFormat="1" ht="13.5" spans="1:24">
      <c r="A216" s="15">
        <v>263</v>
      </c>
      <c r="B216" s="15">
        <v>549</v>
      </c>
      <c r="C216" s="16" t="s">
        <v>342</v>
      </c>
      <c r="D216" s="15">
        <v>7687</v>
      </c>
      <c r="E216" s="16" t="s">
        <v>426</v>
      </c>
      <c r="F216" s="16" t="s">
        <v>343</v>
      </c>
      <c r="G216" s="17">
        <v>1</v>
      </c>
      <c r="H216" s="16" t="s">
        <v>315</v>
      </c>
      <c r="I216" s="21">
        <v>108057.6</v>
      </c>
      <c r="J216" s="17">
        <v>43222.4</v>
      </c>
      <c r="K216" s="15">
        <v>110349.05</v>
      </c>
      <c r="L216" s="15">
        <v>32705.04</v>
      </c>
      <c r="M216" s="22">
        <f t="shared" si="3"/>
        <v>0.296378083907383</v>
      </c>
      <c r="N216" s="15">
        <v>39328.59</v>
      </c>
      <c r="O216" s="15">
        <v>11151.02</v>
      </c>
      <c r="P216" s="23">
        <v>90.99</v>
      </c>
      <c r="Q216" s="23">
        <v>28.35</v>
      </c>
      <c r="R216" s="26">
        <v>1.0790500171124</v>
      </c>
      <c r="S216" s="27">
        <v>271.99</v>
      </c>
      <c r="T216" s="27">
        <v>59.43</v>
      </c>
      <c r="U216" s="27">
        <v>1126.73</v>
      </c>
      <c r="V216" s="27">
        <v>365.17</v>
      </c>
      <c r="W216" s="27" t="s">
        <v>302</v>
      </c>
      <c r="X216" s="27">
        <v>31.28</v>
      </c>
    </row>
    <row r="217" s="3" customFormat="1" ht="13.5" spans="1:24">
      <c r="A217" s="15">
        <v>260</v>
      </c>
      <c r="B217" s="15">
        <v>724</v>
      </c>
      <c r="C217" s="16" t="s">
        <v>303</v>
      </c>
      <c r="D217" s="15">
        <v>10930</v>
      </c>
      <c r="E217" s="16" t="s">
        <v>427</v>
      </c>
      <c r="F217" s="16" t="s">
        <v>185</v>
      </c>
      <c r="G217" s="17">
        <v>1</v>
      </c>
      <c r="H217" s="16" t="s">
        <v>315</v>
      </c>
      <c r="I217" s="21">
        <v>233240.8</v>
      </c>
      <c r="J217" s="17">
        <v>59805</v>
      </c>
      <c r="K217" s="15">
        <v>227406.01</v>
      </c>
      <c r="L217" s="15">
        <v>67340.78</v>
      </c>
      <c r="M217" s="22">
        <f t="shared" si="3"/>
        <v>0.296125770818458</v>
      </c>
      <c r="N217" s="15">
        <v>54413.06</v>
      </c>
      <c r="O217" s="15">
        <v>17063.93</v>
      </c>
      <c r="P217" s="23">
        <v>90.98</v>
      </c>
      <c r="Q217" s="23">
        <v>31.36</v>
      </c>
      <c r="R217" s="26">
        <v>1.01398318990503</v>
      </c>
      <c r="S217" s="27">
        <v>310.53</v>
      </c>
      <c r="T217" s="27">
        <v>60.98</v>
      </c>
      <c r="U217" s="27">
        <v>2310.3</v>
      </c>
      <c r="V217" s="27">
        <v>652.74</v>
      </c>
      <c r="W217" s="27" t="s">
        <v>302</v>
      </c>
      <c r="X217" s="27">
        <v>29.72</v>
      </c>
    </row>
    <row r="218" s="3" customFormat="1" ht="13.5" spans="1:24">
      <c r="A218" s="15">
        <v>145</v>
      </c>
      <c r="B218" s="15">
        <v>598</v>
      </c>
      <c r="C218" s="16" t="s">
        <v>303</v>
      </c>
      <c r="D218" s="15">
        <v>9209</v>
      </c>
      <c r="E218" s="16" t="s">
        <v>199</v>
      </c>
      <c r="F218" s="16" t="s">
        <v>164</v>
      </c>
      <c r="G218" s="17">
        <v>1</v>
      </c>
      <c r="H218" s="16" t="s">
        <v>428</v>
      </c>
      <c r="I218" s="21">
        <v>179909.6</v>
      </c>
      <c r="J218" s="17">
        <v>46130</v>
      </c>
      <c r="K218" s="15">
        <v>182045.39</v>
      </c>
      <c r="L218" s="15">
        <v>62546.21</v>
      </c>
      <c r="M218" s="22">
        <f t="shared" si="3"/>
        <v>0.343574808458484</v>
      </c>
      <c r="N218" s="15">
        <v>41939.66</v>
      </c>
      <c r="O218" s="15">
        <v>15025.85</v>
      </c>
      <c r="P218" s="23">
        <v>90.92</v>
      </c>
      <c r="Q218" s="23">
        <v>35.83</v>
      </c>
      <c r="R218" s="26">
        <v>1.05234632059657</v>
      </c>
      <c r="S218" s="27" t="s">
        <v>302</v>
      </c>
      <c r="T218" s="27" t="s">
        <v>302</v>
      </c>
      <c r="U218" s="27">
        <v>1102.9</v>
      </c>
      <c r="V218" s="27">
        <v>402.67</v>
      </c>
      <c r="W218" s="27" t="s">
        <v>302</v>
      </c>
      <c r="X218" s="27">
        <v>18.39</v>
      </c>
    </row>
    <row r="219" s="3" customFormat="1" ht="13.5" spans="1:24">
      <c r="A219" s="15">
        <v>240</v>
      </c>
      <c r="B219" s="15">
        <v>359</v>
      </c>
      <c r="C219" s="16" t="s">
        <v>311</v>
      </c>
      <c r="D219" s="15">
        <v>10904</v>
      </c>
      <c r="E219" s="16" t="s">
        <v>251</v>
      </c>
      <c r="F219" s="16" t="s">
        <v>100</v>
      </c>
      <c r="G219" s="17">
        <v>1</v>
      </c>
      <c r="H219" s="16" t="s">
        <v>315</v>
      </c>
      <c r="I219" s="21">
        <v>239876</v>
      </c>
      <c r="J219" s="17">
        <v>61507.5</v>
      </c>
      <c r="K219" s="15">
        <v>247064.88</v>
      </c>
      <c r="L219" s="15">
        <v>81004.25</v>
      </c>
      <c r="M219" s="22">
        <f t="shared" si="3"/>
        <v>0.327866307829749</v>
      </c>
      <c r="N219" s="15">
        <v>55843.23</v>
      </c>
      <c r="O219" s="15">
        <v>18277.08</v>
      </c>
      <c r="P219" s="23">
        <v>90.79</v>
      </c>
      <c r="Q219" s="23">
        <v>32.73</v>
      </c>
      <c r="R219" s="26">
        <v>1.07116791675699</v>
      </c>
      <c r="S219" s="27">
        <v>417.76</v>
      </c>
      <c r="T219" s="27">
        <v>77.09</v>
      </c>
      <c r="U219" s="27">
        <v>3220.69</v>
      </c>
      <c r="V219" s="27">
        <v>874.5</v>
      </c>
      <c r="W219" s="27" t="s">
        <v>302</v>
      </c>
      <c r="X219" s="27">
        <v>40.28</v>
      </c>
    </row>
    <row r="220" s="3" customFormat="1" ht="13.5" spans="1:24">
      <c r="A220" s="15">
        <v>27</v>
      </c>
      <c r="B220" s="15">
        <v>513</v>
      </c>
      <c r="C220" s="16" t="s">
        <v>311</v>
      </c>
      <c r="D220" s="15">
        <v>11329</v>
      </c>
      <c r="E220" s="16" t="s">
        <v>272</v>
      </c>
      <c r="F220" s="16" t="s">
        <v>255</v>
      </c>
      <c r="G220" s="17">
        <v>0.2</v>
      </c>
      <c r="H220" s="16" t="s">
        <v>314</v>
      </c>
      <c r="I220" s="21">
        <v>206840.4</v>
      </c>
      <c r="J220" s="17">
        <v>14286</v>
      </c>
      <c r="K220" s="15">
        <v>209146.87</v>
      </c>
      <c r="L220" s="15">
        <v>68666.74</v>
      </c>
      <c r="M220" s="22">
        <f t="shared" si="3"/>
        <v>0.328318277007923</v>
      </c>
      <c r="N220" s="15">
        <v>12950.26</v>
      </c>
      <c r="O220" s="15">
        <v>3791</v>
      </c>
      <c r="P220" s="23">
        <v>90.65</v>
      </c>
      <c r="Q220" s="23">
        <v>29.27</v>
      </c>
      <c r="R220" s="26">
        <v>1.05159700329336</v>
      </c>
      <c r="S220" s="27" t="s">
        <v>302</v>
      </c>
      <c r="T220" s="27" t="s">
        <v>302</v>
      </c>
      <c r="U220" s="27">
        <v>2428.62</v>
      </c>
      <c r="V220" s="27">
        <v>941.18</v>
      </c>
      <c r="W220" s="27" t="s">
        <v>302</v>
      </c>
      <c r="X220" s="27">
        <v>35.22</v>
      </c>
    </row>
    <row r="221" s="3" customFormat="1" ht="13.5" spans="1:24">
      <c r="A221" s="15">
        <v>201</v>
      </c>
      <c r="B221" s="15">
        <v>748</v>
      </c>
      <c r="C221" s="16" t="s">
        <v>342</v>
      </c>
      <c r="D221" s="15">
        <v>6537</v>
      </c>
      <c r="E221" s="16" t="s">
        <v>114</v>
      </c>
      <c r="F221" s="16" t="s">
        <v>115</v>
      </c>
      <c r="G221" s="17">
        <v>0.9</v>
      </c>
      <c r="H221" s="16" t="s">
        <v>308</v>
      </c>
      <c r="I221" s="21">
        <v>101559</v>
      </c>
      <c r="J221" s="17">
        <v>45702</v>
      </c>
      <c r="K221" s="15">
        <v>106903.36</v>
      </c>
      <c r="L221" s="15">
        <v>34920.2</v>
      </c>
      <c r="M221" s="22">
        <f t="shared" si="3"/>
        <v>0.326652034136252</v>
      </c>
      <c r="N221" s="15">
        <v>41314.82</v>
      </c>
      <c r="O221" s="15">
        <v>13773.97</v>
      </c>
      <c r="P221" s="23">
        <v>90.4</v>
      </c>
      <c r="Q221" s="23">
        <v>33.34</v>
      </c>
      <c r="R221" s="26">
        <v>1.11236002289163</v>
      </c>
      <c r="S221" s="27">
        <v>364.56</v>
      </c>
      <c r="T221" s="27">
        <v>101.69</v>
      </c>
      <c r="U221" s="27">
        <v>2059.6</v>
      </c>
      <c r="V221" s="27">
        <v>519.09</v>
      </c>
      <c r="W221" s="27" t="s">
        <v>302</v>
      </c>
      <c r="X221" s="27">
        <v>60.84</v>
      </c>
    </row>
    <row r="222" s="3" customFormat="1" ht="13.5" spans="1:24">
      <c r="A222" s="15">
        <v>222</v>
      </c>
      <c r="B222" s="15">
        <v>311</v>
      </c>
      <c r="C222" s="16" t="s">
        <v>329</v>
      </c>
      <c r="D222" s="15">
        <v>4302</v>
      </c>
      <c r="E222" s="16" t="s">
        <v>187</v>
      </c>
      <c r="F222" s="16" t="s">
        <v>77</v>
      </c>
      <c r="G222" s="17">
        <v>1</v>
      </c>
      <c r="H222" s="16" t="s">
        <v>315</v>
      </c>
      <c r="I222" s="21">
        <v>129277.2</v>
      </c>
      <c r="J222" s="17">
        <v>68035.1</v>
      </c>
      <c r="K222" s="15">
        <v>130126.3</v>
      </c>
      <c r="L222" s="15">
        <v>29874.29</v>
      </c>
      <c r="M222" s="22">
        <f t="shared" si="3"/>
        <v>0.229579185760296</v>
      </c>
      <c r="N222" s="15">
        <v>61336.6</v>
      </c>
      <c r="O222" s="15">
        <v>13577.18</v>
      </c>
      <c r="P222" s="23">
        <v>90.15</v>
      </c>
      <c r="Q222" s="23">
        <v>22.14</v>
      </c>
      <c r="R222" s="26">
        <v>1.04683077913197</v>
      </c>
      <c r="S222" s="27">
        <v>373.91</v>
      </c>
      <c r="T222" s="27">
        <v>86.69</v>
      </c>
      <c r="U222" s="27">
        <v>4299.1</v>
      </c>
      <c r="V222" s="27">
        <v>1015.7</v>
      </c>
      <c r="W222" s="27" t="s">
        <v>302</v>
      </c>
      <c r="X222" s="27">
        <v>99.76</v>
      </c>
    </row>
    <row r="223" s="3" customFormat="1" ht="13.5" spans="1:24">
      <c r="A223" s="15">
        <v>223</v>
      </c>
      <c r="B223" s="15">
        <v>365</v>
      </c>
      <c r="C223" s="16" t="s">
        <v>311</v>
      </c>
      <c r="D223" s="15">
        <v>10931</v>
      </c>
      <c r="E223" s="16" t="s">
        <v>215</v>
      </c>
      <c r="F223" s="16" t="s">
        <v>137</v>
      </c>
      <c r="G223" s="17">
        <v>1</v>
      </c>
      <c r="H223" s="16" t="s">
        <v>315</v>
      </c>
      <c r="I223" s="21">
        <v>279318</v>
      </c>
      <c r="J223" s="17">
        <v>69829</v>
      </c>
      <c r="K223" s="15">
        <v>282647.75</v>
      </c>
      <c r="L223" s="15">
        <v>85973.02</v>
      </c>
      <c r="M223" s="22">
        <f t="shared" si="3"/>
        <v>0.30417019063481</v>
      </c>
      <c r="N223" s="15">
        <v>62925.37</v>
      </c>
      <c r="O223" s="15">
        <v>19741.46</v>
      </c>
      <c r="P223" s="23">
        <v>90.11</v>
      </c>
      <c r="Q223" s="23">
        <v>31.37</v>
      </c>
      <c r="R223" s="26">
        <v>1.05239784045425</v>
      </c>
      <c r="S223" s="27">
        <v>602.72</v>
      </c>
      <c r="T223" s="27">
        <v>86.15</v>
      </c>
      <c r="U223" s="27">
        <v>4389.76</v>
      </c>
      <c r="V223" s="27">
        <v>1465.33</v>
      </c>
      <c r="W223" s="27" t="s">
        <v>302</v>
      </c>
      <c r="X223" s="27">
        <v>47.15</v>
      </c>
    </row>
    <row r="224" s="3" customFormat="1" ht="13.5" spans="1:24">
      <c r="A224" s="15">
        <v>151</v>
      </c>
      <c r="B224" s="15">
        <v>755</v>
      </c>
      <c r="C224" s="16" t="s">
        <v>312</v>
      </c>
      <c r="D224" s="15">
        <v>10956</v>
      </c>
      <c r="E224" s="16" t="s">
        <v>140</v>
      </c>
      <c r="F224" s="16" t="s">
        <v>23</v>
      </c>
      <c r="G224" s="17">
        <v>1</v>
      </c>
      <c r="H224" s="16" t="s">
        <v>323</v>
      </c>
      <c r="I224" s="21">
        <v>59232.8</v>
      </c>
      <c r="J224" s="17">
        <v>20425</v>
      </c>
      <c r="K224" s="15">
        <v>70580.54</v>
      </c>
      <c r="L224" s="15">
        <v>20947.1</v>
      </c>
      <c r="M224" s="22">
        <f t="shared" si="3"/>
        <v>0.296782937619916</v>
      </c>
      <c r="N224" s="15">
        <v>18351.86</v>
      </c>
      <c r="O224" s="15">
        <v>5488.46</v>
      </c>
      <c r="P224" s="23">
        <v>89.85</v>
      </c>
      <c r="Q224" s="23">
        <v>29.91</v>
      </c>
      <c r="R224" s="26">
        <v>1.26307337151038</v>
      </c>
      <c r="S224" s="27" t="s">
        <v>302</v>
      </c>
      <c r="T224" s="27" t="s">
        <v>302</v>
      </c>
      <c r="U224" s="27">
        <v>545.88</v>
      </c>
      <c r="V224" s="27">
        <v>188.8</v>
      </c>
      <c r="W224" s="27" t="s">
        <v>302</v>
      </c>
      <c r="X224" s="27">
        <v>27.65</v>
      </c>
    </row>
    <row r="225" s="3" customFormat="1" ht="13.5" spans="1:24">
      <c r="A225" s="15">
        <v>180</v>
      </c>
      <c r="B225" s="15">
        <v>720</v>
      </c>
      <c r="C225" s="16" t="s">
        <v>342</v>
      </c>
      <c r="D225" s="15">
        <v>11142</v>
      </c>
      <c r="E225" s="16" t="s">
        <v>429</v>
      </c>
      <c r="F225" s="16" t="s">
        <v>374</v>
      </c>
      <c r="G225" s="17">
        <v>0.7</v>
      </c>
      <c r="H225" s="16" t="s">
        <v>315</v>
      </c>
      <c r="I225" s="21">
        <v>99662</v>
      </c>
      <c r="J225" s="17">
        <v>26802</v>
      </c>
      <c r="K225" s="15">
        <v>99839.58</v>
      </c>
      <c r="L225" s="15">
        <v>32645.17</v>
      </c>
      <c r="M225" s="22">
        <f t="shared" si="3"/>
        <v>0.326976235276631</v>
      </c>
      <c r="N225" s="15">
        <v>24052.25</v>
      </c>
      <c r="O225" s="15">
        <v>7788.27</v>
      </c>
      <c r="P225" s="23">
        <v>89.74</v>
      </c>
      <c r="Q225" s="23">
        <v>32.38</v>
      </c>
      <c r="R225" s="26">
        <v>1.05846360985953</v>
      </c>
      <c r="S225" s="27">
        <v>316.62</v>
      </c>
      <c r="T225" s="27">
        <v>123.81</v>
      </c>
      <c r="U225" s="27">
        <v>2592.5</v>
      </c>
      <c r="V225" s="27">
        <v>724.27</v>
      </c>
      <c r="W225" s="27" t="s">
        <v>302</v>
      </c>
      <c r="X225" s="27">
        <v>78.04</v>
      </c>
    </row>
    <row r="226" s="3" customFormat="1" ht="13.5" spans="1:24">
      <c r="A226" s="15">
        <v>46</v>
      </c>
      <c r="B226" s="15">
        <v>723</v>
      </c>
      <c r="C226" s="16" t="s">
        <v>303</v>
      </c>
      <c r="D226" s="15">
        <v>8785</v>
      </c>
      <c r="E226" s="16" t="s">
        <v>521</v>
      </c>
      <c r="F226" s="16" t="s">
        <v>158</v>
      </c>
      <c r="G226" s="17">
        <v>1</v>
      </c>
      <c r="H226" s="16" t="s">
        <v>315</v>
      </c>
      <c r="I226" s="21">
        <v>109954.8</v>
      </c>
      <c r="J226" s="17">
        <v>49940</v>
      </c>
      <c r="K226" s="15">
        <v>102944.94</v>
      </c>
      <c r="L226" s="15">
        <v>32760.39</v>
      </c>
      <c r="M226" s="22">
        <f t="shared" si="3"/>
        <v>0.318232154003878</v>
      </c>
      <c r="N226" s="15">
        <v>44774.05</v>
      </c>
      <c r="O226" s="15">
        <v>14611.93</v>
      </c>
      <c r="P226" s="23">
        <v>89.66</v>
      </c>
      <c r="Q226" s="23">
        <v>32.63</v>
      </c>
      <c r="R226" s="26">
        <v>0.989427074823394</v>
      </c>
      <c r="S226" s="27" t="s">
        <v>302</v>
      </c>
      <c r="T226" s="27" t="s">
        <v>302</v>
      </c>
      <c r="U226" s="27">
        <v>1402.48</v>
      </c>
      <c r="V226" s="27">
        <v>480.25</v>
      </c>
      <c r="W226" s="27" t="s">
        <v>302</v>
      </c>
      <c r="X226" s="27">
        <v>38.27</v>
      </c>
    </row>
    <row r="227" s="3" customFormat="1" ht="13.5" spans="1:24">
      <c r="A227" s="15">
        <v>288</v>
      </c>
      <c r="B227" s="15">
        <v>718</v>
      </c>
      <c r="C227" s="16" t="s">
        <v>300</v>
      </c>
      <c r="D227" s="15">
        <v>9130</v>
      </c>
      <c r="E227" s="16" t="s">
        <v>522</v>
      </c>
      <c r="F227" s="16" t="s">
        <v>231</v>
      </c>
      <c r="G227" s="17">
        <v>0.9</v>
      </c>
      <c r="H227" s="16" t="s">
        <v>308</v>
      </c>
      <c r="I227" s="21">
        <v>88027.7</v>
      </c>
      <c r="J227" s="17">
        <v>33546.1</v>
      </c>
      <c r="K227" s="15">
        <v>69915.35</v>
      </c>
      <c r="L227" s="15">
        <v>16969.23</v>
      </c>
      <c r="M227" s="22">
        <f t="shared" si="3"/>
        <v>0.242711078468462</v>
      </c>
      <c r="N227" s="15">
        <v>29865.78</v>
      </c>
      <c r="O227" s="15">
        <v>7083.43</v>
      </c>
      <c r="P227" s="23">
        <v>89.03</v>
      </c>
      <c r="Q227" s="23">
        <v>23.72</v>
      </c>
      <c r="R227" s="26">
        <v>0.841897164188091</v>
      </c>
      <c r="S227" s="27">
        <v>90.78</v>
      </c>
      <c r="T227" s="27">
        <v>38.7</v>
      </c>
      <c r="U227" s="27">
        <v>1278.84</v>
      </c>
      <c r="V227" s="27">
        <v>405.22</v>
      </c>
      <c r="W227" s="27" t="s">
        <v>302</v>
      </c>
      <c r="X227" s="27">
        <v>43.58</v>
      </c>
    </row>
    <row r="228" s="3" customFormat="1" ht="13.5" spans="1:24">
      <c r="A228" s="15">
        <v>194</v>
      </c>
      <c r="B228" s="15">
        <v>56</v>
      </c>
      <c r="C228" s="16" t="s">
        <v>326</v>
      </c>
      <c r="D228" s="15">
        <v>10983</v>
      </c>
      <c r="E228" s="16" t="s">
        <v>523</v>
      </c>
      <c r="F228" s="16" t="s">
        <v>134</v>
      </c>
      <c r="G228" s="17">
        <v>0.9</v>
      </c>
      <c r="H228" s="16" t="s">
        <v>308</v>
      </c>
      <c r="I228" s="21">
        <v>122144.8</v>
      </c>
      <c r="J228" s="17">
        <v>37906.5</v>
      </c>
      <c r="K228" s="15">
        <v>109612.41</v>
      </c>
      <c r="L228" s="15">
        <v>37496.45</v>
      </c>
      <c r="M228" s="22">
        <f t="shared" si="3"/>
        <v>0.342082160222551</v>
      </c>
      <c r="N228" s="15">
        <v>33687</v>
      </c>
      <c r="O228" s="15">
        <v>11057.1</v>
      </c>
      <c r="P228" s="23">
        <v>88.87</v>
      </c>
      <c r="Q228" s="23">
        <v>32.82</v>
      </c>
      <c r="R228" s="26">
        <v>0.948655588731663</v>
      </c>
      <c r="S228" s="27">
        <v>594.66</v>
      </c>
      <c r="T228" s="27">
        <v>105.12</v>
      </c>
      <c r="U228" s="27">
        <v>2153.86</v>
      </c>
      <c r="V228" s="27">
        <v>862.01</v>
      </c>
      <c r="W228" s="27" t="s">
        <v>302</v>
      </c>
      <c r="X228" s="27">
        <v>52.9</v>
      </c>
    </row>
    <row r="229" s="3" customFormat="1" ht="13.5" spans="1:24">
      <c r="A229" s="15">
        <v>255</v>
      </c>
      <c r="B229" s="15">
        <v>723</v>
      </c>
      <c r="C229" s="16" t="s">
        <v>303</v>
      </c>
      <c r="D229" s="15">
        <v>8386</v>
      </c>
      <c r="E229" s="16" t="s">
        <v>524</v>
      </c>
      <c r="F229" s="16" t="s">
        <v>158</v>
      </c>
      <c r="G229" s="17">
        <v>1</v>
      </c>
      <c r="H229" s="16" t="s">
        <v>308</v>
      </c>
      <c r="I229" s="21">
        <v>109954.8</v>
      </c>
      <c r="J229" s="17">
        <v>49940</v>
      </c>
      <c r="K229" s="15">
        <v>102944.94</v>
      </c>
      <c r="L229" s="15">
        <v>32760.39</v>
      </c>
      <c r="M229" s="22">
        <f t="shared" si="3"/>
        <v>0.318232154003878</v>
      </c>
      <c r="N229" s="15">
        <v>44279.13</v>
      </c>
      <c r="O229" s="15">
        <v>13911.76</v>
      </c>
      <c r="P229" s="23">
        <v>88.66</v>
      </c>
      <c r="Q229" s="23">
        <v>31.42</v>
      </c>
      <c r="R229" s="26">
        <v>0.989427074823394</v>
      </c>
      <c r="S229" s="27">
        <v>373.63</v>
      </c>
      <c r="T229" s="27">
        <v>64.38</v>
      </c>
      <c r="U229" s="27">
        <v>1402.48</v>
      </c>
      <c r="V229" s="27">
        <v>480.25</v>
      </c>
      <c r="W229" s="27" t="s">
        <v>302</v>
      </c>
      <c r="X229" s="27">
        <v>38.27</v>
      </c>
    </row>
    <row r="230" s="3" customFormat="1" ht="13.5" spans="1:24">
      <c r="A230" s="15">
        <v>43</v>
      </c>
      <c r="B230" s="15">
        <v>738</v>
      </c>
      <c r="C230" s="16" t="s">
        <v>321</v>
      </c>
      <c r="D230" s="15">
        <v>6385</v>
      </c>
      <c r="E230" s="16" t="s">
        <v>525</v>
      </c>
      <c r="F230" s="16" t="s">
        <v>514</v>
      </c>
      <c r="G230" s="17">
        <v>1</v>
      </c>
      <c r="H230" s="16" t="s">
        <v>323</v>
      </c>
      <c r="I230" s="21">
        <v>110495.6</v>
      </c>
      <c r="J230" s="17">
        <v>38102</v>
      </c>
      <c r="K230" s="15">
        <v>97392.6</v>
      </c>
      <c r="L230" s="15">
        <v>30036.01</v>
      </c>
      <c r="M230" s="22">
        <f t="shared" si="3"/>
        <v>0.308401356981947</v>
      </c>
      <c r="N230" s="15">
        <v>33757.09</v>
      </c>
      <c r="O230" s="15">
        <v>10120.18</v>
      </c>
      <c r="P230" s="23">
        <v>88.6</v>
      </c>
      <c r="Q230" s="23">
        <v>29.98</v>
      </c>
      <c r="R230" s="26">
        <v>0.931407258642949</v>
      </c>
      <c r="S230" s="27" t="s">
        <v>302</v>
      </c>
      <c r="T230" s="27" t="s">
        <v>302</v>
      </c>
      <c r="U230" s="27">
        <v>756.5</v>
      </c>
      <c r="V230" s="27">
        <v>188.64</v>
      </c>
      <c r="W230" s="27" t="s">
        <v>302</v>
      </c>
      <c r="X230" s="27">
        <v>20.54</v>
      </c>
    </row>
    <row r="231" s="3" customFormat="1" ht="13.5" spans="1:24">
      <c r="A231" s="15">
        <v>25</v>
      </c>
      <c r="B231" s="15">
        <v>570</v>
      </c>
      <c r="C231" s="16" t="s">
        <v>311</v>
      </c>
      <c r="D231" s="15">
        <v>11231</v>
      </c>
      <c r="E231" s="16" t="s">
        <v>526</v>
      </c>
      <c r="F231" s="16" t="s">
        <v>249</v>
      </c>
      <c r="G231" s="17">
        <v>0.7</v>
      </c>
      <c r="H231" s="16" t="s">
        <v>315</v>
      </c>
      <c r="I231" s="21">
        <v>121560.4</v>
      </c>
      <c r="J231" s="17">
        <v>40519.65</v>
      </c>
      <c r="K231" s="15">
        <v>110877.08</v>
      </c>
      <c r="L231" s="15">
        <v>33236.55</v>
      </c>
      <c r="M231" s="22">
        <f t="shared" si="3"/>
        <v>0.299760329186158</v>
      </c>
      <c r="N231" s="15">
        <v>35873.64</v>
      </c>
      <c r="O231" s="15">
        <v>10814.8</v>
      </c>
      <c r="P231" s="23">
        <v>88.53</v>
      </c>
      <c r="Q231" s="23">
        <v>30.15</v>
      </c>
      <c r="R231" s="26">
        <v>0.948599734782051</v>
      </c>
      <c r="S231" s="27" t="s">
        <v>302</v>
      </c>
      <c r="T231" s="27" t="s">
        <v>302</v>
      </c>
      <c r="U231" s="27">
        <v>1386.81</v>
      </c>
      <c r="V231" s="27">
        <v>326.23</v>
      </c>
      <c r="W231" s="27" t="s">
        <v>302</v>
      </c>
      <c r="X231" s="27">
        <v>34.23</v>
      </c>
    </row>
    <row r="232" s="3" customFormat="1" ht="13.5" spans="1:24">
      <c r="A232" s="15">
        <v>289</v>
      </c>
      <c r="B232" s="15">
        <v>339</v>
      </c>
      <c r="C232" s="16" t="s">
        <v>329</v>
      </c>
      <c r="D232" s="15">
        <v>10586</v>
      </c>
      <c r="E232" s="16" t="s">
        <v>269</v>
      </c>
      <c r="F232" s="16" t="s">
        <v>36</v>
      </c>
      <c r="G232" s="17">
        <v>1</v>
      </c>
      <c r="H232" s="16" t="s">
        <v>315</v>
      </c>
      <c r="I232" s="21">
        <v>120478.8</v>
      </c>
      <c r="J232" s="17">
        <v>54750</v>
      </c>
      <c r="K232" s="15">
        <v>113464.11</v>
      </c>
      <c r="L232" s="15">
        <v>34927.37</v>
      </c>
      <c r="M232" s="22">
        <f t="shared" si="3"/>
        <v>0.307827470730613</v>
      </c>
      <c r="N232" s="15">
        <v>48430.05</v>
      </c>
      <c r="O232" s="15">
        <v>15232.06</v>
      </c>
      <c r="P232" s="23">
        <v>88.46</v>
      </c>
      <c r="Q232" s="23">
        <v>31.45</v>
      </c>
      <c r="R232" s="26">
        <v>0.979447623980318</v>
      </c>
      <c r="S232" s="27">
        <v>182.27</v>
      </c>
      <c r="T232" s="27">
        <v>38.46</v>
      </c>
      <c r="U232" s="27">
        <v>1253.05</v>
      </c>
      <c r="V232" s="27">
        <v>283.05</v>
      </c>
      <c r="W232" s="27" t="s">
        <v>302</v>
      </c>
      <c r="X232" s="27">
        <v>31.2</v>
      </c>
    </row>
    <row r="233" s="3" customFormat="1" ht="13.5" spans="1:24">
      <c r="A233" s="15">
        <v>35</v>
      </c>
      <c r="B233" s="15">
        <v>359</v>
      </c>
      <c r="C233" s="16" t="s">
        <v>311</v>
      </c>
      <c r="D233" s="15">
        <v>10463</v>
      </c>
      <c r="E233" s="16" t="s">
        <v>207</v>
      </c>
      <c r="F233" s="16" t="s">
        <v>100</v>
      </c>
      <c r="G233" s="17">
        <v>1</v>
      </c>
      <c r="H233" s="16" t="s">
        <v>315</v>
      </c>
      <c r="I233" s="21">
        <v>239876</v>
      </c>
      <c r="J233" s="17">
        <v>61507.5</v>
      </c>
      <c r="K233" s="15">
        <v>247064.88</v>
      </c>
      <c r="L233" s="15">
        <v>81004.25</v>
      </c>
      <c r="M233" s="22">
        <f t="shared" si="3"/>
        <v>0.327866307829749</v>
      </c>
      <c r="N233" s="15">
        <v>54335.87</v>
      </c>
      <c r="O233" s="15">
        <v>17476.78</v>
      </c>
      <c r="P233" s="23">
        <v>88.34</v>
      </c>
      <c r="Q233" s="23">
        <v>32.16</v>
      </c>
      <c r="R233" s="26">
        <v>1.07116791675699</v>
      </c>
      <c r="S233" s="27" t="s">
        <v>302</v>
      </c>
      <c r="T233" s="27" t="s">
        <v>302</v>
      </c>
      <c r="U233" s="27">
        <v>3220.69</v>
      </c>
      <c r="V233" s="27">
        <v>874.5</v>
      </c>
      <c r="W233" s="27" t="s">
        <v>302</v>
      </c>
      <c r="X233" s="27">
        <v>40.28</v>
      </c>
    </row>
    <row r="234" s="3" customFormat="1" ht="13.5" spans="1:24">
      <c r="A234" s="15">
        <v>94</v>
      </c>
      <c r="B234" s="15">
        <v>513</v>
      </c>
      <c r="C234" s="16" t="s">
        <v>311</v>
      </c>
      <c r="D234" s="15">
        <v>11126</v>
      </c>
      <c r="E234" s="16" t="s">
        <v>254</v>
      </c>
      <c r="F234" s="16" t="s">
        <v>255</v>
      </c>
      <c r="G234" s="17">
        <v>0.8</v>
      </c>
      <c r="H234" s="16" t="s">
        <v>315</v>
      </c>
      <c r="I234" s="21">
        <v>206840.4</v>
      </c>
      <c r="J234" s="17">
        <v>57068</v>
      </c>
      <c r="K234" s="15">
        <v>209146.87</v>
      </c>
      <c r="L234" s="15">
        <v>68666.74</v>
      </c>
      <c r="M234" s="22">
        <f t="shared" si="3"/>
        <v>0.328318277007923</v>
      </c>
      <c r="N234" s="15">
        <v>50229.73</v>
      </c>
      <c r="O234" s="15">
        <v>16034.75</v>
      </c>
      <c r="P234" s="23">
        <v>88.02</v>
      </c>
      <c r="Q234" s="23">
        <v>31.92</v>
      </c>
      <c r="R234" s="26">
        <v>1.05159700329336</v>
      </c>
      <c r="S234" s="27" t="s">
        <v>302</v>
      </c>
      <c r="T234" s="27" t="s">
        <v>302</v>
      </c>
      <c r="U234" s="27">
        <v>2428.62</v>
      </c>
      <c r="V234" s="27">
        <v>941.18</v>
      </c>
      <c r="W234" s="27" t="s">
        <v>302</v>
      </c>
      <c r="X234" s="27">
        <v>35.22</v>
      </c>
    </row>
    <row r="235" s="3" customFormat="1" ht="13.5" spans="1:24">
      <c r="A235" s="15">
        <v>229</v>
      </c>
      <c r="B235" s="15">
        <v>717</v>
      </c>
      <c r="C235" s="16" t="s">
        <v>342</v>
      </c>
      <c r="D235" s="15">
        <v>6752</v>
      </c>
      <c r="E235" s="16" t="s">
        <v>527</v>
      </c>
      <c r="F235" s="16" t="s">
        <v>274</v>
      </c>
      <c r="G235" s="17">
        <v>0.9</v>
      </c>
      <c r="H235" s="16" t="s">
        <v>308</v>
      </c>
      <c r="I235" s="21">
        <v>168402</v>
      </c>
      <c r="J235" s="17">
        <v>72167</v>
      </c>
      <c r="K235" s="15">
        <v>136688.44</v>
      </c>
      <c r="L235" s="15">
        <v>42712.74</v>
      </c>
      <c r="M235" s="22">
        <f t="shared" si="3"/>
        <v>0.312482460111477</v>
      </c>
      <c r="N235" s="15">
        <v>63477.49</v>
      </c>
      <c r="O235" s="15">
        <v>19651.81</v>
      </c>
      <c r="P235" s="23">
        <v>87.96</v>
      </c>
      <c r="Q235" s="23">
        <v>30.96</v>
      </c>
      <c r="R235" s="26">
        <v>0.844146611085379</v>
      </c>
      <c r="S235" s="27">
        <v>803.73</v>
      </c>
      <c r="T235" s="27">
        <v>81.33</v>
      </c>
      <c r="U235" s="27">
        <v>2161.72</v>
      </c>
      <c r="V235" s="27">
        <v>881.03</v>
      </c>
      <c r="W235" s="27" t="s">
        <v>302</v>
      </c>
      <c r="X235" s="27">
        <v>38.51</v>
      </c>
    </row>
    <row r="236" s="3" customFormat="1" ht="13.5" spans="1:24">
      <c r="A236" s="15">
        <v>199</v>
      </c>
      <c r="B236" s="15">
        <v>570</v>
      </c>
      <c r="C236" s="16" t="s">
        <v>311</v>
      </c>
      <c r="D236" s="15">
        <v>10857</v>
      </c>
      <c r="E236" s="16" t="s">
        <v>248</v>
      </c>
      <c r="F236" s="16" t="s">
        <v>249</v>
      </c>
      <c r="G236" s="17">
        <v>0.9</v>
      </c>
      <c r="H236" s="16" t="s">
        <v>315</v>
      </c>
      <c r="I236" s="21">
        <v>121560.4</v>
      </c>
      <c r="J236" s="17">
        <v>40519.65</v>
      </c>
      <c r="K236" s="15">
        <v>110877.08</v>
      </c>
      <c r="L236" s="15">
        <v>33236.55</v>
      </c>
      <c r="M236" s="22">
        <f t="shared" si="3"/>
        <v>0.299760329186158</v>
      </c>
      <c r="N236" s="15">
        <v>35639.04</v>
      </c>
      <c r="O236" s="15">
        <v>10356.52</v>
      </c>
      <c r="P236" s="23">
        <v>87.95</v>
      </c>
      <c r="Q236" s="23">
        <v>29.06</v>
      </c>
      <c r="R236" s="26">
        <v>0.948599734782051</v>
      </c>
      <c r="S236" s="27">
        <v>326.23</v>
      </c>
      <c r="T236" s="27">
        <v>102.68</v>
      </c>
      <c r="U236" s="27">
        <v>1386.81</v>
      </c>
      <c r="V236" s="27">
        <v>326.23</v>
      </c>
      <c r="W236" s="27" t="s">
        <v>302</v>
      </c>
      <c r="X236" s="27">
        <v>34.23</v>
      </c>
    </row>
    <row r="237" s="3" customFormat="1" ht="13.5" spans="1:24">
      <c r="A237" s="15">
        <v>304</v>
      </c>
      <c r="B237" s="15">
        <v>716</v>
      </c>
      <c r="C237" s="16" t="s">
        <v>342</v>
      </c>
      <c r="D237" s="15">
        <v>11131</v>
      </c>
      <c r="E237" s="16" t="s">
        <v>227</v>
      </c>
      <c r="F237" s="16" t="s">
        <v>228</v>
      </c>
      <c r="G237" s="17">
        <v>0.9</v>
      </c>
      <c r="H237" s="16" t="s">
        <v>315</v>
      </c>
      <c r="I237" s="21">
        <v>104538</v>
      </c>
      <c r="J237" s="17">
        <v>52269</v>
      </c>
      <c r="K237" s="15">
        <v>107449.8</v>
      </c>
      <c r="L237" s="15">
        <v>35875.73</v>
      </c>
      <c r="M237" s="22">
        <f t="shared" si="3"/>
        <v>0.333883636823894</v>
      </c>
      <c r="N237" s="15">
        <v>45896.77</v>
      </c>
      <c r="O237" s="15">
        <v>14818.49</v>
      </c>
      <c r="P237" s="23">
        <v>87.81</v>
      </c>
      <c r="Q237" s="23">
        <v>32.29</v>
      </c>
      <c r="R237" s="26">
        <v>1.08617437452616</v>
      </c>
      <c r="S237" s="27">
        <v>-24.24</v>
      </c>
      <c r="T237" s="27">
        <v>12.63</v>
      </c>
      <c r="U237" s="27">
        <v>2109</v>
      </c>
      <c r="V237" s="27">
        <v>582.2</v>
      </c>
      <c r="W237" s="27" t="s">
        <v>302</v>
      </c>
      <c r="X237" s="27">
        <v>60.52</v>
      </c>
    </row>
    <row r="238" s="3" customFormat="1" ht="13.5" spans="1:24">
      <c r="A238" s="15">
        <v>256</v>
      </c>
      <c r="B238" s="15">
        <v>517</v>
      </c>
      <c r="C238" s="16" t="s">
        <v>306</v>
      </c>
      <c r="D238" s="15">
        <v>10809</v>
      </c>
      <c r="E238" s="16" t="s">
        <v>430</v>
      </c>
      <c r="F238" s="16" t="s">
        <v>12</v>
      </c>
      <c r="G238" s="17">
        <v>1</v>
      </c>
      <c r="H238" s="16" t="s">
        <v>315</v>
      </c>
      <c r="I238" s="21">
        <v>431859.9</v>
      </c>
      <c r="J238" s="17">
        <v>100065</v>
      </c>
      <c r="K238" s="15">
        <v>508456.79</v>
      </c>
      <c r="L238" s="15">
        <v>134733.67</v>
      </c>
      <c r="M238" s="22">
        <f t="shared" si="3"/>
        <v>0.264985486770665</v>
      </c>
      <c r="N238" s="15">
        <v>87858.36</v>
      </c>
      <c r="O238" s="15">
        <v>26985.41</v>
      </c>
      <c r="P238" s="23">
        <v>87.8</v>
      </c>
      <c r="Q238" s="23">
        <v>30.71</v>
      </c>
      <c r="R238" s="26">
        <v>1.24800704441417</v>
      </c>
      <c r="S238" s="27">
        <v>935.1</v>
      </c>
      <c r="T238" s="27">
        <v>62.62</v>
      </c>
      <c r="U238" s="27">
        <v>6825.54</v>
      </c>
      <c r="V238" s="27">
        <v>1915.26</v>
      </c>
      <c r="W238" s="27" t="s">
        <v>302</v>
      </c>
      <c r="X238" s="27">
        <v>47.41</v>
      </c>
    </row>
    <row r="239" s="3" customFormat="1" ht="13.5" spans="1:24">
      <c r="A239" s="15">
        <v>268</v>
      </c>
      <c r="B239" s="15">
        <v>587</v>
      </c>
      <c r="C239" s="16" t="s">
        <v>321</v>
      </c>
      <c r="D239" s="15">
        <v>11256</v>
      </c>
      <c r="E239" s="16" t="s">
        <v>528</v>
      </c>
      <c r="F239" s="16" t="s">
        <v>509</v>
      </c>
      <c r="G239" s="17">
        <v>0.6</v>
      </c>
      <c r="H239" s="16" t="s">
        <v>323</v>
      </c>
      <c r="I239" s="21">
        <v>171646.8</v>
      </c>
      <c r="J239" s="17">
        <v>57215.6</v>
      </c>
      <c r="K239" s="15">
        <v>161584.17</v>
      </c>
      <c r="L239" s="15">
        <v>50333.53</v>
      </c>
      <c r="M239" s="22">
        <f t="shared" si="3"/>
        <v>0.31150037779072</v>
      </c>
      <c r="N239" s="15">
        <v>50113.08</v>
      </c>
      <c r="O239" s="15">
        <v>15735.13</v>
      </c>
      <c r="P239" s="23">
        <v>87.59</v>
      </c>
      <c r="Q239" s="23">
        <v>31.4</v>
      </c>
      <c r="R239" s="26">
        <v>0.97903099154776</v>
      </c>
      <c r="S239" s="27">
        <v>139.23</v>
      </c>
      <c r="T239" s="27">
        <v>57.66</v>
      </c>
      <c r="U239" s="27">
        <v>2535.3</v>
      </c>
      <c r="V239" s="27">
        <v>367.16</v>
      </c>
      <c r="W239" s="27" t="s">
        <v>302</v>
      </c>
      <c r="X239" s="27">
        <v>44.31</v>
      </c>
    </row>
    <row r="240" s="3" customFormat="1" ht="13.5" spans="1:24">
      <c r="A240" s="15">
        <v>303</v>
      </c>
      <c r="B240" s="15">
        <v>351</v>
      </c>
      <c r="C240" s="16" t="s">
        <v>321</v>
      </c>
      <c r="D240" s="15">
        <v>8594</v>
      </c>
      <c r="E240" s="16" t="s">
        <v>529</v>
      </c>
      <c r="F240" s="16" t="s">
        <v>237</v>
      </c>
      <c r="G240" s="17">
        <v>1</v>
      </c>
      <c r="H240" s="16" t="s">
        <v>323</v>
      </c>
      <c r="I240" s="21">
        <v>158069.6</v>
      </c>
      <c r="J240" s="17">
        <v>37635.2</v>
      </c>
      <c r="K240" s="15">
        <v>129765.8</v>
      </c>
      <c r="L240" s="15">
        <v>41109.71</v>
      </c>
      <c r="M240" s="22">
        <f t="shared" si="3"/>
        <v>0.31679926452116</v>
      </c>
      <c r="N240" s="15">
        <v>32895.2</v>
      </c>
      <c r="O240" s="15">
        <v>11410.63</v>
      </c>
      <c r="P240" s="23">
        <v>87.41</v>
      </c>
      <c r="Q240" s="23">
        <v>34.69</v>
      </c>
      <c r="R240" s="26">
        <v>0.853778538061715</v>
      </c>
      <c r="S240" s="27">
        <v>53.69</v>
      </c>
      <c r="T240" s="27">
        <v>13.66</v>
      </c>
      <c r="U240" s="27">
        <v>441.2</v>
      </c>
      <c r="V240" s="27">
        <v>142.68</v>
      </c>
      <c r="W240" s="27" t="s">
        <v>302</v>
      </c>
      <c r="X240" s="27">
        <v>8.37</v>
      </c>
    </row>
    <row r="241" s="3" customFormat="1" ht="13.5" spans="1:24">
      <c r="A241" s="15">
        <v>109</v>
      </c>
      <c r="B241" s="15">
        <v>399</v>
      </c>
      <c r="C241" s="16" t="s">
        <v>300</v>
      </c>
      <c r="D241" s="15">
        <v>7369</v>
      </c>
      <c r="E241" s="16" t="s">
        <v>192</v>
      </c>
      <c r="F241" s="16" t="s">
        <v>44</v>
      </c>
      <c r="G241" s="17">
        <v>0.8</v>
      </c>
      <c r="H241" s="16" t="s">
        <v>302</v>
      </c>
      <c r="I241" s="21">
        <v>198444.6</v>
      </c>
      <c r="J241" s="17">
        <v>69024.2</v>
      </c>
      <c r="K241" s="15">
        <v>204839.92</v>
      </c>
      <c r="L241" s="15">
        <v>57854.63</v>
      </c>
      <c r="M241" s="22">
        <f t="shared" si="3"/>
        <v>0.282438257152219</v>
      </c>
      <c r="N241" s="15">
        <v>59819.25</v>
      </c>
      <c r="O241" s="15">
        <v>18485.74</v>
      </c>
      <c r="P241" s="23">
        <v>86.66</v>
      </c>
      <c r="Q241" s="23">
        <v>30.9</v>
      </c>
      <c r="R241" s="26">
        <v>1.11480540967101</v>
      </c>
      <c r="S241" s="27" t="s">
        <v>302</v>
      </c>
      <c r="T241" s="27" t="s">
        <v>302</v>
      </c>
      <c r="U241" s="27">
        <v>2195.36</v>
      </c>
      <c r="V241" s="27">
        <v>779.78</v>
      </c>
      <c r="W241" s="27" t="s">
        <v>302</v>
      </c>
      <c r="X241" s="27">
        <v>33.19</v>
      </c>
    </row>
    <row r="242" s="3" customFormat="1" ht="13.5" spans="1:24">
      <c r="A242" s="15">
        <v>237</v>
      </c>
      <c r="B242" s="15">
        <v>733</v>
      </c>
      <c r="C242" s="16" t="s">
        <v>339</v>
      </c>
      <c r="D242" s="15">
        <v>11004</v>
      </c>
      <c r="E242" s="16" t="s">
        <v>218</v>
      </c>
      <c r="F242" s="16" t="s">
        <v>219</v>
      </c>
      <c r="G242" s="17">
        <v>0.8</v>
      </c>
      <c r="H242" s="16" t="s">
        <v>315</v>
      </c>
      <c r="I242" s="21">
        <v>99662</v>
      </c>
      <c r="J242" s="17">
        <v>34664.88</v>
      </c>
      <c r="K242" s="15">
        <v>94976.47</v>
      </c>
      <c r="L242" s="15">
        <v>29321.42</v>
      </c>
      <c r="M242" s="22">
        <f t="shared" si="3"/>
        <v>0.308722992126366</v>
      </c>
      <c r="N242" s="15">
        <v>30008.08</v>
      </c>
      <c r="O242" s="15">
        <v>9660.07</v>
      </c>
      <c r="P242" s="23">
        <v>86.57</v>
      </c>
      <c r="Q242" s="23">
        <v>32.19</v>
      </c>
      <c r="R242" s="26">
        <v>1.00690665253114</v>
      </c>
      <c r="S242" s="27">
        <v>271.46</v>
      </c>
      <c r="T242" s="27">
        <v>77.54</v>
      </c>
      <c r="U242" s="27">
        <v>895.95</v>
      </c>
      <c r="V242" s="27">
        <v>271.46</v>
      </c>
      <c r="W242" s="27" t="s">
        <v>302</v>
      </c>
      <c r="X242" s="27">
        <v>26.97</v>
      </c>
    </row>
    <row r="243" s="3" customFormat="1" ht="13.5" spans="1:24">
      <c r="A243" s="15">
        <v>299</v>
      </c>
      <c r="B243" s="15">
        <v>351</v>
      </c>
      <c r="C243" s="16" t="s">
        <v>321</v>
      </c>
      <c r="D243" s="15">
        <v>4524</v>
      </c>
      <c r="E243" s="16" t="s">
        <v>530</v>
      </c>
      <c r="F243" s="16" t="s">
        <v>237</v>
      </c>
      <c r="G243" s="17">
        <v>1</v>
      </c>
      <c r="H243" s="16" t="s">
        <v>308</v>
      </c>
      <c r="I243" s="21">
        <v>158069.6</v>
      </c>
      <c r="J243" s="17">
        <v>37635.2</v>
      </c>
      <c r="K243" s="15">
        <v>129765.8</v>
      </c>
      <c r="L243" s="15">
        <v>41109.71</v>
      </c>
      <c r="M243" s="22">
        <f t="shared" si="3"/>
        <v>0.31679926452116</v>
      </c>
      <c r="N243" s="15">
        <v>32358.43</v>
      </c>
      <c r="O243" s="15">
        <v>10964.56</v>
      </c>
      <c r="P243" s="23">
        <v>85.98</v>
      </c>
      <c r="Q243" s="23">
        <v>33.88</v>
      </c>
      <c r="R243" s="26">
        <v>0.853778538061715</v>
      </c>
      <c r="S243" s="27">
        <v>83.79</v>
      </c>
      <c r="T243" s="27">
        <v>19.27</v>
      </c>
      <c r="U243" s="27">
        <v>441.2</v>
      </c>
      <c r="V243" s="27">
        <v>142.68</v>
      </c>
      <c r="W243" s="27" t="s">
        <v>302</v>
      </c>
      <c r="X243" s="27">
        <v>8.37</v>
      </c>
    </row>
    <row r="244" s="3" customFormat="1" ht="13.5" spans="1:24">
      <c r="A244" s="15">
        <v>71</v>
      </c>
      <c r="B244" s="15">
        <v>308</v>
      </c>
      <c r="C244" s="16" t="s">
        <v>306</v>
      </c>
      <c r="D244" s="15">
        <v>9200</v>
      </c>
      <c r="E244" s="16" t="s">
        <v>198</v>
      </c>
      <c r="F244" s="16" t="s">
        <v>96</v>
      </c>
      <c r="G244" s="17">
        <v>1</v>
      </c>
      <c r="H244" s="16" t="s">
        <v>315</v>
      </c>
      <c r="I244" s="21">
        <v>255850.4</v>
      </c>
      <c r="J244" s="17">
        <v>54436.5</v>
      </c>
      <c r="K244" s="15">
        <v>235842.11</v>
      </c>
      <c r="L244" s="15">
        <v>83563.24</v>
      </c>
      <c r="M244" s="22">
        <f t="shared" si="3"/>
        <v>0.354318573557538</v>
      </c>
      <c r="N244" s="15">
        <v>46797.87</v>
      </c>
      <c r="O244" s="15">
        <v>18089.92</v>
      </c>
      <c r="P244" s="23">
        <v>85.97</v>
      </c>
      <c r="Q244" s="23">
        <v>38.66</v>
      </c>
      <c r="R244" s="26">
        <v>0.958668793951465</v>
      </c>
      <c r="S244" s="27" t="s">
        <v>302</v>
      </c>
      <c r="T244" s="27" t="s">
        <v>302</v>
      </c>
      <c r="U244" s="27">
        <v>6924.88</v>
      </c>
      <c r="V244" s="27">
        <v>2644.24</v>
      </c>
      <c r="W244" s="27" t="s">
        <v>302</v>
      </c>
      <c r="X244" s="27">
        <v>81.2</v>
      </c>
    </row>
    <row r="245" s="3" customFormat="1" ht="13.5" spans="1:24">
      <c r="A245" s="15">
        <v>228</v>
      </c>
      <c r="B245" s="15">
        <v>747</v>
      </c>
      <c r="C245" s="16" t="s">
        <v>332</v>
      </c>
      <c r="D245" s="15">
        <v>10847</v>
      </c>
      <c r="E245" s="16" t="s">
        <v>155</v>
      </c>
      <c r="F245" s="16" t="s">
        <v>70</v>
      </c>
      <c r="G245" s="17">
        <v>0.9</v>
      </c>
      <c r="H245" s="16" t="s">
        <v>308</v>
      </c>
      <c r="I245" s="21">
        <v>150282</v>
      </c>
      <c r="J245" s="17">
        <v>38638</v>
      </c>
      <c r="K245" s="15">
        <v>153820.88</v>
      </c>
      <c r="L245" s="15">
        <v>46728.83</v>
      </c>
      <c r="M245" s="22">
        <f t="shared" si="3"/>
        <v>0.303787301177837</v>
      </c>
      <c r="N245" s="15">
        <v>33178.52</v>
      </c>
      <c r="O245" s="15">
        <v>10240.35</v>
      </c>
      <c r="P245" s="23">
        <v>85.87</v>
      </c>
      <c r="Q245" s="23">
        <v>30.86</v>
      </c>
      <c r="R245" s="26">
        <v>1.10543212360762</v>
      </c>
      <c r="S245" s="27">
        <v>285.73</v>
      </c>
      <c r="T245" s="27">
        <v>82.53</v>
      </c>
      <c r="U245" s="27">
        <v>2060.6</v>
      </c>
      <c r="V245" s="27">
        <v>539.29</v>
      </c>
      <c r="W245" s="27" t="s">
        <v>302</v>
      </c>
      <c r="X245" s="27">
        <v>41.13</v>
      </c>
    </row>
    <row r="246" s="3" customFormat="1" ht="13.5" spans="1:24">
      <c r="A246" s="15">
        <v>177</v>
      </c>
      <c r="B246" s="15">
        <v>337</v>
      </c>
      <c r="C246" s="16" t="s">
        <v>306</v>
      </c>
      <c r="D246" s="15">
        <v>990176</v>
      </c>
      <c r="E246" s="16" t="s">
        <v>431</v>
      </c>
      <c r="F246" s="16" t="s">
        <v>74</v>
      </c>
      <c r="G246" s="17">
        <v>1.2</v>
      </c>
      <c r="H246" s="16" t="s">
        <v>373</v>
      </c>
      <c r="I246" s="21">
        <v>663325.15</v>
      </c>
      <c r="J246" s="17">
        <v>118804.1</v>
      </c>
      <c r="K246" s="15">
        <v>680308.21</v>
      </c>
      <c r="L246" s="15">
        <v>192681.57</v>
      </c>
      <c r="M246" s="22">
        <f t="shared" si="3"/>
        <v>0.28322687741781</v>
      </c>
      <c r="N246" s="15">
        <v>101865.53</v>
      </c>
      <c r="O246" s="15">
        <v>28014.52</v>
      </c>
      <c r="P246" s="23">
        <v>85.74</v>
      </c>
      <c r="Q246" s="23">
        <v>27.5</v>
      </c>
      <c r="R246" s="26">
        <v>1.05637100643629</v>
      </c>
      <c r="S246" s="27">
        <v>1286.81</v>
      </c>
      <c r="T246" s="27">
        <v>129.73</v>
      </c>
      <c r="U246" s="27">
        <v>13064.71</v>
      </c>
      <c r="V246" s="27">
        <v>3641.72</v>
      </c>
      <c r="W246" s="27" t="s">
        <v>302</v>
      </c>
      <c r="X246" s="27">
        <v>59.09</v>
      </c>
    </row>
    <row r="247" s="3" customFormat="1" ht="13.5" spans="1:24">
      <c r="A247" s="15">
        <v>266</v>
      </c>
      <c r="B247" s="15">
        <v>712</v>
      </c>
      <c r="C247" s="16" t="s">
        <v>329</v>
      </c>
      <c r="D247" s="15">
        <v>10650</v>
      </c>
      <c r="E247" s="16" t="s">
        <v>432</v>
      </c>
      <c r="F247" s="16" t="s">
        <v>150</v>
      </c>
      <c r="G247" s="17">
        <v>1</v>
      </c>
      <c r="H247" s="16" t="s">
        <v>315</v>
      </c>
      <c r="I247" s="21">
        <v>337288.8</v>
      </c>
      <c r="J247" s="17">
        <v>86477</v>
      </c>
      <c r="K247" s="15">
        <v>364519.41</v>
      </c>
      <c r="L247" s="15">
        <v>124501.21</v>
      </c>
      <c r="M247" s="22">
        <f t="shared" si="3"/>
        <v>0.341548917792882</v>
      </c>
      <c r="N247" s="15">
        <v>74049.54</v>
      </c>
      <c r="O247" s="15">
        <v>25578.31</v>
      </c>
      <c r="P247" s="23">
        <v>85.63</v>
      </c>
      <c r="Q247" s="23">
        <v>34.54</v>
      </c>
      <c r="R247" s="26">
        <v>1.11473825688073</v>
      </c>
      <c r="S247" s="27">
        <v>482.48</v>
      </c>
      <c r="T247" s="27">
        <v>58.37</v>
      </c>
      <c r="U247" s="27">
        <v>3775.74</v>
      </c>
      <c r="V247" s="27">
        <v>1104.87</v>
      </c>
      <c r="W247" s="27" t="s">
        <v>302</v>
      </c>
      <c r="X247" s="27">
        <v>33.58</v>
      </c>
    </row>
    <row r="248" s="3" customFormat="1" ht="13.5" spans="1:24">
      <c r="A248" s="15">
        <v>101</v>
      </c>
      <c r="B248" s="15">
        <v>546</v>
      </c>
      <c r="C248" s="16" t="s">
        <v>303</v>
      </c>
      <c r="D248" s="15">
        <v>10849</v>
      </c>
      <c r="E248" s="16" t="s">
        <v>247</v>
      </c>
      <c r="F248" s="16" t="s">
        <v>152</v>
      </c>
      <c r="G248" s="17">
        <v>1</v>
      </c>
      <c r="H248" s="16" t="s">
        <v>433</v>
      </c>
      <c r="I248" s="21">
        <v>232159.2</v>
      </c>
      <c r="J248" s="17">
        <v>89296.6</v>
      </c>
      <c r="K248" s="15">
        <v>262408.01</v>
      </c>
      <c r="L248" s="15">
        <v>93271.05</v>
      </c>
      <c r="M248" s="22">
        <f t="shared" si="3"/>
        <v>0.355442846428354</v>
      </c>
      <c r="N248" s="15">
        <v>76307.57</v>
      </c>
      <c r="O248" s="15">
        <v>26642.33</v>
      </c>
      <c r="P248" s="23">
        <v>85.45</v>
      </c>
      <c r="Q248" s="23">
        <v>34.91</v>
      </c>
      <c r="R248" s="26">
        <v>1.1755051292389</v>
      </c>
      <c r="S248" s="27" t="s">
        <v>302</v>
      </c>
      <c r="T248" s="27" t="s">
        <v>302</v>
      </c>
      <c r="U248" s="27">
        <v>1722.2</v>
      </c>
      <c r="V248" s="27">
        <v>768.45</v>
      </c>
      <c r="W248" s="27" t="s">
        <v>302</v>
      </c>
      <c r="X248" s="27">
        <v>22.25</v>
      </c>
    </row>
    <row r="249" s="3" customFormat="1" ht="13.5" spans="1:24">
      <c r="A249" s="15">
        <v>65</v>
      </c>
      <c r="B249" s="15">
        <v>515</v>
      </c>
      <c r="C249" s="16" t="s">
        <v>303</v>
      </c>
      <c r="D249" s="15">
        <v>11143</v>
      </c>
      <c r="E249" s="16" t="s">
        <v>229</v>
      </c>
      <c r="F249" s="16" t="s">
        <v>174</v>
      </c>
      <c r="G249" s="17">
        <v>0.8</v>
      </c>
      <c r="H249" s="16" t="s">
        <v>315</v>
      </c>
      <c r="I249" s="21">
        <v>188702.8</v>
      </c>
      <c r="J249" s="17">
        <v>45742</v>
      </c>
      <c r="K249" s="15">
        <v>189633.8</v>
      </c>
      <c r="L249" s="15">
        <v>62255.49</v>
      </c>
      <c r="M249" s="22">
        <f t="shared" si="3"/>
        <v>0.328293215660921</v>
      </c>
      <c r="N249" s="15">
        <v>39035.92</v>
      </c>
      <c r="O249" s="15">
        <v>12256.15</v>
      </c>
      <c r="P249" s="23">
        <v>85.34</v>
      </c>
      <c r="Q249" s="23">
        <v>31.4</v>
      </c>
      <c r="R249" s="26">
        <v>1.04513103144203</v>
      </c>
      <c r="S249" s="27" t="s">
        <v>302</v>
      </c>
      <c r="T249" s="27" t="s">
        <v>302</v>
      </c>
      <c r="U249" s="27">
        <v>1554.1</v>
      </c>
      <c r="V249" s="27">
        <v>456.09</v>
      </c>
      <c r="W249" s="27" t="s">
        <v>302</v>
      </c>
      <c r="X249" s="27">
        <v>24.71</v>
      </c>
    </row>
    <row r="250" s="3" customFormat="1" ht="13.5" spans="1:24">
      <c r="A250" s="15">
        <v>21</v>
      </c>
      <c r="B250" s="15">
        <v>571</v>
      </c>
      <c r="C250" s="16" t="s">
        <v>300</v>
      </c>
      <c r="D250" s="15">
        <v>6454</v>
      </c>
      <c r="E250" s="16" t="s">
        <v>434</v>
      </c>
      <c r="F250" s="16" t="s">
        <v>160</v>
      </c>
      <c r="G250" s="17">
        <v>1.2</v>
      </c>
      <c r="H250" s="16" t="s">
        <v>330</v>
      </c>
      <c r="I250" s="21">
        <v>469638.8</v>
      </c>
      <c r="J250" s="17">
        <v>161019.43</v>
      </c>
      <c r="K250" s="15">
        <v>466974.55</v>
      </c>
      <c r="L250" s="15">
        <v>143266.82</v>
      </c>
      <c r="M250" s="22">
        <f t="shared" si="3"/>
        <v>0.306797918644603</v>
      </c>
      <c r="N250" s="15">
        <v>137149.37</v>
      </c>
      <c r="O250" s="15">
        <v>42627.9</v>
      </c>
      <c r="P250" s="23">
        <v>85.18</v>
      </c>
      <c r="Q250" s="23">
        <v>31.08</v>
      </c>
      <c r="R250" s="26">
        <v>1.0241568339328</v>
      </c>
      <c r="S250" s="27" t="s">
        <v>302</v>
      </c>
      <c r="T250" s="27" t="s">
        <v>302</v>
      </c>
      <c r="U250" s="27">
        <v>5057.44</v>
      </c>
      <c r="V250" s="27">
        <v>1792.12</v>
      </c>
      <c r="W250" s="27" t="s">
        <v>302</v>
      </c>
      <c r="X250" s="27">
        <v>32.31</v>
      </c>
    </row>
    <row r="251" s="3" customFormat="1" ht="13.5" spans="1:24">
      <c r="A251" s="15">
        <v>40</v>
      </c>
      <c r="B251" s="15">
        <v>750</v>
      </c>
      <c r="C251" s="16" t="s">
        <v>300</v>
      </c>
      <c r="D251" s="15">
        <v>11121</v>
      </c>
      <c r="E251" s="16" t="s">
        <v>435</v>
      </c>
      <c r="F251" s="16" t="s">
        <v>72</v>
      </c>
      <c r="G251" s="17">
        <v>1</v>
      </c>
      <c r="H251" s="16" t="s">
        <v>315</v>
      </c>
      <c r="I251" s="21">
        <v>338431.6</v>
      </c>
      <c r="J251" s="17">
        <v>95894.22</v>
      </c>
      <c r="K251" s="15">
        <v>351496.13</v>
      </c>
      <c r="L251" s="15">
        <v>123862.24</v>
      </c>
      <c r="M251" s="22">
        <f t="shared" si="3"/>
        <v>0.352385785869108</v>
      </c>
      <c r="N251" s="15">
        <v>81241.54</v>
      </c>
      <c r="O251" s="15">
        <v>27557.01</v>
      </c>
      <c r="P251" s="23">
        <v>84.72</v>
      </c>
      <c r="Q251" s="23">
        <v>33.92</v>
      </c>
      <c r="R251" s="26">
        <v>1.08014728884655</v>
      </c>
      <c r="S251" s="27" t="s">
        <v>302</v>
      </c>
      <c r="T251" s="27" t="s">
        <v>302</v>
      </c>
      <c r="U251" s="27">
        <v>5376.53</v>
      </c>
      <c r="V251" s="27">
        <v>1891.13</v>
      </c>
      <c r="W251" s="27" t="s">
        <v>302</v>
      </c>
      <c r="X251" s="27">
        <v>47.66</v>
      </c>
    </row>
    <row r="252" s="3" customFormat="1" ht="13.5" spans="1:24">
      <c r="A252" s="15">
        <v>269</v>
      </c>
      <c r="B252" s="15">
        <v>571</v>
      </c>
      <c r="C252" s="16" t="s">
        <v>300</v>
      </c>
      <c r="D252" s="15">
        <v>995987</v>
      </c>
      <c r="E252" s="16" t="s">
        <v>436</v>
      </c>
      <c r="F252" s="16" t="s">
        <v>160</v>
      </c>
      <c r="G252" s="17">
        <v>1.2</v>
      </c>
      <c r="H252" s="16" t="s">
        <v>373</v>
      </c>
      <c r="I252" s="21">
        <v>469638.8</v>
      </c>
      <c r="J252" s="17">
        <v>161019.43</v>
      </c>
      <c r="K252" s="15">
        <v>466974.55</v>
      </c>
      <c r="L252" s="15">
        <v>143266.82</v>
      </c>
      <c r="M252" s="22">
        <f t="shared" si="3"/>
        <v>0.306797918644603</v>
      </c>
      <c r="N252" s="15">
        <v>136098.48</v>
      </c>
      <c r="O252" s="15">
        <v>40326.83</v>
      </c>
      <c r="P252" s="23">
        <v>84.52</v>
      </c>
      <c r="Q252" s="23">
        <v>29.63</v>
      </c>
      <c r="R252" s="26">
        <v>1.0241568339328</v>
      </c>
      <c r="S252" s="27">
        <v>1204.35</v>
      </c>
      <c r="T252" s="27">
        <v>57.06</v>
      </c>
      <c r="U252" s="27">
        <v>5057.44</v>
      </c>
      <c r="V252" s="27">
        <v>1792.12</v>
      </c>
      <c r="W252" s="27" t="s">
        <v>302</v>
      </c>
      <c r="X252" s="27">
        <v>32.31</v>
      </c>
    </row>
    <row r="253" s="3" customFormat="1" ht="13.5" spans="1:24">
      <c r="A253" s="15">
        <v>274</v>
      </c>
      <c r="B253" s="15">
        <v>706</v>
      </c>
      <c r="C253" s="16" t="s">
        <v>321</v>
      </c>
      <c r="D253" s="15">
        <v>5521</v>
      </c>
      <c r="E253" s="16" t="s">
        <v>531</v>
      </c>
      <c r="F253" s="16" t="s">
        <v>532</v>
      </c>
      <c r="G253" s="17">
        <v>1</v>
      </c>
      <c r="H253" s="16" t="s">
        <v>308</v>
      </c>
      <c r="I253" s="21">
        <v>106196.1</v>
      </c>
      <c r="J253" s="17">
        <v>53098</v>
      </c>
      <c r="K253" s="15">
        <v>87627.71</v>
      </c>
      <c r="L253" s="15">
        <v>27814.76</v>
      </c>
      <c r="M253" s="22">
        <f t="shared" si="3"/>
        <v>0.31741968379637</v>
      </c>
      <c r="N253" s="15">
        <v>44843.79</v>
      </c>
      <c r="O253" s="15">
        <v>14813.66</v>
      </c>
      <c r="P253" s="23">
        <v>84.45</v>
      </c>
      <c r="Q253" s="23">
        <v>33.03</v>
      </c>
      <c r="R253" s="26">
        <v>0.874658980885362</v>
      </c>
      <c r="S253" s="27">
        <v>425.25</v>
      </c>
      <c r="T253" s="27">
        <v>54.41</v>
      </c>
      <c r="U253" s="27">
        <v>963.04</v>
      </c>
      <c r="V253" s="27">
        <v>425.25</v>
      </c>
      <c r="W253" s="27" t="s">
        <v>302</v>
      </c>
      <c r="X253" s="27">
        <v>27.21</v>
      </c>
    </row>
    <row r="254" s="3" customFormat="1" ht="13.5" spans="1:24">
      <c r="A254" s="15">
        <v>37</v>
      </c>
      <c r="B254" s="15">
        <v>591</v>
      </c>
      <c r="C254" s="16" t="s">
        <v>320</v>
      </c>
      <c r="D254" s="15">
        <v>8113</v>
      </c>
      <c r="E254" s="16" t="s">
        <v>533</v>
      </c>
      <c r="F254" s="16" t="s">
        <v>505</v>
      </c>
      <c r="G254" s="17">
        <v>1</v>
      </c>
      <c r="H254" s="16" t="s">
        <v>315</v>
      </c>
      <c r="I254" s="21">
        <v>156442</v>
      </c>
      <c r="J254" s="17">
        <v>53931</v>
      </c>
      <c r="K254" s="15">
        <v>149111.06</v>
      </c>
      <c r="L254" s="15">
        <v>48448.59</v>
      </c>
      <c r="M254" s="22">
        <f t="shared" si="3"/>
        <v>0.324916139688096</v>
      </c>
      <c r="N254" s="15">
        <v>45512.59</v>
      </c>
      <c r="O254" s="15">
        <v>14227.12</v>
      </c>
      <c r="P254" s="23">
        <v>84.39</v>
      </c>
      <c r="Q254" s="23">
        <v>31.26</v>
      </c>
      <c r="R254" s="26">
        <v>0.991265148745222</v>
      </c>
      <c r="S254" s="27" t="s">
        <v>302</v>
      </c>
      <c r="T254" s="27" t="s">
        <v>302</v>
      </c>
      <c r="U254" s="27">
        <v>1735.8</v>
      </c>
      <c r="V254" s="27">
        <v>504.52</v>
      </c>
      <c r="W254" s="27" t="s">
        <v>302</v>
      </c>
      <c r="X254" s="27">
        <v>33.29</v>
      </c>
    </row>
    <row r="255" s="3" customFormat="1" ht="13.5" spans="1:24">
      <c r="A255" s="15">
        <v>125</v>
      </c>
      <c r="B255" s="15">
        <v>329</v>
      </c>
      <c r="C255" s="16" t="s">
        <v>312</v>
      </c>
      <c r="D255" s="15">
        <v>10900</v>
      </c>
      <c r="E255" s="16" t="s">
        <v>534</v>
      </c>
      <c r="F255" s="16" t="s">
        <v>52</v>
      </c>
      <c r="G255" s="17">
        <v>1</v>
      </c>
      <c r="H255" s="16" t="s">
        <v>323</v>
      </c>
      <c r="I255" s="21">
        <v>201760</v>
      </c>
      <c r="J255" s="17">
        <v>46920.85</v>
      </c>
      <c r="K255" s="15">
        <v>184687.62</v>
      </c>
      <c r="L255" s="15">
        <v>56933.99</v>
      </c>
      <c r="M255" s="22">
        <f t="shared" si="3"/>
        <v>0.308271826774312</v>
      </c>
      <c r="N255" s="15">
        <v>39580.26</v>
      </c>
      <c r="O255" s="15">
        <v>12074.34</v>
      </c>
      <c r="P255" s="23">
        <v>84.36</v>
      </c>
      <c r="Q255" s="23">
        <v>30.51</v>
      </c>
      <c r="R255" s="26">
        <v>0.951998041237113</v>
      </c>
      <c r="S255" s="27" t="s">
        <v>302</v>
      </c>
      <c r="T255" s="27" t="s">
        <v>302</v>
      </c>
      <c r="U255" s="27">
        <v>5050.4</v>
      </c>
      <c r="V255" s="27">
        <v>1581.33</v>
      </c>
      <c r="W255" s="27" t="s">
        <v>302</v>
      </c>
      <c r="X255" s="27">
        <v>75.1</v>
      </c>
    </row>
    <row r="256" s="3" customFormat="1" ht="13.5" spans="1:24">
      <c r="A256" s="15">
        <v>103</v>
      </c>
      <c r="B256" s="15">
        <v>745</v>
      </c>
      <c r="C256" s="16" t="s">
        <v>306</v>
      </c>
      <c r="D256" s="15">
        <v>10995</v>
      </c>
      <c r="E256" s="16" t="s">
        <v>267</v>
      </c>
      <c r="F256" s="16" t="s">
        <v>80</v>
      </c>
      <c r="G256" s="17">
        <v>1</v>
      </c>
      <c r="H256" s="16" t="s">
        <v>357</v>
      </c>
      <c r="I256" s="21">
        <v>142859.6</v>
      </c>
      <c r="J256" s="17">
        <v>52889.5</v>
      </c>
      <c r="K256" s="15">
        <v>155634.62</v>
      </c>
      <c r="L256" s="15">
        <v>47833.98</v>
      </c>
      <c r="M256" s="22">
        <f t="shared" si="3"/>
        <v>0.307347940965834</v>
      </c>
      <c r="N256" s="15">
        <v>44425.53</v>
      </c>
      <c r="O256" s="15">
        <v>14905.91</v>
      </c>
      <c r="P256" s="23">
        <v>84</v>
      </c>
      <c r="Q256" s="23">
        <v>33.55</v>
      </c>
      <c r="R256" s="26">
        <v>1.13300054599061</v>
      </c>
      <c r="S256" s="27" t="s">
        <v>302</v>
      </c>
      <c r="T256" s="27" t="s">
        <v>302</v>
      </c>
      <c r="U256" s="27">
        <v>1971.15</v>
      </c>
      <c r="V256" s="27">
        <v>712.2</v>
      </c>
      <c r="W256" s="27" t="s">
        <v>302</v>
      </c>
      <c r="X256" s="27">
        <v>41.39</v>
      </c>
    </row>
    <row r="257" s="3" customFormat="1" ht="13.5" spans="1:24">
      <c r="A257" s="15">
        <v>184</v>
      </c>
      <c r="B257" s="15">
        <v>307</v>
      </c>
      <c r="C257" s="16" t="s">
        <v>306</v>
      </c>
      <c r="D257" s="15">
        <v>9669</v>
      </c>
      <c r="E257" s="16" t="s">
        <v>266</v>
      </c>
      <c r="F257" s="16" t="s">
        <v>166</v>
      </c>
      <c r="G257" s="17">
        <v>1.3</v>
      </c>
      <c r="H257" s="16" t="s">
        <v>302</v>
      </c>
      <c r="I257" s="21">
        <v>139590.99</v>
      </c>
      <c r="J257" s="17">
        <v>139590.99</v>
      </c>
      <c r="K257" s="15">
        <v>1629043.37</v>
      </c>
      <c r="L257" s="15">
        <v>480628.57</v>
      </c>
      <c r="M257" s="22">
        <f t="shared" si="3"/>
        <v>0.295037307693042</v>
      </c>
      <c r="N257" s="15">
        <v>117179.63</v>
      </c>
      <c r="O257" s="15">
        <v>32725.19</v>
      </c>
      <c r="P257" s="23">
        <v>83.94</v>
      </c>
      <c r="Q257" s="23">
        <v>27.93</v>
      </c>
      <c r="R257" s="26">
        <v>0.847541918130359</v>
      </c>
      <c r="S257" s="27">
        <v>1466.55</v>
      </c>
      <c r="T257" s="27">
        <v>115.74</v>
      </c>
      <c r="U257" s="27">
        <v>26184.14</v>
      </c>
      <c r="V257" s="27">
        <v>7533.42</v>
      </c>
      <c r="W257" s="27" t="s">
        <v>302</v>
      </c>
      <c r="X257" s="27">
        <v>562.73</v>
      </c>
    </row>
    <row r="258" s="3" customFormat="1" ht="13.5" spans="1:24">
      <c r="A258" s="15">
        <v>248</v>
      </c>
      <c r="B258" s="15">
        <v>307</v>
      </c>
      <c r="C258" s="16" t="s">
        <v>306</v>
      </c>
      <c r="D258" s="15">
        <v>990264</v>
      </c>
      <c r="E258" s="16" t="s">
        <v>535</v>
      </c>
      <c r="F258" s="16" t="s">
        <v>166</v>
      </c>
      <c r="G258" s="17">
        <v>1.2</v>
      </c>
      <c r="H258" s="16" t="s">
        <v>373</v>
      </c>
      <c r="I258" s="21">
        <v>128853.22</v>
      </c>
      <c r="J258" s="17">
        <v>128853.22</v>
      </c>
      <c r="K258" s="15">
        <v>1629043.37</v>
      </c>
      <c r="L258" s="15">
        <v>480628.57</v>
      </c>
      <c r="M258" s="22">
        <f t="shared" ref="M258:M321" si="4">L258/K258</f>
        <v>0.295037307693042</v>
      </c>
      <c r="N258" s="15">
        <v>107708.22</v>
      </c>
      <c r="O258" s="15">
        <v>30799.26</v>
      </c>
      <c r="P258" s="23">
        <v>83.59</v>
      </c>
      <c r="Q258" s="23">
        <v>28.6</v>
      </c>
      <c r="R258" s="26">
        <v>0.847541918130359</v>
      </c>
      <c r="S258" s="27">
        <v>920.93</v>
      </c>
      <c r="T258" s="27">
        <v>68.78</v>
      </c>
      <c r="U258" s="27">
        <v>26184.14</v>
      </c>
      <c r="V258" s="27">
        <v>7533.42</v>
      </c>
      <c r="W258" s="27" t="s">
        <v>302</v>
      </c>
      <c r="X258" s="27">
        <v>609.63</v>
      </c>
    </row>
    <row r="259" s="3" customFormat="1" ht="13.5" spans="1:24">
      <c r="A259" s="15">
        <v>49</v>
      </c>
      <c r="B259" s="15">
        <v>746</v>
      </c>
      <c r="C259" s="16" t="s">
        <v>342</v>
      </c>
      <c r="D259" s="15">
        <v>8068</v>
      </c>
      <c r="E259" s="16" t="s">
        <v>437</v>
      </c>
      <c r="F259" s="16" t="s">
        <v>224</v>
      </c>
      <c r="G259" s="17">
        <v>1</v>
      </c>
      <c r="H259" s="16" t="s">
        <v>395</v>
      </c>
      <c r="I259" s="21">
        <v>195416</v>
      </c>
      <c r="J259" s="17">
        <v>54287.6</v>
      </c>
      <c r="K259" s="15">
        <v>198655.8</v>
      </c>
      <c r="L259" s="15">
        <v>66131.95</v>
      </c>
      <c r="M259" s="22">
        <f t="shared" si="4"/>
        <v>0.332897151756958</v>
      </c>
      <c r="N259" s="15">
        <v>45205.34</v>
      </c>
      <c r="O259" s="15">
        <v>15637.15</v>
      </c>
      <c r="P259" s="23">
        <v>83.27</v>
      </c>
      <c r="Q259" s="23">
        <v>34.59</v>
      </c>
      <c r="R259" s="26">
        <v>1.05724215007983</v>
      </c>
      <c r="S259" s="27" t="s">
        <v>302</v>
      </c>
      <c r="T259" s="27" t="s">
        <v>302</v>
      </c>
      <c r="U259" s="27">
        <v>2321.56</v>
      </c>
      <c r="V259" s="27">
        <v>855.24</v>
      </c>
      <c r="W259" s="27" t="s">
        <v>302</v>
      </c>
      <c r="X259" s="27">
        <v>35.64</v>
      </c>
    </row>
    <row r="260" s="3" customFormat="1" ht="13.5" spans="1:24">
      <c r="A260" s="15">
        <v>33</v>
      </c>
      <c r="B260" s="15">
        <v>545</v>
      </c>
      <c r="C260" s="16" t="s">
        <v>303</v>
      </c>
      <c r="D260" s="15">
        <v>10889</v>
      </c>
      <c r="E260" s="16" t="s">
        <v>212</v>
      </c>
      <c r="F260" s="16" t="s">
        <v>213</v>
      </c>
      <c r="G260" s="17">
        <v>0.9</v>
      </c>
      <c r="H260" s="16" t="s">
        <v>308</v>
      </c>
      <c r="I260" s="21">
        <v>97779.7</v>
      </c>
      <c r="J260" s="17">
        <v>35203</v>
      </c>
      <c r="K260" s="15">
        <v>80055.9</v>
      </c>
      <c r="L260" s="15">
        <v>25746.26</v>
      </c>
      <c r="M260" s="22">
        <f t="shared" si="4"/>
        <v>0.321603529533738</v>
      </c>
      <c r="N260" s="15">
        <v>29223.35</v>
      </c>
      <c r="O260" s="15">
        <v>8923.27</v>
      </c>
      <c r="P260" s="23">
        <v>83.01</v>
      </c>
      <c r="Q260" s="23">
        <v>30.53</v>
      </c>
      <c r="R260" s="26">
        <v>0.867861672719389</v>
      </c>
      <c r="S260" s="27" t="s">
        <v>302</v>
      </c>
      <c r="T260" s="27" t="s">
        <v>302</v>
      </c>
      <c r="U260" s="27">
        <v>1012.5</v>
      </c>
      <c r="V260" s="27">
        <v>495.23</v>
      </c>
      <c r="W260" s="27" t="s">
        <v>302</v>
      </c>
      <c r="X260" s="27">
        <v>31.06</v>
      </c>
    </row>
    <row r="261" s="3" customFormat="1" ht="13.5" spans="1:24">
      <c r="A261" s="15">
        <v>279</v>
      </c>
      <c r="B261" s="15">
        <v>571</v>
      </c>
      <c r="C261" s="16" t="s">
        <v>300</v>
      </c>
      <c r="D261" s="15">
        <v>5471</v>
      </c>
      <c r="E261" s="16" t="s">
        <v>240</v>
      </c>
      <c r="F261" s="16" t="s">
        <v>160</v>
      </c>
      <c r="G261" s="17">
        <v>0.9</v>
      </c>
      <c r="H261" s="16" t="s">
        <v>438</v>
      </c>
      <c r="I261" s="21">
        <v>469638.8</v>
      </c>
      <c r="J261" s="17">
        <v>120764.57</v>
      </c>
      <c r="K261" s="15">
        <v>466974.55</v>
      </c>
      <c r="L261" s="15">
        <v>143266.82</v>
      </c>
      <c r="M261" s="22">
        <f t="shared" si="4"/>
        <v>0.306797918644603</v>
      </c>
      <c r="N261" s="15">
        <v>99802.88</v>
      </c>
      <c r="O261" s="15">
        <v>29401.36</v>
      </c>
      <c r="P261" s="23">
        <v>82.64</v>
      </c>
      <c r="Q261" s="23">
        <v>29.46</v>
      </c>
      <c r="R261" s="26">
        <v>1.0241568339328</v>
      </c>
      <c r="S261" s="27">
        <v>587.77</v>
      </c>
      <c r="T261" s="27">
        <v>49.56</v>
      </c>
      <c r="U261" s="27">
        <v>5057.44</v>
      </c>
      <c r="V261" s="27">
        <v>1792.12</v>
      </c>
      <c r="W261" s="27" t="s">
        <v>302</v>
      </c>
      <c r="X261" s="27">
        <v>32.31</v>
      </c>
    </row>
    <row r="262" s="3" customFormat="1" ht="13.5" spans="1:24">
      <c r="A262" s="15">
        <v>78</v>
      </c>
      <c r="B262" s="15">
        <v>753</v>
      </c>
      <c r="C262" s="16" t="s">
        <v>306</v>
      </c>
      <c r="D262" s="15">
        <v>11234</v>
      </c>
      <c r="E262" s="16" t="s">
        <v>89</v>
      </c>
      <c r="F262" s="16" t="s">
        <v>90</v>
      </c>
      <c r="G262" s="17">
        <v>0.8</v>
      </c>
      <c r="H262" s="16" t="s">
        <v>315</v>
      </c>
      <c r="I262" s="21">
        <v>63078.4</v>
      </c>
      <c r="J262" s="17">
        <v>21938.5</v>
      </c>
      <c r="K262" s="15">
        <v>73544.65</v>
      </c>
      <c r="L262" s="15">
        <v>20310.91</v>
      </c>
      <c r="M262" s="22">
        <f t="shared" si="4"/>
        <v>0.276171142292471</v>
      </c>
      <c r="N262" s="15">
        <v>17902.95</v>
      </c>
      <c r="O262" s="15">
        <v>5070.73</v>
      </c>
      <c r="P262" s="23">
        <v>81.61</v>
      </c>
      <c r="Q262" s="23">
        <v>28.32</v>
      </c>
      <c r="R262" s="26">
        <v>1.30583540482955</v>
      </c>
      <c r="S262" s="27" t="s">
        <v>302</v>
      </c>
      <c r="T262" s="27" t="s">
        <v>302</v>
      </c>
      <c r="U262" s="27">
        <v>2470.13</v>
      </c>
      <c r="V262" s="27">
        <v>830.87</v>
      </c>
      <c r="W262" s="27" t="s">
        <v>302</v>
      </c>
      <c r="X262" s="27">
        <v>117.48</v>
      </c>
    </row>
    <row r="263" s="3" customFormat="1" ht="13.5" spans="1:24">
      <c r="A263" s="15">
        <v>127</v>
      </c>
      <c r="B263" s="15">
        <v>573</v>
      </c>
      <c r="C263" s="16" t="s">
        <v>339</v>
      </c>
      <c r="D263" s="15">
        <v>11061</v>
      </c>
      <c r="E263" s="16" t="s">
        <v>120</v>
      </c>
      <c r="F263" s="16" t="s">
        <v>121</v>
      </c>
      <c r="G263" s="17">
        <v>0.9</v>
      </c>
      <c r="H263" s="16" t="s">
        <v>308</v>
      </c>
      <c r="I263" s="21">
        <v>119938</v>
      </c>
      <c r="J263" s="17">
        <v>46927</v>
      </c>
      <c r="K263" s="15">
        <v>112811.88</v>
      </c>
      <c r="L263" s="15">
        <v>37156.81</v>
      </c>
      <c r="M263" s="22">
        <f t="shared" si="4"/>
        <v>0.329369655039877</v>
      </c>
      <c r="N263" s="15">
        <v>38165.99</v>
      </c>
      <c r="O263" s="15">
        <v>12617.45</v>
      </c>
      <c r="P263" s="23">
        <v>81.33</v>
      </c>
      <c r="Q263" s="23">
        <v>33.06</v>
      </c>
      <c r="R263" s="26">
        <v>0.978208367656623</v>
      </c>
      <c r="S263" s="27" t="s">
        <v>302</v>
      </c>
      <c r="T263" s="27" t="s">
        <v>302</v>
      </c>
      <c r="U263" s="27">
        <v>923.41</v>
      </c>
      <c r="V263" s="27">
        <v>316.32</v>
      </c>
      <c r="W263" s="27" t="s">
        <v>302</v>
      </c>
      <c r="X263" s="27">
        <v>23.1</v>
      </c>
    </row>
    <row r="264" s="3" customFormat="1" ht="13.5" spans="1:24">
      <c r="A264" s="15">
        <v>270</v>
      </c>
      <c r="B264" s="15">
        <v>755</v>
      </c>
      <c r="C264" s="16" t="s">
        <v>312</v>
      </c>
      <c r="D264" s="15">
        <v>11337</v>
      </c>
      <c r="E264" s="16" t="s">
        <v>256</v>
      </c>
      <c r="F264" s="16" t="s">
        <v>23</v>
      </c>
      <c r="G264" s="17">
        <v>0.2</v>
      </c>
      <c r="H264" s="16" t="s">
        <v>316</v>
      </c>
      <c r="I264" s="21">
        <v>59232.8</v>
      </c>
      <c r="J264" s="17">
        <v>4085.1</v>
      </c>
      <c r="K264" s="15">
        <v>70580.54</v>
      </c>
      <c r="L264" s="15">
        <v>20947.1</v>
      </c>
      <c r="M264" s="22">
        <f t="shared" si="4"/>
        <v>0.296782937619916</v>
      </c>
      <c r="N264" s="15">
        <v>3307.83</v>
      </c>
      <c r="O264" s="15">
        <v>837.82</v>
      </c>
      <c r="P264" s="23">
        <v>80.97</v>
      </c>
      <c r="Q264" s="23">
        <v>25.33</v>
      </c>
      <c r="R264" s="26">
        <v>1.26307337151038</v>
      </c>
      <c r="S264" s="27">
        <v>12.78</v>
      </c>
      <c r="T264" s="27">
        <v>56.09</v>
      </c>
      <c r="U264" s="27">
        <v>545.88</v>
      </c>
      <c r="V264" s="27">
        <v>188.8</v>
      </c>
      <c r="W264" s="27" t="s">
        <v>302</v>
      </c>
      <c r="X264" s="27">
        <v>27.65</v>
      </c>
    </row>
    <row r="265" s="3" customFormat="1" ht="13.5" spans="1:24">
      <c r="A265" s="15">
        <v>296</v>
      </c>
      <c r="B265" s="15">
        <v>738</v>
      </c>
      <c r="C265" s="16" t="s">
        <v>321</v>
      </c>
      <c r="D265" s="15">
        <v>6506</v>
      </c>
      <c r="E265" s="16" t="s">
        <v>536</v>
      </c>
      <c r="F265" s="16" t="s">
        <v>514</v>
      </c>
      <c r="G265" s="17">
        <v>0.9</v>
      </c>
      <c r="H265" s="16" t="s">
        <v>322</v>
      </c>
      <c r="I265" s="21">
        <v>110495.6</v>
      </c>
      <c r="J265" s="17">
        <v>34290</v>
      </c>
      <c r="K265" s="15">
        <v>97392.6</v>
      </c>
      <c r="L265" s="15">
        <v>30036.01</v>
      </c>
      <c r="M265" s="22">
        <f t="shared" si="4"/>
        <v>0.308401356981947</v>
      </c>
      <c r="N265" s="15">
        <v>27716.29</v>
      </c>
      <c r="O265" s="15">
        <v>8555.09</v>
      </c>
      <c r="P265" s="23">
        <v>80.83</v>
      </c>
      <c r="Q265" s="23">
        <v>30.87</v>
      </c>
      <c r="R265" s="26">
        <v>0.931407258642949</v>
      </c>
      <c r="S265" s="27">
        <v>111.73</v>
      </c>
      <c r="T265" s="27">
        <v>28.08</v>
      </c>
      <c r="U265" s="27">
        <v>756.5</v>
      </c>
      <c r="V265" s="27">
        <v>188.64</v>
      </c>
      <c r="W265" s="27" t="s">
        <v>302</v>
      </c>
      <c r="X265" s="27">
        <v>20.54</v>
      </c>
    </row>
    <row r="266" s="3" customFormat="1" ht="13.5" spans="1:24">
      <c r="A266" s="15">
        <v>195</v>
      </c>
      <c r="B266" s="15">
        <v>541</v>
      </c>
      <c r="C266" s="16" t="s">
        <v>300</v>
      </c>
      <c r="D266" s="15">
        <v>5665</v>
      </c>
      <c r="E266" s="16" t="s">
        <v>537</v>
      </c>
      <c r="F266" s="16" t="s">
        <v>98</v>
      </c>
      <c r="G266" s="17">
        <v>1</v>
      </c>
      <c r="H266" s="16" t="s">
        <v>315</v>
      </c>
      <c r="I266" s="21">
        <v>319696</v>
      </c>
      <c r="J266" s="17">
        <v>91341.63</v>
      </c>
      <c r="K266" s="15">
        <v>289686.33</v>
      </c>
      <c r="L266" s="15">
        <v>93954.97</v>
      </c>
      <c r="M266" s="22">
        <f t="shared" si="4"/>
        <v>0.324333460954129</v>
      </c>
      <c r="N266" s="15">
        <v>73779.27</v>
      </c>
      <c r="O266" s="15">
        <v>24043.98</v>
      </c>
      <c r="P266" s="23">
        <v>80.77</v>
      </c>
      <c r="Q266" s="23">
        <v>32.59</v>
      </c>
      <c r="R266" s="26">
        <v>0.942375829538061</v>
      </c>
      <c r="S266" s="27">
        <v>951.6</v>
      </c>
      <c r="T266" s="27">
        <v>104.81</v>
      </c>
      <c r="U266" s="27">
        <v>4999.11</v>
      </c>
      <c r="V266" s="27">
        <v>1617.75</v>
      </c>
      <c r="W266" s="27" t="s">
        <v>302</v>
      </c>
      <c r="X266" s="27">
        <v>46.91</v>
      </c>
    </row>
    <row r="267" s="3" customFormat="1" ht="13.5" spans="1:24">
      <c r="A267" s="15">
        <v>285</v>
      </c>
      <c r="B267" s="15">
        <v>307</v>
      </c>
      <c r="C267" s="16" t="s">
        <v>306</v>
      </c>
      <c r="D267" s="15">
        <v>5880</v>
      </c>
      <c r="E267" s="16" t="s">
        <v>188</v>
      </c>
      <c r="F267" s="16" t="s">
        <v>166</v>
      </c>
      <c r="G267" s="17">
        <v>1.3</v>
      </c>
      <c r="H267" s="16" t="s">
        <v>302</v>
      </c>
      <c r="I267" s="21">
        <v>139590.99</v>
      </c>
      <c r="J267" s="17">
        <v>139590.99</v>
      </c>
      <c r="K267" s="15">
        <v>1629043.37</v>
      </c>
      <c r="L267" s="15">
        <v>480628.57</v>
      </c>
      <c r="M267" s="22">
        <f t="shared" si="4"/>
        <v>0.295037307693042</v>
      </c>
      <c r="N267" s="15">
        <v>112674.79</v>
      </c>
      <c r="O267" s="15">
        <v>31525.05</v>
      </c>
      <c r="P267" s="23">
        <v>80.72</v>
      </c>
      <c r="Q267" s="23">
        <v>27.98</v>
      </c>
      <c r="R267" s="26">
        <v>0.847541918130359</v>
      </c>
      <c r="S267" s="27">
        <v>539.08</v>
      </c>
      <c r="T267" s="27">
        <v>40.81</v>
      </c>
      <c r="U267" s="27">
        <v>26184.14</v>
      </c>
      <c r="V267" s="27">
        <v>7533.42</v>
      </c>
      <c r="W267" s="27" t="s">
        <v>302</v>
      </c>
      <c r="X267" s="27">
        <v>562.73</v>
      </c>
    </row>
    <row r="268" s="3" customFormat="1" ht="13.5" spans="1:24">
      <c r="A268" s="15">
        <v>111</v>
      </c>
      <c r="B268" s="15">
        <v>706</v>
      </c>
      <c r="C268" s="16" t="s">
        <v>321</v>
      </c>
      <c r="D268" s="15">
        <v>10772</v>
      </c>
      <c r="E268" s="16" t="s">
        <v>538</v>
      </c>
      <c r="F268" s="16" t="s">
        <v>532</v>
      </c>
      <c r="G268" s="17">
        <v>1</v>
      </c>
      <c r="H268" s="16" t="s">
        <v>323</v>
      </c>
      <c r="I268" s="21">
        <v>106196.1</v>
      </c>
      <c r="J268" s="17">
        <v>53098</v>
      </c>
      <c r="K268" s="15">
        <v>87627.71</v>
      </c>
      <c r="L268" s="15">
        <v>27814.76</v>
      </c>
      <c r="M268" s="22">
        <f t="shared" si="4"/>
        <v>0.31741968379637</v>
      </c>
      <c r="N268" s="15">
        <v>42783.92</v>
      </c>
      <c r="O268" s="15">
        <v>13001.1</v>
      </c>
      <c r="P268" s="23">
        <v>80.58</v>
      </c>
      <c r="Q268" s="23">
        <v>30.39</v>
      </c>
      <c r="R268" s="26">
        <v>0.874658980885362</v>
      </c>
      <c r="S268" s="27" t="s">
        <v>302</v>
      </c>
      <c r="T268" s="27" t="s">
        <v>302</v>
      </c>
      <c r="U268" s="27">
        <v>963.04</v>
      </c>
      <c r="V268" s="27">
        <v>425.25</v>
      </c>
      <c r="W268" s="27" t="s">
        <v>302</v>
      </c>
      <c r="X268" s="27">
        <v>27.21</v>
      </c>
    </row>
    <row r="269" s="3" customFormat="1" ht="13.5" spans="1:24">
      <c r="A269" s="15">
        <v>60</v>
      </c>
      <c r="B269" s="15">
        <v>307</v>
      </c>
      <c r="C269" s="16" t="s">
        <v>306</v>
      </c>
      <c r="D269" s="15">
        <v>4449</v>
      </c>
      <c r="E269" s="16" t="s">
        <v>539</v>
      </c>
      <c r="F269" s="16" t="s">
        <v>166</v>
      </c>
      <c r="G269" s="17">
        <v>0.08</v>
      </c>
      <c r="H269" s="16" t="s">
        <v>501</v>
      </c>
      <c r="I269" s="21">
        <v>8590.21</v>
      </c>
      <c r="J269" s="17">
        <v>8590.21</v>
      </c>
      <c r="K269" s="15">
        <v>1629043.37</v>
      </c>
      <c r="L269" s="15">
        <v>480628.57</v>
      </c>
      <c r="M269" s="22">
        <f t="shared" si="4"/>
        <v>0.295037307693042</v>
      </c>
      <c r="N269" s="15">
        <v>6898.33</v>
      </c>
      <c r="O269" s="15">
        <v>2516.51</v>
      </c>
      <c r="P269" s="23">
        <v>80.3</v>
      </c>
      <c r="Q269" s="23">
        <v>36.48</v>
      </c>
      <c r="R269" s="26">
        <v>0.847541918130359</v>
      </c>
      <c r="S269" s="27" t="s">
        <v>302</v>
      </c>
      <c r="T269" s="27" t="s">
        <v>302</v>
      </c>
      <c r="U269" s="27">
        <v>26184.14</v>
      </c>
      <c r="V269" s="27">
        <v>7533.42</v>
      </c>
      <c r="W269" s="27" t="s">
        <v>302</v>
      </c>
      <c r="X269" s="27">
        <v>9144.41</v>
      </c>
    </row>
    <row r="270" s="3" customFormat="1" ht="13.5" spans="1:24">
      <c r="A270" s="15">
        <v>42</v>
      </c>
      <c r="B270" s="15">
        <v>718</v>
      </c>
      <c r="C270" s="16" t="s">
        <v>300</v>
      </c>
      <c r="D270" s="15">
        <v>11178</v>
      </c>
      <c r="E270" s="16" t="s">
        <v>540</v>
      </c>
      <c r="F270" s="16" t="s">
        <v>231</v>
      </c>
      <c r="G270" s="17">
        <v>0.7</v>
      </c>
      <c r="H270" s="16" t="s">
        <v>315</v>
      </c>
      <c r="I270" s="21">
        <v>88027.7</v>
      </c>
      <c r="J270" s="17">
        <v>27242.2</v>
      </c>
      <c r="K270" s="15">
        <v>69915.35</v>
      </c>
      <c r="L270" s="15">
        <v>16969.23</v>
      </c>
      <c r="M270" s="22">
        <f t="shared" si="4"/>
        <v>0.242711078468462</v>
      </c>
      <c r="N270" s="15">
        <v>21711.22</v>
      </c>
      <c r="O270" s="15">
        <v>5463.1</v>
      </c>
      <c r="P270" s="23">
        <v>79.7</v>
      </c>
      <c r="Q270" s="23">
        <v>25.16</v>
      </c>
      <c r="R270" s="26">
        <v>0.841897164188091</v>
      </c>
      <c r="S270" s="27" t="s">
        <v>302</v>
      </c>
      <c r="T270" s="27" t="s">
        <v>302</v>
      </c>
      <c r="U270" s="27">
        <v>1278.84</v>
      </c>
      <c r="V270" s="27">
        <v>405.22</v>
      </c>
      <c r="W270" s="27" t="s">
        <v>302</v>
      </c>
      <c r="X270" s="27">
        <v>43.58</v>
      </c>
    </row>
    <row r="271" s="3" customFormat="1" ht="13.5" spans="1:24">
      <c r="A271" s="15">
        <v>119</v>
      </c>
      <c r="B271" s="15">
        <v>391</v>
      </c>
      <c r="C271" s="16" t="s">
        <v>306</v>
      </c>
      <c r="D271" s="15">
        <v>11325</v>
      </c>
      <c r="E271" s="16" t="s">
        <v>141</v>
      </c>
      <c r="F271" s="16" t="s">
        <v>142</v>
      </c>
      <c r="G271" s="17">
        <v>0.2</v>
      </c>
      <c r="H271" s="16" t="s">
        <v>305</v>
      </c>
      <c r="I271" s="21">
        <v>191094.8</v>
      </c>
      <c r="J271" s="17">
        <v>16450</v>
      </c>
      <c r="K271" s="15">
        <v>197978.88</v>
      </c>
      <c r="L271" s="15">
        <v>69986.1</v>
      </c>
      <c r="M271" s="22">
        <f t="shared" si="4"/>
        <v>0.353502858486723</v>
      </c>
      <c r="N271" s="15">
        <v>13095.92</v>
      </c>
      <c r="O271" s="15">
        <v>3453.36</v>
      </c>
      <c r="P271" s="23">
        <v>79.61</v>
      </c>
      <c r="Q271" s="23">
        <v>26.37</v>
      </c>
      <c r="R271" s="26">
        <v>1.07746540041906</v>
      </c>
      <c r="S271" s="27" t="s">
        <v>302</v>
      </c>
      <c r="T271" s="27" t="s">
        <v>302</v>
      </c>
      <c r="U271" s="27">
        <v>2974.6</v>
      </c>
      <c r="V271" s="27">
        <v>1294.67</v>
      </c>
      <c r="W271" s="27" t="s">
        <v>302</v>
      </c>
      <c r="X271" s="27">
        <v>46.7</v>
      </c>
    </row>
    <row r="272" s="3" customFormat="1" ht="13.5" spans="1:24">
      <c r="A272" s="15">
        <v>295</v>
      </c>
      <c r="B272" s="15">
        <v>704</v>
      </c>
      <c r="C272" s="16" t="s">
        <v>321</v>
      </c>
      <c r="D272" s="15">
        <v>10953</v>
      </c>
      <c r="E272" s="16" t="s">
        <v>439</v>
      </c>
      <c r="F272" s="16" t="s">
        <v>40</v>
      </c>
      <c r="G272" s="17">
        <v>1</v>
      </c>
      <c r="H272" s="16" t="s">
        <v>323</v>
      </c>
      <c r="I272" s="21">
        <v>145028</v>
      </c>
      <c r="J272" s="17">
        <v>50009</v>
      </c>
      <c r="K272" s="15">
        <v>169493.46</v>
      </c>
      <c r="L272" s="15">
        <v>50215.13</v>
      </c>
      <c r="M272" s="22">
        <f t="shared" si="4"/>
        <v>0.296265885421184</v>
      </c>
      <c r="N272" s="15">
        <v>39324.2</v>
      </c>
      <c r="O272" s="15">
        <v>10995.13</v>
      </c>
      <c r="P272" s="23">
        <v>78.63</v>
      </c>
      <c r="Q272" s="23">
        <v>27.96</v>
      </c>
      <c r="R272" s="26">
        <v>1.21544252420222</v>
      </c>
      <c r="S272" s="27">
        <v>159.76</v>
      </c>
      <c r="T272" s="27">
        <v>28.37</v>
      </c>
      <c r="U272" s="27">
        <v>1602.8</v>
      </c>
      <c r="V272" s="27">
        <v>513.14</v>
      </c>
      <c r="W272" s="27" t="s">
        <v>302</v>
      </c>
      <c r="X272" s="27">
        <v>33.15</v>
      </c>
    </row>
    <row r="273" s="3" customFormat="1" ht="13.5" spans="1:24">
      <c r="A273" s="15">
        <v>193</v>
      </c>
      <c r="B273" s="15">
        <v>337</v>
      </c>
      <c r="C273" s="16" t="s">
        <v>306</v>
      </c>
      <c r="D273" s="15">
        <v>4061</v>
      </c>
      <c r="E273" s="16" t="s">
        <v>440</v>
      </c>
      <c r="F273" s="16" t="s">
        <v>74</v>
      </c>
      <c r="G273" s="17">
        <v>1.2</v>
      </c>
      <c r="H273" s="16" t="s">
        <v>330</v>
      </c>
      <c r="I273" s="21">
        <v>663325.15</v>
      </c>
      <c r="J273" s="17">
        <v>118804.1</v>
      </c>
      <c r="K273" s="15">
        <v>680308.21</v>
      </c>
      <c r="L273" s="15">
        <v>192681.57</v>
      </c>
      <c r="M273" s="22">
        <f t="shared" si="4"/>
        <v>0.28322687741781</v>
      </c>
      <c r="N273" s="15">
        <v>93230.45</v>
      </c>
      <c r="O273" s="15">
        <v>27844.16</v>
      </c>
      <c r="P273" s="23">
        <v>78.47</v>
      </c>
      <c r="Q273" s="23">
        <v>29.87</v>
      </c>
      <c r="R273" s="26">
        <v>1.05637100643629</v>
      </c>
      <c r="S273" s="27">
        <v>1586.01</v>
      </c>
      <c r="T273" s="27">
        <v>105.32</v>
      </c>
      <c r="U273" s="27">
        <v>13064.71</v>
      </c>
      <c r="V273" s="27">
        <v>3641.72</v>
      </c>
      <c r="W273" s="27" t="s">
        <v>302</v>
      </c>
      <c r="X273" s="27">
        <v>59.09</v>
      </c>
    </row>
    <row r="274" s="3" customFormat="1" ht="13.5" spans="1:24">
      <c r="A274" s="15">
        <v>14</v>
      </c>
      <c r="B274" s="15">
        <v>56</v>
      </c>
      <c r="C274" s="16" t="s">
        <v>326</v>
      </c>
      <c r="D274" s="15">
        <v>7948</v>
      </c>
      <c r="E274" s="16" t="s">
        <v>268</v>
      </c>
      <c r="F274" s="16" t="s">
        <v>134</v>
      </c>
      <c r="G274" s="17">
        <v>1</v>
      </c>
      <c r="H274" s="16" t="s">
        <v>323</v>
      </c>
      <c r="I274" s="21">
        <v>122144.8</v>
      </c>
      <c r="J274" s="17">
        <v>42117.6</v>
      </c>
      <c r="K274" s="15">
        <v>109612.41</v>
      </c>
      <c r="L274" s="15">
        <v>37496.45</v>
      </c>
      <c r="M274" s="22">
        <f t="shared" si="4"/>
        <v>0.342082160222551</v>
      </c>
      <c r="N274" s="15">
        <v>32959.63</v>
      </c>
      <c r="O274" s="15">
        <v>11828.23</v>
      </c>
      <c r="P274" s="23">
        <v>78.26</v>
      </c>
      <c r="Q274" s="23">
        <v>35.89</v>
      </c>
      <c r="R274" s="26">
        <v>0.948655588731663</v>
      </c>
      <c r="S274" s="27" t="s">
        <v>302</v>
      </c>
      <c r="T274" s="27" t="s">
        <v>302</v>
      </c>
      <c r="U274" s="27">
        <v>2153.86</v>
      </c>
      <c r="V274" s="27">
        <v>862.01</v>
      </c>
      <c r="W274" s="27" t="s">
        <v>302</v>
      </c>
      <c r="X274" s="27">
        <v>52.9</v>
      </c>
    </row>
    <row r="275" s="3" customFormat="1" ht="13.5" spans="1:24">
      <c r="A275" s="15">
        <v>63</v>
      </c>
      <c r="B275" s="15">
        <v>367</v>
      </c>
      <c r="C275" s="16" t="s">
        <v>326</v>
      </c>
      <c r="D275" s="15">
        <v>10218</v>
      </c>
      <c r="E275" s="16" t="s">
        <v>263</v>
      </c>
      <c r="F275" s="16" t="s">
        <v>204</v>
      </c>
      <c r="G275" s="17">
        <v>1</v>
      </c>
      <c r="H275" s="16" t="s">
        <v>323</v>
      </c>
      <c r="I275" s="21">
        <v>171600</v>
      </c>
      <c r="J275" s="17">
        <v>59171.6</v>
      </c>
      <c r="K275" s="15">
        <v>150526.08</v>
      </c>
      <c r="L275" s="15">
        <v>46097.53</v>
      </c>
      <c r="M275" s="22">
        <f t="shared" si="4"/>
        <v>0.306242811876852</v>
      </c>
      <c r="N275" s="15">
        <v>46107.13</v>
      </c>
      <c r="O275" s="15">
        <v>13633.02</v>
      </c>
      <c r="P275" s="23">
        <v>77.92</v>
      </c>
      <c r="Q275" s="23">
        <v>29.57</v>
      </c>
      <c r="R275" s="26">
        <v>0.912279272727273</v>
      </c>
      <c r="S275" s="27" t="s">
        <v>302</v>
      </c>
      <c r="T275" s="27" t="s">
        <v>302</v>
      </c>
      <c r="U275" s="27">
        <v>3311.81</v>
      </c>
      <c r="V275" s="27">
        <v>1166.87</v>
      </c>
      <c r="W275" s="27" t="s">
        <v>302</v>
      </c>
      <c r="X275" s="27">
        <v>57.9</v>
      </c>
    </row>
    <row r="276" s="3" customFormat="1" ht="13.5" spans="1:24">
      <c r="A276" s="15">
        <v>129</v>
      </c>
      <c r="B276" s="15">
        <v>511</v>
      </c>
      <c r="C276" s="16" t="s">
        <v>303</v>
      </c>
      <c r="D276" s="15">
        <v>11333</v>
      </c>
      <c r="E276" s="16" t="s">
        <v>162</v>
      </c>
      <c r="F276" s="16" t="s">
        <v>112</v>
      </c>
      <c r="G276" s="17">
        <v>0.5</v>
      </c>
      <c r="H276" s="16" t="s">
        <v>441</v>
      </c>
      <c r="I276" s="21">
        <v>164699.6</v>
      </c>
      <c r="J276" s="17">
        <v>30524</v>
      </c>
      <c r="K276" s="15">
        <v>161029.15</v>
      </c>
      <c r="L276" s="15">
        <v>50128.66</v>
      </c>
      <c r="M276" s="22">
        <f t="shared" si="4"/>
        <v>0.311301773622975</v>
      </c>
      <c r="N276" s="15">
        <v>23618.78</v>
      </c>
      <c r="O276" s="15">
        <v>6935.23</v>
      </c>
      <c r="P276" s="23">
        <v>77.38</v>
      </c>
      <c r="Q276" s="23">
        <v>29.36</v>
      </c>
      <c r="R276" s="26">
        <v>1.01682284595712</v>
      </c>
      <c r="S276" s="27" t="s">
        <v>302</v>
      </c>
      <c r="T276" s="27" t="s">
        <v>302</v>
      </c>
      <c r="U276" s="27">
        <v>1053.3</v>
      </c>
      <c r="V276" s="27">
        <v>377.51</v>
      </c>
      <c r="W276" s="27" t="s">
        <v>302</v>
      </c>
      <c r="X276" s="27">
        <v>19.19</v>
      </c>
    </row>
    <row r="277" s="3" customFormat="1" ht="13.5" spans="1:24">
      <c r="A277" s="15">
        <v>286</v>
      </c>
      <c r="B277" s="15">
        <v>373</v>
      </c>
      <c r="C277" s="16" t="s">
        <v>300</v>
      </c>
      <c r="D277" s="15">
        <v>10855</v>
      </c>
      <c r="E277" s="16" t="s">
        <v>210</v>
      </c>
      <c r="F277" s="16" t="s">
        <v>117</v>
      </c>
      <c r="G277" s="17">
        <v>1</v>
      </c>
      <c r="H277" s="16" t="s">
        <v>315</v>
      </c>
      <c r="I277" s="21">
        <v>222279.2</v>
      </c>
      <c r="J277" s="17">
        <v>56995</v>
      </c>
      <c r="K277" s="15">
        <v>219485.45</v>
      </c>
      <c r="L277" s="15">
        <v>78072.24</v>
      </c>
      <c r="M277" s="22">
        <f t="shared" si="4"/>
        <v>0.355705765461902</v>
      </c>
      <c r="N277" s="15">
        <v>44007.18</v>
      </c>
      <c r="O277" s="15">
        <v>15950.88</v>
      </c>
      <c r="P277" s="23">
        <v>77.21</v>
      </c>
      <c r="Q277" s="23">
        <v>36.25</v>
      </c>
      <c r="R277" s="26">
        <v>1.02692860150657</v>
      </c>
      <c r="S277" s="27">
        <v>285.55</v>
      </c>
      <c r="T277" s="27">
        <v>40.6</v>
      </c>
      <c r="U277" s="27">
        <v>1607.1</v>
      </c>
      <c r="V277" s="27">
        <v>478.3</v>
      </c>
      <c r="W277" s="27" t="s">
        <v>302</v>
      </c>
      <c r="X277" s="27">
        <v>21.69</v>
      </c>
    </row>
    <row r="278" s="3" customFormat="1" ht="13.5" spans="1:24">
      <c r="A278" s="15">
        <v>236</v>
      </c>
      <c r="B278" s="15">
        <v>545</v>
      </c>
      <c r="C278" s="16" t="s">
        <v>303</v>
      </c>
      <c r="D278" s="15">
        <v>10952</v>
      </c>
      <c r="E278" s="16" t="s">
        <v>216</v>
      </c>
      <c r="F278" s="16" t="s">
        <v>213</v>
      </c>
      <c r="G278" s="17">
        <v>1</v>
      </c>
      <c r="H278" s="16" t="s">
        <v>315</v>
      </c>
      <c r="I278" s="21">
        <v>97779.7</v>
      </c>
      <c r="J278" s="17">
        <v>39112.8</v>
      </c>
      <c r="K278" s="15">
        <v>80055.9</v>
      </c>
      <c r="L278" s="15">
        <v>25746.26</v>
      </c>
      <c r="M278" s="22">
        <f t="shared" si="4"/>
        <v>0.321603529533738</v>
      </c>
      <c r="N278" s="15">
        <v>30063.29</v>
      </c>
      <c r="O278" s="15">
        <v>9530.85</v>
      </c>
      <c r="P278" s="23">
        <v>76.86</v>
      </c>
      <c r="Q278" s="23">
        <v>31.7</v>
      </c>
      <c r="R278" s="26">
        <v>0.867861672719389</v>
      </c>
      <c r="S278" s="27">
        <v>495.23</v>
      </c>
      <c r="T278" s="27">
        <v>77.66</v>
      </c>
      <c r="U278" s="27">
        <v>1012.5</v>
      </c>
      <c r="V278" s="27">
        <v>495.23</v>
      </c>
      <c r="W278" s="27" t="s">
        <v>302</v>
      </c>
      <c r="X278" s="27">
        <v>31.06</v>
      </c>
    </row>
    <row r="279" s="3" customFormat="1" ht="13.5" spans="1:24">
      <c r="A279" s="15">
        <v>283</v>
      </c>
      <c r="B279" s="15">
        <v>387</v>
      </c>
      <c r="C279" s="16" t="s">
        <v>300</v>
      </c>
      <c r="D279" s="15">
        <v>10856</v>
      </c>
      <c r="E279" s="16" t="s">
        <v>270</v>
      </c>
      <c r="F279" s="16" t="s">
        <v>92</v>
      </c>
      <c r="G279" s="17">
        <v>1</v>
      </c>
      <c r="H279" s="16" t="s">
        <v>315</v>
      </c>
      <c r="I279" s="21">
        <v>299847.6</v>
      </c>
      <c r="J279" s="17">
        <v>96724</v>
      </c>
      <c r="K279" s="15">
        <v>301722.88</v>
      </c>
      <c r="L279" s="15">
        <v>89490.63</v>
      </c>
      <c r="M279" s="22">
        <f t="shared" si="4"/>
        <v>0.296598753134002</v>
      </c>
      <c r="N279" s="15">
        <v>74181.13</v>
      </c>
      <c r="O279" s="15">
        <v>22568.38</v>
      </c>
      <c r="P279" s="23">
        <v>76.69</v>
      </c>
      <c r="Q279" s="23">
        <v>30.42</v>
      </c>
      <c r="R279" s="26">
        <v>1.04650427483828</v>
      </c>
      <c r="S279" s="27">
        <v>459.22</v>
      </c>
      <c r="T279" s="27">
        <v>44.45</v>
      </c>
      <c r="U279" s="27">
        <v>3556.89</v>
      </c>
      <c r="V279" s="27">
        <v>1270.53</v>
      </c>
      <c r="W279" s="27" t="s">
        <v>302</v>
      </c>
      <c r="X279" s="27">
        <v>35.59</v>
      </c>
    </row>
    <row r="280" s="3" customFormat="1" ht="13.5" spans="1:24">
      <c r="A280" s="15">
        <v>189</v>
      </c>
      <c r="B280" s="15">
        <v>308</v>
      </c>
      <c r="C280" s="16" t="s">
        <v>306</v>
      </c>
      <c r="D280" s="15">
        <v>9967</v>
      </c>
      <c r="E280" s="16" t="s">
        <v>541</v>
      </c>
      <c r="F280" s="16" t="s">
        <v>96</v>
      </c>
      <c r="G280" s="17">
        <v>1</v>
      </c>
      <c r="H280" s="16" t="s">
        <v>315</v>
      </c>
      <c r="I280" s="21">
        <v>255850.4</v>
      </c>
      <c r="J280" s="17">
        <v>54436.5</v>
      </c>
      <c r="K280" s="15">
        <v>235842.11</v>
      </c>
      <c r="L280" s="15">
        <v>83563.24</v>
      </c>
      <c r="M280" s="22">
        <f t="shared" si="4"/>
        <v>0.354318573557538</v>
      </c>
      <c r="N280" s="15">
        <v>40962.17</v>
      </c>
      <c r="O280" s="15">
        <v>14729.61</v>
      </c>
      <c r="P280" s="23">
        <v>75.25</v>
      </c>
      <c r="Q280" s="23">
        <v>35.96</v>
      </c>
      <c r="R280" s="26">
        <v>0.958668793951465</v>
      </c>
      <c r="S280" s="27">
        <v>874.54</v>
      </c>
      <c r="T280" s="27">
        <v>111.11</v>
      </c>
      <c r="U280" s="27">
        <v>6924.88</v>
      </c>
      <c r="V280" s="27">
        <v>2644.24</v>
      </c>
      <c r="W280" s="27" t="s">
        <v>302</v>
      </c>
      <c r="X280" s="27">
        <v>81.2</v>
      </c>
    </row>
    <row r="281" s="3" customFormat="1" ht="13.5" spans="1:24">
      <c r="A281" s="15">
        <v>252</v>
      </c>
      <c r="B281" s="15">
        <v>573</v>
      </c>
      <c r="C281" s="16" t="s">
        <v>339</v>
      </c>
      <c r="D281" s="15">
        <v>9295</v>
      </c>
      <c r="E281" s="16" t="s">
        <v>542</v>
      </c>
      <c r="F281" s="16" t="s">
        <v>121</v>
      </c>
      <c r="G281" s="17">
        <v>0.8</v>
      </c>
      <c r="H281" s="16" t="s">
        <v>543</v>
      </c>
      <c r="I281" s="21">
        <v>119938</v>
      </c>
      <c r="J281" s="17">
        <v>41707</v>
      </c>
      <c r="K281" s="15">
        <v>112811.88</v>
      </c>
      <c r="L281" s="15">
        <v>37156.81</v>
      </c>
      <c r="M281" s="22">
        <f t="shared" si="4"/>
        <v>0.329369655039877</v>
      </c>
      <c r="N281" s="15">
        <v>31364.25</v>
      </c>
      <c r="O281" s="15">
        <v>10090.91</v>
      </c>
      <c r="P281" s="23">
        <v>75.2</v>
      </c>
      <c r="Q281" s="23">
        <v>32.17</v>
      </c>
      <c r="R281" s="26">
        <v>0.978208367656623</v>
      </c>
      <c r="S281" s="27">
        <v>316.32</v>
      </c>
      <c r="T281" s="27">
        <v>66.42</v>
      </c>
      <c r="U281" s="27">
        <v>923.41</v>
      </c>
      <c r="V281" s="27">
        <v>316.32</v>
      </c>
      <c r="W281" s="27" t="s">
        <v>302</v>
      </c>
      <c r="X281" s="27">
        <v>23.1</v>
      </c>
    </row>
    <row r="282" s="3" customFormat="1" ht="13.5" spans="1:24">
      <c r="A282" s="15">
        <v>179</v>
      </c>
      <c r="B282" s="15">
        <v>307</v>
      </c>
      <c r="C282" s="16" t="s">
        <v>306</v>
      </c>
      <c r="D282" s="15">
        <v>10989</v>
      </c>
      <c r="E282" s="16" t="s">
        <v>252</v>
      </c>
      <c r="F282" s="16" t="s">
        <v>166</v>
      </c>
      <c r="G282" s="17">
        <v>1.3</v>
      </c>
      <c r="H282" s="16" t="s">
        <v>302</v>
      </c>
      <c r="I282" s="21">
        <v>139590.99</v>
      </c>
      <c r="J282" s="17">
        <v>139590.99</v>
      </c>
      <c r="K282" s="15">
        <v>1629043.37</v>
      </c>
      <c r="L282" s="15">
        <v>480628.57</v>
      </c>
      <c r="M282" s="22">
        <f t="shared" si="4"/>
        <v>0.295037307693042</v>
      </c>
      <c r="N282" s="15">
        <v>103991.69</v>
      </c>
      <c r="O282" s="15">
        <v>29370.71</v>
      </c>
      <c r="P282" s="23">
        <v>74.5</v>
      </c>
      <c r="Q282" s="23">
        <v>28.24</v>
      </c>
      <c r="R282" s="26">
        <v>0.847541918130359</v>
      </c>
      <c r="S282" s="27">
        <v>1527.15</v>
      </c>
      <c r="T282" s="27">
        <v>125.55</v>
      </c>
      <c r="U282" s="27">
        <v>26184.14</v>
      </c>
      <c r="V282" s="27">
        <v>7533.42</v>
      </c>
      <c r="W282" s="27" t="s">
        <v>302</v>
      </c>
      <c r="X282" s="27">
        <v>562.73</v>
      </c>
    </row>
    <row r="283" s="3" customFormat="1" ht="13.5" spans="1:24">
      <c r="A283" s="15">
        <v>77</v>
      </c>
      <c r="B283" s="15">
        <v>373</v>
      </c>
      <c r="C283" s="16" t="s">
        <v>300</v>
      </c>
      <c r="D283" s="15">
        <v>10916</v>
      </c>
      <c r="E283" s="16" t="s">
        <v>271</v>
      </c>
      <c r="F283" s="16" t="s">
        <v>117</v>
      </c>
      <c r="G283" s="17">
        <v>1</v>
      </c>
      <c r="H283" s="16" t="s">
        <v>315</v>
      </c>
      <c r="I283" s="21">
        <v>222279.2</v>
      </c>
      <c r="J283" s="17">
        <v>56995</v>
      </c>
      <c r="K283" s="15">
        <v>219485.45</v>
      </c>
      <c r="L283" s="15">
        <v>78072.24</v>
      </c>
      <c r="M283" s="22">
        <f t="shared" si="4"/>
        <v>0.355705765461902</v>
      </c>
      <c r="N283" s="15">
        <v>42441.85</v>
      </c>
      <c r="O283" s="15">
        <v>15390.72</v>
      </c>
      <c r="P283" s="23">
        <v>74.47</v>
      </c>
      <c r="Q283" s="23">
        <v>36.26</v>
      </c>
      <c r="R283" s="26">
        <v>1.02692860150657</v>
      </c>
      <c r="S283" s="27" t="s">
        <v>302</v>
      </c>
      <c r="T283" s="27" t="s">
        <v>302</v>
      </c>
      <c r="U283" s="27">
        <v>1607.1</v>
      </c>
      <c r="V283" s="27">
        <v>478.3</v>
      </c>
      <c r="W283" s="27" t="s">
        <v>302</v>
      </c>
      <c r="X283" s="27">
        <v>21.69</v>
      </c>
    </row>
    <row r="284" s="3" customFormat="1" ht="13.5" spans="1:24">
      <c r="A284" s="15">
        <v>146</v>
      </c>
      <c r="B284" s="15">
        <v>337</v>
      </c>
      <c r="C284" s="16" t="s">
        <v>306</v>
      </c>
      <c r="D284" s="15">
        <v>990451</v>
      </c>
      <c r="E284" s="16" t="s">
        <v>442</v>
      </c>
      <c r="F284" s="16" t="s">
        <v>74</v>
      </c>
      <c r="G284" s="17">
        <v>1.2</v>
      </c>
      <c r="H284" s="16" t="s">
        <v>373</v>
      </c>
      <c r="I284" s="21">
        <v>663325.15</v>
      </c>
      <c r="J284" s="17">
        <v>118804.1</v>
      </c>
      <c r="K284" s="15">
        <v>680308.21</v>
      </c>
      <c r="L284" s="15">
        <v>192681.57</v>
      </c>
      <c r="M284" s="22">
        <f t="shared" si="4"/>
        <v>0.28322687741781</v>
      </c>
      <c r="N284" s="15">
        <v>87924.38</v>
      </c>
      <c r="O284" s="15">
        <v>24345.15</v>
      </c>
      <c r="P284" s="23">
        <v>74.01</v>
      </c>
      <c r="Q284" s="23">
        <v>27.69</v>
      </c>
      <c r="R284" s="26">
        <v>1.05637100643629</v>
      </c>
      <c r="S284" s="27" t="s">
        <v>302</v>
      </c>
      <c r="T284" s="27" t="s">
        <v>302</v>
      </c>
      <c r="U284" s="27">
        <v>13064.71</v>
      </c>
      <c r="V284" s="27">
        <v>3641.72</v>
      </c>
      <c r="W284" s="27" t="s">
        <v>302</v>
      </c>
      <c r="X284" s="27">
        <v>59.09</v>
      </c>
    </row>
    <row r="285" s="3" customFormat="1" ht="13.5" spans="1:24">
      <c r="A285" s="15">
        <v>227</v>
      </c>
      <c r="B285" s="15">
        <v>54</v>
      </c>
      <c r="C285" s="16" t="s">
        <v>326</v>
      </c>
      <c r="D285" s="15">
        <v>6884</v>
      </c>
      <c r="E285" s="16" t="s">
        <v>191</v>
      </c>
      <c r="F285" s="16" t="s">
        <v>132</v>
      </c>
      <c r="G285" s="17">
        <v>1</v>
      </c>
      <c r="H285" s="16" t="s">
        <v>323</v>
      </c>
      <c r="I285" s="21">
        <v>198359.2</v>
      </c>
      <c r="J285" s="17">
        <v>50860.9</v>
      </c>
      <c r="K285" s="15">
        <v>188419.78</v>
      </c>
      <c r="L285" s="15">
        <v>67820.02</v>
      </c>
      <c r="M285" s="22">
        <f t="shared" si="4"/>
        <v>0.35994108474174</v>
      </c>
      <c r="N285" s="15">
        <v>37287.51</v>
      </c>
      <c r="O285" s="15">
        <v>12507.8</v>
      </c>
      <c r="P285" s="23">
        <v>73.31</v>
      </c>
      <c r="Q285" s="23">
        <v>33.54</v>
      </c>
      <c r="R285" s="26">
        <v>0.987887484926336</v>
      </c>
      <c r="S285" s="27">
        <v>487.28</v>
      </c>
      <c r="T285" s="27">
        <v>82.55</v>
      </c>
      <c r="U285" s="27">
        <v>2838.76</v>
      </c>
      <c r="V285" s="27">
        <v>1046.84</v>
      </c>
      <c r="W285" s="27" t="s">
        <v>302</v>
      </c>
      <c r="X285" s="27">
        <v>42.93</v>
      </c>
    </row>
    <row r="286" s="3" customFormat="1" ht="13.5" spans="1:24">
      <c r="A286" s="15">
        <v>47</v>
      </c>
      <c r="B286" s="15">
        <v>308</v>
      </c>
      <c r="C286" s="16" t="s">
        <v>306</v>
      </c>
      <c r="D286" s="15">
        <v>11251</v>
      </c>
      <c r="E286" s="16" t="s">
        <v>232</v>
      </c>
      <c r="F286" s="16" t="s">
        <v>96</v>
      </c>
      <c r="G286" s="17">
        <v>0.8</v>
      </c>
      <c r="H286" s="16" t="s">
        <v>315</v>
      </c>
      <c r="I286" s="21">
        <v>255850.4</v>
      </c>
      <c r="J286" s="17">
        <v>43549.1</v>
      </c>
      <c r="K286" s="15">
        <v>235842.11</v>
      </c>
      <c r="L286" s="15">
        <v>83563.24</v>
      </c>
      <c r="M286" s="22">
        <f t="shared" si="4"/>
        <v>0.354318573557538</v>
      </c>
      <c r="N286" s="15">
        <v>31756.07</v>
      </c>
      <c r="O286" s="15">
        <v>11716.82</v>
      </c>
      <c r="P286" s="23">
        <v>72.92</v>
      </c>
      <c r="Q286" s="23">
        <v>36.9</v>
      </c>
      <c r="R286" s="26">
        <v>0.958668793951465</v>
      </c>
      <c r="S286" s="27" t="s">
        <v>302</v>
      </c>
      <c r="T286" s="27" t="s">
        <v>302</v>
      </c>
      <c r="U286" s="27">
        <v>6924.88</v>
      </c>
      <c r="V286" s="27">
        <v>2644.24</v>
      </c>
      <c r="W286" s="27" t="s">
        <v>302</v>
      </c>
      <c r="X286" s="27">
        <v>81.2</v>
      </c>
    </row>
    <row r="287" s="3" customFormat="1" ht="13.5" spans="1:24">
      <c r="A287" s="15">
        <v>89</v>
      </c>
      <c r="B287" s="15">
        <v>578</v>
      </c>
      <c r="C287" s="16" t="s">
        <v>303</v>
      </c>
      <c r="D287" s="15">
        <v>5844</v>
      </c>
      <c r="E287" s="16" t="s">
        <v>443</v>
      </c>
      <c r="F287" s="16" t="s">
        <v>46</v>
      </c>
      <c r="G287" s="17">
        <v>1</v>
      </c>
      <c r="H287" s="16" t="s">
        <v>315</v>
      </c>
      <c r="I287" s="21">
        <v>207586.8</v>
      </c>
      <c r="J287" s="17">
        <v>54640</v>
      </c>
      <c r="K287" s="15">
        <v>204716.46</v>
      </c>
      <c r="L287" s="15">
        <v>72127.99</v>
      </c>
      <c r="M287" s="22">
        <f t="shared" si="4"/>
        <v>0.35233117063474</v>
      </c>
      <c r="N287" s="15">
        <v>39309.95</v>
      </c>
      <c r="O287" s="15">
        <v>13919.5</v>
      </c>
      <c r="P287" s="23">
        <v>71.94</v>
      </c>
      <c r="Q287" s="23">
        <v>35.41</v>
      </c>
      <c r="R287" s="26">
        <v>1.06506664585609</v>
      </c>
      <c r="S287" s="27" t="s">
        <v>302</v>
      </c>
      <c r="T287" s="27" t="s">
        <v>302</v>
      </c>
      <c r="U287" s="27">
        <v>2918.8</v>
      </c>
      <c r="V287" s="27">
        <v>1113.07</v>
      </c>
      <c r="W287" s="27" t="s">
        <v>302</v>
      </c>
      <c r="X287" s="27">
        <v>42.18</v>
      </c>
    </row>
    <row r="288" s="3" customFormat="1" ht="13.5" spans="1:24">
      <c r="A288" s="15">
        <v>294</v>
      </c>
      <c r="B288" s="15">
        <v>511</v>
      </c>
      <c r="C288" s="16" t="s">
        <v>303</v>
      </c>
      <c r="D288" s="15">
        <v>4843</v>
      </c>
      <c r="E288" s="16" t="s">
        <v>444</v>
      </c>
      <c r="F288" s="16" t="s">
        <v>112</v>
      </c>
      <c r="G288" s="17">
        <v>1.2</v>
      </c>
      <c r="H288" s="16" t="s">
        <v>330</v>
      </c>
      <c r="I288" s="21">
        <v>164699.6</v>
      </c>
      <c r="J288" s="17">
        <v>73180</v>
      </c>
      <c r="K288" s="15">
        <v>161029.15</v>
      </c>
      <c r="L288" s="15">
        <v>50128.66</v>
      </c>
      <c r="M288" s="22">
        <f t="shared" si="4"/>
        <v>0.311301773622975</v>
      </c>
      <c r="N288" s="15">
        <v>51544.55</v>
      </c>
      <c r="O288" s="15">
        <v>16630.08</v>
      </c>
      <c r="P288" s="23">
        <v>70.44</v>
      </c>
      <c r="Q288" s="23">
        <v>32.26</v>
      </c>
      <c r="R288" s="26">
        <v>1.01682284595712</v>
      </c>
      <c r="S288" s="27">
        <v>258.13</v>
      </c>
      <c r="T288" s="27">
        <v>29.49</v>
      </c>
      <c r="U288" s="27">
        <v>1053.3</v>
      </c>
      <c r="V288" s="27">
        <v>377.51</v>
      </c>
      <c r="W288" s="27" t="s">
        <v>302</v>
      </c>
      <c r="X288" s="27">
        <v>19.19</v>
      </c>
    </row>
    <row r="289" s="3" customFormat="1" ht="13.5" spans="1:24">
      <c r="A289" s="15">
        <v>7</v>
      </c>
      <c r="B289" s="15">
        <v>385</v>
      </c>
      <c r="C289" s="16" t="s">
        <v>324</v>
      </c>
      <c r="D289" s="15">
        <v>5954</v>
      </c>
      <c r="E289" s="16" t="s">
        <v>189</v>
      </c>
      <c r="F289" s="16" t="s">
        <v>103</v>
      </c>
      <c r="G289" s="17">
        <v>1.2</v>
      </c>
      <c r="H289" s="16" t="s">
        <v>380</v>
      </c>
      <c r="I289" s="21">
        <v>252096</v>
      </c>
      <c r="J289" s="17">
        <v>70352</v>
      </c>
      <c r="K289" s="15">
        <v>265267.05</v>
      </c>
      <c r="L289" s="15">
        <v>72427.2</v>
      </c>
      <c r="M289" s="22">
        <f t="shared" si="4"/>
        <v>0.273035041479897</v>
      </c>
      <c r="N289" s="15">
        <v>49218.4</v>
      </c>
      <c r="O289" s="15">
        <v>13408.08</v>
      </c>
      <c r="P289" s="23">
        <v>69.96</v>
      </c>
      <c r="Q289" s="23">
        <v>27.24</v>
      </c>
      <c r="R289" s="26">
        <v>1.09433601485149</v>
      </c>
      <c r="S289" s="27" t="s">
        <v>302</v>
      </c>
      <c r="T289" s="27" t="s">
        <v>302</v>
      </c>
      <c r="U289" s="27">
        <v>6792.7</v>
      </c>
      <c r="V289" s="27">
        <v>2264.22</v>
      </c>
      <c r="W289" s="27" t="s">
        <v>302</v>
      </c>
      <c r="X289" s="27">
        <v>80.83</v>
      </c>
    </row>
    <row r="290" s="3" customFormat="1" ht="13.5" spans="1:24">
      <c r="A290" s="15">
        <v>207</v>
      </c>
      <c r="B290" s="15">
        <v>718</v>
      </c>
      <c r="C290" s="16" t="s">
        <v>300</v>
      </c>
      <c r="D290" s="15">
        <v>11244</v>
      </c>
      <c r="E290" s="16" t="s">
        <v>230</v>
      </c>
      <c r="F290" s="16" t="s">
        <v>231</v>
      </c>
      <c r="G290" s="17">
        <v>0.7</v>
      </c>
      <c r="H290" s="16" t="s">
        <v>315</v>
      </c>
      <c r="I290" s="21">
        <v>88027.7</v>
      </c>
      <c r="J290" s="17">
        <v>27242.2</v>
      </c>
      <c r="K290" s="15">
        <v>69915.35</v>
      </c>
      <c r="L290" s="15">
        <v>16969.23</v>
      </c>
      <c r="M290" s="22">
        <f t="shared" si="4"/>
        <v>0.242711078468462</v>
      </c>
      <c r="N290" s="15">
        <v>18338.35</v>
      </c>
      <c r="O290" s="15">
        <v>4422.7</v>
      </c>
      <c r="P290" s="23">
        <v>67.32</v>
      </c>
      <c r="Q290" s="23">
        <v>24.12</v>
      </c>
      <c r="R290" s="26">
        <v>0.841897164188091</v>
      </c>
      <c r="S290" s="27">
        <v>314.44</v>
      </c>
      <c r="T290" s="27">
        <v>93.18</v>
      </c>
      <c r="U290" s="27">
        <v>1278.84</v>
      </c>
      <c r="V290" s="27">
        <v>405.22</v>
      </c>
      <c r="W290" s="27" t="s">
        <v>302</v>
      </c>
      <c r="X290" s="27">
        <v>43.58</v>
      </c>
    </row>
    <row r="291" s="3" customFormat="1" ht="13.5" spans="1:24">
      <c r="A291" s="15">
        <v>107</v>
      </c>
      <c r="B291" s="15">
        <v>307</v>
      </c>
      <c r="C291" s="16" t="s">
        <v>306</v>
      </c>
      <c r="D291" s="15">
        <v>10886</v>
      </c>
      <c r="E291" s="16" t="s">
        <v>250</v>
      </c>
      <c r="F291" s="16" t="s">
        <v>166</v>
      </c>
      <c r="G291" s="17">
        <v>1.3</v>
      </c>
      <c r="H291" s="16" t="s">
        <v>302</v>
      </c>
      <c r="I291" s="21">
        <v>139590.99</v>
      </c>
      <c r="J291" s="17">
        <v>139590.99</v>
      </c>
      <c r="K291" s="15">
        <v>1629043.37</v>
      </c>
      <c r="L291" s="15">
        <v>480628.57</v>
      </c>
      <c r="M291" s="22">
        <f t="shared" si="4"/>
        <v>0.295037307693042</v>
      </c>
      <c r="N291" s="15">
        <v>93959.03</v>
      </c>
      <c r="O291" s="15">
        <v>26507.58</v>
      </c>
      <c r="P291" s="23">
        <v>67.31</v>
      </c>
      <c r="Q291" s="23">
        <v>28.21</v>
      </c>
      <c r="R291" s="26">
        <v>0.847541918130359</v>
      </c>
      <c r="S291" s="27" t="s">
        <v>302</v>
      </c>
      <c r="T291" s="27" t="s">
        <v>302</v>
      </c>
      <c r="U291" s="27">
        <v>26184.14</v>
      </c>
      <c r="V291" s="27">
        <v>7533.42</v>
      </c>
      <c r="W291" s="27" t="s">
        <v>302</v>
      </c>
      <c r="X291" s="27">
        <v>562.73</v>
      </c>
    </row>
    <row r="292" s="3" customFormat="1" ht="13.5" spans="1:24">
      <c r="A292" s="15">
        <v>291</v>
      </c>
      <c r="B292" s="15">
        <v>710</v>
      </c>
      <c r="C292" s="16" t="s">
        <v>321</v>
      </c>
      <c r="D292" s="15">
        <v>9527</v>
      </c>
      <c r="E292" s="16" t="s">
        <v>260</v>
      </c>
      <c r="F292" s="16" t="s">
        <v>261</v>
      </c>
      <c r="G292" s="17">
        <v>0.9</v>
      </c>
      <c r="H292" s="16" t="s">
        <v>308</v>
      </c>
      <c r="I292" s="21">
        <v>88027.7</v>
      </c>
      <c r="J292" s="17">
        <v>88030</v>
      </c>
      <c r="K292" s="15">
        <v>79918.27</v>
      </c>
      <c r="L292" s="15">
        <v>26264.91</v>
      </c>
      <c r="M292" s="22">
        <f t="shared" si="4"/>
        <v>0.328647129123291</v>
      </c>
      <c r="N292" s="15">
        <v>59121.98</v>
      </c>
      <c r="O292" s="15">
        <v>19101.25</v>
      </c>
      <c r="P292" s="23">
        <v>67.16</v>
      </c>
      <c r="Q292" s="23">
        <v>32.31</v>
      </c>
      <c r="R292" s="26">
        <v>0.962348967427298</v>
      </c>
      <c r="S292" s="27">
        <v>310.58</v>
      </c>
      <c r="T292" s="27">
        <v>36.17</v>
      </c>
      <c r="U292" s="27">
        <v>1061.4</v>
      </c>
      <c r="V292" s="27">
        <v>310.58</v>
      </c>
      <c r="W292" s="27" t="s">
        <v>302</v>
      </c>
      <c r="X292" s="27">
        <v>36.17</v>
      </c>
    </row>
    <row r="293" s="3" customFormat="1" ht="13.5" spans="1:24">
      <c r="A293" s="15">
        <v>192</v>
      </c>
      <c r="B293" s="15">
        <v>329</v>
      </c>
      <c r="C293" s="16" t="s">
        <v>312</v>
      </c>
      <c r="D293" s="15">
        <v>11321</v>
      </c>
      <c r="E293" s="16" t="s">
        <v>275</v>
      </c>
      <c r="F293" s="16" t="s">
        <v>52</v>
      </c>
      <c r="G293" s="17">
        <v>0.4</v>
      </c>
      <c r="H293" s="16" t="s">
        <v>316</v>
      </c>
      <c r="I293" s="21">
        <v>201760</v>
      </c>
      <c r="J293" s="17">
        <v>18768.34</v>
      </c>
      <c r="K293" s="15">
        <v>184687.62</v>
      </c>
      <c r="L293" s="15">
        <v>56933.99</v>
      </c>
      <c r="M293" s="22">
        <f t="shared" si="4"/>
        <v>0.308271826774312</v>
      </c>
      <c r="N293" s="15">
        <v>12469.64</v>
      </c>
      <c r="O293" s="15">
        <v>3710.23</v>
      </c>
      <c r="P293" s="23">
        <v>66.44</v>
      </c>
      <c r="Q293" s="23">
        <v>29.75</v>
      </c>
      <c r="R293" s="26">
        <v>0.951998041237113</v>
      </c>
      <c r="S293" s="27">
        <v>213.64</v>
      </c>
      <c r="T293" s="27">
        <v>107</v>
      </c>
      <c r="U293" s="27">
        <v>5050.4</v>
      </c>
      <c r="V293" s="27">
        <v>1581.33</v>
      </c>
      <c r="W293" s="27" t="s">
        <v>302</v>
      </c>
      <c r="X293" s="27">
        <v>75.1</v>
      </c>
    </row>
    <row r="294" s="3" customFormat="1" ht="13.5" spans="1:24">
      <c r="A294" s="15">
        <v>18</v>
      </c>
      <c r="B294" s="15">
        <v>582</v>
      </c>
      <c r="C294" s="16" t="s">
        <v>311</v>
      </c>
      <c r="D294" s="15">
        <v>11318</v>
      </c>
      <c r="E294" s="16" t="s">
        <v>123</v>
      </c>
      <c r="F294" s="16" t="s">
        <v>124</v>
      </c>
      <c r="G294" s="17">
        <v>0.2</v>
      </c>
      <c r="H294" s="16" t="s">
        <v>445</v>
      </c>
      <c r="I294" s="21">
        <v>663325</v>
      </c>
      <c r="J294" s="17">
        <v>22567</v>
      </c>
      <c r="K294" s="15">
        <v>739246.19</v>
      </c>
      <c r="L294" s="15">
        <v>193392.77</v>
      </c>
      <c r="M294" s="22">
        <f t="shared" si="4"/>
        <v>0.261608071324656</v>
      </c>
      <c r="N294" s="15">
        <v>14919.74</v>
      </c>
      <c r="O294" s="15">
        <v>3168.65</v>
      </c>
      <c r="P294" s="23">
        <v>66.11</v>
      </c>
      <c r="Q294" s="23">
        <v>21.24</v>
      </c>
      <c r="R294" s="26">
        <v>1.14789781055901</v>
      </c>
      <c r="S294" s="27" t="s">
        <v>302</v>
      </c>
      <c r="T294" s="27" t="s">
        <v>302</v>
      </c>
      <c r="U294" s="27">
        <v>12347.14</v>
      </c>
      <c r="V294" s="27">
        <v>3000.24</v>
      </c>
      <c r="W294" s="27" t="s">
        <v>302</v>
      </c>
      <c r="X294" s="27">
        <v>55.84</v>
      </c>
    </row>
    <row r="295" s="3" customFormat="1" ht="13.5" spans="1:24">
      <c r="A295" s="15">
        <v>226</v>
      </c>
      <c r="B295" s="15">
        <v>367</v>
      </c>
      <c r="C295" s="16" t="s">
        <v>326</v>
      </c>
      <c r="D295" s="15">
        <v>9983</v>
      </c>
      <c r="E295" s="16" t="s">
        <v>203</v>
      </c>
      <c r="F295" s="16" t="s">
        <v>204</v>
      </c>
      <c r="G295" s="17">
        <v>0.9</v>
      </c>
      <c r="H295" s="16" t="s">
        <v>308</v>
      </c>
      <c r="I295" s="21">
        <v>171600</v>
      </c>
      <c r="J295" s="17">
        <v>53256.8</v>
      </c>
      <c r="K295" s="15">
        <v>150526.08</v>
      </c>
      <c r="L295" s="15">
        <v>46097.53</v>
      </c>
      <c r="M295" s="22">
        <f t="shared" si="4"/>
        <v>0.306242811876852</v>
      </c>
      <c r="N295" s="15">
        <v>34844.76</v>
      </c>
      <c r="O295" s="15">
        <v>10438.8</v>
      </c>
      <c r="P295" s="23">
        <v>65.43</v>
      </c>
      <c r="Q295" s="23">
        <v>29.96</v>
      </c>
      <c r="R295" s="26">
        <v>0.912279272727273</v>
      </c>
      <c r="S295" s="27">
        <v>645.12</v>
      </c>
      <c r="T295" s="27">
        <v>84.23</v>
      </c>
      <c r="U295" s="27">
        <v>3311.81</v>
      </c>
      <c r="V295" s="27">
        <v>1166.87</v>
      </c>
      <c r="W295" s="27" t="s">
        <v>302</v>
      </c>
      <c r="X295" s="27">
        <v>57.9</v>
      </c>
    </row>
    <row r="296" s="3" customFormat="1" ht="13.5" spans="1:24">
      <c r="A296" s="15">
        <v>141</v>
      </c>
      <c r="B296" s="15">
        <v>54</v>
      </c>
      <c r="C296" s="16" t="s">
        <v>326</v>
      </c>
      <c r="D296" s="15">
        <v>9118</v>
      </c>
      <c r="E296" s="16" t="s">
        <v>197</v>
      </c>
      <c r="F296" s="16" t="s">
        <v>132</v>
      </c>
      <c r="G296" s="17">
        <v>0.9</v>
      </c>
      <c r="H296" s="16" t="s">
        <v>308</v>
      </c>
      <c r="I296" s="21">
        <v>198359.2</v>
      </c>
      <c r="J296" s="17">
        <v>45778.3</v>
      </c>
      <c r="K296" s="15">
        <v>188419.78</v>
      </c>
      <c r="L296" s="15">
        <v>67820.02</v>
      </c>
      <c r="M296" s="22">
        <f t="shared" si="4"/>
        <v>0.35994108474174</v>
      </c>
      <c r="N296" s="15">
        <v>29828.79</v>
      </c>
      <c r="O296" s="15">
        <v>11640.43</v>
      </c>
      <c r="P296" s="23">
        <v>65.16</v>
      </c>
      <c r="Q296" s="23">
        <v>39.02</v>
      </c>
      <c r="R296" s="26">
        <v>0.987887484926336</v>
      </c>
      <c r="S296" s="27" t="s">
        <v>302</v>
      </c>
      <c r="T296" s="27" t="s">
        <v>302</v>
      </c>
      <c r="U296" s="27">
        <v>2838.76</v>
      </c>
      <c r="V296" s="27">
        <v>1046.84</v>
      </c>
      <c r="W296" s="27" t="s">
        <v>302</v>
      </c>
      <c r="X296" s="27">
        <v>42.93</v>
      </c>
    </row>
    <row r="297" s="3" customFormat="1" ht="13.5" spans="1:24">
      <c r="A297" s="15">
        <v>73</v>
      </c>
      <c r="B297" s="15">
        <v>717</v>
      </c>
      <c r="C297" s="16" t="s">
        <v>342</v>
      </c>
      <c r="D297" s="15">
        <v>7386</v>
      </c>
      <c r="E297" s="16" t="s">
        <v>273</v>
      </c>
      <c r="F297" s="16" t="s">
        <v>274</v>
      </c>
      <c r="G297" s="17">
        <v>1.2</v>
      </c>
      <c r="H297" s="16" t="s">
        <v>330</v>
      </c>
      <c r="I297" s="21">
        <v>168402</v>
      </c>
      <c r="J297" s="17">
        <v>96233</v>
      </c>
      <c r="K297" s="15">
        <v>136688.44</v>
      </c>
      <c r="L297" s="15">
        <v>42712.74</v>
      </c>
      <c r="M297" s="22">
        <f t="shared" si="4"/>
        <v>0.312482460111477</v>
      </c>
      <c r="N297" s="15">
        <v>62037.47</v>
      </c>
      <c r="O297" s="15">
        <v>21279.64</v>
      </c>
      <c r="P297" s="23">
        <v>64.47</v>
      </c>
      <c r="Q297" s="23">
        <v>34.3</v>
      </c>
      <c r="R297" s="26">
        <v>0.844146611085379</v>
      </c>
      <c r="S297" s="27" t="s">
        <v>302</v>
      </c>
      <c r="T297" s="27" t="s">
        <v>302</v>
      </c>
      <c r="U297" s="27">
        <v>2161.72</v>
      </c>
      <c r="V297" s="27">
        <v>881.03</v>
      </c>
      <c r="W297" s="27" t="s">
        <v>302</v>
      </c>
      <c r="X297" s="27">
        <v>38.51</v>
      </c>
    </row>
    <row r="298" s="3" customFormat="1" ht="13.5" spans="1:24">
      <c r="A298" s="15">
        <v>122</v>
      </c>
      <c r="B298" s="15">
        <v>341</v>
      </c>
      <c r="C298" s="16" t="s">
        <v>320</v>
      </c>
      <c r="D298" s="15">
        <v>990293</v>
      </c>
      <c r="E298" s="16" t="s">
        <v>259</v>
      </c>
      <c r="F298" s="16" t="s">
        <v>48</v>
      </c>
      <c r="G298" s="17">
        <v>1.2</v>
      </c>
      <c r="H298" s="16" t="s">
        <v>373</v>
      </c>
      <c r="I298" s="21">
        <v>517479.75</v>
      </c>
      <c r="J298" s="17">
        <v>72211</v>
      </c>
      <c r="K298" s="15">
        <v>598574.26</v>
      </c>
      <c r="L298" s="15">
        <v>206978.74</v>
      </c>
      <c r="M298" s="22">
        <f t="shared" si="4"/>
        <v>0.34578623544554</v>
      </c>
      <c r="N298" s="15">
        <v>46333.23</v>
      </c>
      <c r="O298" s="15">
        <v>16536.96</v>
      </c>
      <c r="P298" s="23">
        <v>64.16</v>
      </c>
      <c r="Q298" s="23">
        <v>35.69</v>
      </c>
      <c r="R298" s="26">
        <v>1.19137037368762</v>
      </c>
      <c r="S298" s="27" t="s">
        <v>302</v>
      </c>
      <c r="T298" s="27" t="s">
        <v>302</v>
      </c>
      <c r="U298" s="27">
        <v>11546.98</v>
      </c>
      <c r="V298" s="27">
        <v>4162.06</v>
      </c>
      <c r="W298" s="27" t="s">
        <v>302</v>
      </c>
      <c r="X298" s="27">
        <v>66.94</v>
      </c>
    </row>
    <row r="299" s="3" customFormat="1" ht="13.5" spans="1:24">
      <c r="A299" s="15">
        <v>97</v>
      </c>
      <c r="B299" s="15">
        <v>752</v>
      </c>
      <c r="C299" s="16" t="s">
        <v>303</v>
      </c>
      <c r="D299" s="15">
        <v>9634</v>
      </c>
      <c r="E299" s="16" t="s">
        <v>262</v>
      </c>
      <c r="F299" s="16" t="s">
        <v>42</v>
      </c>
      <c r="G299" s="17">
        <v>1</v>
      </c>
      <c r="H299" s="16" t="s">
        <v>315</v>
      </c>
      <c r="I299" s="21">
        <v>63562.52</v>
      </c>
      <c r="J299" s="17">
        <v>33441</v>
      </c>
      <c r="K299" s="15">
        <v>79336.97</v>
      </c>
      <c r="L299" s="15">
        <v>20986.09</v>
      </c>
      <c r="M299" s="22">
        <f t="shared" si="4"/>
        <v>0.264518420605173</v>
      </c>
      <c r="N299" s="15">
        <v>21078.84</v>
      </c>
      <c r="O299" s="15">
        <v>5153.67</v>
      </c>
      <c r="P299" s="23">
        <v>63.03</v>
      </c>
      <c r="Q299" s="23">
        <v>24.45</v>
      </c>
      <c r="R299" s="26">
        <v>1.3230546151922</v>
      </c>
      <c r="S299" s="27" t="s">
        <v>302</v>
      </c>
      <c r="T299" s="27" t="s">
        <v>302</v>
      </c>
      <c r="U299" s="27">
        <v>1001.87</v>
      </c>
      <c r="V299" s="27">
        <v>277.5</v>
      </c>
      <c r="W299" s="27" t="s">
        <v>302</v>
      </c>
      <c r="X299" s="27">
        <v>47.29</v>
      </c>
    </row>
    <row r="300" s="3" customFormat="1" ht="13.5" spans="1:24">
      <c r="A300" s="15">
        <v>17</v>
      </c>
      <c r="B300" s="15">
        <v>351</v>
      </c>
      <c r="C300" s="16" t="s">
        <v>321</v>
      </c>
      <c r="D300" s="15">
        <v>997487</v>
      </c>
      <c r="E300" s="16" t="s">
        <v>236</v>
      </c>
      <c r="F300" s="16" t="s">
        <v>237</v>
      </c>
      <c r="G300" s="17">
        <v>1.2</v>
      </c>
      <c r="H300" s="16" t="s">
        <v>544</v>
      </c>
      <c r="I300" s="21">
        <v>158069.6</v>
      </c>
      <c r="J300" s="17">
        <v>45164.4</v>
      </c>
      <c r="K300" s="15">
        <v>129765.8</v>
      </c>
      <c r="L300" s="15">
        <v>41109.71</v>
      </c>
      <c r="M300" s="22">
        <f t="shared" si="4"/>
        <v>0.31679926452116</v>
      </c>
      <c r="N300" s="15">
        <v>27817.52</v>
      </c>
      <c r="O300" s="15">
        <v>5452.91</v>
      </c>
      <c r="P300" s="23">
        <v>61.59</v>
      </c>
      <c r="Q300" s="23">
        <v>19.6</v>
      </c>
      <c r="R300" s="26">
        <v>0.853778538061715</v>
      </c>
      <c r="S300" s="27" t="s">
        <v>302</v>
      </c>
      <c r="T300" s="27" t="s">
        <v>302</v>
      </c>
      <c r="U300" s="27">
        <v>441.2</v>
      </c>
      <c r="V300" s="27">
        <v>142.68</v>
      </c>
      <c r="W300" s="27" t="s">
        <v>302</v>
      </c>
      <c r="X300" s="27">
        <v>8.37</v>
      </c>
    </row>
    <row r="301" s="3" customFormat="1" ht="13.5" spans="1:24">
      <c r="A301" s="15">
        <v>13</v>
      </c>
      <c r="B301" s="15">
        <v>377</v>
      </c>
      <c r="C301" s="16" t="s">
        <v>300</v>
      </c>
      <c r="D301" s="15">
        <v>5782</v>
      </c>
      <c r="E301" s="16" t="s">
        <v>242</v>
      </c>
      <c r="F301" s="16" t="s">
        <v>15</v>
      </c>
      <c r="G301" s="17">
        <v>1</v>
      </c>
      <c r="H301" s="16" t="s">
        <v>315</v>
      </c>
      <c r="I301" s="21">
        <v>200134.8</v>
      </c>
      <c r="J301" s="17">
        <v>74123.35</v>
      </c>
      <c r="K301" s="15">
        <v>201786.67</v>
      </c>
      <c r="L301" s="15">
        <v>66896.44</v>
      </c>
      <c r="M301" s="22">
        <f t="shared" si="4"/>
        <v>0.331520610355481</v>
      </c>
      <c r="N301" s="15">
        <v>44608.17</v>
      </c>
      <c r="O301" s="15">
        <v>15471.65</v>
      </c>
      <c r="P301" s="23">
        <v>60.18</v>
      </c>
      <c r="Q301" s="23">
        <v>34.68</v>
      </c>
      <c r="R301" s="26">
        <v>1.08891408990341</v>
      </c>
      <c r="S301" s="27" t="s">
        <v>302</v>
      </c>
      <c r="T301" s="27" t="s">
        <v>302</v>
      </c>
      <c r="U301" s="27">
        <v>2426</v>
      </c>
      <c r="V301" s="27">
        <v>860.54</v>
      </c>
      <c r="W301" s="27" t="s">
        <v>302</v>
      </c>
      <c r="X301" s="27">
        <v>36.37</v>
      </c>
    </row>
    <row r="302" s="3" customFormat="1" ht="13.5" spans="1:24">
      <c r="A302" s="15">
        <v>93</v>
      </c>
      <c r="B302" s="15">
        <v>709</v>
      </c>
      <c r="C302" s="16" t="s">
        <v>310</v>
      </c>
      <c r="D302" s="15">
        <v>9687</v>
      </c>
      <c r="E302" s="16" t="s">
        <v>201</v>
      </c>
      <c r="F302" s="16" t="s">
        <v>17</v>
      </c>
      <c r="G302" s="17">
        <v>1</v>
      </c>
      <c r="H302" s="16" t="s">
        <v>315</v>
      </c>
      <c r="I302" s="21">
        <v>183154.4</v>
      </c>
      <c r="J302" s="17">
        <v>46963</v>
      </c>
      <c r="K302" s="15">
        <v>176786.09</v>
      </c>
      <c r="L302" s="15">
        <v>55116.39</v>
      </c>
      <c r="M302" s="22">
        <f t="shared" si="4"/>
        <v>0.311768816200415</v>
      </c>
      <c r="N302" s="15">
        <v>28047.65</v>
      </c>
      <c r="O302" s="15">
        <v>8102.98</v>
      </c>
      <c r="P302" s="23">
        <v>59.72</v>
      </c>
      <c r="Q302" s="23">
        <v>28.89</v>
      </c>
      <c r="R302" s="26">
        <v>1.00383902106638</v>
      </c>
      <c r="S302" s="27" t="s">
        <v>302</v>
      </c>
      <c r="T302" s="27" t="s">
        <v>302</v>
      </c>
      <c r="U302" s="27">
        <v>2232.62</v>
      </c>
      <c r="V302" s="27">
        <v>483.55</v>
      </c>
      <c r="W302" s="27" t="s">
        <v>302</v>
      </c>
      <c r="X302" s="27">
        <v>36.57</v>
      </c>
    </row>
    <row r="303" s="3" customFormat="1" ht="13.5" spans="1:24">
      <c r="A303" s="15">
        <v>79</v>
      </c>
      <c r="B303" s="15">
        <v>307</v>
      </c>
      <c r="C303" s="16" t="s">
        <v>306</v>
      </c>
      <c r="D303" s="15">
        <v>9190</v>
      </c>
      <c r="E303" s="16" t="s">
        <v>545</v>
      </c>
      <c r="F303" s="16" t="s">
        <v>166</v>
      </c>
      <c r="G303" s="17">
        <v>0.08</v>
      </c>
      <c r="H303" s="16" t="s">
        <v>501</v>
      </c>
      <c r="I303" s="21">
        <v>8590.21</v>
      </c>
      <c r="J303" s="17">
        <v>8590.21</v>
      </c>
      <c r="K303" s="15">
        <v>1629043.37</v>
      </c>
      <c r="L303" s="15">
        <v>480628.57</v>
      </c>
      <c r="M303" s="22">
        <f t="shared" si="4"/>
        <v>0.295037307693042</v>
      </c>
      <c r="N303" s="15">
        <v>5030.65</v>
      </c>
      <c r="O303" s="15">
        <v>2004.35</v>
      </c>
      <c r="P303" s="23">
        <v>58.56</v>
      </c>
      <c r="Q303" s="23">
        <v>39.84</v>
      </c>
      <c r="R303" s="26">
        <v>0.847541918130359</v>
      </c>
      <c r="S303" s="27" t="s">
        <v>302</v>
      </c>
      <c r="T303" s="27" t="s">
        <v>302</v>
      </c>
      <c r="U303" s="27">
        <v>26184.14</v>
      </c>
      <c r="V303" s="27">
        <v>7533.42</v>
      </c>
      <c r="W303" s="27" t="s">
        <v>302</v>
      </c>
      <c r="X303" s="27">
        <v>9144.41</v>
      </c>
    </row>
    <row r="304" s="3" customFormat="1" ht="13.5" spans="1:24">
      <c r="A304" s="15">
        <v>83</v>
      </c>
      <c r="B304" s="15">
        <v>737</v>
      </c>
      <c r="C304" s="16" t="s">
        <v>300</v>
      </c>
      <c r="D304" s="15">
        <v>11105</v>
      </c>
      <c r="E304" s="16" t="s">
        <v>446</v>
      </c>
      <c r="F304" s="16" t="s">
        <v>25</v>
      </c>
      <c r="G304" s="17">
        <v>0.6</v>
      </c>
      <c r="H304" s="16" t="s">
        <v>305</v>
      </c>
      <c r="I304" s="21">
        <v>148354.2</v>
      </c>
      <c r="J304" s="17">
        <v>32967.5</v>
      </c>
      <c r="K304" s="15">
        <v>165080.93</v>
      </c>
      <c r="L304" s="15">
        <v>55423.88</v>
      </c>
      <c r="M304" s="22">
        <f t="shared" si="4"/>
        <v>0.335737628810305</v>
      </c>
      <c r="N304" s="15">
        <v>18706.25</v>
      </c>
      <c r="O304" s="15">
        <v>6023.58</v>
      </c>
      <c r="P304" s="23">
        <v>56.74</v>
      </c>
      <c r="Q304" s="23">
        <v>32.2</v>
      </c>
      <c r="R304" s="26">
        <v>1.2017684999818</v>
      </c>
      <c r="S304" s="27" t="s">
        <v>302</v>
      </c>
      <c r="T304" s="27" t="s">
        <v>302</v>
      </c>
      <c r="U304" s="27">
        <v>3129.11</v>
      </c>
      <c r="V304" s="27">
        <v>1410.83</v>
      </c>
      <c r="W304" s="27" t="s">
        <v>302</v>
      </c>
      <c r="X304" s="27">
        <v>63.28</v>
      </c>
    </row>
    <row r="305" s="3" customFormat="1" ht="13.5" spans="1:24">
      <c r="A305" s="15">
        <v>70</v>
      </c>
      <c r="B305" s="15">
        <v>329</v>
      </c>
      <c r="C305" s="16" t="s">
        <v>312</v>
      </c>
      <c r="D305" s="15">
        <v>10927</v>
      </c>
      <c r="E305" s="16" t="s">
        <v>214</v>
      </c>
      <c r="F305" s="16" t="s">
        <v>52</v>
      </c>
      <c r="G305" s="17">
        <v>1</v>
      </c>
      <c r="H305" s="16" t="s">
        <v>323</v>
      </c>
      <c r="I305" s="21">
        <v>201760</v>
      </c>
      <c r="J305" s="17">
        <v>46920.85</v>
      </c>
      <c r="K305" s="15">
        <v>184687.62</v>
      </c>
      <c r="L305" s="15">
        <v>56933.99</v>
      </c>
      <c r="M305" s="22">
        <f t="shared" si="4"/>
        <v>0.308271826774312</v>
      </c>
      <c r="N305" s="15">
        <v>26533.47</v>
      </c>
      <c r="O305" s="15">
        <v>8951.08</v>
      </c>
      <c r="P305" s="23">
        <v>56.55</v>
      </c>
      <c r="Q305" s="23">
        <v>33.74</v>
      </c>
      <c r="R305" s="26">
        <v>0.951998041237113</v>
      </c>
      <c r="S305" s="27" t="s">
        <v>302</v>
      </c>
      <c r="T305" s="27" t="s">
        <v>302</v>
      </c>
      <c r="U305" s="27">
        <v>5050.4</v>
      </c>
      <c r="V305" s="27">
        <v>1581.33</v>
      </c>
      <c r="W305" s="27" t="s">
        <v>302</v>
      </c>
      <c r="X305" s="27">
        <v>75.1</v>
      </c>
    </row>
    <row r="306" s="3" customFormat="1" ht="13.5" spans="1:24">
      <c r="A306" s="15">
        <v>59</v>
      </c>
      <c r="B306" s="15">
        <v>371</v>
      </c>
      <c r="C306" s="16" t="s">
        <v>324</v>
      </c>
      <c r="D306" s="15">
        <v>10733</v>
      </c>
      <c r="E306" s="16" t="s">
        <v>447</v>
      </c>
      <c r="F306" s="16" t="s">
        <v>392</v>
      </c>
      <c r="G306" s="17">
        <v>1</v>
      </c>
      <c r="H306" s="16" t="s">
        <v>315</v>
      </c>
      <c r="I306" s="21">
        <v>101825.2</v>
      </c>
      <c r="J306" s="17">
        <v>55859.85</v>
      </c>
      <c r="K306" s="15">
        <v>99806.64</v>
      </c>
      <c r="L306" s="15">
        <v>32864.77</v>
      </c>
      <c r="M306" s="22">
        <f t="shared" si="4"/>
        <v>0.329284404324201</v>
      </c>
      <c r="N306" s="15">
        <v>30101.25</v>
      </c>
      <c r="O306" s="15">
        <v>9984.21</v>
      </c>
      <c r="P306" s="23">
        <v>53.89</v>
      </c>
      <c r="Q306" s="23">
        <v>33.17</v>
      </c>
      <c r="R306" s="26">
        <v>1.03528489186246</v>
      </c>
      <c r="S306" s="27" t="s">
        <v>302</v>
      </c>
      <c r="T306" s="27" t="s">
        <v>302</v>
      </c>
      <c r="U306" s="27">
        <v>1178.9</v>
      </c>
      <c r="V306" s="27">
        <v>338.43</v>
      </c>
      <c r="W306" s="27" t="s">
        <v>302</v>
      </c>
      <c r="X306" s="27">
        <v>34.73</v>
      </c>
    </row>
    <row r="307" s="3" customFormat="1" ht="13.5" spans="1:24">
      <c r="A307" s="15">
        <v>242</v>
      </c>
      <c r="B307" s="15">
        <v>742</v>
      </c>
      <c r="C307" s="16" t="s">
        <v>303</v>
      </c>
      <c r="D307" s="15">
        <v>11078</v>
      </c>
      <c r="E307" s="16" t="s">
        <v>264</v>
      </c>
      <c r="F307" s="16" t="s">
        <v>19</v>
      </c>
      <c r="G307" s="17">
        <v>0.9</v>
      </c>
      <c r="H307" s="16" t="s">
        <v>315</v>
      </c>
      <c r="I307" s="21">
        <v>258013.6</v>
      </c>
      <c r="J307" s="17">
        <v>70351</v>
      </c>
      <c r="K307" s="15">
        <v>249988.93</v>
      </c>
      <c r="L307" s="15">
        <v>74394.61</v>
      </c>
      <c r="M307" s="22">
        <f t="shared" si="4"/>
        <v>0.297591617356817</v>
      </c>
      <c r="N307" s="15">
        <v>37122.19</v>
      </c>
      <c r="O307" s="15">
        <v>10570.28</v>
      </c>
      <c r="P307" s="23">
        <v>52.77</v>
      </c>
      <c r="Q307" s="23">
        <v>28.47</v>
      </c>
      <c r="R307" s="26">
        <v>1.00765419807328</v>
      </c>
      <c r="S307" s="27">
        <v>381.24</v>
      </c>
      <c r="T307" s="27">
        <v>75.36</v>
      </c>
      <c r="U307" s="27">
        <v>5142.64</v>
      </c>
      <c r="V307" s="27">
        <v>1475.71</v>
      </c>
      <c r="W307" s="27" t="s">
        <v>302</v>
      </c>
      <c r="X307" s="27">
        <v>59.79</v>
      </c>
    </row>
    <row r="308" s="3" customFormat="1" ht="13.5" spans="1:24">
      <c r="A308" s="15">
        <v>298</v>
      </c>
      <c r="B308" s="15">
        <v>307</v>
      </c>
      <c r="C308" s="16" t="s">
        <v>306</v>
      </c>
      <c r="D308" s="15">
        <v>8022</v>
      </c>
      <c r="E308" s="16" t="s">
        <v>546</v>
      </c>
      <c r="F308" s="16" t="s">
        <v>166</v>
      </c>
      <c r="G308" s="17">
        <v>0.08</v>
      </c>
      <c r="H308" s="16" t="s">
        <v>501</v>
      </c>
      <c r="I308" s="21">
        <v>8590.21</v>
      </c>
      <c r="J308" s="17">
        <v>8590.21</v>
      </c>
      <c r="K308" s="15">
        <v>1629043.37</v>
      </c>
      <c r="L308" s="15">
        <v>480628.57</v>
      </c>
      <c r="M308" s="22">
        <f t="shared" si="4"/>
        <v>0.295037307693042</v>
      </c>
      <c r="N308" s="15">
        <v>4416.12</v>
      </c>
      <c r="O308" s="15">
        <v>1690.82</v>
      </c>
      <c r="P308" s="23">
        <v>51.41</v>
      </c>
      <c r="Q308" s="23">
        <v>38.29</v>
      </c>
      <c r="R308" s="26">
        <v>0.847541918130359</v>
      </c>
      <c r="S308" s="27">
        <v>44.2</v>
      </c>
      <c r="T308" s="27">
        <v>23.4</v>
      </c>
      <c r="U308" s="27">
        <v>26184.14</v>
      </c>
      <c r="V308" s="27">
        <v>7533.42</v>
      </c>
      <c r="W308" s="27" t="s">
        <v>302</v>
      </c>
      <c r="X308" s="27">
        <v>9144.41</v>
      </c>
    </row>
    <row r="309" s="3" customFormat="1" ht="13.5" spans="1:24">
      <c r="A309" s="15">
        <v>57</v>
      </c>
      <c r="B309" s="15">
        <v>743</v>
      </c>
      <c r="C309" s="16" t="s">
        <v>303</v>
      </c>
      <c r="D309" s="15">
        <v>11112</v>
      </c>
      <c r="E309" s="16" t="s">
        <v>448</v>
      </c>
      <c r="F309" s="16" t="s">
        <v>146</v>
      </c>
      <c r="G309" s="17">
        <v>0.6</v>
      </c>
      <c r="H309" s="16" t="s">
        <v>305</v>
      </c>
      <c r="I309" s="21">
        <v>101559.2</v>
      </c>
      <c r="J309" s="17">
        <v>24374.4</v>
      </c>
      <c r="K309" s="15">
        <v>114084.42</v>
      </c>
      <c r="L309" s="15">
        <v>36564.31</v>
      </c>
      <c r="M309" s="22">
        <f t="shared" si="4"/>
        <v>0.320502221074534</v>
      </c>
      <c r="N309" s="15">
        <v>10143.24</v>
      </c>
      <c r="O309" s="15">
        <v>3389.94</v>
      </c>
      <c r="P309" s="23">
        <v>41.61</v>
      </c>
      <c r="Q309" s="23">
        <v>33.42</v>
      </c>
      <c r="R309" s="26">
        <v>1.18708100515062</v>
      </c>
      <c r="S309" s="27" t="s">
        <v>302</v>
      </c>
      <c r="T309" s="27" t="s">
        <v>302</v>
      </c>
      <c r="U309" s="27">
        <v>967.2</v>
      </c>
      <c r="V309" s="27">
        <v>293.12</v>
      </c>
      <c r="W309" s="27" t="s">
        <v>302</v>
      </c>
      <c r="X309" s="27">
        <v>28.57</v>
      </c>
    </row>
    <row r="310" s="3" customFormat="1" ht="13.5" spans="1:24">
      <c r="A310" s="15">
        <v>142</v>
      </c>
      <c r="B310" s="15">
        <v>744</v>
      </c>
      <c r="C310" s="16" t="s">
        <v>306</v>
      </c>
      <c r="D310" s="15">
        <v>10848</v>
      </c>
      <c r="E310" s="16" t="s">
        <v>209</v>
      </c>
      <c r="F310" s="16" t="s">
        <v>127</v>
      </c>
      <c r="G310" s="17">
        <v>0.9</v>
      </c>
      <c r="H310" s="16" t="s">
        <v>315</v>
      </c>
      <c r="I310" s="21">
        <v>210542.8</v>
      </c>
      <c r="J310" s="17">
        <v>51211</v>
      </c>
      <c r="K310" s="15">
        <v>201941.69</v>
      </c>
      <c r="L310" s="15">
        <v>53421.61</v>
      </c>
      <c r="M310" s="22">
        <f t="shared" si="4"/>
        <v>0.264539778784658</v>
      </c>
      <c r="N310" s="15">
        <v>19724.05</v>
      </c>
      <c r="O310" s="15">
        <v>4984.39</v>
      </c>
      <c r="P310" s="23">
        <v>38.52</v>
      </c>
      <c r="Q310" s="23">
        <v>25.27</v>
      </c>
      <c r="R310" s="26">
        <v>0.997513843266072</v>
      </c>
      <c r="S310" s="27" t="s">
        <v>302</v>
      </c>
      <c r="T310" s="27" t="s">
        <v>302</v>
      </c>
      <c r="U310" s="27">
        <v>2374.5</v>
      </c>
      <c r="V310" s="27">
        <v>497.49</v>
      </c>
      <c r="W310" s="27" t="s">
        <v>302</v>
      </c>
      <c r="X310" s="27">
        <v>33.83</v>
      </c>
    </row>
    <row r="311" s="3" customFormat="1" ht="13.5" spans="1:24">
      <c r="A311" s="15">
        <v>134</v>
      </c>
      <c r="B311" s="15">
        <v>713</v>
      </c>
      <c r="C311" s="16" t="s">
        <v>321</v>
      </c>
      <c r="D311" s="15">
        <v>6443</v>
      </c>
      <c r="E311" s="16" t="s">
        <v>243</v>
      </c>
      <c r="F311" s="16" t="s">
        <v>244</v>
      </c>
      <c r="G311" s="17">
        <v>1</v>
      </c>
      <c r="H311" s="16" t="s">
        <v>323</v>
      </c>
      <c r="I311" s="21">
        <v>86374.1</v>
      </c>
      <c r="J311" s="17">
        <v>43187.5</v>
      </c>
      <c r="K311" s="15">
        <v>65818.96</v>
      </c>
      <c r="L311" s="15">
        <v>22038.91</v>
      </c>
      <c r="M311" s="22">
        <f t="shared" si="4"/>
        <v>0.334841358781725</v>
      </c>
      <c r="N311" s="15">
        <v>16441.46</v>
      </c>
      <c r="O311" s="15">
        <v>5180.37</v>
      </c>
      <c r="P311" s="23">
        <v>38.07</v>
      </c>
      <c r="Q311" s="23">
        <v>31.51</v>
      </c>
      <c r="R311" s="26">
        <v>0.807743265631711</v>
      </c>
      <c r="S311" s="27" t="s">
        <v>302</v>
      </c>
      <c r="T311" s="27" t="s">
        <v>302</v>
      </c>
      <c r="U311" s="27">
        <v>521.5</v>
      </c>
      <c r="V311" s="27">
        <v>169.96</v>
      </c>
      <c r="W311" s="27" t="s">
        <v>302</v>
      </c>
      <c r="X311" s="27">
        <v>18.11</v>
      </c>
    </row>
    <row r="312" s="3" customFormat="1" ht="13.5" spans="1:24">
      <c r="A312" s="15">
        <v>123</v>
      </c>
      <c r="B312" s="15">
        <v>545</v>
      </c>
      <c r="C312" s="16" t="s">
        <v>303</v>
      </c>
      <c r="D312" s="15">
        <v>11114</v>
      </c>
      <c r="E312" s="16" t="s">
        <v>547</v>
      </c>
      <c r="F312" s="16" t="s">
        <v>213</v>
      </c>
      <c r="G312" s="17">
        <v>0.6</v>
      </c>
      <c r="H312" s="16" t="s">
        <v>305</v>
      </c>
      <c r="I312" s="21">
        <v>97779.7</v>
      </c>
      <c r="J312" s="17">
        <v>23469</v>
      </c>
      <c r="K312" s="15">
        <v>80055.9</v>
      </c>
      <c r="L312" s="15">
        <v>25746.26</v>
      </c>
      <c r="M312" s="22">
        <f t="shared" si="4"/>
        <v>0.321603529533738</v>
      </c>
      <c r="N312" s="15">
        <v>8686</v>
      </c>
      <c r="O312" s="15">
        <v>2916.6</v>
      </c>
      <c r="P312" s="23">
        <v>37.01</v>
      </c>
      <c r="Q312" s="23">
        <v>33.58</v>
      </c>
      <c r="R312" s="26">
        <v>0.867861672719389</v>
      </c>
      <c r="S312" s="27" t="s">
        <v>302</v>
      </c>
      <c r="T312" s="27" t="s">
        <v>302</v>
      </c>
      <c r="U312" s="27">
        <v>1012.5</v>
      </c>
      <c r="V312" s="27">
        <v>495.23</v>
      </c>
      <c r="W312" s="27" t="s">
        <v>302</v>
      </c>
      <c r="X312" s="27">
        <v>31.06</v>
      </c>
    </row>
    <row r="313" s="3" customFormat="1" ht="13.5" spans="1:24">
      <c r="A313" s="15">
        <v>150</v>
      </c>
      <c r="B313" s="15">
        <v>727</v>
      </c>
      <c r="C313" s="16" t="s">
        <v>311</v>
      </c>
      <c r="D313" s="15">
        <v>11111</v>
      </c>
      <c r="E313" s="16" t="s">
        <v>449</v>
      </c>
      <c r="F313" s="16" t="s">
        <v>362</v>
      </c>
      <c r="G313" s="17">
        <v>0.6</v>
      </c>
      <c r="H313" s="16" t="s">
        <v>305</v>
      </c>
      <c r="I313" s="21">
        <v>125803.6</v>
      </c>
      <c r="J313" s="17">
        <v>30191.6</v>
      </c>
      <c r="K313" s="15">
        <v>121548.65</v>
      </c>
      <c r="L313" s="15">
        <v>38506.01</v>
      </c>
      <c r="M313" s="22">
        <f t="shared" si="4"/>
        <v>0.316795044617937</v>
      </c>
      <c r="N313" s="15">
        <v>10548.81</v>
      </c>
      <c r="O313" s="15">
        <v>2629.21</v>
      </c>
      <c r="P313" s="23">
        <v>34.94</v>
      </c>
      <c r="Q313" s="23">
        <v>24.92</v>
      </c>
      <c r="R313" s="26">
        <v>1.00482494936552</v>
      </c>
      <c r="S313" s="27" t="s">
        <v>302</v>
      </c>
      <c r="T313" s="27" t="s">
        <v>302</v>
      </c>
      <c r="U313" s="27">
        <v>1130</v>
      </c>
      <c r="V313" s="27">
        <v>315.59</v>
      </c>
      <c r="W313" s="27" t="s">
        <v>302</v>
      </c>
      <c r="X313" s="27">
        <v>26.95</v>
      </c>
    </row>
    <row r="314" s="3" customFormat="1" ht="13.5" spans="1:24">
      <c r="A314" s="15">
        <v>19</v>
      </c>
      <c r="B314" s="15">
        <v>709</v>
      </c>
      <c r="C314" s="16" t="s">
        <v>310</v>
      </c>
      <c r="D314" s="15">
        <v>10925</v>
      </c>
      <c r="E314" s="16" t="s">
        <v>450</v>
      </c>
      <c r="F314" s="16" t="s">
        <v>17</v>
      </c>
      <c r="G314" s="17">
        <v>1</v>
      </c>
      <c r="H314" s="16" t="s">
        <v>315</v>
      </c>
      <c r="I314" s="21">
        <v>183154.4</v>
      </c>
      <c r="J314" s="17">
        <v>46963</v>
      </c>
      <c r="K314" s="15">
        <v>176786.09</v>
      </c>
      <c r="L314" s="15">
        <v>55116.39</v>
      </c>
      <c r="M314" s="22">
        <f t="shared" si="4"/>
        <v>0.311768816200415</v>
      </c>
      <c r="N314" s="15">
        <v>15737.77</v>
      </c>
      <c r="O314" s="15">
        <v>4685.48</v>
      </c>
      <c r="P314" s="23">
        <v>33.51</v>
      </c>
      <c r="Q314" s="23">
        <v>29.77</v>
      </c>
      <c r="R314" s="26">
        <v>1.00383902106638</v>
      </c>
      <c r="S314" s="27" t="s">
        <v>302</v>
      </c>
      <c r="T314" s="27" t="s">
        <v>302</v>
      </c>
      <c r="U314" s="27">
        <v>2232.62</v>
      </c>
      <c r="V314" s="27">
        <v>483.55</v>
      </c>
      <c r="W314" s="27" t="s">
        <v>302</v>
      </c>
      <c r="X314" s="27">
        <v>36.57</v>
      </c>
    </row>
    <row r="315" s="3" customFormat="1" ht="13.5" spans="1:24">
      <c r="A315" s="15">
        <v>137</v>
      </c>
      <c r="B315" s="15">
        <v>379</v>
      </c>
      <c r="C315" s="16" t="s">
        <v>311</v>
      </c>
      <c r="D315" s="15">
        <v>11336</v>
      </c>
      <c r="E315" s="16" t="s">
        <v>451</v>
      </c>
      <c r="F315" s="16" t="s">
        <v>318</v>
      </c>
      <c r="G315" s="17">
        <v>0.2</v>
      </c>
      <c r="H315" s="16" t="s">
        <v>314</v>
      </c>
      <c r="I315" s="21">
        <v>171646.8</v>
      </c>
      <c r="J315" s="17">
        <v>11072.5</v>
      </c>
      <c r="K315" s="15">
        <v>189401.44</v>
      </c>
      <c r="L315" s="15">
        <v>54456.42</v>
      </c>
      <c r="M315" s="22">
        <f t="shared" si="4"/>
        <v>0.287518510946907</v>
      </c>
      <c r="N315" s="15">
        <v>3645.51</v>
      </c>
      <c r="O315" s="15">
        <v>781.85</v>
      </c>
      <c r="P315" s="23">
        <v>32.92</v>
      </c>
      <c r="Q315" s="23">
        <v>21.45</v>
      </c>
      <c r="R315" s="26">
        <v>1.14757454027689</v>
      </c>
      <c r="S315" s="27" t="s">
        <v>302</v>
      </c>
      <c r="T315" s="27" t="s">
        <v>302</v>
      </c>
      <c r="U315" s="27">
        <v>2572.76</v>
      </c>
      <c r="V315" s="27">
        <v>764.32</v>
      </c>
      <c r="W315" s="27" t="s">
        <v>302</v>
      </c>
      <c r="X315" s="27">
        <v>44.97</v>
      </c>
    </row>
    <row r="316" s="3" customFormat="1" ht="13.5" spans="1:24">
      <c r="A316" s="15">
        <v>75</v>
      </c>
      <c r="B316" s="15">
        <v>741</v>
      </c>
      <c r="C316" s="16" t="s">
        <v>306</v>
      </c>
      <c r="D316" s="15">
        <v>11098</v>
      </c>
      <c r="E316" s="16" t="s">
        <v>222</v>
      </c>
      <c r="F316" s="16" t="s">
        <v>206</v>
      </c>
      <c r="G316" s="17">
        <v>0.6</v>
      </c>
      <c r="H316" s="16" t="s">
        <v>317</v>
      </c>
      <c r="I316" s="21">
        <v>92903.7</v>
      </c>
      <c r="J316" s="17">
        <v>22295.14</v>
      </c>
      <c r="K316" s="15">
        <v>81488.54</v>
      </c>
      <c r="L316" s="15">
        <v>23868.23</v>
      </c>
      <c r="M316" s="22">
        <f t="shared" si="4"/>
        <v>0.292902903892989</v>
      </c>
      <c r="N316" s="15">
        <v>7076.31</v>
      </c>
      <c r="O316" s="15">
        <v>2308.74</v>
      </c>
      <c r="P316" s="23">
        <v>31.74</v>
      </c>
      <c r="Q316" s="23">
        <v>32.63</v>
      </c>
      <c r="R316" s="26">
        <v>0.929756860060471</v>
      </c>
      <c r="S316" s="27" t="s">
        <v>302</v>
      </c>
      <c r="T316" s="27" t="s">
        <v>302</v>
      </c>
      <c r="U316" s="27">
        <v>996</v>
      </c>
      <c r="V316" s="27">
        <v>179.73</v>
      </c>
      <c r="W316" s="27" t="s">
        <v>302</v>
      </c>
      <c r="X316" s="27">
        <v>32.16</v>
      </c>
    </row>
    <row r="317" s="3" customFormat="1" ht="13.5" spans="1:24">
      <c r="A317" s="15">
        <v>108</v>
      </c>
      <c r="B317" s="15">
        <v>755</v>
      </c>
      <c r="C317" s="16" t="s">
        <v>312</v>
      </c>
      <c r="D317" s="15">
        <v>11316</v>
      </c>
      <c r="E317" s="16" t="s">
        <v>452</v>
      </c>
      <c r="F317" s="16" t="s">
        <v>23</v>
      </c>
      <c r="G317" s="17">
        <v>0.2</v>
      </c>
      <c r="H317" s="16" t="s">
        <v>316</v>
      </c>
      <c r="I317" s="21">
        <v>59232.8</v>
      </c>
      <c r="J317" s="17">
        <v>4085.1</v>
      </c>
      <c r="K317" s="15">
        <v>70580.54</v>
      </c>
      <c r="L317" s="15">
        <v>20947.1</v>
      </c>
      <c r="M317" s="22">
        <f t="shared" si="4"/>
        <v>0.296782937619916</v>
      </c>
      <c r="N317" s="15">
        <v>1199.6</v>
      </c>
      <c r="O317" s="15">
        <v>274.22</v>
      </c>
      <c r="P317" s="23">
        <v>29.37</v>
      </c>
      <c r="Q317" s="23">
        <v>22.86</v>
      </c>
      <c r="R317" s="26">
        <v>1.26307337151038</v>
      </c>
      <c r="S317" s="27" t="s">
        <v>302</v>
      </c>
      <c r="T317" s="27" t="s">
        <v>302</v>
      </c>
      <c r="U317" s="27">
        <v>545.88</v>
      </c>
      <c r="V317" s="27">
        <v>188.8</v>
      </c>
      <c r="W317" s="27" t="s">
        <v>302</v>
      </c>
      <c r="X317" s="27">
        <v>27.65</v>
      </c>
    </row>
    <row r="318" s="3" customFormat="1" ht="13.5" spans="1:24">
      <c r="A318" s="15">
        <v>307</v>
      </c>
      <c r="B318" s="15">
        <v>307</v>
      </c>
      <c r="C318" s="16" t="s">
        <v>306</v>
      </c>
      <c r="D318" s="15">
        <v>11117</v>
      </c>
      <c r="E318" s="16" t="s">
        <v>548</v>
      </c>
      <c r="F318" s="16" t="s">
        <v>166</v>
      </c>
      <c r="G318" s="17">
        <v>0.04</v>
      </c>
      <c r="H318" s="16" t="s">
        <v>490</v>
      </c>
      <c r="I318" s="21">
        <v>4295.11</v>
      </c>
      <c r="J318" s="17">
        <v>4295.11</v>
      </c>
      <c r="K318" s="15">
        <v>1629043.37</v>
      </c>
      <c r="L318" s="15">
        <v>480628.57</v>
      </c>
      <c r="M318" s="22">
        <f t="shared" si="4"/>
        <v>0.295037307693042</v>
      </c>
      <c r="N318" s="15">
        <v>1217.14</v>
      </c>
      <c r="O318" s="15">
        <v>369.48</v>
      </c>
      <c r="P318" s="23">
        <v>28.34</v>
      </c>
      <c r="Q318" s="23">
        <v>30.36</v>
      </c>
      <c r="R318" s="26">
        <v>0.847541918130359</v>
      </c>
      <c r="S318" s="27">
        <v>4.42</v>
      </c>
      <c r="T318" s="27">
        <v>10.48</v>
      </c>
      <c r="U318" s="27">
        <v>26184.14</v>
      </c>
      <c r="V318" s="27">
        <v>7533.42</v>
      </c>
      <c r="W318" s="27" t="s">
        <v>302</v>
      </c>
      <c r="X318" s="27">
        <v>18288.8</v>
      </c>
    </row>
    <row r="319" s="3" customFormat="1" ht="13.5" spans="1:24">
      <c r="A319" s="15">
        <v>84</v>
      </c>
      <c r="B319" s="15">
        <v>571</v>
      </c>
      <c r="C319" s="16" t="s">
        <v>300</v>
      </c>
      <c r="D319" s="15">
        <v>11327</v>
      </c>
      <c r="E319" s="16" t="s">
        <v>159</v>
      </c>
      <c r="F319" s="16" t="s">
        <v>160</v>
      </c>
      <c r="G319" s="17">
        <v>0.2</v>
      </c>
      <c r="H319" s="16" t="s">
        <v>305</v>
      </c>
      <c r="I319" s="21">
        <v>469638.8</v>
      </c>
      <c r="J319" s="17">
        <v>26836.57</v>
      </c>
      <c r="K319" s="15">
        <v>466974.55</v>
      </c>
      <c r="L319" s="15">
        <v>143266.82</v>
      </c>
      <c r="M319" s="22">
        <f t="shared" si="4"/>
        <v>0.306797918644603</v>
      </c>
      <c r="N319" s="15">
        <v>6843.9</v>
      </c>
      <c r="O319" s="15">
        <v>2145.65</v>
      </c>
      <c r="P319" s="23">
        <v>25.5</v>
      </c>
      <c r="Q319" s="23">
        <v>31.35</v>
      </c>
      <c r="R319" s="26">
        <v>1.0241568339328</v>
      </c>
      <c r="S319" s="27" t="s">
        <v>302</v>
      </c>
      <c r="T319" s="27" t="s">
        <v>302</v>
      </c>
      <c r="U319" s="27">
        <v>5057.44</v>
      </c>
      <c r="V319" s="27">
        <v>1792.12</v>
      </c>
      <c r="W319" s="27" t="s">
        <v>302</v>
      </c>
      <c r="X319" s="27">
        <v>32.31</v>
      </c>
    </row>
    <row r="320" s="3" customFormat="1" ht="13.5" spans="1:24">
      <c r="A320" s="15">
        <v>62</v>
      </c>
      <c r="B320" s="15">
        <v>357</v>
      </c>
      <c r="C320" s="16" t="s">
        <v>311</v>
      </c>
      <c r="D320" s="15">
        <v>11320</v>
      </c>
      <c r="E320" s="16" t="s">
        <v>453</v>
      </c>
      <c r="F320" s="16" t="s">
        <v>61</v>
      </c>
      <c r="G320" s="17">
        <v>0.2</v>
      </c>
      <c r="H320" s="16" t="s">
        <v>314</v>
      </c>
      <c r="I320" s="21">
        <v>187938.4</v>
      </c>
      <c r="J320" s="17">
        <v>13928</v>
      </c>
      <c r="K320" s="15">
        <v>189259.85</v>
      </c>
      <c r="L320" s="15">
        <v>52841.63</v>
      </c>
      <c r="M320" s="22">
        <f t="shared" si="4"/>
        <v>0.279201478813388</v>
      </c>
      <c r="N320" s="15">
        <v>3472.65</v>
      </c>
      <c r="O320" s="15">
        <v>884.38</v>
      </c>
      <c r="P320" s="23">
        <v>24.93</v>
      </c>
      <c r="Q320" s="23">
        <v>25.47</v>
      </c>
      <c r="R320" s="26">
        <v>1.04731254496154</v>
      </c>
      <c r="S320" s="27" t="s">
        <v>302</v>
      </c>
      <c r="T320" s="27" t="s">
        <v>302</v>
      </c>
      <c r="U320" s="27">
        <v>8027.9</v>
      </c>
      <c r="V320" s="27">
        <v>3292.34</v>
      </c>
      <c r="W320" s="27" t="s">
        <v>302</v>
      </c>
      <c r="X320" s="27">
        <v>128.15</v>
      </c>
    </row>
    <row r="321" s="3" customFormat="1" ht="13.5" spans="1:24">
      <c r="A321" s="15">
        <v>38</v>
      </c>
      <c r="B321" s="15">
        <v>339</v>
      </c>
      <c r="C321" s="16" t="s">
        <v>329</v>
      </c>
      <c r="D321" s="15">
        <v>11097</v>
      </c>
      <c r="E321" s="16" t="s">
        <v>549</v>
      </c>
      <c r="F321" s="16" t="s">
        <v>36</v>
      </c>
      <c r="G321" s="17">
        <v>0.6</v>
      </c>
      <c r="H321" s="16" t="s">
        <v>317</v>
      </c>
      <c r="I321" s="21">
        <v>120478.8</v>
      </c>
      <c r="J321" s="17">
        <v>32848</v>
      </c>
      <c r="K321" s="15">
        <v>113464.11</v>
      </c>
      <c r="L321" s="15">
        <v>34927.37</v>
      </c>
      <c r="M321" s="22">
        <f t="shared" si="4"/>
        <v>0.307827470730613</v>
      </c>
      <c r="N321" s="15">
        <v>8097.58</v>
      </c>
      <c r="O321" s="15">
        <v>2470.42</v>
      </c>
      <c r="P321" s="23">
        <v>24.65</v>
      </c>
      <c r="Q321" s="23">
        <v>30.51</v>
      </c>
      <c r="R321" s="26">
        <v>0.979447623980318</v>
      </c>
      <c r="S321" s="27" t="s">
        <v>302</v>
      </c>
      <c r="T321" s="27" t="s">
        <v>302</v>
      </c>
      <c r="U321" s="27">
        <v>1253.05</v>
      </c>
      <c r="V321" s="27">
        <v>283.05</v>
      </c>
      <c r="W321" s="27" t="s">
        <v>302</v>
      </c>
      <c r="X321" s="27">
        <v>31.2</v>
      </c>
    </row>
    <row r="322" s="3" customFormat="1" ht="13.5" spans="1:24">
      <c r="A322" s="15">
        <v>44</v>
      </c>
      <c r="B322" s="15">
        <v>307</v>
      </c>
      <c r="C322" s="16" t="s">
        <v>306</v>
      </c>
      <c r="D322" s="15">
        <v>10891</v>
      </c>
      <c r="E322" s="16" t="s">
        <v>550</v>
      </c>
      <c r="F322" s="16" t="s">
        <v>166</v>
      </c>
      <c r="G322" s="17">
        <v>0.07</v>
      </c>
      <c r="H322" s="16" t="s">
        <v>501</v>
      </c>
      <c r="I322" s="21">
        <v>7516.44</v>
      </c>
      <c r="J322" s="17">
        <v>7516.44</v>
      </c>
      <c r="K322" s="15">
        <v>1629043.37</v>
      </c>
      <c r="L322" s="15">
        <v>480628.57</v>
      </c>
      <c r="M322" s="22">
        <f>L322/K322</f>
        <v>0.295037307693042</v>
      </c>
      <c r="N322" s="15">
        <v>1526.33</v>
      </c>
      <c r="O322" s="15">
        <v>395.56</v>
      </c>
      <c r="P322" s="23">
        <v>20.31</v>
      </c>
      <c r="Q322" s="23">
        <v>25.92</v>
      </c>
      <c r="R322" s="26">
        <v>0.847541918130359</v>
      </c>
      <c r="S322" s="27" t="s">
        <v>302</v>
      </c>
      <c r="T322" s="27" t="s">
        <v>302</v>
      </c>
      <c r="U322" s="27">
        <v>26184.14</v>
      </c>
      <c r="V322" s="27">
        <v>7533.42</v>
      </c>
      <c r="W322" s="27" t="s">
        <v>302</v>
      </c>
      <c r="X322" s="27">
        <v>10450.75</v>
      </c>
    </row>
    <row r="323" s="3" customFormat="1" ht="13.5" spans="1:24">
      <c r="A323" s="15">
        <v>124</v>
      </c>
      <c r="B323" s="15">
        <v>343</v>
      </c>
      <c r="C323" s="16" t="s">
        <v>311</v>
      </c>
      <c r="D323" s="15">
        <v>997367</v>
      </c>
      <c r="E323" s="16" t="s">
        <v>257</v>
      </c>
      <c r="F323" s="16" t="s">
        <v>21</v>
      </c>
      <c r="G323" s="17">
        <v>1.2</v>
      </c>
      <c r="H323" s="16" t="s">
        <v>386</v>
      </c>
      <c r="I323" s="21">
        <v>566485.4</v>
      </c>
      <c r="J323" s="17">
        <v>95743</v>
      </c>
      <c r="K323" s="15">
        <v>565079.76</v>
      </c>
      <c r="L323" s="15">
        <v>155753.06</v>
      </c>
      <c r="M323" s="22">
        <f>L323/K323</f>
        <v>0.27563022253708</v>
      </c>
      <c r="N323" s="15">
        <v>17808.33</v>
      </c>
      <c r="O323" s="15">
        <v>1215.67</v>
      </c>
      <c r="P323" s="23">
        <v>18.6</v>
      </c>
      <c r="Q323" s="23">
        <v>6.83</v>
      </c>
      <c r="R323" s="26">
        <v>1.02745510745845</v>
      </c>
      <c r="S323" s="27" t="s">
        <v>302</v>
      </c>
      <c r="T323" s="27" t="s">
        <v>302</v>
      </c>
      <c r="U323" s="27">
        <v>10902.95</v>
      </c>
      <c r="V323" s="27">
        <v>3427.02</v>
      </c>
      <c r="W323" s="27" t="s">
        <v>302</v>
      </c>
      <c r="X323" s="27">
        <v>57.74</v>
      </c>
    </row>
    <row r="324" s="3" customFormat="1" ht="13.5" spans="1:24">
      <c r="A324" s="15">
        <v>28</v>
      </c>
      <c r="B324" s="15">
        <v>742</v>
      </c>
      <c r="C324" s="16" t="s">
        <v>303</v>
      </c>
      <c r="D324" s="15">
        <v>10663</v>
      </c>
      <c r="E324" s="16" t="s">
        <v>454</v>
      </c>
      <c r="F324" s="16" t="s">
        <v>19</v>
      </c>
      <c r="G324" s="17">
        <v>0.9</v>
      </c>
      <c r="H324" s="16" t="s">
        <v>315</v>
      </c>
      <c r="I324" s="21">
        <v>258013.6</v>
      </c>
      <c r="J324" s="17">
        <v>70351</v>
      </c>
      <c r="K324" s="15">
        <v>249988.93</v>
      </c>
      <c r="L324" s="15">
        <v>74394.61</v>
      </c>
      <c r="M324" s="22">
        <f>L324/K324</f>
        <v>0.297591617356817</v>
      </c>
      <c r="N324" s="15">
        <v>9519.3</v>
      </c>
      <c r="O324" s="15">
        <v>2481.85</v>
      </c>
      <c r="P324" s="23">
        <v>13.53</v>
      </c>
      <c r="Q324" s="23">
        <v>26.07</v>
      </c>
      <c r="R324" s="26">
        <v>1.00765419807328</v>
      </c>
      <c r="S324" s="27" t="s">
        <v>302</v>
      </c>
      <c r="T324" s="27" t="s">
        <v>302</v>
      </c>
      <c r="U324" s="27">
        <v>5142.64</v>
      </c>
      <c r="V324" s="27">
        <v>1475.71</v>
      </c>
      <c r="W324" s="27" t="s">
        <v>302</v>
      </c>
      <c r="X324" s="27">
        <v>59.79</v>
      </c>
    </row>
    <row r="325" s="3" customFormat="1" ht="13.5" spans="1:24">
      <c r="A325" s="15">
        <v>126</v>
      </c>
      <c r="B325" s="15">
        <v>357</v>
      </c>
      <c r="C325" s="16" t="s">
        <v>311</v>
      </c>
      <c r="D325" s="15">
        <v>11113</v>
      </c>
      <c r="E325" s="16" t="s">
        <v>225</v>
      </c>
      <c r="F325" s="16" t="s">
        <v>61</v>
      </c>
      <c r="G325" s="17">
        <v>0.6</v>
      </c>
      <c r="H325" s="16" t="s">
        <v>317</v>
      </c>
      <c r="I325" s="21">
        <v>187938.4</v>
      </c>
      <c r="J325" s="17">
        <v>41761</v>
      </c>
      <c r="K325" s="15">
        <v>189259.85</v>
      </c>
      <c r="L325" s="15">
        <v>52841.63</v>
      </c>
      <c r="M325" s="22">
        <f>L325/K325</f>
        <v>0.279201478813388</v>
      </c>
      <c r="N325" s="15">
        <v>3419.92</v>
      </c>
      <c r="O325" s="15">
        <v>926.25</v>
      </c>
      <c r="P325" s="23">
        <v>8.19</v>
      </c>
      <c r="Q325" s="23">
        <v>27.08</v>
      </c>
      <c r="R325" s="26">
        <v>1.04731254496154</v>
      </c>
      <c r="S325" s="27" t="s">
        <v>302</v>
      </c>
      <c r="T325" s="27" t="s">
        <v>302</v>
      </c>
      <c r="U325" s="27">
        <v>8027.9</v>
      </c>
      <c r="V325" s="27">
        <v>3292.34</v>
      </c>
      <c r="W325" s="27" t="s">
        <v>302</v>
      </c>
      <c r="X325" s="27">
        <v>128.15</v>
      </c>
    </row>
  </sheetData>
  <sortState ref="A2:X325">
    <sortCondition ref="P2" descending="1"/>
  </sortState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00" workbookViewId="0">
      <selection activeCell="K109" sqref="K109"/>
    </sheetView>
  </sheetViews>
  <sheetFormatPr defaultColWidth="9" defaultRowHeight="13.5" outlineLevelCol="2"/>
  <cols>
    <col min="1" max="16384" width="9" style="1"/>
  </cols>
  <sheetData>
    <row r="1" spans="1:3">
      <c r="A1" s="1" t="s">
        <v>29</v>
      </c>
      <c r="B1" s="1" t="s">
        <v>6</v>
      </c>
      <c r="C1" s="1" t="s">
        <v>551</v>
      </c>
    </row>
    <row r="2" spans="1:3">
      <c r="A2" s="1">
        <v>4024</v>
      </c>
      <c r="B2" s="1" t="s">
        <v>75</v>
      </c>
      <c r="C2" s="1">
        <v>5</v>
      </c>
    </row>
    <row r="3" spans="1:3">
      <c r="A3" s="1">
        <v>4033</v>
      </c>
      <c r="B3" s="1" t="s">
        <v>94</v>
      </c>
      <c r="C3" s="1">
        <v>4</v>
      </c>
    </row>
    <row r="4" spans="1:3">
      <c r="A4" s="1">
        <v>4086</v>
      </c>
      <c r="B4" s="1" t="s">
        <v>62</v>
      </c>
      <c r="C4" s="1">
        <v>6</v>
      </c>
    </row>
    <row r="5" spans="1:3">
      <c r="A5" s="1">
        <v>4089</v>
      </c>
      <c r="B5" s="1" t="s">
        <v>95</v>
      </c>
      <c r="C5" s="1">
        <v>4</v>
      </c>
    </row>
    <row r="6" spans="1:3">
      <c r="A6" s="1">
        <v>4093</v>
      </c>
      <c r="B6" s="1" t="s">
        <v>76</v>
      </c>
      <c r="C6" s="1">
        <v>5</v>
      </c>
    </row>
    <row r="7" spans="1:3">
      <c r="A7" s="1">
        <v>4117</v>
      </c>
      <c r="B7" s="1" t="s">
        <v>49</v>
      </c>
      <c r="C7" s="1">
        <v>10</v>
      </c>
    </row>
    <row r="8" spans="1:3">
      <c r="A8" s="1">
        <v>4147</v>
      </c>
      <c r="B8" s="1" t="s">
        <v>143</v>
      </c>
      <c r="C8" s="1">
        <v>1</v>
      </c>
    </row>
    <row r="9" spans="1:3">
      <c r="A9" s="1">
        <v>4187</v>
      </c>
      <c r="B9" s="1" t="s">
        <v>57</v>
      </c>
      <c r="C9" s="1">
        <v>8</v>
      </c>
    </row>
    <row r="10" spans="1:3">
      <c r="A10" s="1">
        <v>4188</v>
      </c>
      <c r="B10" s="1" t="s">
        <v>144</v>
      </c>
      <c r="C10" s="1">
        <v>1</v>
      </c>
    </row>
    <row r="11" spans="1:3">
      <c r="A11" s="1">
        <v>4277</v>
      </c>
      <c r="B11" s="1" t="s">
        <v>238</v>
      </c>
      <c r="C11" s="1">
        <v>1</v>
      </c>
    </row>
    <row r="12" spans="1:3">
      <c r="A12" s="1">
        <v>4301</v>
      </c>
      <c r="B12" s="1" t="s">
        <v>78</v>
      </c>
      <c r="C12" s="1">
        <v>5</v>
      </c>
    </row>
    <row r="13" spans="1:3">
      <c r="A13" s="1">
        <v>4310</v>
      </c>
      <c r="B13" s="1" t="s">
        <v>109</v>
      </c>
      <c r="C13" s="1">
        <v>3</v>
      </c>
    </row>
    <row r="14" spans="1:3">
      <c r="A14" s="1">
        <v>4322</v>
      </c>
      <c r="B14" s="1" t="s">
        <v>145</v>
      </c>
      <c r="C14" s="1">
        <v>1</v>
      </c>
    </row>
    <row r="15" spans="1:3">
      <c r="A15" s="1">
        <v>4444</v>
      </c>
      <c r="B15" s="1" t="s">
        <v>147</v>
      </c>
      <c r="C15" s="1">
        <v>1</v>
      </c>
    </row>
    <row r="16" spans="1:3">
      <c r="A16" s="1">
        <v>4518</v>
      </c>
      <c r="B16" s="1" t="s">
        <v>24</v>
      </c>
      <c r="C16" s="1">
        <v>15</v>
      </c>
    </row>
    <row r="17" spans="1:3">
      <c r="A17" s="1">
        <v>4540</v>
      </c>
      <c r="B17" s="1" t="s">
        <v>64</v>
      </c>
      <c r="C17" s="1">
        <v>6</v>
      </c>
    </row>
    <row r="18" spans="1:3">
      <c r="A18" s="1">
        <v>4549</v>
      </c>
      <c r="B18" s="1" t="s">
        <v>79</v>
      </c>
      <c r="C18" s="1">
        <v>5</v>
      </c>
    </row>
    <row r="19" spans="1:3">
      <c r="A19" s="1">
        <v>5347</v>
      </c>
      <c r="B19" s="1" t="s">
        <v>148</v>
      </c>
      <c r="C19" s="1">
        <v>3</v>
      </c>
    </row>
    <row r="20" spans="1:3">
      <c r="A20" s="1">
        <v>5406</v>
      </c>
      <c r="B20" s="1" t="s">
        <v>81</v>
      </c>
      <c r="C20" s="1">
        <v>5</v>
      </c>
    </row>
    <row r="21" spans="1:3">
      <c r="A21" s="1">
        <v>5407</v>
      </c>
      <c r="B21" s="1" t="s">
        <v>97</v>
      </c>
      <c r="C21" s="1">
        <v>4</v>
      </c>
    </row>
    <row r="22" spans="1:3">
      <c r="A22" s="1">
        <v>5408</v>
      </c>
      <c r="B22" s="1" t="s">
        <v>110</v>
      </c>
      <c r="C22" s="1">
        <v>3</v>
      </c>
    </row>
    <row r="23" spans="1:3">
      <c r="A23" s="1">
        <v>5519</v>
      </c>
      <c r="B23" s="1" t="s">
        <v>126</v>
      </c>
      <c r="C23" s="1">
        <v>2</v>
      </c>
    </row>
    <row r="24" spans="1:3">
      <c r="A24" s="1">
        <v>5527</v>
      </c>
      <c r="B24" s="1" t="s">
        <v>111</v>
      </c>
      <c r="C24" s="1">
        <v>5</v>
      </c>
    </row>
    <row r="25" spans="1:3">
      <c r="A25" s="1">
        <v>5589</v>
      </c>
      <c r="B25" s="1" t="s">
        <v>51</v>
      </c>
      <c r="C25" s="1">
        <v>10</v>
      </c>
    </row>
    <row r="26" spans="1:3">
      <c r="A26" s="1">
        <v>5623</v>
      </c>
      <c r="B26" s="1" t="s">
        <v>99</v>
      </c>
      <c r="C26" s="1">
        <v>4</v>
      </c>
    </row>
    <row r="27" spans="1:3">
      <c r="A27" s="1">
        <v>5698</v>
      </c>
      <c r="B27" s="1" t="s">
        <v>128</v>
      </c>
      <c r="C27" s="1">
        <v>2</v>
      </c>
    </row>
    <row r="28" spans="1:3">
      <c r="A28" s="1">
        <v>6220</v>
      </c>
      <c r="B28" s="1" t="s">
        <v>82</v>
      </c>
      <c r="C28" s="1">
        <v>5</v>
      </c>
    </row>
    <row r="29" spans="1:3">
      <c r="A29" s="1">
        <v>6232</v>
      </c>
      <c r="B29" s="1" t="s">
        <v>129</v>
      </c>
      <c r="C29" s="1">
        <v>2</v>
      </c>
    </row>
    <row r="30" spans="1:3">
      <c r="A30" s="1">
        <v>6251</v>
      </c>
      <c r="B30" s="1" t="s">
        <v>58</v>
      </c>
      <c r="C30" s="1">
        <v>8</v>
      </c>
    </row>
    <row r="31" spans="1:3">
      <c r="A31" s="1">
        <v>6301</v>
      </c>
      <c r="B31" s="1" t="s">
        <v>131</v>
      </c>
      <c r="C31" s="1">
        <v>2</v>
      </c>
    </row>
    <row r="32" spans="1:3">
      <c r="A32" s="1">
        <v>6472</v>
      </c>
      <c r="B32" s="1" t="s">
        <v>133</v>
      </c>
      <c r="C32" s="1">
        <v>4</v>
      </c>
    </row>
    <row r="33" spans="1:3">
      <c r="A33" s="1">
        <v>6494</v>
      </c>
      <c r="B33" s="1" t="s">
        <v>135</v>
      </c>
      <c r="C33" s="1">
        <v>2</v>
      </c>
    </row>
    <row r="34" spans="1:3">
      <c r="A34" s="1">
        <v>6505</v>
      </c>
      <c r="B34" s="1" t="s">
        <v>113</v>
      </c>
      <c r="C34" s="1">
        <v>3</v>
      </c>
    </row>
    <row r="35" spans="1:3">
      <c r="A35" s="1">
        <v>6537</v>
      </c>
      <c r="B35" s="1" t="s">
        <v>114</v>
      </c>
      <c r="C35" s="1">
        <v>5</v>
      </c>
    </row>
    <row r="36" spans="1:3">
      <c r="A36" s="1">
        <v>6544</v>
      </c>
      <c r="B36" s="1" t="s">
        <v>53</v>
      </c>
      <c r="C36" s="1">
        <v>9</v>
      </c>
    </row>
    <row r="37" spans="1:3">
      <c r="A37" s="1">
        <v>6662</v>
      </c>
      <c r="B37" s="1" t="s">
        <v>163</v>
      </c>
      <c r="C37" s="1">
        <v>2</v>
      </c>
    </row>
    <row r="38" spans="1:3">
      <c r="A38" s="1">
        <v>6733</v>
      </c>
      <c r="B38" s="1" t="s">
        <v>66</v>
      </c>
      <c r="C38" s="1">
        <v>6</v>
      </c>
    </row>
    <row r="39" spans="1:3">
      <c r="A39" s="1">
        <v>6796</v>
      </c>
      <c r="B39" s="1" t="s">
        <v>83</v>
      </c>
      <c r="C39" s="1">
        <v>5</v>
      </c>
    </row>
    <row r="40" spans="1:3">
      <c r="A40" s="1">
        <v>6989</v>
      </c>
      <c r="B40" s="1" t="s">
        <v>60</v>
      </c>
      <c r="C40" s="1">
        <v>8</v>
      </c>
    </row>
    <row r="41" spans="1:3">
      <c r="A41" s="1">
        <v>7006</v>
      </c>
      <c r="B41" s="1" t="s">
        <v>173</v>
      </c>
      <c r="C41" s="1">
        <v>1</v>
      </c>
    </row>
    <row r="42" spans="1:3">
      <c r="A42" s="1">
        <v>7050</v>
      </c>
      <c r="B42" s="1" t="s">
        <v>149</v>
      </c>
      <c r="C42" s="1">
        <v>1</v>
      </c>
    </row>
    <row r="43" spans="1:3">
      <c r="A43" s="1">
        <v>7388</v>
      </c>
      <c r="B43" s="1" t="s">
        <v>101</v>
      </c>
      <c r="C43" s="1">
        <v>4</v>
      </c>
    </row>
    <row r="44" spans="1:3">
      <c r="A44" s="1">
        <v>7583</v>
      </c>
      <c r="B44" s="1" t="s">
        <v>22</v>
      </c>
      <c r="C44" s="1">
        <v>17</v>
      </c>
    </row>
    <row r="45" spans="1:3">
      <c r="A45" s="1">
        <v>7662</v>
      </c>
      <c r="B45" s="1" t="s">
        <v>18</v>
      </c>
      <c r="C45" s="1">
        <v>8</v>
      </c>
    </row>
    <row r="46" spans="1:3">
      <c r="A46" s="1">
        <v>7749</v>
      </c>
      <c r="B46" s="1" t="s">
        <v>102</v>
      </c>
      <c r="C46" s="1">
        <v>4</v>
      </c>
    </row>
    <row r="47" spans="1:3">
      <c r="A47" s="1">
        <v>8035</v>
      </c>
      <c r="B47" s="1" t="s">
        <v>175</v>
      </c>
      <c r="C47" s="1">
        <v>1</v>
      </c>
    </row>
    <row r="48" spans="1:3">
      <c r="A48" s="1">
        <v>8075</v>
      </c>
      <c r="B48" s="1" t="s">
        <v>116</v>
      </c>
      <c r="C48" s="1">
        <v>3</v>
      </c>
    </row>
    <row r="49" spans="1:3">
      <c r="A49" s="1">
        <v>8400</v>
      </c>
      <c r="B49" s="1" t="s">
        <v>136</v>
      </c>
      <c r="C49" s="1">
        <v>4</v>
      </c>
    </row>
    <row r="50" spans="1:3">
      <c r="A50" s="1">
        <v>8527</v>
      </c>
      <c r="B50" s="1" t="s">
        <v>165</v>
      </c>
      <c r="C50" s="1">
        <v>2</v>
      </c>
    </row>
    <row r="51" spans="1:3">
      <c r="A51" s="1">
        <v>8731</v>
      </c>
      <c r="B51" s="1" t="s">
        <v>85</v>
      </c>
      <c r="C51" s="1">
        <v>5</v>
      </c>
    </row>
    <row r="52" spans="1:3">
      <c r="A52" s="1">
        <v>8763</v>
      </c>
      <c r="B52" s="1" t="s">
        <v>20</v>
      </c>
      <c r="C52" s="1">
        <v>7</v>
      </c>
    </row>
    <row r="53" spans="1:3">
      <c r="A53" s="1">
        <v>8929</v>
      </c>
      <c r="B53" s="1" t="s">
        <v>43</v>
      </c>
      <c r="C53" s="1">
        <v>15</v>
      </c>
    </row>
    <row r="54" spans="1:3">
      <c r="A54" s="1">
        <v>9140</v>
      </c>
      <c r="B54" s="1" t="s">
        <v>68</v>
      </c>
      <c r="C54" s="1">
        <v>6</v>
      </c>
    </row>
    <row r="55" spans="1:3">
      <c r="A55" s="1">
        <v>9220</v>
      </c>
      <c r="B55" s="1" t="s">
        <v>151</v>
      </c>
      <c r="C55" s="1">
        <v>1</v>
      </c>
    </row>
    <row r="56" spans="1:3">
      <c r="A56" s="1">
        <v>9320</v>
      </c>
      <c r="B56" s="1" t="s">
        <v>104</v>
      </c>
      <c r="C56" s="1">
        <v>4</v>
      </c>
    </row>
    <row r="57" spans="1:3">
      <c r="A57" s="1">
        <v>9328</v>
      </c>
      <c r="B57" s="1" t="s">
        <v>87</v>
      </c>
      <c r="C57" s="1">
        <v>5</v>
      </c>
    </row>
    <row r="58" spans="1:3">
      <c r="A58" s="1">
        <v>9331</v>
      </c>
      <c r="B58" s="1" t="s">
        <v>45</v>
      </c>
      <c r="C58" s="1">
        <v>11</v>
      </c>
    </row>
    <row r="59" spans="1:3">
      <c r="A59" s="1">
        <v>9689</v>
      </c>
      <c r="B59" s="1" t="s">
        <v>153</v>
      </c>
      <c r="C59" s="1">
        <v>3</v>
      </c>
    </row>
    <row r="60" spans="1:3">
      <c r="A60" s="1">
        <v>9731</v>
      </c>
      <c r="B60" s="1" t="s">
        <v>39</v>
      </c>
      <c r="C60" s="1">
        <v>14</v>
      </c>
    </row>
    <row r="61" spans="1:3">
      <c r="A61" s="1">
        <v>9749</v>
      </c>
      <c r="B61" s="1" t="s">
        <v>118</v>
      </c>
      <c r="C61" s="1">
        <v>3</v>
      </c>
    </row>
    <row r="62" spans="1:3">
      <c r="A62" s="1">
        <v>9829</v>
      </c>
      <c r="B62" s="1" t="s">
        <v>167</v>
      </c>
      <c r="C62" s="1">
        <v>2</v>
      </c>
    </row>
    <row r="63" spans="1:3">
      <c r="A63" s="1">
        <v>9840</v>
      </c>
      <c r="B63" s="1" t="s">
        <v>55</v>
      </c>
      <c r="C63" s="1">
        <v>9</v>
      </c>
    </row>
    <row r="64" spans="1:3">
      <c r="A64" s="1">
        <v>9841</v>
      </c>
      <c r="B64" s="1" t="s">
        <v>138</v>
      </c>
      <c r="C64" s="1">
        <v>4</v>
      </c>
    </row>
    <row r="65" spans="1:3">
      <c r="A65" s="1">
        <v>9988</v>
      </c>
      <c r="B65" s="1" t="s">
        <v>105</v>
      </c>
      <c r="C65" s="1">
        <v>4</v>
      </c>
    </row>
    <row r="66" spans="1:3">
      <c r="A66" s="1">
        <v>10191</v>
      </c>
      <c r="B66" s="1" t="s">
        <v>119</v>
      </c>
      <c r="C66" s="1">
        <v>3</v>
      </c>
    </row>
    <row r="67" spans="1:3">
      <c r="A67" s="1">
        <v>10468</v>
      </c>
      <c r="B67" s="1" t="s">
        <v>41</v>
      </c>
      <c r="C67" s="1">
        <v>12</v>
      </c>
    </row>
    <row r="68" spans="1:3">
      <c r="A68" s="1">
        <v>10847</v>
      </c>
      <c r="B68" s="1" t="s">
        <v>155</v>
      </c>
      <c r="C68" s="1">
        <v>1</v>
      </c>
    </row>
    <row r="69" spans="1:3">
      <c r="A69" s="1">
        <v>10893</v>
      </c>
      <c r="B69" s="1" t="s">
        <v>139</v>
      </c>
      <c r="C69" s="1">
        <v>2</v>
      </c>
    </row>
    <row r="70" spans="1:3">
      <c r="A70" s="1">
        <v>10898</v>
      </c>
      <c r="B70" s="1" t="s">
        <v>69</v>
      </c>
      <c r="C70" s="1">
        <v>6</v>
      </c>
    </row>
    <row r="71" spans="1:3">
      <c r="A71" s="1">
        <v>10922</v>
      </c>
      <c r="B71" s="1" t="s">
        <v>176</v>
      </c>
      <c r="C71" s="1">
        <v>1</v>
      </c>
    </row>
    <row r="72" spans="1:3">
      <c r="A72" s="1">
        <v>10951</v>
      </c>
      <c r="B72" s="1" t="s">
        <v>106</v>
      </c>
      <c r="C72" s="1">
        <v>4</v>
      </c>
    </row>
    <row r="73" spans="1:3">
      <c r="A73" s="1">
        <v>10956</v>
      </c>
      <c r="B73" s="1" t="s">
        <v>140</v>
      </c>
      <c r="C73" s="1">
        <v>4</v>
      </c>
    </row>
    <row r="74" spans="1:3">
      <c r="A74" s="1">
        <v>11012</v>
      </c>
      <c r="B74" s="1" t="s">
        <v>177</v>
      </c>
      <c r="C74" s="1">
        <v>1</v>
      </c>
    </row>
    <row r="75" spans="1:3">
      <c r="A75" s="1">
        <v>11023</v>
      </c>
      <c r="B75" s="1" t="s">
        <v>168</v>
      </c>
      <c r="C75" s="1">
        <v>2</v>
      </c>
    </row>
    <row r="76" spans="1:3">
      <c r="A76" s="1">
        <v>11061</v>
      </c>
      <c r="B76" s="1" t="s">
        <v>120</v>
      </c>
      <c r="C76" s="1">
        <v>3</v>
      </c>
    </row>
    <row r="77" spans="1:3">
      <c r="A77" s="1">
        <v>11095</v>
      </c>
      <c r="B77" s="1" t="s">
        <v>169</v>
      </c>
      <c r="C77" s="1">
        <v>4</v>
      </c>
    </row>
    <row r="78" spans="1:3">
      <c r="A78" s="1">
        <v>11099</v>
      </c>
      <c r="B78" s="1" t="s">
        <v>178</v>
      </c>
      <c r="C78" s="1">
        <v>1</v>
      </c>
    </row>
    <row r="79" spans="1:3">
      <c r="A79" s="1">
        <v>11101</v>
      </c>
      <c r="B79" s="1" t="s">
        <v>107</v>
      </c>
      <c r="C79" s="1">
        <v>4</v>
      </c>
    </row>
    <row r="80" spans="1:3">
      <c r="A80" s="1">
        <v>11102</v>
      </c>
      <c r="B80" s="1" t="s">
        <v>265</v>
      </c>
      <c r="C80" s="1">
        <v>2</v>
      </c>
    </row>
    <row r="81" spans="1:3">
      <c r="A81" s="1">
        <v>11106</v>
      </c>
      <c r="B81" s="1" t="s">
        <v>156</v>
      </c>
      <c r="C81" s="1">
        <v>1</v>
      </c>
    </row>
    <row r="82" spans="1:3">
      <c r="A82" s="1">
        <v>11107</v>
      </c>
      <c r="B82" s="1" t="s">
        <v>122</v>
      </c>
      <c r="C82" s="1">
        <v>3</v>
      </c>
    </row>
    <row r="83" spans="1:3">
      <c r="A83" s="1">
        <v>11108</v>
      </c>
      <c r="B83" s="1" t="s">
        <v>179</v>
      </c>
      <c r="C83" s="1">
        <v>1</v>
      </c>
    </row>
    <row r="84" spans="1:3">
      <c r="A84" s="1">
        <v>11109</v>
      </c>
      <c r="B84" s="1" t="s">
        <v>71</v>
      </c>
      <c r="C84" s="1">
        <v>6</v>
      </c>
    </row>
    <row r="85" spans="1:3">
      <c r="A85" s="1">
        <v>11110</v>
      </c>
      <c r="B85" s="1" t="s">
        <v>258</v>
      </c>
      <c r="C85" s="1">
        <v>1</v>
      </c>
    </row>
    <row r="86" spans="1:3">
      <c r="A86" s="1">
        <v>11118</v>
      </c>
      <c r="B86" s="1" t="s">
        <v>170</v>
      </c>
      <c r="C86" s="1">
        <v>2</v>
      </c>
    </row>
    <row r="87" spans="1:3">
      <c r="A87" s="1">
        <v>11119</v>
      </c>
      <c r="B87" s="1" t="s">
        <v>171</v>
      </c>
      <c r="C87" s="1">
        <v>2</v>
      </c>
    </row>
    <row r="88" spans="1:3">
      <c r="A88" s="1">
        <v>11120</v>
      </c>
      <c r="B88" s="1" t="s">
        <v>108</v>
      </c>
      <c r="C88" s="1">
        <v>4</v>
      </c>
    </row>
    <row r="89" spans="1:3">
      <c r="A89" s="1">
        <v>11234</v>
      </c>
      <c r="B89" s="1" t="s">
        <v>89</v>
      </c>
      <c r="C89" s="1">
        <v>5</v>
      </c>
    </row>
    <row r="90" spans="1:3">
      <c r="A90" s="1">
        <v>11292</v>
      </c>
      <c r="B90" s="1" t="s">
        <v>26</v>
      </c>
      <c r="C90" s="1">
        <v>18</v>
      </c>
    </row>
    <row r="91" spans="1:3">
      <c r="A91" s="1">
        <v>11317</v>
      </c>
      <c r="B91" s="1" t="s">
        <v>180</v>
      </c>
      <c r="C91" s="1">
        <v>1</v>
      </c>
    </row>
    <row r="92" spans="1:3">
      <c r="A92" s="1">
        <v>11318</v>
      </c>
      <c r="B92" s="1" t="s">
        <v>123</v>
      </c>
      <c r="C92" s="1">
        <v>3</v>
      </c>
    </row>
    <row r="93" spans="1:3">
      <c r="A93" s="1">
        <v>11319</v>
      </c>
      <c r="B93" s="1" t="s">
        <v>13</v>
      </c>
      <c r="C93" s="1">
        <v>5</v>
      </c>
    </row>
    <row r="94" spans="1:3">
      <c r="A94" s="1">
        <v>11322</v>
      </c>
      <c r="B94" s="1" t="s">
        <v>157</v>
      </c>
      <c r="C94" s="1">
        <v>1</v>
      </c>
    </row>
    <row r="95" spans="1:3">
      <c r="A95" s="1">
        <v>11323</v>
      </c>
      <c r="B95" s="1" t="s">
        <v>37</v>
      </c>
      <c r="C95" s="1">
        <v>22</v>
      </c>
    </row>
    <row r="96" spans="1:3">
      <c r="A96" s="1">
        <v>11324</v>
      </c>
      <c r="B96" s="1" t="s">
        <v>172</v>
      </c>
      <c r="C96" s="1">
        <v>2</v>
      </c>
    </row>
    <row r="97" spans="1:3">
      <c r="A97" s="1">
        <v>11325</v>
      </c>
      <c r="B97" s="1" t="s">
        <v>141</v>
      </c>
      <c r="C97" s="1">
        <v>2</v>
      </c>
    </row>
    <row r="98" spans="1:3">
      <c r="A98" s="1">
        <v>11326</v>
      </c>
      <c r="B98" s="1" t="s">
        <v>125</v>
      </c>
      <c r="C98" s="1">
        <v>3</v>
      </c>
    </row>
    <row r="99" spans="1:3">
      <c r="A99" s="1">
        <v>11327</v>
      </c>
      <c r="B99" s="1" t="s">
        <v>159</v>
      </c>
      <c r="C99" s="1">
        <v>1</v>
      </c>
    </row>
    <row r="100" spans="1:3">
      <c r="A100" s="1">
        <v>11328</v>
      </c>
      <c r="B100" s="1" t="s">
        <v>16</v>
      </c>
      <c r="C100" s="1">
        <v>3</v>
      </c>
    </row>
    <row r="101" spans="1:3">
      <c r="A101" s="1">
        <v>11330</v>
      </c>
      <c r="B101" s="1" t="s">
        <v>161</v>
      </c>
      <c r="C101" s="1">
        <v>1</v>
      </c>
    </row>
    <row r="102" spans="1:3">
      <c r="A102" s="1">
        <v>11333</v>
      </c>
      <c r="B102" s="1" t="s">
        <v>162</v>
      </c>
      <c r="C102" s="1">
        <v>1</v>
      </c>
    </row>
    <row r="103" spans="1:3">
      <c r="A103" s="1">
        <v>11334</v>
      </c>
      <c r="B103" s="1" t="s">
        <v>181</v>
      </c>
      <c r="C103" s="1">
        <v>1</v>
      </c>
    </row>
    <row r="104" spans="1:3">
      <c r="A104" s="1">
        <v>11335</v>
      </c>
      <c r="B104" s="1" t="s">
        <v>73</v>
      </c>
      <c r="C104" s="1">
        <v>6</v>
      </c>
    </row>
    <row r="105" spans="1:3">
      <c r="A105" s="1">
        <v>11337</v>
      </c>
      <c r="B105" s="1" t="s">
        <v>256</v>
      </c>
      <c r="C105" s="1">
        <v>2</v>
      </c>
    </row>
    <row r="106" spans="1:3">
      <c r="A106" s="1">
        <v>11338</v>
      </c>
      <c r="B106" s="1" t="s">
        <v>91</v>
      </c>
      <c r="C106" s="1">
        <v>5</v>
      </c>
    </row>
    <row r="107" spans="1:3">
      <c r="A107" s="1">
        <v>11363</v>
      </c>
      <c r="B107" s="1" t="s">
        <v>47</v>
      </c>
      <c r="C107" s="1">
        <v>11</v>
      </c>
    </row>
    <row r="108" spans="1:3">
      <c r="A108" s="1">
        <v>990293</v>
      </c>
      <c r="B108" s="1" t="s">
        <v>259</v>
      </c>
      <c r="C108" s="1">
        <v>1</v>
      </c>
    </row>
    <row r="109" spans="1:3">
      <c r="A109" s="1">
        <v>990467</v>
      </c>
      <c r="B109" s="1" t="s">
        <v>93</v>
      </c>
      <c r="C109" s="1">
        <v>5</v>
      </c>
    </row>
    <row r="110" spans="1:3">
      <c r="A110" s="1">
        <v>997727</v>
      </c>
      <c r="B110" s="1" t="s">
        <v>35</v>
      </c>
      <c r="C110" s="1">
        <v>28</v>
      </c>
    </row>
    <row r="111" spans="1:3">
      <c r="A111" s="1" t="s">
        <v>552</v>
      </c>
      <c r="C111" s="1">
        <v>515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G33" sqref="G33"/>
    </sheetView>
  </sheetViews>
  <sheetFormatPr defaultColWidth="9" defaultRowHeight="13.5" outlineLevelCol="2"/>
  <cols>
    <col min="1" max="3" width="9" style="1"/>
    <col min="4" max="16384" width="9" style="2"/>
  </cols>
  <sheetData>
    <row r="1" spans="1:3">
      <c r="A1" s="1" t="s">
        <v>29</v>
      </c>
      <c r="B1" s="1" t="s">
        <v>6</v>
      </c>
      <c r="C1" s="1" t="s">
        <v>553</v>
      </c>
    </row>
    <row r="2" spans="1:3">
      <c r="A2" s="1">
        <v>4121</v>
      </c>
      <c r="B2" s="1" t="s">
        <v>182</v>
      </c>
      <c r="C2" s="1">
        <v>-2</v>
      </c>
    </row>
    <row r="3" spans="1:3">
      <c r="A3" s="1">
        <v>4188</v>
      </c>
      <c r="B3" s="1" t="s">
        <v>144</v>
      </c>
      <c r="C3" s="1">
        <v>-4</v>
      </c>
    </row>
    <row r="4" spans="1:3">
      <c r="A4" s="1">
        <v>4190</v>
      </c>
      <c r="B4" s="1" t="s">
        <v>184</v>
      </c>
      <c r="C4" s="1">
        <v>-2</v>
      </c>
    </row>
    <row r="5" spans="1:3">
      <c r="A5" s="1">
        <v>4196</v>
      </c>
      <c r="B5" s="1" t="s">
        <v>186</v>
      </c>
      <c r="C5" s="1">
        <v>-2</v>
      </c>
    </row>
    <row r="6" spans="1:3">
      <c r="A6" s="1">
        <v>4277</v>
      </c>
      <c r="B6" s="1" t="s">
        <v>238</v>
      </c>
      <c r="C6" s="1">
        <v>-4</v>
      </c>
    </row>
    <row r="7" spans="1:3">
      <c r="A7" s="1">
        <v>4302</v>
      </c>
      <c r="B7" s="1" t="s">
        <v>187</v>
      </c>
      <c r="C7" s="1">
        <v>-2</v>
      </c>
    </row>
    <row r="8" spans="1:3">
      <c r="A8" s="1">
        <v>4330</v>
      </c>
      <c r="B8" s="1" t="s">
        <v>239</v>
      </c>
      <c r="C8" s="1">
        <v>-4</v>
      </c>
    </row>
    <row r="9" spans="1:3">
      <c r="A9" s="1">
        <v>5347</v>
      </c>
      <c r="B9" s="1" t="s">
        <v>148</v>
      </c>
      <c r="C9" s="1">
        <v>-2</v>
      </c>
    </row>
    <row r="10" spans="1:3">
      <c r="A10" s="1">
        <v>5471</v>
      </c>
      <c r="B10" s="1" t="s">
        <v>240</v>
      </c>
      <c r="C10" s="1">
        <v>-4</v>
      </c>
    </row>
    <row r="11" spans="1:3">
      <c r="A11" s="1">
        <v>5527</v>
      </c>
      <c r="B11" s="1" t="s">
        <v>111</v>
      </c>
      <c r="C11" s="1">
        <v>-2</v>
      </c>
    </row>
    <row r="12" spans="1:3">
      <c r="A12" s="1">
        <v>5701</v>
      </c>
      <c r="B12" s="1" t="s">
        <v>241</v>
      </c>
      <c r="C12" s="1">
        <v>-4</v>
      </c>
    </row>
    <row r="13" spans="1:3">
      <c r="A13" s="1">
        <v>5782</v>
      </c>
      <c r="B13" s="1" t="s">
        <v>242</v>
      </c>
      <c r="C13" s="1">
        <v>-4</v>
      </c>
    </row>
    <row r="14" spans="1:3">
      <c r="A14" s="1">
        <v>5880</v>
      </c>
      <c r="B14" s="1" t="s">
        <v>188</v>
      </c>
      <c r="C14" s="1">
        <v>-2</v>
      </c>
    </row>
    <row r="15" spans="1:3">
      <c r="A15" s="1">
        <v>5954</v>
      </c>
      <c r="B15" s="1" t="s">
        <v>189</v>
      </c>
      <c r="C15" s="1">
        <v>-2</v>
      </c>
    </row>
    <row r="16" spans="1:3">
      <c r="A16" s="1">
        <v>6306</v>
      </c>
      <c r="B16" s="1" t="s">
        <v>190</v>
      </c>
      <c r="C16" s="1">
        <v>-2</v>
      </c>
    </row>
    <row r="17" spans="1:3">
      <c r="A17" s="1">
        <v>6443</v>
      </c>
      <c r="B17" s="1" t="s">
        <v>243</v>
      </c>
      <c r="C17" s="1">
        <v>-4</v>
      </c>
    </row>
    <row r="18" spans="1:3">
      <c r="A18" s="1">
        <v>6472</v>
      </c>
      <c r="B18" s="1" t="s">
        <v>133</v>
      </c>
      <c r="C18" s="1">
        <v>-2</v>
      </c>
    </row>
    <row r="19" spans="1:3">
      <c r="A19" s="1">
        <v>6537</v>
      </c>
      <c r="B19" s="1" t="s">
        <v>114</v>
      </c>
      <c r="C19" s="1">
        <v>-2</v>
      </c>
    </row>
    <row r="20" spans="1:3">
      <c r="A20" s="1">
        <v>6662</v>
      </c>
      <c r="B20" s="1" t="s">
        <v>163</v>
      </c>
      <c r="C20" s="1">
        <v>-2</v>
      </c>
    </row>
    <row r="21" spans="1:3">
      <c r="A21" s="1">
        <v>6884</v>
      </c>
      <c r="B21" s="1" t="s">
        <v>191</v>
      </c>
      <c r="C21" s="1">
        <v>-2</v>
      </c>
    </row>
    <row r="22" spans="1:3">
      <c r="A22" s="1">
        <v>7006</v>
      </c>
      <c r="B22" s="1" t="s">
        <v>173</v>
      </c>
      <c r="C22" s="1">
        <v>-2</v>
      </c>
    </row>
    <row r="23" spans="1:3">
      <c r="A23" s="1">
        <v>7107</v>
      </c>
      <c r="B23" s="1" t="s">
        <v>245</v>
      </c>
      <c r="C23" s="1">
        <v>-4</v>
      </c>
    </row>
    <row r="24" spans="1:3">
      <c r="A24" s="1">
        <v>7369</v>
      </c>
      <c r="B24" s="1" t="s">
        <v>192</v>
      </c>
      <c r="C24" s="1">
        <v>-2</v>
      </c>
    </row>
    <row r="25" spans="1:3">
      <c r="A25" s="1">
        <v>7386</v>
      </c>
      <c r="B25" s="1" t="s">
        <v>273</v>
      </c>
      <c r="C25" s="1">
        <v>-12</v>
      </c>
    </row>
    <row r="26" spans="1:3">
      <c r="A26" s="1">
        <v>7403</v>
      </c>
      <c r="B26" s="1" t="s">
        <v>193</v>
      </c>
      <c r="C26" s="1">
        <v>-2</v>
      </c>
    </row>
    <row r="27" spans="1:3">
      <c r="A27" s="1">
        <v>7917</v>
      </c>
      <c r="B27" s="1" t="s">
        <v>246</v>
      </c>
      <c r="C27" s="1">
        <v>-4</v>
      </c>
    </row>
    <row r="28" spans="1:3">
      <c r="A28" s="1">
        <v>7948</v>
      </c>
      <c r="B28" s="1" t="s">
        <v>268</v>
      </c>
      <c r="C28" s="1">
        <v>-10</v>
      </c>
    </row>
    <row r="29" spans="1:3">
      <c r="A29" s="1">
        <v>8035</v>
      </c>
      <c r="B29" s="1" t="s">
        <v>175</v>
      </c>
      <c r="C29" s="1">
        <v>-2</v>
      </c>
    </row>
    <row r="30" spans="1:3">
      <c r="A30" s="1">
        <v>8400</v>
      </c>
      <c r="B30" s="1" t="s">
        <v>136</v>
      </c>
      <c r="C30" s="1">
        <v>-2</v>
      </c>
    </row>
    <row r="31" spans="1:3">
      <c r="A31" s="1">
        <v>8527</v>
      </c>
      <c r="B31" s="1" t="s">
        <v>165</v>
      </c>
      <c r="C31" s="1">
        <v>-2</v>
      </c>
    </row>
    <row r="32" spans="1:3">
      <c r="A32" s="1">
        <v>8731</v>
      </c>
      <c r="B32" s="1" t="s">
        <v>85</v>
      </c>
      <c r="C32" s="1">
        <v>0</v>
      </c>
    </row>
    <row r="33" spans="1:3">
      <c r="A33" s="1">
        <v>8798</v>
      </c>
      <c r="B33" s="1" t="s">
        <v>195</v>
      </c>
      <c r="C33" s="1">
        <v>-2</v>
      </c>
    </row>
    <row r="34" spans="1:3">
      <c r="A34" s="1">
        <v>8929</v>
      </c>
      <c r="B34" s="1" t="s">
        <v>43</v>
      </c>
      <c r="C34" s="1">
        <v>-4</v>
      </c>
    </row>
    <row r="35" spans="1:3">
      <c r="A35" s="1">
        <v>8957</v>
      </c>
      <c r="B35" s="1" t="s">
        <v>196</v>
      </c>
      <c r="C35" s="1">
        <v>-2</v>
      </c>
    </row>
    <row r="36" spans="1:3">
      <c r="A36" s="1">
        <v>9118</v>
      </c>
      <c r="B36" s="1" t="s">
        <v>197</v>
      </c>
      <c r="C36" s="1">
        <v>-2</v>
      </c>
    </row>
    <row r="37" spans="1:3">
      <c r="A37" s="1">
        <v>9200</v>
      </c>
      <c r="B37" s="1" t="s">
        <v>198</v>
      </c>
      <c r="C37" s="1">
        <v>-2</v>
      </c>
    </row>
    <row r="38" spans="1:3">
      <c r="A38" s="1">
        <v>9209</v>
      </c>
      <c r="B38" s="1" t="s">
        <v>199</v>
      </c>
      <c r="C38" s="1">
        <v>-2</v>
      </c>
    </row>
    <row r="39" spans="1:3">
      <c r="A39" s="1">
        <v>9527</v>
      </c>
      <c r="B39" s="1" t="s">
        <v>260</v>
      </c>
      <c r="C39" s="1">
        <v>-6</v>
      </c>
    </row>
    <row r="40" spans="1:3">
      <c r="A40" s="1">
        <v>9563</v>
      </c>
      <c r="B40" s="1" t="s">
        <v>200</v>
      </c>
      <c r="C40" s="1">
        <v>-2</v>
      </c>
    </row>
    <row r="41" spans="1:3">
      <c r="A41" s="1">
        <v>9634</v>
      </c>
      <c r="B41" s="1" t="s">
        <v>262</v>
      </c>
      <c r="C41" s="1">
        <v>-6</v>
      </c>
    </row>
    <row r="42" spans="1:3">
      <c r="A42" s="1">
        <v>9669</v>
      </c>
      <c r="B42" s="1" t="s">
        <v>266</v>
      </c>
      <c r="C42" s="1">
        <v>-8</v>
      </c>
    </row>
    <row r="43" spans="1:3">
      <c r="A43" s="1">
        <v>9687</v>
      </c>
      <c r="B43" s="1" t="s">
        <v>201</v>
      </c>
      <c r="C43" s="1">
        <v>-2</v>
      </c>
    </row>
    <row r="44" spans="1:3">
      <c r="A44" s="1">
        <v>9689</v>
      </c>
      <c r="B44" s="1" t="s">
        <v>153</v>
      </c>
      <c r="C44" s="1">
        <v>-2</v>
      </c>
    </row>
    <row r="45" spans="1:3">
      <c r="A45" s="1">
        <v>9829</v>
      </c>
      <c r="B45" s="1" t="s">
        <v>167</v>
      </c>
      <c r="C45" s="1">
        <v>-2</v>
      </c>
    </row>
    <row r="46" spans="1:3">
      <c r="A46" s="1">
        <v>9841</v>
      </c>
      <c r="B46" s="1" t="s">
        <v>138</v>
      </c>
      <c r="C46" s="1">
        <v>-2</v>
      </c>
    </row>
    <row r="47" spans="1:3">
      <c r="A47" s="1">
        <v>9895</v>
      </c>
      <c r="B47" s="1" t="s">
        <v>202</v>
      </c>
      <c r="C47" s="1">
        <v>-2</v>
      </c>
    </row>
    <row r="48" spans="1:3">
      <c r="A48" s="1">
        <v>9983</v>
      </c>
      <c r="B48" s="1" t="s">
        <v>203</v>
      </c>
      <c r="C48" s="1">
        <v>-2</v>
      </c>
    </row>
    <row r="49" spans="1:3">
      <c r="A49" s="1">
        <v>10205</v>
      </c>
      <c r="B49" s="1" t="s">
        <v>205</v>
      </c>
      <c r="C49" s="1">
        <v>-2</v>
      </c>
    </row>
    <row r="50" spans="1:3">
      <c r="A50" s="1">
        <v>10218</v>
      </c>
      <c r="B50" s="1" t="s">
        <v>263</v>
      </c>
      <c r="C50" s="1">
        <v>-6</v>
      </c>
    </row>
    <row r="51" spans="1:3">
      <c r="A51" s="1">
        <v>10463</v>
      </c>
      <c r="B51" s="1" t="s">
        <v>207</v>
      </c>
      <c r="C51" s="1">
        <v>-2</v>
      </c>
    </row>
    <row r="52" spans="1:3">
      <c r="A52" s="1">
        <v>10586</v>
      </c>
      <c r="B52" s="1" t="s">
        <v>269</v>
      </c>
      <c r="C52" s="1">
        <v>-10</v>
      </c>
    </row>
    <row r="53" spans="1:3">
      <c r="A53" s="1">
        <v>10613</v>
      </c>
      <c r="B53" s="1" t="s">
        <v>208</v>
      </c>
      <c r="C53" s="1">
        <v>-2</v>
      </c>
    </row>
    <row r="54" spans="1:3">
      <c r="A54" s="1">
        <v>10809</v>
      </c>
      <c r="B54" s="1" t="s">
        <v>430</v>
      </c>
      <c r="C54" s="1">
        <v>0</v>
      </c>
    </row>
    <row r="55" spans="1:3">
      <c r="A55" s="1">
        <v>10848</v>
      </c>
      <c r="B55" s="1" t="s">
        <v>209</v>
      </c>
      <c r="C55" s="1">
        <v>-2</v>
      </c>
    </row>
    <row r="56" spans="1:3">
      <c r="A56" s="1">
        <v>10849</v>
      </c>
      <c r="B56" s="1" t="s">
        <v>247</v>
      </c>
      <c r="C56" s="1">
        <v>-4</v>
      </c>
    </row>
    <row r="57" spans="1:3">
      <c r="A57" s="1">
        <v>10855</v>
      </c>
      <c r="B57" s="1" t="s">
        <v>210</v>
      </c>
      <c r="C57" s="1">
        <v>-2</v>
      </c>
    </row>
    <row r="58" spans="1:3">
      <c r="A58" s="1">
        <v>10856</v>
      </c>
      <c r="B58" s="1" t="s">
        <v>270</v>
      </c>
      <c r="C58" s="1">
        <v>-10</v>
      </c>
    </row>
    <row r="59" spans="1:3">
      <c r="A59" s="1">
        <v>10857</v>
      </c>
      <c r="B59" s="1" t="s">
        <v>248</v>
      </c>
      <c r="C59" s="1">
        <v>-4</v>
      </c>
    </row>
    <row r="60" spans="1:3">
      <c r="A60" s="1">
        <v>10860</v>
      </c>
      <c r="B60" s="1" t="s">
        <v>211</v>
      </c>
      <c r="C60" s="1">
        <v>-2</v>
      </c>
    </row>
    <row r="61" spans="1:3">
      <c r="A61" s="1">
        <v>10886</v>
      </c>
      <c r="B61" s="1" t="s">
        <v>250</v>
      </c>
      <c r="C61" s="1">
        <v>-4</v>
      </c>
    </row>
    <row r="62" spans="1:3">
      <c r="A62" s="1">
        <v>10889</v>
      </c>
      <c r="B62" s="1" t="s">
        <v>212</v>
      </c>
      <c r="C62" s="1">
        <v>-2</v>
      </c>
    </row>
    <row r="63" spans="1:3">
      <c r="A63" s="1">
        <v>10904</v>
      </c>
      <c r="B63" s="1" t="s">
        <v>251</v>
      </c>
      <c r="C63" s="1">
        <v>-4</v>
      </c>
    </row>
    <row r="64" spans="1:3">
      <c r="A64" s="1">
        <v>10916</v>
      </c>
      <c r="B64" s="1" t="s">
        <v>271</v>
      </c>
      <c r="C64" s="1">
        <v>-10</v>
      </c>
    </row>
    <row r="65" spans="1:3">
      <c r="A65" s="1">
        <v>10922</v>
      </c>
      <c r="B65" s="1" t="s">
        <v>176</v>
      </c>
      <c r="C65" s="1">
        <v>-2</v>
      </c>
    </row>
    <row r="66" spans="1:3">
      <c r="A66" s="1">
        <v>10927</v>
      </c>
      <c r="B66" s="1" t="s">
        <v>214</v>
      </c>
      <c r="C66" s="1">
        <v>-2</v>
      </c>
    </row>
    <row r="67" spans="1:3">
      <c r="A67" s="1">
        <v>10931</v>
      </c>
      <c r="B67" s="1" t="s">
        <v>215</v>
      </c>
      <c r="C67" s="1">
        <v>-2</v>
      </c>
    </row>
    <row r="68" spans="1:3">
      <c r="A68" s="1">
        <v>10952</v>
      </c>
      <c r="B68" s="1" t="s">
        <v>216</v>
      </c>
      <c r="C68" s="1">
        <v>-2</v>
      </c>
    </row>
    <row r="69" spans="1:3">
      <c r="A69" s="1">
        <v>10956</v>
      </c>
      <c r="B69" s="1" t="s">
        <v>140</v>
      </c>
      <c r="C69" s="1">
        <v>-2</v>
      </c>
    </row>
    <row r="70" spans="1:3">
      <c r="A70" s="1">
        <v>10989</v>
      </c>
      <c r="B70" s="1" t="s">
        <v>252</v>
      </c>
      <c r="C70" s="1">
        <v>-4</v>
      </c>
    </row>
    <row r="71" spans="1:3">
      <c r="A71" s="1">
        <v>10995</v>
      </c>
      <c r="B71" s="1" t="s">
        <v>267</v>
      </c>
      <c r="C71" s="1">
        <v>-8</v>
      </c>
    </row>
    <row r="72" spans="1:3">
      <c r="A72" s="1">
        <v>10997</v>
      </c>
      <c r="B72" s="1" t="s">
        <v>217</v>
      </c>
      <c r="C72" s="1">
        <v>-2</v>
      </c>
    </row>
    <row r="73" spans="1:3">
      <c r="A73" s="1">
        <v>11004</v>
      </c>
      <c r="B73" s="1" t="s">
        <v>218</v>
      </c>
      <c r="C73" s="1">
        <v>-2</v>
      </c>
    </row>
    <row r="74" spans="1:3">
      <c r="A74" s="1">
        <v>11012</v>
      </c>
      <c r="B74" s="1" t="s">
        <v>177</v>
      </c>
      <c r="C74" s="1">
        <v>-2</v>
      </c>
    </row>
    <row r="75" spans="1:3">
      <c r="A75" s="1">
        <v>11015</v>
      </c>
      <c r="B75" s="1" t="s">
        <v>220</v>
      </c>
      <c r="C75" s="1">
        <v>-2</v>
      </c>
    </row>
    <row r="76" spans="1:3">
      <c r="A76" s="1">
        <v>11023</v>
      </c>
      <c r="B76" s="1" t="s">
        <v>168</v>
      </c>
      <c r="C76" s="1">
        <v>-2</v>
      </c>
    </row>
    <row r="77" spans="1:3">
      <c r="A77" s="1">
        <v>11051</v>
      </c>
      <c r="B77" s="1" t="s">
        <v>221</v>
      </c>
      <c r="C77" s="1">
        <v>-2</v>
      </c>
    </row>
    <row r="78" spans="1:3">
      <c r="A78" s="1">
        <v>11078</v>
      </c>
      <c r="B78" s="1" t="s">
        <v>264</v>
      </c>
      <c r="C78" s="1">
        <v>-6</v>
      </c>
    </row>
    <row r="79" spans="1:3">
      <c r="A79" s="1">
        <v>11095</v>
      </c>
      <c r="B79" s="1" t="s">
        <v>169</v>
      </c>
      <c r="C79" s="1">
        <v>-4</v>
      </c>
    </row>
    <row r="80" spans="1:3">
      <c r="A80" s="1">
        <v>11098</v>
      </c>
      <c r="B80" s="1" t="s">
        <v>222</v>
      </c>
      <c r="C80" s="1">
        <v>-2</v>
      </c>
    </row>
    <row r="81" spans="1:3">
      <c r="A81" s="1">
        <v>11099</v>
      </c>
      <c r="B81" s="1" t="s">
        <v>178</v>
      </c>
      <c r="C81" s="1">
        <v>-2</v>
      </c>
    </row>
    <row r="82" spans="1:3">
      <c r="A82" s="1">
        <v>11102</v>
      </c>
      <c r="B82" s="1" t="s">
        <v>265</v>
      </c>
      <c r="C82" s="1">
        <v>-8</v>
      </c>
    </row>
    <row r="83" spans="1:3">
      <c r="A83" s="1">
        <v>11103</v>
      </c>
      <c r="B83" s="1" t="s">
        <v>223</v>
      </c>
      <c r="C83" s="1">
        <v>-2</v>
      </c>
    </row>
    <row r="84" spans="1:3">
      <c r="A84" s="1">
        <v>11104</v>
      </c>
      <c r="B84" s="1" t="s">
        <v>253</v>
      </c>
      <c r="C84" s="1">
        <v>-4</v>
      </c>
    </row>
    <row r="85" spans="1:3">
      <c r="A85" s="1">
        <v>11108</v>
      </c>
      <c r="B85" s="1" t="s">
        <v>179</v>
      </c>
      <c r="C85" s="1">
        <v>-2</v>
      </c>
    </row>
    <row r="86" spans="1:3">
      <c r="A86" s="1">
        <v>11110</v>
      </c>
      <c r="B86" s="1" t="s">
        <v>258</v>
      </c>
      <c r="C86" s="1">
        <v>-6</v>
      </c>
    </row>
    <row r="87" spans="1:3">
      <c r="A87" s="1">
        <v>11113</v>
      </c>
      <c r="B87" s="1" t="s">
        <v>225</v>
      </c>
      <c r="C87" s="1">
        <v>-2</v>
      </c>
    </row>
    <row r="88" spans="1:3">
      <c r="A88" s="1">
        <v>11116</v>
      </c>
      <c r="B88" s="1" t="s">
        <v>226</v>
      </c>
      <c r="C88" s="1">
        <v>-2</v>
      </c>
    </row>
    <row r="89" spans="1:3">
      <c r="A89" s="1">
        <v>11118</v>
      </c>
      <c r="B89" s="1" t="s">
        <v>170</v>
      </c>
      <c r="C89" s="1">
        <v>-2</v>
      </c>
    </row>
    <row r="90" spans="1:3">
      <c r="A90" s="1">
        <v>11119</v>
      </c>
      <c r="B90" s="1" t="s">
        <v>171</v>
      </c>
      <c r="C90" s="1">
        <v>-2</v>
      </c>
    </row>
    <row r="91" spans="1:3">
      <c r="A91" s="1">
        <v>11126</v>
      </c>
      <c r="B91" s="1" t="s">
        <v>254</v>
      </c>
      <c r="C91" s="1">
        <v>-4</v>
      </c>
    </row>
    <row r="92" spans="1:3">
      <c r="A92" s="1">
        <v>11131</v>
      </c>
      <c r="B92" s="1" t="s">
        <v>227</v>
      </c>
      <c r="C92" s="1">
        <v>-2</v>
      </c>
    </row>
    <row r="93" spans="1:3">
      <c r="A93" s="1">
        <v>11143</v>
      </c>
      <c r="B93" s="1" t="s">
        <v>229</v>
      </c>
      <c r="C93" s="1">
        <v>-2</v>
      </c>
    </row>
    <row r="94" spans="1:3">
      <c r="A94" s="1">
        <v>11244</v>
      </c>
      <c r="B94" s="1" t="s">
        <v>230</v>
      </c>
      <c r="C94" s="1">
        <v>-2</v>
      </c>
    </row>
    <row r="95" spans="1:3">
      <c r="A95" s="1">
        <v>11251</v>
      </c>
      <c r="B95" s="1" t="s">
        <v>232</v>
      </c>
      <c r="C95" s="1">
        <v>-2</v>
      </c>
    </row>
    <row r="96" spans="1:3">
      <c r="A96" s="1">
        <v>11316</v>
      </c>
      <c r="B96" s="1" t="s">
        <v>452</v>
      </c>
      <c r="C96" s="1">
        <v>-8</v>
      </c>
    </row>
    <row r="97" spans="1:3">
      <c r="A97" s="1">
        <v>11317</v>
      </c>
      <c r="B97" s="1" t="s">
        <v>180</v>
      </c>
      <c r="C97" s="1">
        <v>-2</v>
      </c>
    </row>
    <row r="98" spans="1:3">
      <c r="A98" s="1">
        <v>11318</v>
      </c>
      <c r="B98" s="1" t="s">
        <v>123</v>
      </c>
      <c r="C98" s="1">
        <v>0</v>
      </c>
    </row>
    <row r="99" spans="1:3">
      <c r="A99" s="1">
        <v>11320</v>
      </c>
      <c r="B99" s="1" t="s">
        <v>453</v>
      </c>
      <c r="C99" s="1">
        <v>-10</v>
      </c>
    </row>
    <row r="100" spans="1:3">
      <c r="A100" s="1">
        <v>11321</v>
      </c>
      <c r="B100" s="1" t="s">
        <v>275</v>
      </c>
      <c r="C100" s="1">
        <v>-12</v>
      </c>
    </row>
    <row r="101" spans="1:3">
      <c r="A101" s="1">
        <v>11324</v>
      </c>
      <c r="B101" s="1" t="s">
        <v>172</v>
      </c>
      <c r="C101" s="1">
        <v>-2</v>
      </c>
    </row>
    <row r="102" spans="1:3">
      <c r="A102" s="1">
        <v>11328</v>
      </c>
      <c r="B102" s="1" t="s">
        <v>16</v>
      </c>
      <c r="C102" s="1">
        <v>-2</v>
      </c>
    </row>
    <row r="103" spans="1:3">
      <c r="A103" s="1">
        <v>11329</v>
      </c>
      <c r="B103" s="1" t="s">
        <v>272</v>
      </c>
      <c r="C103" s="1">
        <v>-10</v>
      </c>
    </row>
    <row r="104" spans="1:3">
      <c r="A104" s="1">
        <v>11334</v>
      </c>
      <c r="B104" s="1" t="s">
        <v>181</v>
      </c>
      <c r="C104" s="1">
        <v>-2</v>
      </c>
    </row>
    <row r="105" spans="1:3">
      <c r="A105" s="1">
        <v>11336</v>
      </c>
      <c r="B105" s="1" t="s">
        <v>451</v>
      </c>
      <c r="C105" s="1">
        <v>-6</v>
      </c>
    </row>
    <row r="106" spans="1:3">
      <c r="A106" s="1">
        <v>11337</v>
      </c>
      <c r="B106" s="1" t="s">
        <v>256</v>
      </c>
      <c r="C106" s="1">
        <v>-6</v>
      </c>
    </row>
    <row r="107" spans="1:3">
      <c r="A107" s="1">
        <v>11340</v>
      </c>
      <c r="B107" s="1" t="s">
        <v>463</v>
      </c>
      <c r="C107" s="1">
        <v>-2</v>
      </c>
    </row>
    <row r="108" spans="1:3">
      <c r="A108" s="1">
        <v>990293</v>
      </c>
      <c r="B108" s="1" t="s">
        <v>259</v>
      </c>
      <c r="C108" s="1">
        <v>-6</v>
      </c>
    </row>
    <row r="109" spans="1:3">
      <c r="A109" s="1">
        <v>991118</v>
      </c>
      <c r="B109" s="1" t="s">
        <v>233</v>
      </c>
      <c r="C109" s="1">
        <v>-2</v>
      </c>
    </row>
    <row r="110" spans="1:3">
      <c r="A110" s="1">
        <v>992357</v>
      </c>
      <c r="B110" s="1" t="s">
        <v>234</v>
      </c>
      <c r="C110" s="1">
        <v>-2</v>
      </c>
    </row>
    <row r="111" spans="1:3">
      <c r="A111" s="1">
        <v>993501</v>
      </c>
      <c r="B111" s="1" t="s">
        <v>235</v>
      </c>
      <c r="C111" s="1">
        <v>-2</v>
      </c>
    </row>
    <row r="112" spans="1:3">
      <c r="A112" s="1">
        <v>997367</v>
      </c>
      <c r="B112" s="1" t="s">
        <v>257</v>
      </c>
      <c r="C112" s="1">
        <v>-4</v>
      </c>
    </row>
    <row r="113" spans="1:3">
      <c r="A113" s="1">
        <v>997487</v>
      </c>
      <c r="B113" s="1" t="s">
        <v>236</v>
      </c>
      <c r="C113" s="1">
        <v>-2</v>
      </c>
    </row>
    <row r="114" spans="1:3">
      <c r="A114" s="1" t="s">
        <v>552</v>
      </c>
      <c r="C114" s="1">
        <v>-380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3月个人排名奖励</vt:lpstr>
      <vt:lpstr>3月个人加减汇总</vt:lpstr>
      <vt:lpstr>完成基础门店</vt:lpstr>
      <vt:lpstr>2.26-3.25每日排名</vt:lpstr>
      <vt:lpstr>3月员工完成明细表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2018-04-23T01:40:47Z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