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2" sheetId="2" r:id="rId1"/>
    <sheet name="需降低供货价" sheetId="4" r:id="rId2"/>
  </sheets>
  <definedNames>
    <definedName name="_xlnm._FilterDatabase" localSheetId="0" hidden="1">Sheet2!$A$1:$O$67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<sst xmlns="http://schemas.openxmlformats.org/spreadsheetml/2006/main" count="306">
  <si>
    <t xml:space="preserve">                                          价格调整申请表</t>
  </si>
  <si>
    <t xml:space="preserve">  申请部门：商品部                                                      申请人： 黄华                                                                   </t>
  </si>
  <si>
    <t>申报日期：2018年2月5日</t>
  </si>
  <si>
    <t>序号</t>
  </si>
  <si>
    <t>货品ID</t>
  </si>
  <si>
    <t>品名</t>
  </si>
  <si>
    <t>规格</t>
  </si>
  <si>
    <t>产地</t>
  </si>
  <si>
    <t>单位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</si>
  <si>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</si>
  <si>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</si>
  <si>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</si>
  <si>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</si>
  <si>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</si>
  <si>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</si>
  <si>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</si>
  <si>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</si>
  <si>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</si>
  <si>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苯磺酸氨氯地平片</t>
  </si>
  <si>
    <t>5mgx21片</t>
  </si>
  <si>
    <t>江西制药有限责任公司</t>
  </si>
  <si>
    <t>盒</t>
  </si>
  <si>
    <t>供货价下降</t>
  </si>
  <si>
    <t>↑</t>
  </si>
  <si>
    <t>所有门店</t>
  </si>
  <si>
    <t>硫酸庆大霉素片</t>
  </si>
  <si>
    <t>40mg(4万u)x100片</t>
  </si>
  <si>
    <t>西南药业股份有限公司</t>
  </si>
  <si>
    <t>瓶</t>
  </si>
  <si>
    <t>毛利不足</t>
  </si>
  <si>
    <t>重楼</t>
  </si>
  <si>
    <t>片</t>
  </si>
  <si>
    <t>其他生产厂家</t>
  </si>
  <si>
    <t>10g</t>
  </si>
  <si>
    <t>供货价上涨，毛利不足</t>
  </si>
  <si>
    <t>醋鳖甲</t>
  </si>
  <si>
    <t>块</t>
  </si>
  <si>
    <t>↓</t>
  </si>
  <si>
    <t>三七</t>
  </si>
  <si>
    <t>40头</t>
  </si>
  <si>
    <t>灵香草</t>
  </si>
  <si>
    <t>段</t>
  </si>
  <si>
    <t>柏子仁</t>
  </si>
  <si>
    <t>净</t>
  </si>
  <si>
    <t>四川省中药饮片有限责任公司</t>
  </si>
  <si>
    <t>淫羊藿</t>
  </si>
  <si>
    <t>丝</t>
  </si>
  <si>
    <t>醋五味子</t>
  </si>
  <si>
    <t>醋炙</t>
  </si>
  <si>
    <t>鹿角</t>
  </si>
  <si>
    <t>四川利民中药饮片有限责任公司</t>
  </si>
  <si>
    <t>隔山撬</t>
  </si>
  <si>
    <t>白矾</t>
  </si>
  <si>
    <t>净制</t>
  </si>
  <si>
    <t/>
  </si>
  <si>
    <t>红豆蔻</t>
  </si>
  <si>
    <t>海螵蛸</t>
  </si>
  <si>
    <t>卡马西平片</t>
  </si>
  <si>
    <t>0.1gx100片</t>
  </si>
  <si>
    <t>上海复旦复华药业有限公司</t>
  </si>
  <si>
    <t>胱氨酸片</t>
  </si>
  <si>
    <t>50mgx100片</t>
  </si>
  <si>
    <t>山西汾河制药有限公司(原山西汾河制药厂)</t>
  </si>
  <si>
    <t>玻璃体温计</t>
  </si>
  <si>
    <t>三角型棒式口腔型</t>
  </si>
  <si>
    <t>江苏鱼跃医疗设备股份有限公司</t>
  </si>
  <si>
    <t>支</t>
  </si>
  <si>
    <t>防风通圣丸</t>
  </si>
  <si>
    <t>6gx10袋(水丸)</t>
  </si>
  <si>
    <t>太极集团重庆桐君阁药厂有限公司</t>
  </si>
  <si>
    <t>维生素B4片</t>
  </si>
  <si>
    <t>10mgx100片</t>
  </si>
  <si>
    <t>地奥集团成都药业股份有限公司</t>
  </si>
  <si>
    <t>乙醇消毒液(消毒酒精)</t>
  </si>
  <si>
    <t>75%x500ml</t>
  </si>
  <si>
    <t>四川省伊洁士医疗科技有限公司</t>
  </si>
  <si>
    <t>盐酸普萘洛尔片</t>
  </si>
  <si>
    <t>江苏亚邦爱普森药业有限公司</t>
  </si>
  <si>
    <t>清喉咽颗粒</t>
  </si>
  <si>
    <t>18gx10袋</t>
  </si>
  <si>
    <t>阿莫西林胶囊(阿莫灵)</t>
  </si>
  <si>
    <t>0.5gx20粒</t>
  </si>
  <si>
    <t>香港澳美制药厂</t>
  </si>
  <si>
    <t>75%消毒酒精</t>
  </si>
  <si>
    <t>100ml</t>
  </si>
  <si>
    <t>金嗓子喉片</t>
  </si>
  <si>
    <t>2gx6片x2板</t>
  </si>
  <si>
    <t>广西金嗓子有限责任公司</t>
  </si>
  <si>
    <t>蛇胆川贝枇杷膏</t>
  </si>
  <si>
    <t>100ml(138g)</t>
  </si>
  <si>
    <t>广州潘高寿药业股份有限公司</t>
  </si>
  <si>
    <t>大活络丸</t>
  </si>
  <si>
    <t>3.6gx6丸</t>
  </si>
  <si>
    <t>北京同仁堂股份有限公司同仁堂制药厂</t>
  </si>
  <si>
    <t>脑心通胶囊</t>
  </si>
  <si>
    <t>0.4gx18粒x2板(新包装)</t>
  </si>
  <si>
    <t>陕西步长制药有限公司</t>
  </si>
  <si>
    <t>复方碳酸钙泡腾颗粒</t>
  </si>
  <si>
    <t>1.5gx30袋</t>
  </si>
  <si>
    <t>山东达因海洋生物制药股份有限公司</t>
  </si>
  <si>
    <t>克霉唑溶液</t>
  </si>
  <si>
    <t>8ml：0.12g(1.5%)</t>
  </si>
  <si>
    <t>芜湖三益信成制药有限公司</t>
  </si>
  <si>
    <t>复方土槿皮酊</t>
  </si>
  <si>
    <t>15ml</t>
  </si>
  <si>
    <t>广州白云山敬修堂药业股份有限公司</t>
  </si>
  <si>
    <t>鼻渊舒口服液</t>
  </si>
  <si>
    <t>10mlx10支(无糖)</t>
  </si>
  <si>
    <t>成都华神集团股份有限公司制药厂</t>
  </si>
  <si>
    <t>氯雷他定口腔崩解片</t>
  </si>
  <si>
    <t>10mgx10片</t>
  </si>
  <si>
    <t>陕西量子高科药业有限公司</t>
  </si>
  <si>
    <t>厂家维价</t>
  </si>
  <si>
    <t>托伐普坦片</t>
  </si>
  <si>
    <t>15mgx5片</t>
  </si>
  <si>
    <t>浙江大冢制药有限公司</t>
  </si>
  <si>
    <t>市场反馈</t>
  </si>
  <si>
    <t>硫酸氢氯吡格雷片(波立维片)</t>
  </si>
  <si>
    <t>75mgx7片</t>
  </si>
  <si>
    <t>赛诺菲安万特(杭州)制药有限公司</t>
  </si>
  <si>
    <t>市场反馈，厂家返利</t>
  </si>
  <si>
    <t>莫匹罗星软膏(百多邦软膏)</t>
  </si>
  <si>
    <t>2%:5g</t>
  </si>
  <si>
    <t>中美天津史克制药有限公司</t>
  </si>
  <si>
    <t>温灸纯艾条</t>
  </si>
  <si>
    <t>18mmx200mmx10支(15:1)(一级黄)</t>
  </si>
  <si>
    <t xml:space="preserve">长沙艾医生物科技有限公司 </t>
  </si>
  <si>
    <t>17mmx30mmx56枚x2板(一级艾绒柱)</t>
  </si>
  <si>
    <t>艾叶绒沐浴包(艾草沐浴包)</t>
  </si>
  <si>
    <t>12.5gx30袋</t>
  </si>
  <si>
    <t>包</t>
  </si>
  <si>
    <t>抗菌消炎胶囊</t>
  </si>
  <si>
    <t>0.27gx12粒x3板</t>
  </si>
  <si>
    <t>邛崃天银制药有限公司</t>
  </si>
  <si>
    <t>珍珠贝泌素亮采补水面膜</t>
  </si>
  <si>
    <t>30gx5袋</t>
  </si>
  <si>
    <t>海南京润珍珠生物技术股份有限公司</t>
  </si>
  <si>
    <t>珍珠质紧致补水面膜</t>
  </si>
  <si>
    <t>京润珍珠美白塑颜珍珠水</t>
  </si>
  <si>
    <t>120ml</t>
  </si>
  <si>
    <t>京润珍珠珍珠美白塑颜乳</t>
  </si>
  <si>
    <t>100g</t>
  </si>
  <si>
    <t>京润珍珠珍珠美白塑颜精华霜</t>
  </si>
  <si>
    <t>50g</t>
  </si>
  <si>
    <t>盐酸普罗帕酮片</t>
  </si>
  <si>
    <t>50mgx50片</t>
  </si>
  <si>
    <t>江苏鹏鹞药业有限公司</t>
  </si>
  <si>
    <t>过氧化氢消毒液</t>
  </si>
  <si>
    <t>利塞膦酸钠片</t>
  </si>
  <si>
    <t>5mgx6片x2板(薄膜衣片)</t>
  </si>
  <si>
    <t>昆明积大制药有限公司</t>
  </si>
  <si>
    <t>氢氯噻嗪片(双克片)</t>
  </si>
  <si>
    <t>25mgx100片</t>
  </si>
  <si>
    <t>山西云鹏制药有限公司</t>
  </si>
  <si>
    <t>结石通片</t>
  </si>
  <si>
    <t>0.25gx100片(糖衣)</t>
  </si>
  <si>
    <t>广东恒诚制药有限公司</t>
  </si>
  <si>
    <t>复方丹参片</t>
  </si>
  <si>
    <t>60片(瓶装薄膜衣)</t>
  </si>
  <si>
    <t>广州白云山和记黄埔中药有限公司</t>
  </si>
  <si>
    <t>蜜炼川贝枇杷膏</t>
  </si>
  <si>
    <t>138g</t>
  </si>
  <si>
    <t>速效救心丸</t>
  </si>
  <si>
    <t>40mgx60丸x2瓶</t>
  </si>
  <si>
    <t>天津市第六中药厂</t>
  </si>
  <si>
    <t>复明片</t>
  </si>
  <si>
    <t>0.3gx90片</t>
  </si>
  <si>
    <t>西安碑林药业股份有限公司</t>
  </si>
  <si>
    <t>格列吡嗪片(美吡达)</t>
  </si>
  <si>
    <t>5mgx30片</t>
  </si>
  <si>
    <t>海南赞邦制药有限公司</t>
  </si>
  <si>
    <t>天麻素片</t>
  </si>
  <si>
    <t>昆明制药集团股份有限公司</t>
  </si>
  <si>
    <t>维生素AD软胶囊(原维生素AD胶丸)</t>
  </si>
  <si>
    <t>VA10000/VD1000×100粒</t>
  </si>
  <si>
    <t>厦门星鲨制药有限公司</t>
  </si>
  <si>
    <t>蛇胆川贝液</t>
  </si>
  <si>
    <t>10mlx6支</t>
  </si>
  <si>
    <t>广西梧州制药(集团)股份有限公司</t>
  </si>
  <si>
    <t>联苯双酯滴丸</t>
  </si>
  <si>
    <t>1.5mgx250粒</t>
  </si>
  <si>
    <t>万邦德制药集团股份有限公司</t>
  </si>
  <si>
    <t>取消会员价</t>
  </si>
  <si>
    <t>阴舒宁洗液</t>
  </si>
  <si>
    <t>125ml</t>
  </si>
  <si>
    <t>绵竹市阴舒宁医用消毒药剂厂</t>
  </si>
  <si>
    <t>维生素B6片</t>
  </si>
  <si>
    <t>湖北华中药业有限公司</t>
  </si>
  <si>
    <t>安乃近片</t>
  </si>
  <si>
    <t>0.5gx100片</t>
  </si>
  <si>
    <t>阿魏酸哌嗪片(保肾康片)</t>
  </si>
  <si>
    <t>成都亨达药业有限公司</t>
  </si>
  <si>
    <t>备注：以上品种调价至2018.2.12日起执行。</t>
  </si>
  <si>
    <t>董事长：</t>
  </si>
  <si>
    <t>总经理：</t>
  </si>
  <si>
    <t>商品部：</t>
  </si>
  <si>
    <t>制表时间：2018.2.5</t>
  </si>
  <si>
    <r>
      <rPr>
        <b/>
        <sz val="11"/>
        <rFont val="宋体"/>
        <charset val="0"/>
      </rPr>
      <t>货品</t>
    </r>
    <r>
      <rPr>
        <b/>
        <sz val="11"/>
        <rFont val="Arial"/>
        <charset val="0"/>
      </rPr>
      <t>ID</t>
    </r>
  </si>
  <si>
    <t>货品名</t>
  </si>
  <si>
    <t>生产厂家</t>
  </si>
  <si>
    <r>
      <rPr>
        <b/>
        <sz val="11"/>
        <rFont val="宋体"/>
        <charset val="0"/>
      </rPr>
      <t>大类</t>
    </r>
    <r>
      <rPr>
        <b/>
        <sz val="11"/>
        <rFont val="Arial"/>
        <charset val="0"/>
      </rPr>
      <t>ID</t>
    </r>
  </si>
  <si>
    <t>大类名</t>
  </si>
  <si>
    <t>末次进价</t>
  </si>
  <si>
    <t>零售均价</t>
  </si>
  <si>
    <t>最高零售价</t>
  </si>
  <si>
    <t>毛利率</t>
  </si>
  <si>
    <t>药智</t>
  </si>
  <si>
    <t>百度</t>
  </si>
  <si>
    <t>零售价</t>
  </si>
  <si>
    <r>
      <rPr>
        <b/>
        <sz val="11"/>
        <rFont val="宋体"/>
        <charset val="0"/>
      </rPr>
      <t>外用</t>
    </r>
    <r>
      <rPr>
        <b/>
        <sz val="11"/>
        <rFont val="Arial"/>
        <charset val="0"/>
      </rPr>
      <t>/</t>
    </r>
    <r>
      <rPr>
        <b/>
        <sz val="11"/>
        <rFont val="宋体"/>
        <charset val="0"/>
      </rPr>
      <t>内服标识</t>
    </r>
  </si>
  <si>
    <r>
      <rPr>
        <b/>
        <sz val="11"/>
        <rFont val="Arial"/>
        <charset val="0"/>
      </rPr>
      <t>OTC/RX</t>
    </r>
    <r>
      <rPr>
        <b/>
        <sz val="11"/>
        <rFont val="宋体"/>
        <charset val="0"/>
      </rPr>
      <t>标识</t>
    </r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</si>
  <si>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</si>
  <si>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</si>
  <si>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</si>
  <si>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</si>
  <si>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</si>
  <si>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</si>
  <si>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</si>
  <si>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</si>
  <si>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</si>
  <si>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</si>
  <si>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r>
      <rPr>
        <b/>
        <sz val="11"/>
        <rFont val="宋体"/>
        <charset val="0"/>
      </rPr>
      <t>供应商</t>
    </r>
    <r>
      <rPr>
        <b/>
        <sz val="11"/>
        <rFont val="Arial"/>
        <charset val="0"/>
      </rPr>
      <t>id</t>
    </r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</si>
  <si>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</si>
  <si>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</si>
  <si>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</si>
  <si>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</si>
  <si>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</si>
  <si>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</si>
  <si>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</si>
  <si>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</si>
  <si>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r>
      <rPr>
        <b/>
        <sz val="11"/>
        <rFont val="Arial"/>
        <charset val="0"/>
      </rPr>
      <t>90</t>
    </r>
    <r>
      <rPr>
        <b/>
        <sz val="11"/>
        <rFont val="宋体"/>
        <charset val="0"/>
      </rPr>
      <t>天销售</t>
    </r>
  </si>
  <si>
    <r>
      <rPr>
        <b/>
        <sz val="11"/>
        <rFont val="Arial"/>
        <charset val="0"/>
      </rPr>
      <t>90</t>
    </r>
    <r>
      <rPr>
        <b/>
        <sz val="11"/>
        <rFont val="宋体"/>
        <charset val="0"/>
      </rPr>
      <t>天有销售的门店数量</t>
    </r>
  </si>
  <si>
    <r>
      <rPr>
        <b/>
        <sz val="11"/>
        <rFont val="宋体"/>
        <charset val="0"/>
      </rPr>
      <t>采购员</t>
    </r>
    <r>
      <rPr>
        <b/>
        <sz val="11"/>
        <rFont val="Arial"/>
        <charset val="0"/>
      </rPr>
      <t>ID</t>
    </r>
  </si>
  <si>
    <t>税率</t>
  </si>
  <si>
    <t>配置属性</t>
  </si>
  <si>
    <t>基本配置数量</t>
  </si>
  <si>
    <t>财务商品分类编码</t>
  </si>
  <si>
    <t>是否享受优惠政策标识</t>
  </si>
  <si>
    <t>优惠政策名</t>
  </si>
  <si>
    <t>零税率标识</t>
  </si>
  <si>
    <t>蓝芩口服液</t>
  </si>
  <si>
    <r>
      <rPr>
        <sz val="11"/>
        <rFont val="Arial"/>
        <charset val="0"/>
      </rPr>
      <t>10mlx12</t>
    </r>
    <r>
      <rPr>
        <sz val="11"/>
        <rFont val="宋体"/>
        <charset val="0"/>
      </rPr>
      <t>支</t>
    </r>
  </si>
  <si>
    <t>江苏扬子江药业集团有限公司</t>
  </si>
  <si>
    <t>中西成药</t>
  </si>
  <si>
    <t>43-45%</t>
  </si>
  <si>
    <t>otc</t>
  </si>
  <si>
    <t>中</t>
  </si>
  <si>
    <t>竟销品</t>
  </si>
  <si>
    <t>畅销</t>
  </si>
  <si>
    <t>是</t>
  </si>
  <si>
    <t>常规商品</t>
  </si>
  <si>
    <t>名厂商品</t>
  </si>
  <si>
    <r>
      <rPr>
        <sz val="11"/>
        <rFont val="Arial"/>
        <charset val="0"/>
      </rPr>
      <t>60</t>
    </r>
    <r>
      <rPr>
        <sz val="11"/>
        <rFont val="宋体"/>
        <charset val="0"/>
      </rPr>
      <t>天账期</t>
    </r>
  </si>
  <si>
    <r>
      <rPr>
        <sz val="11"/>
        <rFont val="宋体"/>
        <charset val="0"/>
      </rPr>
      <t>何莉莎</t>
    </r>
    <r>
      <rPr>
        <sz val="11"/>
        <rFont val="Arial"/>
        <charset val="0"/>
      </rPr>
      <t xml:space="preserve"> </t>
    </r>
  </si>
  <si>
    <t>零售目录</t>
  </si>
  <si>
    <t>在营</t>
  </si>
  <si>
    <t>四川科伦医药贸易有限公司</t>
  </si>
  <si>
    <t>一级</t>
  </si>
  <si>
    <r>
      <rPr>
        <sz val="11"/>
        <rFont val="Arial"/>
        <charset val="0"/>
      </rPr>
      <t>0.4gx18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新包装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</si>
  <si>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陕西步长制药有限公司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咸阳步长制药有限公司</t>
    </r>
    <r>
      <rPr>
        <sz val="11"/>
        <rFont val="Arial"/>
        <charset val="0"/>
      </rPr>
      <t>)</t>
    </r>
  </si>
  <si>
    <t>20-27.5%</t>
  </si>
  <si>
    <t>内服</t>
  </si>
  <si>
    <t>RX</t>
  </si>
  <si>
    <t>低</t>
  </si>
  <si>
    <t>一般</t>
  </si>
  <si>
    <t>品牌商品</t>
  </si>
  <si>
    <r>
      <rPr>
        <sz val="11"/>
        <rFont val="Arial"/>
        <charset val="0"/>
      </rPr>
      <t>45</t>
    </r>
    <r>
      <rPr>
        <sz val="11"/>
        <rFont val="宋体"/>
        <charset val="0"/>
      </rPr>
      <t>天账期</t>
    </r>
  </si>
  <si>
    <t>四川九州通医药有限公司</t>
  </si>
  <si>
    <r>
      <rPr>
        <sz val="11"/>
        <rFont val="Arial"/>
        <charset val="0"/>
      </rPr>
      <t>1.5gx30</t>
    </r>
    <r>
      <rPr>
        <sz val="11"/>
        <rFont val="宋体"/>
        <charset val="0"/>
      </rPr>
      <t>袋</t>
    </r>
  </si>
  <si>
    <t>47-54%</t>
  </si>
  <si>
    <t>普通商品</t>
  </si>
  <si>
    <t>何玉英</t>
  </si>
  <si>
    <r>
      <rPr>
        <sz val="11"/>
        <rFont val="宋体"/>
        <charset val="0"/>
      </rPr>
      <t>二级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</si>
  <si>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酒石酸托特罗定片</t>
    </r>
    <r>
      <rPr>
        <sz val="11"/>
        <rFont val="Arial"/>
        <charset val="0"/>
      </rPr>
      <t>(</t>
    </r>
    <r>
      <rPr>
        <sz val="11"/>
        <rFont val="宋体"/>
        <charset val="0"/>
      </rPr>
      <t>舍尼亭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</si>
  <si>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2mgx14</t>
    </r>
    <r>
      <rPr>
        <sz val="11"/>
        <rFont val="宋体"/>
        <charset val="0"/>
      </rPr>
      <t>片</t>
    </r>
  </si>
  <si>
    <t>南京美瑞制药有限公司</t>
  </si>
  <si>
    <t>滞销</t>
  </si>
  <si>
    <t>国药控股成都医药有限公司（原：四川省中纬医药有限公司）</t>
  </si>
  <si>
    <r>
      <rPr>
        <sz val="11"/>
        <rFont val="宋体"/>
        <charset val="0"/>
      </rPr>
      <t>阿仑膦酸钠片</t>
    </r>
    <r>
      <rPr>
        <sz val="11"/>
        <rFont val="Arial"/>
        <charset val="0"/>
      </rPr>
      <t>(</t>
    </r>
    <r>
      <rPr>
        <sz val="11"/>
        <rFont val="宋体"/>
        <charset val="0"/>
      </rPr>
      <t>福善美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</si>
  <si>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70mgx1</t>
    </r>
    <r>
      <rPr>
        <sz val="11"/>
        <rFont val="宋体"/>
        <charset val="0"/>
      </rPr>
      <t>片</t>
    </r>
  </si>
  <si>
    <t>杭州默沙东制药有限公司</t>
  </si>
  <si>
    <t>高</t>
  </si>
  <si>
    <r>
      <rPr>
        <sz val="11"/>
        <rFont val="宋体"/>
        <charset val="0"/>
      </rPr>
      <t>伊曲康唑胶囊</t>
    </r>
    <r>
      <rPr>
        <sz val="11"/>
        <rFont val="Arial"/>
        <charset val="0"/>
      </rPr>
      <t>(</t>
    </r>
    <r>
      <rPr>
        <sz val="11"/>
        <rFont val="宋体"/>
        <charset val="0"/>
      </rPr>
      <t>斯皮仁诺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</si>
  <si>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100mgx14</t>
    </r>
    <r>
      <rPr>
        <sz val="11"/>
        <rFont val="宋体"/>
        <charset val="0"/>
      </rPr>
      <t>粒</t>
    </r>
  </si>
  <si>
    <t>西安杨森制药有限公司</t>
  </si>
  <si>
    <t>重庆医药集团四川医药有限公司（四川康百年药业有限公司）</t>
  </si>
  <si>
    <r>
      <rPr>
        <sz val="11"/>
        <rFont val="宋体"/>
        <charset val="0"/>
      </rPr>
      <t>铝碳酸镁片</t>
    </r>
    <r>
      <rPr>
        <sz val="11"/>
        <rFont val="Arial"/>
        <charset val="0"/>
      </rPr>
      <t>(</t>
    </r>
    <r>
      <rPr>
        <sz val="11"/>
        <rFont val="宋体"/>
        <charset val="0"/>
      </rPr>
      <t>威地美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</si>
  <si>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</si>
  <si>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重庆华森制药有限公司</t>
  </si>
  <si>
    <t>资信</t>
  </si>
  <si>
    <t>四川粤通医药有限公司</t>
  </si>
  <si>
    <t>金刚藤胶囊</t>
  </si>
  <si>
    <r>
      <rPr>
        <sz val="11"/>
        <rFont val="Arial"/>
        <charset val="0"/>
      </rPr>
      <t>0.5gx24</t>
    </r>
    <r>
      <rPr>
        <sz val="11"/>
        <rFont val="宋体"/>
        <charset val="0"/>
      </rPr>
      <t>粒</t>
    </r>
  </si>
  <si>
    <t>湖北福人药业股份有限公司</t>
  </si>
  <si>
    <t>成都西部医药经营有限公司</t>
  </si>
  <si>
    <r>
      <rPr>
        <sz val="11"/>
        <rFont val="宋体"/>
        <charset val="0"/>
      </rPr>
      <t>盐酸特拉唑嗪胶囊</t>
    </r>
    <r>
      <rPr>
        <sz val="11"/>
        <rFont val="Arial"/>
        <charset val="0"/>
      </rPr>
      <t>(</t>
    </r>
    <r>
      <rPr>
        <sz val="11"/>
        <rFont val="宋体"/>
        <charset val="0"/>
      </rPr>
      <t>欧得曼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</si>
  <si>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2mgx10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</si>
  <si>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沙美特罗替卡松粉吸入剂</t>
    </r>
    <r>
      <rPr>
        <sz val="11"/>
        <rFont val="Arial"/>
        <charset val="0"/>
      </rPr>
      <t>(</t>
    </r>
    <r>
      <rPr>
        <sz val="11"/>
        <rFont val="宋体"/>
        <charset val="0"/>
      </rPr>
      <t>舒利迭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</si>
  <si>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50ug:100ugx60</t>
    </r>
    <r>
      <rPr>
        <sz val="11"/>
        <rFont val="宋体"/>
        <charset val="0"/>
      </rPr>
      <t>吸</t>
    </r>
    <r>
      <rPr>
        <sz val="11"/>
        <rFont val="Arial"/>
        <charset val="0"/>
      </rPr>
      <t>(</t>
    </r>
    <r>
      <rPr>
        <sz val="11"/>
        <rFont val="宋体"/>
        <charset val="0"/>
      </rPr>
      <t>含准纳器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</si>
  <si>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Glaxo Wellcome Production(</t>
    </r>
    <r>
      <rPr>
        <sz val="11"/>
        <rFont val="宋体"/>
        <charset val="0"/>
      </rPr>
      <t>法国</t>
    </r>
    <r>
      <rPr>
        <sz val="11"/>
        <rFont val="Arial"/>
        <charset val="0"/>
      </rPr>
      <t xml:space="preserve">) </t>
    </r>
  </si>
  <si>
    <t>进口商品</t>
  </si>
  <si>
    <r>
      <rPr>
        <sz val="11"/>
        <rFont val="宋体"/>
        <charset val="0"/>
      </rPr>
      <t>账期</t>
    </r>
    <r>
      <rPr>
        <sz val="11"/>
        <rFont val="Arial"/>
        <charset val="0"/>
      </rPr>
      <t>55</t>
    </r>
    <r>
      <rPr>
        <sz val="11"/>
        <rFont val="宋体"/>
        <charset val="0"/>
      </rPr>
      <t>天</t>
    </r>
  </si>
  <si>
    <t>四川仁通医药有限公司</t>
  </si>
  <si>
    <t>甘桔冰梅片</t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</si>
  <si>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</si>
  <si>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月结</t>
    </r>
    <r>
      <rPr>
        <sz val="11"/>
        <rFont val="Arial"/>
        <charset val="0"/>
      </rPr>
      <t xml:space="preserve">  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</si>
</sst>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 "/>
    <numFmt numFmtId="178" formatCode="0.0_ "/>
  </numFmts>
  <fonts count="3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0"/>
    </font>
    <font>
      <sz val="11"/>
      <name val="Arial"/>
      <charset val="0"/>
    </font>
    <font>
      <sz val="11"/>
      <name val="宋体"/>
      <charset val="0"/>
    </font>
    <font>
      <sz val="10"/>
      <name val="宋体"/>
      <charset val="134"/>
    </font>
    <font>
      <sz val="10"/>
      <name val="Arial"/>
      <charset val="0"/>
    </font>
    <font>
      <b/>
      <sz val="11"/>
      <color rgb="FFFF0000"/>
      <name val="宋体"/>
      <charset val="0"/>
    </font>
    <font>
      <sz val="11"/>
      <color rgb="FFFF0000"/>
      <name val="Arial"/>
      <charset val="0"/>
    </font>
    <font>
      <sz val="10"/>
      <color rgb="FFFF0000"/>
      <name val="Arial"/>
      <charset val="0"/>
    </font>
    <font>
      <sz val="10"/>
      <color rgb="FFFF0000"/>
      <name val="Arial"/>
      <charset val="134"/>
    </font>
    <font>
      <b/>
      <sz val="10"/>
      <name val="宋体"/>
      <charset val="134"/>
    </font>
    <font>
      <b/>
      <sz val="11"/>
      <name val="Arial"/>
      <charset val="0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5" borderId="4" applyNumberFormat="0" applyAlignment="0" applyProtection="0">
      <alignment vertical="center"/>
    </xf>
    <xf numFmtId="0" fontId="37" fillId="15" borderId="8" applyNumberFormat="0" applyAlignment="0" applyProtection="0">
      <alignment vertical="center"/>
    </xf>
    <xf numFmtId="0" fontId="20" fillId="7" borderId="2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Fill="1">
      <alignment vertical="center"/>
    </xf>
    <xf numFmtId="178" fontId="0" fillId="0" borderId="0" xfId="0" applyNumberFormat="1">
      <alignment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left"/>
    </xf>
    <xf numFmtId="176" fontId="8" fillId="0" borderId="1" xfId="0" applyNumberFormat="1" applyFont="1" applyFill="1" applyBorder="1" applyAlignment="1">
      <alignment horizontal="left"/>
    </xf>
    <xf numFmtId="178" fontId="8" fillId="0" borderId="1" xfId="0" applyNumberFormat="1" applyFont="1" applyFill="1" applyBorder="1" applyAlignment="1">
      <alignment horizontal="left"/>
    </xf>
    <xf numFmtId="176" fontId="4" fillId="2" borderId="1" xfId="0" applyNumberFormat="1" applyFont="1" applyFill="1" applyBorder="1" applyAlignment="1">
      <alignment horizontal="left"/>
    </xf>
    <xf numFmtId="176" fontId="9" fillId="0" borderId="1" xfId="0" applyNumberFormat="1" applyFont="1" applyFill="1" applyBorder="1" applyAlignment="1">
      <alignment horizontal="left"/>
    </xf>
    <xf numFmtId="178" fontId="4" fillId="0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Alignment="1">
      <alignment horizontal="center" vertical="center"/>
    </xf>
    <xf numFmtId="177" fontId="14" fillId="0" borderId="0" xfId="0" applyNumberFormat="1" applyFont="1" applyFill="1" applyAlignment="1">
      <alignment horizontal="left" vertical="center"/>
    </xf>
    <xf numFmtId="177" fontId="15" fillId="0" borderId="0" xfId="0" applyNumberFormat="1" applyFont="1" applyFill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0" fontId="17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5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abSelected="1" workbookViewId="0">
      <pane ySplit="3" topLeftCell="A4" activePane="bottomLeft" state="frozen"/>
      <selection/>
      <selection pane="bottomLeft" activeCell="N7" sqref="N7"/>
    </sheetView>
  </sheetViews>
  <sheetFormatPr defaultColWidth="9" defaultRowHeight="12.75"/>
  <cols>
    <col min="1" max="1" width="3.75" style="31" customWidth="1"/>
    <col min="2" max="2" width="6.375" style="32" customWidth="1"/>
    <col min="3" max="3" width="19.625" style="33" customWidth="1"/>
    <col min="4" max="4" width="11.5" style="33" customWidth="1"/>
    <col min="5" max="5" width="20.625" style="33" customWidth="1"/>
    <col min="6" max="6" width="5" style="29" customWidth="1"/>
    <col min="7" max="7" width="6.56666666666667" style="29" customWidth="1"/>
    <col min="8" max="8" width="8" style="34" customWidth="1"/>
    <col min="9" max="9" width="8.56666666666667" style="35" hidden="1" customWidth="1"/>
    <col min="10" max="10" width="7.5" style="36" hidden="1" customWidth="1"/>
    <col min="11" max="11" width="5.625" style="32" customWidth="1"/>
    <col min="12" max="12" width="10.5" style="37" customWidth="1"/>
    <col min="13" max="13" width="5.875" style="38" customWidth="1"/>
    <col min="14" max="14" width="8.25" style="29" customWidth="1"/>
    <col min="15" max="15" width="6.625" style="29" customWidth="1"/>
    <col min="16" max="16384" width="9" style="28"/>
  </cols>
  <sheetData>
    <row r="1" s="28" customFormat="1" spans="1:15">
      <c r="A1" s="39"/>
      <c r="B1" s="40" t="s">
        <v>0</v>
      </c>
      <c r="C1" s="41"/>
      <c r="D1" s="41"/>
      <c r="E1" s="41"/>
      <c r="F1" s="42"/>
      <c r="G1" s="43"/>
      <c r="H1" s="44"/>
      <c r="I1" s="67"/>
      <c r="J1" s="68"/>
      <c r="K1" s="40"/>
      <c r="L1" s="69"/>
      <c r="M1" s="42"/>
      <c r="N1" s="42"/>
      <c r="O1" s="42"/>
    </row>
    <row r="2" s="28" customFormat="1" ht="13" customHeight="1" spans="1:15">
      <c r="A2" s="45" t="s">
        <v>1</v>
      </c>
      <c r="B2" s="45"/>
      <c r="C2" s="46"/>
      <c r="D2" s="46"/>
      <c r="E2" s="46"/>
      <c r="F2" s="45"/>
      <c r="G2" s="45"/>
      <c r="H2" s="47" t="s">
        <v>2</v>
      </c>
      <c r="I2" s="70"/>
      <c r="J2" s="71"/>
      <c r="K2" s="72"/>
      <c r="L2" s="72"/>
      <c r="M2" s="42"/>
      <c r="N2" s="66"/>
      <c r="O2" s="66"/>
    </row>
    <row r="3" s="28" customFormat="1" ht="24" spans="1:15">
      <c r="A3" s="48" t="s">
        <v>3</v>
      </c>
      <c r="B3" s="49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1" t="s">
        <v>9</v>
      </c>
      <c r="H3" s="52" t="s">
        <v>10</v>
      </c>
      <c r="I3" s="73" t="s">
        <v>11</v>
      </c>
      <c r="J3" s="74" t="s">
        <v>12</v>
      </c>
      <c r="K3" s="75" t="s">
        <v>13</v>
      </c>
      <c r="L3" s="75" t="s">
        <v>14</v>
      </c>
      <c r="M3" s="76" t="s">
        <v>15</v>
      </c>
      <c r="N3" s="77" t="s">
        <v>16</v>
      </c>
      <c r="O3" s="50" t="s">
        <v>17</v>
      </c>
    </row>
    <row r="4" s="28" customFormat="1" ht="23" customHeight="1" spans="1:15">
      <c r="A4" s="45">
        <v>1</v>
      </c>
      <c r="B4" s="53">
        <v>142709</v>
      </c>
      <c r="C4" s="54" t="s">
        <v>18</v>
      </c>
      <c r="D4" s="55" t="s">
        <v>19</v>
      </c>
      <c r="E4" s="54" t="s">
        <v>20</v>
      </c>
      <c r="F4" s="56" t="s">
        <v>21</v>
      </c>
      <c r="G4" s="53">
        <v>29.8</v>
      </c>
      <c r="H4" s="57">
        <v>22</v>
      </c>
      <c r="I4" s="78">
        <v>0.5</v>
      </c>
      <c r="J4" s="79">
        <v>0.7</v>
      </c>
      <c r="K4" s="80">
        <v>-7.8</v>
      </c>
      <c r="L4" s="81" t="s">
        <v>22</v>
      </c>
      <c r="M4" s="25" t="s">
        <v>23</v>
      </c>
      <c r="N4" s="82" t="s">
        <v>24</v>
      </c>
      <c r="O4" s="66"/>
    </row>
    <row r="5" s="28" customFormat="1" ht="23" customHeight="1" spans="1:15">
      <c r="A5" s="45">
        <v>2</v>
      </c>
      <c r="B5" s="53">
        <v>437</v>
      </c>
      <c r="C5" s="54" t="s">
        <v>25</v>
      </c>
      <c r="D5" s="58" t="s">
        <v>26</v>
      </c>
      <c r="E5" s="54" t="s">
        <v>27</v>
      </c>
      <c r="F5" s="56" t="s">
        <v>28</v>
      </c>
      <c r="G5" s="53">
        <v>9.4</v>
      </c>
      <c r="H5" s="57">
        <v>10.5</v>
      </c>
      <c r="I5" s="78">
        <v>0.0425531914893617</v>
      </c>
      <c r="J5" s="79">
        <v>0.19047619047619</v>
      </c>
      <c r="K5" s="80">
        <v>1.1</v>
      </c>
      <c r="L5" s="81" t="s">
        <v>29</v>
      </c>
      <c r="M5" s="25" t="s">
        <v>23</v>
      </c>
      <c r="N5" s="82" t="s">
        <v>24</v>
      </c>
      <c r="O5" s="66">
        <v>10</v>
      </c>
    </row>
    <row r="6" s="28" customFormat="1" ht="23" customHeight="1" spans="1:15">
      <c r="A6" s="45">
        <v>3</v>
      </c>
      <c r="B6" s="53">
        <v>25859</v>
      </c>
      <c r="C6" s="59" t="s">
        <v>30</v>
      </c>
      <c r="D6" s="60" t="s">
        <v>31</v>
      </c>
      <c r="E6" s="59" t="s">
        <v>32</v>
      </c>
      <c r="F6" s="53" t="s">
        <v>33</v>
      </c>
      <c r="G6" s="53">
        <v>19.8</v>
      </c>
      <c r="H6" s="57">
        <v>22.2</v>
      </c>
      <c r="I6" s="78">
        <v>0.109090909090909</v>
      </c>
      <c r="J6" s="79">
        <v>0.201801801801802</v>
      </c>
      <c r="K6" s="80">
        <v>2.4</v>
      </c>
      <c r="L6" s="81" t="s">
        <v>34</v>
      </c>
      <c r="M6" s="25" t="s">
        <v>23</v>
      </c>
      <c r="N6" s="82" t="s">
        <v>24</v>
      </c>
      <c r="O6" s="66"/>
    </row>
    <row r="7" s="28" customFormat="1" ht="27" customHeight="1" spans="1:15">
      <c r="A7" s="45">
        <v>4</v>
      </c>
      <c r="B7" s="53">
        <v>27032</v>
      </c>
      <c r="C7" s="59" t="s">
        <v>35</v>
      </c>
      <c r="D7" s="60" t="s">
        <v>36</v>
      </c>
      <c r="E7" s="59" t="s">
        <v>32</v>
      </c>
      <c r="F7" s="53" t="s">
        <v>33</v>
      </c>
      <c r="G7" s="53">
        <v>4.6</v>
      </c>
      <c r="H7" s="57">
        <v>5.9</v>
      </c>
      <c r="I7" s="78">
        <v>0.567391304347826</v>
      </c>
      <c r="J7" s="79">
        <v>0.306779661016949</v>
      </c>
      <c r="K7" s="80">
        <v>1.3</v>
      </c>
      <c r="L7" s="81" t="s">
        <v>34</v>
      </c>
      <c r="M7" s="25" t="s">
        <v>37</v>
      </c>
      <c r="N7" s="82" t="s">
        <v>24</v>
      </c>
      <c r="O7" s="66"/>
    </row>
    <row r="8" s="28" customFormat="1" ht="27" customHeight="1" spans="1:15">
      <c r="A8" s="45">
        <v>5</v>
      </c>
      <c r="B8" s="53">
        <v>8216</v>
      </c>
      <c r="C8" s="59" t="s">
        <v>38</v>
      </c>
      <c r="D8" s="61" t="s">
        <v>39</v>
      </c>
      <c r="E8" s="59" t="s">
        <v>32</v>
      </c>
      <c r="F8" s="53" t="s">
        <v>33</v>
      </c>
      <c r="G8" s="53">
        <v>10</v>
      </c>
      <c r="H8" s="57">
        <v>12</v>
      </c>
      <c r="I8" s="78">
        <v>0.444</v>
      </c>
      <c r="J8" s="79">
        <v>0.275</v>
      </c>
      <c r="K8" s="80">
        <v>2</v>
      </c>
      <c r="L8" s="81" t="s">
        <v>34</v>
      </c>
      <c r="M8" s="25" t="s">
        <v>37</v>
      </c>
      <c r="N8" s="82" t="s">
        <v>24</v>
      </c>
      <c r="O8" s="66"/>
    </row>
    <row r="9" s="28" customFormat="1" ht="27" customHeight="1" spans="1:15">
      <c r="A9" s="45">
        <v>6</v>
      </c>
      <c r="B9" s="53">
        <v>25304</v>
      </c>
      <c r="C9" s="59" t="s">
        <v>40</v>
      </c>
      <c r="D9" s="60" t="s">
        <v>41</v>
      </c>
      <c r="E9" s="59" t="s">
        <v>32</v>
      </c>
      <c r="F9" s="53" t="s">
        <v>33</v>
      </c>
      <c r="G9" s="53">
        <v>1.56</v>
      </c>
      <c r="H9" s="57">
        <v>2.4</v>
      </c>
      <c r="I9" s="78">
        <v>0.576923076923077</v>
      </c>
      <c r="J9" s="79">
        <v>0.45</v>
      </c>
      <c r="K9" s="80">
        <v>0.84</v>
      </c>
      <c r="L9" s="81" t="s">
        <v>34</v>
      </c>
      <c r="M9" s="25" t="s">
        <v>37</v>
      </c>
      <c r="N9" s="82" t="s">
        <v>24</v>
      </c>
      <c r="O9" s="66"/>
    </row>
    <row r="10" s="28" customFormat="1" ht="27" customHeight="1" spans="1:15">
      <c r="A10" s="45">
        <v>7</v>
      </c>
      <c r="B10" s="53">
        <v>135798</v>
      </c>
      <c r="C10" s="59" t="s">
        <v>42</v>
      </c>
      <c r="D10" s="60" t="s">
        <v>43</v>
      </c>
      <c r="E10" s="59" t="s">
        <v>44</v>
      </c>
      <c r="F10" s="53" t="s">
        <v>33</v>
      </c>
      <c r="G10" s="53">
        <v>2</v>
      </c>
      <c r="H10" s="57">
        <v>3.1</v>
      </c>
      <c r="I10" s="78">
        <v>0.42</v>
      </c>
      <c r="J10" s="79">
        <v>0.458064516129032</v>
      </c>
      <c r="K10" s="80">
        <v>1.1</v>
      </c>
      <c r="L10" s="81" t="s">
        <v>34</v>
      </c>
      <c r="M10" s="25" t="s">
        <v>23</v>
      </c>
      <c r="N10" s="82" t="s">
        <v>24</v>
      </c>
      <c r="O10" s="66"/>
    </row>
    <row r="11" s="28" customFormat="1" ht="27" customHeight="1" spans="1:15">
      <c r="A11" s="45">
        <v>8</v>
      </c>
      <c r="B11" s="53">
        <v>159976</v>
      </c>
      <c r="C11" s="59" t="s">
        <v>45</v>
      </c>
      <c r="D11" s="60" t="s">
        <v>46</v>
      </c>
      <c r="E11" s="59" t="s">
        <v>32</v>
      </c>
      <c r="F11" s="53" t="s">
        <v>33</v>
      </c>
      <c r="G11" s="53">
        <v>2.2</v>
      </c>
      <c r="H11" s="57">
        <v>3.3</v>
      </c>
      <c r="I11" s="78">
        <v>0.45</v>
      </c>
      <c r="J11" s="79">
        <v>0.442424242424242</v>
      </c>
      <c r="K11" s="80">
        <v>1.1</v>
      </c>
      <c r="L11" s="81" t="s">
        <v>34</v>
      </c>
      <c r="M11" s="25" t="s">
        <v>37</v>
      </c>
      <c r="N11" s="82" t="s">
        <v>24</v>
      </c>
      <c r="O11" s="66"/>
    </row>
    <row r="12" s="28" customFormat="1" ht="27" customHeight="1" spans="1:15">
      <c r="A12" s="45">
        <v>9</v>
      </c>
      <c r="B12" s="53">
        <v>22220</v>
      </c>
      <c r="C12" s="59" t="s">
        <v>47</v>
      </c>
      <c r="D12" s="60" t="s">
        <v>48</v>
      </c>
      <c r="E12" s="59" t="s">
        <v>32</v>
      </c>
      <c r="F12" s="53" t="s">
        <v>33</v>
      </c>
      <c r="G12" s="53">
        <v>3.08</v>
      </c>
      <c r="H12" s="57">
        <v>4.7</v>
      </c>
      <c r="I12" s="78">
        <v>0.133116883116883</v>
      </c>
      <c r="J12" s="79">
        <v>0.45531914893617</v>
      </c>
      <c r="K12" s="80">
        <v>1.62</v>
      </c>
      <c r="L12" s="81" t="s">
        <v>29</v>
      </c>
      <c r="M12" s="25" t="s">
        <v>23</v>
      </c>
      <c r="N12" s="82" t="s">
        <v>24</v>
      </c>
      <c r="O12" s="66"/>
    </row>
    <row r="13" s="28" customFormat="1" ht="27" customHeight="1" spans="1:15">
      <c r="A13" s="45">
        <v>10</v>
      </c>
      <c r="B13" s="53">
        <v>149481</v>
      </c>
      <c r="C13" s="59" t="s">
        <v>49</v>
      </c>
      <c r="D13" s="60" t="s">
        <v>31</v>
      </c>
      <c r="E13" s="59" t="s">
        <v>50</v>
      </c>
      <c r="F13" s="53" t="s">
        <v>33</v>
      </c>
      <c r="G13" s="53">
        <v>6.3</v>
      </c>
      <c r="H13" s="57">
        <v>7</v>
      </c>
      <c r="I13" s="78">
        <v>0.450793650793651</v>
      </c>
      <c r="J13" s="79">
        <v>0.257142857142857</v>
      </c>
      <c r="K13" s="80">
        <v>0.7</v>
      </c>
      <c r="L13" s="81" t="s">
        <v>34</v>
      </c>
      <c r="M13" s="25" t="s">
        <v>37</v>
      </c>
      <c r="N13" s="82" t="s">
        <v>24</v>
      </c>
      <c r="O13" s="66"/>
    </row>
    <row r="14" s="28" customFormat="1" ht="27" customHeight="1" spans="1:15">
      <c r="A14" s="45">
        <v>11</v>
      </c>
      <c r="B14" s="53">
        <v>48839</v>
      </c>
      <c r="C14" s="59" t="s">
        <v>51</v>
      </c>
      <c r="D14" s="60" t="s">
        <v>31</v>
      </c>
      <c r="E14" s="59" t="s">
        <v>32</v>
      </c>
      <c r="F14" s="53" t="s">
        <v>33</v>
      </c>
      <c r="G14" s="53">
        <v>0.61</v>
      </c>
      <c r="H14" s="57">
        <v>0.9</v>
      </c>
      <c r="I14" s="78">
        <v>0.573770491803279</v>
      </c>
      <c r="J14" s="79">
        <v>0.455555555555556</v>
      </c>
      <c r="K14" s="80">
        <v>0.29</v>
      </c>
      <c r="L14" s="81" t="s">
        <v>34</v>
      </c>
      <c r="M14" s="25" t="s">
        <v>37</v>
      </c>
      <c r="N14" s="82" t="s">
        <v>24</v>
      </c>
      <c r="O14" s="66"/>
    </row>
    <row r="15" s="28" customFormat="1" ht="27" customHeight="1" spans="1:15">
      <c r="A15" s="45">
        <v>12</v>
      </c>
      <c r="B15" s="53">
        <v>156750</v>
      </c>
      <c r="C15" s="59" t="s">
        <v>52</v>
      </c>
      <c r="D15" s="60" t="s">
        <v>53</v>
      </c>
      <c r="E15" s="62" t="s">
        <v>54</v>
      </c>
      <c r="F15" s="53" t="s">
        <v>33</v>
      </c>
      <c r="G15" s="53">
        <v>0.15</v>
      </c>
      <c r="H15" s="57">
        <v>0.2</v>
      </c>
      <c r="I15" s="78">
        <v>0.2</v>
      </c>
      <c r="J15" s="79">
        <v>0.4</v>
      </c>
      <c r="K15" s="80">
        <v>0.05</v>
      </c>
      <c r="L15" s="81" t="s">
        <v>29</v>
      </c>
      <c r="M15" s="25" t="s">
        <v>23</v>
      </c>
      <c r="N15" s="82" t="s">
        <v>24</v>
      </c>
      <c r="O15" s="66"/>
    </row>
    <row r="16" s="28" customFormat="1" ht="27" customHeight="1" spans="1:15">
      <c r="A16" s="45">
        <v>13</v>
      </c>
      <c r="B16" s="53">
        <v>135916</v>
      </c>
      <c r="C16" s="59" t="s">
        <v>55</v>
      </c>
      <c r="D16" s="60" t="s">
        <v>53</v>
      </c>
      <c r="E16" s="59" t="s">
        <v>44</v>
      </c>
      <c r="F16" s="53" t="s">
        <v>33</v>
      </c>
      <c r="G16" s="53">
        <v>1</v>
      </c>
      <c r="H16" s="57">
        <v>1.5</v>
      </c>
      <c r="I16" s="78">
        <v>0.202</v>
      </c>
      <c r="J16" s="79">
        <v>0.468</v>
      </c>
      <c r="K16" s="80">
        <v>0.5</v>
      </c>
      <c r="L16" s="81" t="s">
        <v>29</v>
      </c>
      <c r="M16" s="25" t="s">
        <v>23</v>
      </c>
      <c r="N16" s="82" t="s">
        <v>24</v>
      </c>
      <c r="O16" s="66"/>
    </row>
    <row r="17" s="28" customFormat="1" ht="27" customHeight="1" spans="1:15">
      <c r="A17" s="45">
        <v>14</v>
      </c>
      <c r="B17" s="53">
        <v>135909</v>
      </c>
      <c r="C17" s="59" t="s">
        <v>56</v>
      </c>
      <c r="D17" s="60" t="s">
        <v>43</v>
      </c>
      <c r="E17" s="59" t="s">
        <v>44</v>
      </c>
      <c r="F17" s="53" t="s">
        <v>33</v>
      </c>
      <c r="G17" s="53">
        <v>0.35</v>
      </c>
      <c r="H17" s="63">
        <v>1.1</v>
      </c>
      <c r="I17" s="78">
        <v>0.457142857142857</v>
      </c>
      <c r="J17" s="79">
        <v>0.463636363636364</v>
      </c>
      <c r="K17" s="80">
        <v>0.75</v>
      </c>
      <c r="L17" s="81" t="s">
        <v>34</v>
      </c>
      <c r="M17" s="25" t="s">
        <v>23</v>
      </c>
      <c r="N17" s="82" t="s">
        <v>24</v>
      </c>
      <c r="O17" s="66"/>
    </row>
    <row r="18" s="28" customFormat="1" ht="27" customHeight="1" spans="1:15">
      <c r="A18" s="45">
        <v>15</v>
      </c>
      <c r="B18" s="53">
        <v>11122</v>
      </c>
      <c r="C18" s="59" t="s">
        <v>57</v>
      </c>
      <c r="D18" s="61" t="s">
        <v>58</v>
      </c>
      <c r="E18" s="59" t="s">
        <v>59</v>
      </c>
      <c r="F18" s="64" t="s">
        <v>28</v>
      </c>
      <c r="G18" s="53">
        <v>9</v>
      </c>
      <c r="H18" s="63">
        <v>16.5</v>
      </c>
      <c r="I18" s="78">
        <v>0.123333333333333</v>
      </c>
      <c r="J18" s="79">
        <v>0.151515151515152</v>
      </c>
      <c r="K18" s="80">
        <v>7.5</v>
      </c>
      <c r="L18" s="81" t="s">
        <v>34</v>
      </c>
      <c r="M18" s="25" t="s">
        <v>23</v>
      </c>
      <c r="N18" s="82" t="s">
        <v>24</v>
      </c>
      <c r="O18" s="66"/>
    </row>
    <row r="19" s="28" customFormat="1" ht="27" customHeight="1" spans="1:15">
      <c r="A19" s="45">
        <v>16</v>
      </c>
      <c r="B19" s="53">
        <v>29029</v>
      </c>
      <c r="C19" s="59" t="s">
        <v>60</v>
      </c>
      <c r="D19" s="61" t="s">
        <v>61</v>
      </c>
      <c r="E19" s="59" t="s">
        <v>62</v>
      </c>
      <c r="F19" s="64" t="s">
        <v>28</v>
      </c>
      <c r="G19" s="53">
        <v>4.5</v>
      </c>
      <c r="H19" s="63">
        <v>9</v>
      </c>
      <c r="I19" s="78">
        <v>-0.555555555555556</v>
      </c>
      <c r="J19" s="79">
        <v>0.244444444444444</v>
      </c>
      <c r="K19" s="80">
        <v>4.5</v>
      </c>
      <c r="L19" s="81" t="s">
        <v>34</v>
      </c>
      <c r="M19" s="25" t="s">
        <v>23</v>
      </c>
      <c r="N19" s="82" t="s">
        <v>24</v>
      </c>
      <c r="O19" s="66"/>
    </row>
    <row r="20" s="28" customFormat="1" ht="22" customHeight="1" spans="1:15">
      <c r="A20" s="45">
        <v>17</v>
      </c>
      <c r="B20" s="53">
        <v>80605</v>
      </c>
      <c r="C20" s="59" t="s">
        <v>63</v>
      </c>
      <c r="D20" s="60" t="s">
        <v>64</v>
      </c>
      <c r="E20" s="59" t="s">
        <v>65</v>
      </c>
      <c r="F20" s="64" t="s">
        <v>66</v>
      </c>
      <c r="G20" s="53">
        <v>3</v>
      </c>
      <c r="H20" s="63">
        <v>4.5</v>
      </c>
      <c r="I20" s="78">
        <v>0.2</v>
      </c>
      <c r="J20" s="79">
        <v>0.191111111111111</v>
      </c>
      <c r="K20" s="80">
        <v>1.5</v>
      </c>
      <c r="L20" s="81" t="s">
        <v>34</v>
      </c>
      <c r="M20" s="25" t="s">
        <v>37</v>
      </c>
      <c r="N20" s="82" t="s">
        <v>24</v>
      </c>
      <c r="O20" s="66"/>
    </row>
    <row r="21" s="28" customFormat="1" ht="22" customHeight="1" spans="1:15">
      <c r="A21" s="45">
        <v>18</v>
      </c>
      <c r="B21" s="53">
        <v>140424</v>
      </c>
      <c r="C21" s="59" t="s">
        <v>67</v>
      </c>
      <c r="D21" s="61" t="s">
        <v>68</v>
      </c>
      <c r="E21" s="59" t="s">
        <v>69</v>
      </c>
      <c r="F21" s="64" t="s">
        <v>21</v>
      </c>
      <c r="G21" s="53">
        <v>15</v>
      </c>
      <c r="H21" s="63">
        <v>21.5</v>
      </c>
      <c r="I21" s="78">
        <v>0.273333333333333</v>
      </c>
      <c r="J21" s="79">
        <v>0.2</v>
      </c>
      <c r="K21" s="80">
        <v>6.5</v>
      </c>
      <c r="L21" s="81" t="s">
        <v>34</v>
      </c>
      <c r="M21" s="25" t="s">
        <v>37</v>
      </c>
      <c r="N21" s="82" t="s">
        <v>24</v>
      </c>
      <c r="O21" s="66"/>
    </row>
    <row r="22" s="28" customFormat="1" ht="21" customHeight="1" spans="1:15">
      <c r="A22" s="45">
        <v>19</v>
      </c>
      <c r="B22" s="53">
        <v>416</v>
      </c>
      <c r="C22" s="59" t="s">
        <v>70</v>
      </c>
      <c r="D22" s="61" t="s">
        <v>71</v>
      </c>
      <c r="E22" s="59" t="s">
        <v>72</v>
      </c>
      <c r="F22" s="64" t="s">
        <v>28</v>
      </c>
      <c r="G22" s="53">
        <v>10.8</v>
      </c>
      <c r="H22" s="63">
        <v>14.5</v>
      </c>
      <c r="I22" s="78">
        <v>0.0740740740740741</v>
      </c>
      <c r="J22" s="79">
        <v>0.172413793103448</v>
      </c>
      <c r="K22" s="80">
        <v>3.7</v>
      </c>
      <c r="L22" s="81" t="s">
        <v>34</v>
      </c>
      <c r="M22" s="25" t="s">
        <v>23</v>
      </c>
      <c r="N22" s="82" t="s">
        <v>24</v>
      </c>
      <c r="O22" s="66"/>
    </row>
    <row r="23" s="28" customFormat="1" ht="27" customHeight="1" spans="1:15">
      <c r="A23" s="45">
        <v>20</v>
      </c>
      <c r="B23" s="53">
        <v>28285</v>
      </c>
      <c r="C23" s="59" t="s">
        <v>73</v>
      </c>
      <c r="D23" s="61" t="s">
        <v>74</v>
      </c>
      <c r="E23" s="59" t="s">
        <v>75</v>
      </c>
      <c r="F23" s="64" t="s">
        <v>28</v>
      </c>
      <c r="G23" s="53">
        <v>4.6</v>
      </c>
      <c r="H23" s="63">
        <v>6</v>
      </c>
      <c r="I23" s="78">
        <v>-0.119565217391305</v>
      </c>
      <c r="J23" s="79">
        <v>0.15</v>
      </c>
      <c r="K23" s="80">
        <v>1.4</v>
      </c>
      <c r="L23" s="81" t="s">
        <v>34</v>
      </c>
      <c r="M23" s="25" t="s">
        <v>23</v>
      </c>
      <c r="N23" s="82" t="s">
        <v>24</v>
      </c>
      <c r="O23" s="66"/>
    </row>
    <row r="24" s="28" customFormat="1" ht="18" customHeight="1" spans="1:15">
      <c r="A24" s="45">
        <v>21</v>
      </c>
      <c r="B24" s="53">
        <v>122311</v>
      </c>
      <c r="C24" s="59" t="s">
        <v>76</v>
      </c>
      <c r="D24" s="61" t="s">
        <v>71</v>
      </c>
      <c r="E24" s="59" t="s">
        <v>77</v>
      </c>
      <c r="F24" s="64" t="s">
        <v>28</v>
      </c>
      <c r="G24" s="53">
        <v>13.5</v>
      </c>
      <c r="H24" s="63">
        <v>16.5</v>
      </c>
      <c r="I24" s="78">
        <v>0.037037037037037</v>
      </c>
      <c r="J24" s="79">
        <v>0.175757575757576</v>
      </c>
      <c r="K24" s="80">
        <v>3</v>
      </c>
      <c r="L24" s="81" t="s">
        <v>34</v>
      </c>
      <c r="M24" s="25" t="s">
        <v>23</v>
      </c>
      <c r="N24" s="82" t="s">
        <v>24</v>
      </c>
      <c r="O24" s="66"/>
    </row>
    <row r="25" s="28" customFormat="1" ht="20" customHeight="1" spans="1:15">
      <c r="A25" s="45">
        <v>22</v>
      </c>
      <c r="B25" s="53">
        <v>28300</v>
      </c>
      <c r="C25" s="59" t="s">
        <v>78</v>
      </c>
      <c r="D25" s="61" t="s">
        <v>79</v>
      </c>
      <c r="E25" s="59" t="s">
        <v>69</v>
      </c>
      <c r="F25" s="64" t="s">
        <v>21</v>
      </c>
      <c r="G25" s="53">
        <v>19</v>
      </c>
      <c r="H25" s="63">
        <v>24</v>
      </c>
      <c r="I25" s="78">
        <v>0.221052631578947</v>
      </c>
      <c r="J25" s="79">
        <v>0.191666666666667</v>
      </c>
      <c r="K25" s="80">
        <v>5</v>
      </c>
      <c r="L25" s="81" t="s">
        <v>34</v>
      </c>
      <c r="M25" s="25" t="s">
        <v>37</v>
      </c>
      <c r="N25" s="82" t="s">
        <v>24</v>
      </c>
      <c r="O25" s="66"/>
    </row>
    <row r="26" s="28" customFormat="1" ht="27" customHeight="1" spans="1:15">
      <c r="A26" s="45">
        <v>23</v>
      </c>
      <c r="B26" s="53">
        <v>31181</v>
      </c>
      <c r="C26" s="59" t="s">
        <v>80</v>
      </c>
      <c r="D26" s="61" t="s">
        <v>81</v>
      </c>
      <c r="E26" s="59" t="s">
        <v>82</v>
      </c>
      <c r="F26" s="64" t="s">
        <v>21</v>
      </c>
      <c r="G26" s="53">
        <v>18.8</v>
      </c>
      <c r="H26" s="63">
        <v>24</v>
      </c>
      <c r="I26" s="78">
        <v>0.0957446808510639</v>
      </c>
      <c r="J26" s="79">
        <v>0.208333333333333</v>
      </c>
      <c r="K26" s="80">
        <v>5.2</v>
      </c>
      <c r="L26" s="81" t="s">
        <v>34</v>
      </c>
      <c r="M26" s="25" t="s">
        <v>23</v>
      </c>
      <c r="N26" s="82" t="s">
        <v>24</v>
      </c>
      <c r="O26" s="66"/>
    </row>
    <row r="27" s="28" customFormat="1" ht="27" customHeight="1" spans="1:15">
      <c r="A27" s="45">
        <v>24</v>
      </c>
      <c r="B27" s="53">
        <v>28282</v>
      </c>
      <c r="C27" s="62" t="s">
        <v>83</v>
      </c>
      <c r="D27" s="61" t="s">
        <v>84</v>
      </c>
      <c r="E27" s="59" t="s">
        <v>75</v>
      </c>
      <c r="F27" s="64" t="s">
        <v>28</v>
      </c>
      <c r="G27" s="53">
        <v>1.5</v>
      </c>
      <c r="H27" s="63">
        <v>2.5</v>
      </c>
      <c r="I27" s="78">
        <v>0</v>
      </c>
      <c r="J27" s="79">
        <v>0.52</v>
      </c>
      <c r="K27" s="80">
        <v>1</v>
      </c>
      <c r="L27" s="81" t="s">
        <v>34</v>
      </c>
      <c r="M27" s="25" t="s">
        <v>23</v>
      </c>
      <c r="N27" s="82" t="s">
        <v>24</v>
      </c>
      <c r="O27" s="66"/>
    </row>
    <row r="28" s="28" customFormat="1" ht="27" customHeight="1" spans="1:15">
      <c r="A28" s="45">
        <v>25</v>
      </c>
      <c r="B28" s="53">
        <v>126660</v>
      </c>
      <c r="C28" s="59" t="s">
        <v>85</v>
      </c>
      <c r="D28" s="61" t="s">
        <v>86</v>
      </c>
      <c r="E28" s="59" t="s">
        <v>87</v>
      </c>
      <c r="F28" s="64" t="s">
        <v>21</v>
      </c>
      <c r="G28" s="53">
        <v>8.5</v>
      </c>
      <c r="H28" s="63">
        <v>10</v>
      </c>
      <c r="I28" s="78">
        <v>0.117647058823529</v>
      </c>
      <c r="J28" s="79">
        <v>0.15</v>
      </c>
      <c r="K28" s="80">
        <v>1.5</v>
      </c>
      <c r="L28" s="81" t="s">
        <v>34</v>
      </c>
      <c r="M28" s="25" t="s">
        <v>23</v>
      </c>
      <c r="N28" s="82" t="s">
        <v>24</v>
      </c>
      <c r="O28" s="66">
        <v>9.5</v>
      </c>
    </row>
    <row r="29" s="28" customFormat="1" ht="27" customHeight="1" spans="1:15">
      <c r="A29" s="45">
        <v>26</v>
      </c>
      <c r="B29" s="53">
        <v>1898</v>
      </c>
      <c r="C29" s="59" t="s">
        <v>88</v>
      </c>
      <c r="D29" s="61" t="s">
        <v>89</v>
      </c>
      <c r="E29" s="59" t="s">
        <v>90</v>
      </c>
      <c r="F29" s="64" t="s">
        <v>28</v>
      </c>
      <c r="G29" s="53">
        <v>15</v>
      </c>
      <c r="H29" s="63">
        <v>18</v>
      </c>
      <c r="I29" s="78">
        <v>0.113333333333333</v>
      </c>
      <c r="J29" s="79">
        <v>0.166666666666667</v>
      </c>
      <c r="K29" s="80">
        <v>3</v>
      </c>
      <c r="L29" s="81" t="s">
        <v>34</v>
      </c>
      <c r="M29" s="25" t="s">
        <v>23</v>
      </c>
      <c r="N29" s="82" t="s">
        <v>24</v>
      </c>
      <c r="O29" s="66"/>
    </row>
    <row r="30" s="28" customFormat="1" ht="27" customHeight="1" spans="1:15">
      <c r="A30" s="45">
        <v>27</v>
      </c>
      <c r="B30" s="53">
        <v>2307</v>
      </c>
      <c r="C30" s="59" t="s">
        <v>91</v>
      </c>
      <c r="D30" s="61" t="s">
        <v>92</v>
      </c>
      <c r="E30" s="59" t="s">
        <v>93</v>
      </c>
      <c r="F30" s="64" t="s">
        <v>21</v>
      </c>
      <c r="G30" s="53">
        <v>32.8</v>
      </c>
      <c r="H30" s="63">
        <v>35.5</v>
      </c>
      <c r="I30" s="78">
        <v>0.0243902439024389</v>
      </c>
      <c r="J30" s="79">
        <v>0.0845070422535211</v>
      </c>
      <c r="K30" s="80">
        <v>2.7</v>
      </c>
      <c r="L30" s="81" t="s">
        <v>34</v>
      </c>
      <c r="M30" s="25" t="s">
        <v>23</v>
      </c>
      <c r="N30" s="82" t="s">
        <v>24</v>
      </c>
      <c r="O30" s="66">
        <v>35</v>
      </c>
    </row>
    <row r="31" s="28" customFormat="1" ht="27" customHeight="1" spans="1:15">
      <c r="A31" s="45">
        <v>28</v>
      </c>
      <c r="B31" s="53">
        <v>1239</v>
      </c>
      <c r="C31" s="59" t="s">
        <v>94</v>
      </c>
      <c r="D31" s="61" t="s">
        <v>95</v>
      </c>
      <c r="E31" s="59" t="s">
        <v>96</v>
      </c>
      <c r="F31" s="64" t="s">
        <v>21</v>
      </c>
      <c r="G31" s="53">
        <v>26.5</v>
      </c>
      <c r="H31" s="63">
        <v>28</v>
      </c>
      <c r="I31" s="78">
        <v>0.0290566037735849</v>
      </c>
      <c r="J31" s="79">
        <v>0.0628571428571429</v>
      </c>
      <c r="K31" s="80">
        <v>1.5</v>
      </c>
      <c r="L31" s="81" t="s">
        <v>34</v>
      </c>
      <c r="M31" s="25" t="s">
        <v>23</v>
      </c>
      <c r="N31" s="82" t="s">
        <v>24</v>
      </c>
      <c r="O31" s="66">
        <v>27</v>
      </c>
    </row>
    <row r="32" s="28" customFormat="1" ht="27" customHeight="1" spans="1:15">
      <c r="A32" s="45">
        <v>29</v>
      </c>
      <c r="B32" s="53">
        <v>112213</v>
      </c>
      <c r="C32" s="59" t="s">
        <v>97</v>
      </c>
      <c r="D32" s="61" t="s">
        <v>98</v>
      </c>
      <c r="E32" s="59" t="s">
        <v>99</v>
      </c>
      <c r="F32" s="64" t="s">
        <v>21</v>
      </c>
      <c r="G32" s="53">
        <v>46</v>
      </c>
      <c r="H32" s="63">
        <v>49</v>
      </c>
      <c r="I32" s="78">
        <v>0.117391304347826</v>
      </c>
      <c r="J32" s="79">
        <v>0.0959183673469388</v>
      </c>
      <c r="K32" s="80">
        <v>3</v>
      </c>
      <c r="L32" s="81" t="s">
        <v>34</v>
      </c>
      <c r="M32" s="25" t="s">
        <v>37</v>
      </c>
      <c r="N32" s="82" t="s">
        <v>24</v>
      </c>
      <c r="O32" s="66">
        <v>48</v>
      </c>
    </row>
    <row r="33" s="28" customFormat="1" ht="27" customHeight="1" spans="1:15">
      <c r="A33" s="45">
        <v>30</v>
      </c>
      <c r="B33" s="53">
        <v>3075</v>
      </c>
      <c r="C33" s="59" t="s">
        <v>100</v>
      </c>
      <c r="D33" s="61" t="s">
        <v>101</v>
      </c>
      <c r="E33" s="59" t="s">
        <v>102</v>
      </c>
      <c r="F33" s="64" t="s">
        <v>66</v>
      </c>
      <c r="G33" s="53">
        <v>2.8</v>
      </c>
      <c r="H33" s="63">
        <v>3.5</v>
      </c>
      <c r="I33" s="78">
        <v>0.0357142857142856</v>
      </c>
      <c r="J33" s="79">
        <v>0.231428571428571</v>
      </c>
      <c r="K33" s="80">
        <v>0.7</v>
      </c>
      <c r="L33" s="81" t="s">
        <v>34</v>
      </c>
      <c r="M33" s="25" t="s">
        <v>23</v>
      </c>
      <c r="N33" s="82" t="s">
        <v>24</v>
      </c>
      <c r="O33" s="66"/>
    </row>
    <row r="34" s="28" customFormat="1" ht="27" customHeight="1" spans="1:15">
      <c r="A34" s="45">
        <v>31</v>
      </c>
      <c r="B34" s="53">
        <v>1829</v>
      </c>
      <c r="C34" s="59" t="s">
        <v>103</v>
      </c>
      <c r="D34" s="61" t="s">
        <v>104</v>
      </c>
      <c r="E34" s="59" t="s">
        <v>105</v>
      </c>
      <c r="F34" s="64" t="s">
        <v>28</v>
      </c>
      <c r="G34" s="53">
        <v>2.5</v>
      </c>
      <c r="H34" s="63">
        <v>3.5</v>
      </c>
      <c r="I34" s="78">
        <v>0.1</v>
      </c>
      <c r="J34" s="79">
        <v>0.314285714285714</v>
      </c>
      <c r="K34" s="80">
        <v>1</v>
      </c>
      <c r="L34" s="81" t="s">
        <v>34</v>
      </c>
      <c r="M34" s="25" t="s">
        <v>23</v>
      </c>
      <c r="N34" s="82" t="s">
        <v>24</v>
      </c>
      <c r="O34" s="66"/>
    </row>
    <row r="35" s="28" customFormat="1" ht="23" customHeight="1" spans="1:15">
      <c r="A35" s="45">
        <v>32</v>
      </c>
      <c r="B35" s="53">
        <v>14521</v>
      </c>
      <c r="C35" s="59" t="s">
        <v>106</v>
      </c>
      <c r="D35" s="61" t="s">
        <v>107</v>
      </c>
      <c r="E35" s="59" t="s">
        <v>108</v>
      </c>
      <c r="F35" s="64" t="s">
        <v>21</v>
      </c>
      <c r="G35" s="53">
        <v>21</v>
      </c>
      <c r="H35" s="63">
        <v>25</v>
      </c>
      <c r="I35" s="78">
        <v>0.142857142857143</v>
      </c>
      <c r="J35" s="79">
        <v>0.2</v>
      </c>
      <c r="K35" s="80">
        <v>4</v>
      </c>
      <c r="L35" s="81" t="s">
        <v>34</v>
      </c>
      <c r="M35" s="25" t="s">
        <v>23</v>
      </c>
      <c r="N35" s="82" t="s">
        <v>24</v>
      </c>
      <c r="O35" s="66">
        <v>24</v>
      </c>
    </row>
    <row r="36" s="28" customFormat="1" ht="24" customHeight="1" spans="1:15">
      <c r="A36" s="45">
        <v>33</v>
      </c>
      <c r="B36" s="53">
        <v>112292</v>
      </c>
      <c r="C36" s="59" t="s">
        <v>109</v>
      </c>
      <c r="D36" s="61" t="s">
        <v>110</v>
      </c>
      <c r="E36" s="59" t="s">
        <v>111</v>
      </c>
      <c r="F36" s="64" t="s">
        <v>21</v>
      </c>
      <c r="G36" s="53">
        <v>42</v>
      </c>
      <c r="H36" s="63">
        <v>48.5</v>
      </c>
      <c r="I36" s="78">
        <v>0.328571428571429</v>
      </c>
      <c r="J36" s="79">
        <v>0.423092783505155</v>
      </c>
      <c r="K36" s="80">
        <v>6.5</v>
      </c>
      <c r="L36" s="81" t="s">
        <v>112</v>
      </c>
      <c r="M36" s="25" t="s">
        <v>23</v>
      </c>
      <c r="N36" s="82" t="s">
        <v>24</v>
      </c>
      <c r="O36" s="66">
        <v>47.5</v>
      </c>
    </row>
    <row r="37" s="28" customFormat="1" ht="23" customHeight="1" spans="1:15">
      <c r="A37" s="45">
        <v>34</v>
      </c>
      <c r="B37" s="53">
        <v>168423</v>
      </c>
      <c r="C37" s="59" t="s">
        <v>113</v>
      </c>
      <c r="D37" s="61" t="s">
        <v>114</v>
      </c>
      <c r="E37" s="59" t="s">
        <v>115</v>
      </c>
      <c r="F37" s="64" t="s">
        <v>21</v>
      </c>
      <c r="G37" s="53">
        <v>714</v>
      </c>
      <c r="H37" s="65">
        <v>555</v>
      </c>
      <c r="I37" s="78">
        <v>0.339145658263305</v>
      </c>
      <c r="J37" s="79">
        <v>0.14981981981982</v>
      </c>
      <c r="K37" s="80">
        <v>-159</v>
      </c>
      <c r="L37" s="81" t="s">
        <v>116</v>
      </c>
      <c r="M37" s="25" t="s">
        <v>37</v>
      </c>
      <c r="N37" s="82" t="s">
        <v>24</v>
      </c>
      <c r="O37" s="66"/>
    </row>
    <row r="38" s="28" customFormat="1" ht="23" customHeight="1" spans="1:15">
      <c r="A38" s="45">
        <v>35</v>
      </c>
      <c r="B38" s="53">
        <v>30333</v>
      </c>
      <c r="C38" s="59" t="s">
        <v>117</v>
      </c>
      <c r="D38" s="61" t="s">
        <v>118</v>
      </c>
      <c r="E38" s="59" t="s">
        <v>119</v>
      </c>
      <c r="F38" s="64" t="s">
        <v>21</v>
      </c>
      <c r="G38" s="53">
        <v>137</v>
      </c>
      <c r="H38" s="65">
        <v>125</v>
      </c>
      <c r="I38" s="78">
        <v>0.152262773722628</v>
      </c>
      <c r="J38" s="79">
        <v>0.07072</v>
      </c>
      <c r="K38" s="80">
        <v>-12</v>
      </c>
      <c r="L38" s="81" t="s">
        <v>120</v>
      </c>
      <c r="M38" s="25" t="s">
        <v>37</v>
      </c>
      <c r="N38" s="82" t="s">
        <v>24</v>
      </c>
      <c r="O38" s="66">
        <v>124</v>
      </c>
    </row>
    <row r="39" s="28" customFormat="1" ht="27" customHeight="1" spans="1:15">
      <c r="A39" s="45">
        <v>36</v>
      </c>
      <c r="B39" s="53">
        <v>823</v>
      </c>
      <c r="C39" s="59" t="s">
        <v>121</v>
      </c>
      <c r="D39" s="61" t="s">
        <v>122</v>
      </c>
      <c r="E39" s="59" t="s">
        <v>123</v>
      </c>
      <c r="F39" s="64" t="s">
        <v>66</v>
      </c>
      <c r="G39" s="53">
        <v>16</v>
      </c>
      <c r="H39" s="65">
        <v>19.9</v>
      </c>
      <c r="I39" s="78">
        <v>0.1875</v>
      </c>
      <c r="J39" s="79">
        <v>0.309045226130653</v>
      </c>
      <c r="K39" s="80">
        <v>3.9</v>
      </c>
      <c r="L39" s="81" t="s">
        <v>112</v>
      </c>
      <c r="M39" s="25" t="s">
        <v>23</v>
      </c>
      <c r="N39" s="82" t="s">
        <v>24</v>
      </c>
      <c r="O39" s="66">
        <v>19</v>
      </c>
    </row>
    <row r="40" s="28" customFormat="1" ht="27" customHeight="1" spans="1:15">
      <c r="A40" s="45">
        <v>37</v>
      </c>
      <c r="B40" s="53">
        <v>96130</v>
      </c>
      <c r="C40" s="59" t="s">
        <v>124</v>
      </c>
      <c r="D40" s="61" t="s">
        <v>125</v>
      </c>
      <c r="E40" s="59" t="s">
        <v>126</v>
      </c>
      <c r="F40" s="64" t="s">
        <v>21</v>
      </c>
      <c r="G40" s="53">
        <v>39.6</v>
      </c>
      <c r="H40" s="65">
        <v>58</v>
      </c>
      <c r="I40" s="78">
        <v>0.517676767676768</v>
      </c>
      <c r="J40" s="79">
        <v>0.589655172413793</v>
      </c>
      <c r="K40" s="80">
        <v>18.4</v>
      </c>
      <c r="L40" s="81" t="s">
        <v>112</v>
      </c>
      <c r="M40" s="25" t="s">
        <v>23</v>
      </c>
      <c r="N40" s="82" t="s">
        <v>24</v>
      </c>
      <c r="O40" s="66">
        <v>57</v>
      </c>
    </row>
    <row r="41" s="28" customFormat="1" ht="27" customHeight="1" spans="1:15">
      <c r="A41" s="45">
        <v>38</v>
      </c>
      <c r="B41" s="53">
        <v>95937</v>
      </c>
      <c r="C41" s="59" t="s">
        <v>124</v>
      </c>
      <c r="D41" s="61" t="s">
        <v>127</v>
      </c>
      <c r="E41" s="59" t="s">
        <v>126</v>
      </c>
      <c r="F41" s="64" t="s">
        <v>21</v>
      </c>
      <c r="G41" s="53">
        <v>65</v>
      </c>
      <c r="H41" s="65">
        <v>88</v>
      </c>
      <c r="I41" s="78">
        <v>0.506153846153846</v>
      </c>
      <c r="J41" s="79">
        <v>0.579545454545455</v>
      </c>
      <c r="K41" s="80">
        <v>23</v>
      </c>
      <c r="L41" s="81" t="s">
        <v>112</v>
      </c>
      <c r="M41" s="25" t="s">
        <v>23</v>
      </c>
      <c r="N41" s="82" t="s">
        <v>24</v>
      </c>
      <c r="O41" s="66">
        <v>85</v>
      </c>
    </row>
    <row r="42" s="28" customFormat="1" ht="27" customHeight="1" spans="1:15">
      <c r="A42" s="45">
        <v>39</v>
      </c>
      <c r="B42" s="53">
        <v>118051</v>
      </c>
      <c r="C42" s="59" t="s">
        <v>128</v>
      </c>
      <c r="D42" s="61" t="s">
        <v>129</v>
      </c>
      <c r="E42" s="59" t="s">
        <v>126</v>
      </c>
      <c r="F42" s="64" t="s">
        <v>130</v>
      </c>
      <c r="G42" s="53">
        <v>65</v>
      </c>
      <c r="H42" s="65">
        <v>90</v>
      </c>
      <c r="I42" s="78">
        <v>0.423076923076923</v>
      </c>
      <c r="J42" s="79">
        <v>0.533333333333333</v>
      </c>
      <c r="K42" s="80">
        <v>25</v>
      </c>
      <c r="L42" s="81" t="s">
        <v>112</v>
      </c>
      <c r="M42" s="25" t="s">
        <v>23</v>
      </c>
      <c r="N42" s="82" t="s">
        <v>24</v>
      </c>
      <c r="O42" s="66">
        <v>86</v>
      </c>
    </row>
    <row r="43" s="28" customFormat="1" ht="27" customHeight="1" spans="1:15">
      <c r="A43" s="45">
        <v>40</v>
      </c>
      <c r="B43" s="53">
        <v>151457</v>
      </c>
      <c r="C43" s="59" t="s">
        <v>131</v>
      </c>
      <c r="D43" s="61" t="s">
        <v>132</v>
      </c>
      <c r="E43" s="59" t="s">
        <v>133</v>
      </c>
      <c r="F43" s="64" t="s">
        <v>21</v>
      </c>
      <c r="G43" s="53">
        <v>29.8</v>
      </c>
      <c r="H43" s="65">
        <v>35.8</v>
      </c>
      <c r="I43" s="78">
        <v>0.449328859060403</v>
      </c>
      <c r="J43" s="79">
        <v>0.550558659217877</v>
      </c>
      <c r="K43" s="80">
        <v>6</v>
      </c>
      <c r="L43" s="81" t="s">
        <v>112</v>
      </c>
      <c r="M43" s="25" t="s">
        <v>23</v>
      </c>
      <c r="N43" s="82" t="s">
        <v>24</v>
      </c>
      <c r="O43" s="66">
        <v>34</v>
      </c>
    </row>
    <row r="44" s="28" customFormat="1" ht="27" customHeight="1" spans="1:15">
      <c r="A44" s="45">
        <v>41</v>
      </c>
      <c r="B44" s="53">
        <v>157628</v>
      </c>
      <c r="C44" s="59" t="s">
        <v>134</v>
      </c>
      <c r="D44" s="61" t="s">
        <v>135</v>
      </c>
      <c r="E44" s="59" t="s">
        <v>136</v>
      </c>
      <c r="F44" s="64" t="s">
        <v>21</v>
      </c>
      <c r="G44" s="53">
        <v>136</v>
      </c>
      <c r="H44" s="65">
        <v>136.8</v>
      </c>
      <c r="I44" s="78">
        <v>0.482352941176471</v>
      </c>
      <c r="J44" s="79">
        <v>0.485380116959064</v>
      </c>
      <c r="K44" s="80">
        <v>0.800000000000011</v>
      </c>
      <c r="L44" s="81" t="s">
        <v>112</v>
      </c>
      <c r="M44" s="25" t="s">
        <v>23</v>
      </c>
      <c r="N44" s="82" t="s">
        <v>24</v>
      </c>
      <c r="O44" s="66">
        <v>135</v>
      </c>
    </row>
    <row r="45" s="28" customFormat="1" ht="27" customHeight="1" spans="1:15">
      <c r="A45" s="45">
        <v>42</v>
      </c>
      <c r="B45" s="53">
        <v>157626</v>
      </c>
      <c r="C45" s="59" t="s">
        <v>137</v>
      </c>
      <c r="D45" s="61" t="s">
        <v>135</v>
      </c>
      <c r="E45" s="59" t="s">
        <v>136</v>
      </c>
      <c r="F45" s="64" t="s">
        <v>21</v>
      </c>
      <c r="G45" s="53">
        <v>136</v>
      </c>
      <c r="H45" s="65">
        <v>156.8</v>
      </c>
      <c r="I45" s="78">
        <v>0.441911764705882</v>
      </c>
      <c r="J45" s="79">
        <v>0.51594387755102</v>
      </c>
      <c r="K45" s="80">
        <v>20.8</v>
      </c>
      <c r="L45" s="81" t="s">
        <v>112</v>
      </c>
      <c r="M45" s="25" t="s">
        <v>23</v>
      </c>
      <c r="N45" s="82" t="s">
        <v>24</v>
      </c>
      <c r="O45" s="66">
        <v>155</v>
      </c>
    </row>
    <row r="46" s="28" customFormat="1" ht="27" customHeight="1" spans="1:15">
      <c r="A46" s="45">
        <v>43</v>
      </c>
      <c r="B46" s="53">
        <v>158340</v>
      </c>
      <c r="C46" s="59" t="s">
        <v>138</v>
      </c>
      <c r="D46" s="61" t="s">
        <v>139</v>
      </c>
      <c r="E46" s="59" t="s">
        <v>136</v>
      </c>
      <c r="F46" s="64" t="s">
        <v>21</v>
      </c>
      <c r="G46" s="53">
        <v>196</v>
      </c>
      <c r="H46" s="65">
        <v>198</v>
      </c>
      <c r="I46" s="78">
        <v>0.45</v>
      </c>
      <c r="J46" s="79">
        <v>0.455555555555556</v>
      </c>
      <c r="K46" s="80">
        <v>2</v>
      </c>
      <c r="L46" s="81" t="s">
        <v>112</v>
      </c>
      <c r="M46" s="25" t="s">
        <v>23</v>
      </c>
      <c r="N46" s="82" t="s">
        <v>24</v>
      </c>
      <c r="O46" s="66">
        <v>196</v>
      </c>
    </row>
    <row r="47" s="28" customFormat="1" ht="27" customHeight="1" spans="1:15">
      <c r="A47" s="45">
        <v>44</v>
      </c>
      <c r="B47" s="53">
        <v>158341</v>
      </c>
      <c r="C47" s="59" t="s">
        <v>140</v>
      </c>
      <c r="D47" s="61" t="s">
        <v>141</v>
      </c>
      <c r="E47" s="59" t="s">
        <v>136</v>
      </c>
      <c r="F47" s="64" t="s">
        <v>21</v>
      </c>
      <c r="G47" s="53">
        <v>189</v>
      </c>
      <c r="H47" s="65">
        <v>208</v>
      </c>
      <c r="I47" s="78">
        <v>0.45</v>
      </c>
      <c r="J47" s="79">
        <v>0.500240384615385</v>
      </c>
      <c r="K47" s="80">
        <v>19</v>
      </c>
      <c r="L47" s="81" t="s">
        <v>112</v>
      </c>
      <c r="M47" s="25" t="s">
        <v>23</v>
      </c>
      <c r="N47" s="82" t="s">
        <v>24</v>
      </c>
      <c r="O47" s="66">
        <v>205</v>
      </c>
    </row>
    <row r="48" s="28" customFormat="1" ht="27" customHeight="1" spans="1:15">
      <c r="A48" s="45">
        <v>45</v>
      </c>
      <c r="B48" s="53">
        <v>158355</v>
      </c>
      <c r="C48" s="59" t="s">
        <v>142</v>
      </c>
      <c r="D48" s="61" t="s">
        <v>143</v>
      </c>
      <c r="E48" s="59" t="s">
        <v>136</v>
      </c>
      <c r="F48" s="64" t="s">
        <v>21</v>
      </c>
      <c r="G48" s="53">
        <v>198</v>
      </c>
      <c r="H48" s="65">
        <v>228</v>
      </c>
      <c r="I48" s="78">
        <v>0.45</v>
      </c>
      <c r="J48" s="79">
        <v>0.522368421052632</v>
      </c>
      <c r="K48" s="80">
        <v>30</v>
      </c>
      <c r="L48" s="81" t="s">
        <v>112</v>
      </c>
      <c r="M48" s="25" t="s">
        <v>23</v>
      </c>
      <c r="N48" s="82" t="s">
        <v>24</v>
      </c>
      <c r="O48" s="66">
        <v>225</v>
      </c>
    </row>
    <row r="49" s="28" customFormat="1" ht="27" customHeight="1" spans="1:15">
      <c r="A49" s="45">
        <v>46</v>
      </c>
      <c r="B49" s="66">
        <v>12503</v>
      </c>
      <c r="C49" s="54" t="s">
        <v>144</v>
      </c>
      <c r="D49" s="55" t="s">
        <v>145</v>
      </c>
      <c r="E49" s="54" t="s">
        <v>146</v>
      </c>
      <c r="F49" s="56" t="s">
        <v>28</v>
      </c>
      <c r="G49" s="53">
        <v>5</v>
      </c>
      <c r="H49" s="57">
        <v>8</v>
      </c>
      <c r="I49" s="78">
        <v>0.13</v>
      </c>
      <c r="J49" s="79">
        <v>0.15</v>
      </c>
      <c r="K49" s="80">
        <v>3</v>
      </c>
      <c r="L49" s="81" t="s">
        <v>34</v>
      </c>
      <c r="M49" s="25" t="s">
        <v>23</v>
      </c>
      <c r="N49" s="82" t="s">
        <v>24</v>
      </c>
      <c r="O49" s="66"/>
    </row>
    <row r="50" s="28" customFormat="1" ht="27" customHeight="1" spans="1:15">
      <c r="A50" s="45">
        <v>47</v>
      </c>
      <c r="B50" s="66">
        <v>46442</v>
      </c>
      <c r="C50" s="54" t="s">
        <v>147</v>
      </c>
      <c r="D50" s="55" t="s">
        <v>84</v>
      </c>
      <c r="E50" s="54" t="s">
        <v>75</v>
      </c>
      <c r="F50" s="56" t="s">
        <v>28</v>
      </c>
      <c r="G50" s="53">
        <v>1</v>
      </c>
      <c r="H50" s="57">
        <v>1.5</v>
      </c>
      <c r="I50" s="78">
        <v>0</v>
      </c>
      <c r="J50" s="79">
        <v>0.266666666666667</v>
      </c>
      <c r="K50" s="80">
        <v>0.5</v>
      </c>
      <c r="L50" s="81" t="s">
        <v>34</v>
      </c>
      <c r="M50" s="25" t="s">
        <v>23</v>
      </c>
      <c r="N50" s="82" t="s">
        <v>24</v>
      </c>
      <c r="O50" s="66"/>
    </row>
    <row r="51" s="28" customFormat="1" ht="21" customHeight="1" spans="1:15">
      <c r="A51" s="45">
        <v>48</v>
      </c>
      <c r="B51" s="66">
        <v>126842</v>
      </c>
      <c r="C51" s="54" t="s">
        <v>148</v>
      </c>
      <c r="D51" s="55" t="s">
        <v>149</v>
      </c>
      <c r="E51" s="54" t="s">
        <v>150</v>
      </c>
      <c r="F51" s="56" t="s">
        <v>21</v>
      </c>
      <c r="G51" s="53">
        <v>54.2</v>
      </c>
      <c r="H51" s="57">
        <v>57.8</v>
      </c>
      <c r="I51" s="78">
        <v>0.101291512915129</v>
      </c>
      <c r="J51" s="79">
        <v>0.0484429065743944</v>
      </c>
      <c r="K51" s="80">
        <v>3.59999999999999</v>
      </c>
      <c r="L51" s="81" t="s">
        <v>34</v>
      </c>
      <c r="M51" s="25" t="s">
        <v>37</v>
      </c>
      <c r="N51" s="82" t="s">
        <v>24</v>
      </c>
      <c r="O51" s="66"/>
    </row>
    <row r="52" s="28" customFormat="1" ht="21" customHeight="1" spans="1:15">
      <c r="A52" s="45">
        <v>49</v>
      </c>
      <c r="B52" s="66">
        <v>578</v>
      </c>
      <c r="C52" s="54" t="s">
        <v>151</v>
      </c>
      <c r="D52" s="55" t="s">
        <v>152</v>
      </c>
      <c r="E52" s="54" t="s">
        <v>153</v>
      </c>
      <c r="F52" s="56" t="s">
        <v>28</v>
      </c>
      <c r="G52" s="53">
        <v>1.5</v>
      </c>
      <c r="H52" s="57">
        <v>1.8</v>
      </c>
      <c r="I52" s="78">
        <v>0.2</v>
      </c>
      <c r="J52" s="79">
        <v>0.166666666666667</v>
      </c>
      <c r="K52" s="80">
        <v>0.3</v>
      </c>
      <c r="L52" s="81" t="s">
        <v>34</v>
      </c>
      <c r="M52" s="25" t="s">
        <v>37</v>
      </c>
      <c r="N52" s="82" t="s">
        <v>24</v>
      </c>
      <c r="O52" s="66"/>
    </row>
    <row r="53" s="28" customFormat="1" ht="21" customHeight="1" spans="1:15">
      <c r="A53" s="45">
        <v>50</v>
      </c>
      <c r="B53" s="66">
        <v>7887</v>
      </c>
      <c r="C53" s="54" t="s">
        <v>154</v>
      </c>
      <c r="D53" s="55" t="s">
        <v>155</v>
      </c>
      <c r="E53" s="54" t="s">
        <v>156</v>
      </c>
      <c r="F53" s="56" t="s">
        <v>28</v>
      </c>
      <c r="G53" s="53">
        <v>4.5</v>
      </c>
      <c r="H53" s="57">
        <v>5.5</v>
      </c>
      <c r="I53" s="78">
        <v>0.155555555555556</v>
      </c>
      <c r="J53" s="79">
        <v>0.181818181818182</v>
      </c>
      <c r="K53" s="80">
        <v>1</v>
      </c>
      <c r="L53" s="81" t="s">
        <v>34</v>
      </c>
      <c r="M53" s="25" t="s">
        <v>23</v>
      </c>
      <c r="N53" s="82" t="s">
        <v>24</v>
      </c>
      <c r="O53" s="66"/>
    </row>
    <row r="54" s="28" customFormat="1" ht="27" customHeight="1" spans="1:15">
      <c r="A54" s="45">
        <v>51</v>
      </c>
      <c r="B54" s="66">
        <v>2052</v>
      </c>
      <c r="C54" s="54" t="s">
        <v>157</v>
      </c>
      <c r="D54" s="55" t="s">
        <v>158</v>
      </c>
      <c r="E54" s="54" t="s">
        <v>159</v>
      </c>
      <c r="F54" s="56" t="s">
        <v>28</v>
      </c>
      <c r="G54" s="53">
        <v>8.8</v>
      </c>
      <c r="H54" s="57">
        <v>9.8</v>
      </c>
      <c r="I54" s="78">
        <v>0.0681818181818183</v>
      </c>
      <c r="J54" s="79">
        <v>0.102040816326531</v>
      </c>
      <c r="K54" s="80">
        <v>1</v>
      </c>
      <c r="L54" s="81" t="s">
        <v>34</v>
      </c>
      <c r="M54" s="25" t="s">
        <v>23</v>
      </c>
      <c r="N54" s="82" t="s">
        <v>24</v>
      </c>
      <c r="O54" s="66"/>
    </row>
    <row r="55" s="28" customFormat="1" ht="27" customHeight="1" spans="1:15">
      <c r="A55" s="45">
        <v>52</v>
      </c>
      <c r="B55" s="66">
        <v>12420</v>
      </c>
      <c r="C55" s="54" t="s">
        <v>160</v>
      </c>
      <c r="D55" s="55" t="s">
        <v>161</v>
      </c>
      <c r="E55" s="54" t="s">
        <v>90</v>
      </c>
      <c r="F55" s="56" t="s">
        <v>28</v>
      </c>
      <c r="G55" s="53">
        <v>15</v>
      </c>
      <c r="H55" s="57">
        <v>17</v>
      </c>
      <c r="I55" s="78">
        <v>0.0666666666666667</v>
      </c>
      <c r="J55" s="79">
        <v>0.117647058823529</v>
      </c>
      <c r="K55" s="80">
        <v>2</v>
      </c>
      <c r="L55" s="81" t="s">
        <v>34</v>
      </c>
      <c r="M55" s="25" t="s">
        <v>23</v>
      </c>
      <c r="N55" s="82" t="s">
        <v>24</v>
      </c>
      <c r="O55" s="66"/>
    </row>
    <row r="56" s="28" customFormat="1" ht="27" customHeight="1" spans="1:15">
      <c r="A56" s="45">
        <v>53</v>
      </c>
      <c r="B56" s="66">
        <v>27689</v>
      </c>
      <c r="C56" s="54" t="s">
        <v>162</v>
      </c>
      <c r="D56" s="55" t="s">
        <v>163</v>
      </c>
      <c r="E56" s="54" t="s">
        <v>164</v>
      </c>
      <c r="F56" s="56" t="s">
        <v>21</v>
      </c>
      <c r="G56" s="53">
        <v>28.8</v>
      </c>
      <c r="H56" s="57">
        <v>31</v>
      </c>
      <c r="I56" s="78">
        <v>0.0625</v>
      </c>
      <c r="J56" s="79">
        <v>0.0967741935483871</v>
      </c>
      <c r="K56" s="80">
        <v>2.2</v>
      </c>
      <c r="L56" s="81" t="s">
        <v>34</v>
      </c>
      <c r="M56" s="25" t="s">
        <v>23</v>
      </c>
      <c r="N56" s="82" t="s">
        <v>24</v>
      </c>
      <c r="O56" s="66">
        <v>30</v>
      </c>
    </row>
    <row r="57" s="28" customFormat="1" ht="24" customHeight="1" spans="1:15">
      <c r="A57" s="45">
        <v>54</v>
      </c>
      <c r="B57" s="66">
        <v>3756</v>
      </c>
      <c r="C57" s="54" t="s">
        <v>165</v>
      </c>
      <c r="D57" s="55" t="s">
        <v>166</v>
      </c>
      <c r="E57" s="54" t="s">
        <v>167</v>
      </c>
      <c r="F57" s="56" t="s">
        <v>28</v>
      </c>
      <c r="G57" s="53">
        <v>26.8</v>
      </c>
      <c r="H57" s="57">
        <v>28.8</v>
      </c>
      <c r="I57" s="78">
        <v>0.10634328358209</v>
      </c>
      <c r="J57" s="79">
        <v>0.0972222222222222</v>
      </c>
      <c r="K57" s="80">
        <v>2</v>
      </c>
      <c r="L57" s="81" t="s">
        <v>34</v>
      </c>
      <c r="M57" s="25" t="s">
        <v>37</v>
      </c>
      <c r="N57" s="82" t="s">
        <v>24</v>
      </c>
      <c r="O57" s="66"/>
    </row>
    <row r="58" s="28" customFormat="1" ht="24" customHeight="1" spans="1:15">
      <c r="A58" s="45">
        <v>55</v>
      </c>
      <c r="B58" s="66">
        <v>2153</v>
      </c>
      <c r="C58" s="54" t="s">
        <v>168</v>
      </c>
      <c r="D58" s="55" t="s">
        <v>169</v>
      </c>
      <c r="E58" s="54" t="s">
        <v>170</v>
      </c>
      <c r="F58" s="56" t="s">
        <v>21</v>
      </c>
      <c r="G58" s="53">
        <v>15</v>
      </c>
      <c r="H58" s="57">
        <v>17</v>
      </c>
      <c r="I58" s="78">
        <v>0.153333333333333</v>
      </c>
      <c r="J58" s="79">
        <v>0.147058823529412</v>
      </c>
      <c r="K58" s="80">
        <v>2</v>
      </c>
      <c r="L58" s="81" t="s">
        <v>34</v>
      </c>
      <c r="M58" s="25" t="s">
        <v>37</v>
      </c>
      <c r="N58" s="82" t="s">
        <v>24</v>
      </c>
      <c r="O58" s="66">
        <v>16.5</v>
      </c>
    </row>
    <row r="59" s="28" customFormat="1" ht="24" customHeight="1" spans="1:15">
      <c r="A59" s="45">
        <v>56</v>
      </c>
      <c r="B59" s="66">
        <v>2212</v>
      </c>
      <c r="C59" s="54" t="s">
        <v>171</v>
      </c>
      <c r="D59" s="55" t="s">
        <v>152</v>
      </c>
      <c r="E59" s="54" t="s">
        <v>172</v>
      </c>
      <c r="F59" s="56" t="s">
        <v>28</v>
      </c>
      <c r="G59" s="53">
        <v>12</v>
      </c>
      <c r="H59" s="57">
        <v>12.8</v>
      </c>
      <c r="I59" s="78">
        <v>0.0833333333333333</v>
      </c>
      <c r="J59" s="79">
        <v>0.1015625</v>
      </c>
      <c r="K59" s="80">
        <v>0.800000000000001</v>
      </c>
      <c r="L59" s="81" t="s">
        <v>34</v>
      </c>
      <c r="M59" s="25" t="s">
        <v>23</v>
      </c>
      <c r="N59" s="82" t="s">
        <v>24</v>
      </c>
      <c r="O59" s="66"/>
    </row>
    <row r="60" s="28" customFormat="1" ht="22" customHeight="1" spans="1:15">
      <c r="A60" s="45">
        <v>57</v>
      </c>
      <c r="B60" s="66">
        <v>60348</v>
      </c>
      <c r="C60" s="54" t="s">
        <v>173</v>
      </c>
      <c r="D60" s="55" t="s">
        <v>174</v>
      </c>
      <c r="E60" s="54" t="s">
        <v>175</v>
      </c>
      <c r="F60" s="56" t="s">
        <v>28</v>
      </c>
      <c r="G60" s="53">
        <v>5.5</v>
      </c>
      <c r="H60" s="57">
        <v>5.8</v>
      </c>
      <c r="I60" s="78">
        <v>0.0909090909090909</v>
      </c>
      <c r="J60" s="79">
        <v>0.103448275862069</v>
      </c>
      <c r="K60" s="80">
        <v>0.3</v>
      </c>
      <c r="L60" s="81" t="s">
        <v>34</v>
      </c>
      <c r="M60" s="25" t="s">
        <v>23</v>
      </c>
      <c r="N60" s="82" t="s">
        <v>24</v>
      </c>
      <c r="O60" s="66"/>
    </row>
    <row r="61" s="28" customFormat="1" ht="22" customHeight="1" spans="1:15">
      <c r="A61" s="45">
        <v>58</v>
      </c>
      <c r="B61" s="66">
        <v>1801</v>
      </c>
      <c r="C61" s="54" t="s">
        <v>176</v>
      </c>
      <c r="D61" s="55" t="s">
        <v>177</v>
      </c>
      <c r="E61" s="54" t="s">
        <v>178</v>
      </c>
      <c r="F61" s="56" t="s">
        <v>21</v>
      </c>
      <c r="G61" s="53">
        <v>9</v>
      </c>
      <c r="H61" s="57">
        <v>10</v>
      </c>
      <c r="I61" s="78">
        <v>0.088888888888889</v>
      </c>
      <c r="J61" s="79">
        <v>0.15</v>
      </c>
      <c r="K61" s="80">
        <v>1</v>
      </c>
      <c r="L61" s="81" t="s">
        <v>34</v>
      </c>
      <c r="M61" s="25" t="s">
        <v>23</v>
      </c>
      <c r="N61" s="82" t="s">
        <v>24</v>
      </c>
      <c r="O61" s="66"/>
    </row>
    <row r="62" s="28" customFormat="1" ht="22" customHeight="1" spans="1:15">
      <c r="A62" s="45">
        <v>59</v>
      </c>
      <c r="B62" s="66">
        <v>45064</v>
      </c>
      <c r="C62" s="54" t="s">
        <v>179</v>
      </c>
      <c r="D62" s="55" t="s">
        <v>180</v>
      </c>
      <c r="E62" s="54" t="s">
        <v>181</v>
      </c>
      <c r="F62" s="56" t="s">
        <v>28</v>
      </c>
      <c r="G62" s="53">
        <v>17</v>
      </c>
      <c r="H62" s="57">
        <v>18</v>
      </c>
      <c r="I62" s="78">
        <v>0.117647058823529</v>
      </c>
      <c r="J62" s="79">
        <v>0.111111111111111</v>
      </c>
      <c r="K62" s="80">
        <v>1</v>
      </c>
      <c r="L62" s="81" t="s">
        <v>34</v>
      </c>
      <c r="M62" s="25" t="s">
        <v>37</v>
      </c>
      <c r="N62" s="82" t="s">
        <v>24</v>
      </c>
      <c r="O62" s="82" t="s">
        <v>182</v>
      </c>
    </row>
    <row r="63" s="28" customFormat="1" ht="22" customHeight="1" spans="1:15">
      <c r="A63" s="45">
        <v>60</v>
      </c>
      <c r="B63" s="66">
        <v>13769</v>
      </c>
      <c r="C63" s="54" t="s">
        <v>183</v>
      </c>
      <c r="D63" s="55" t="s">
        <v>184</v>
      </c>
      <c r="E63" s="54" t="s">
        <v>185</v>
      </c>
      <c r="F63" s="56" t="s">
        <v>28</v>
      </c>
      <c r="G63" s="53">
        <v>8</v>
      </c>
      <c r="H63" s="57">
        <v>8.5</v>
      </c>
      <c r="I63" s="78">
        <v>0.0875</v>
      </c>
      <c r="J63" s="79">
        <v>0.117647058823529</v>
      </c>
      <c r="K63" s="80">
        <v>0.5</v>
      </c>
      <c r="L63" s="81" t="s">
        <v>34</v>
      </c>
      <c r="M63" s="25" t="s">
        <v>23</v>
      </c>
      <c r="N63" s="82" t="s">
        <v>24</v>
      </c>
      <c r="O63" s="66"/>
    </row>
    <row r="64" s="28" customFormat="1" ht="15" customHeight="1" spans="1:15">
      <c r="A64" s="45">
        <v>61</v>
      </c>
      <c r="B64" s="66">
        <v>2227</v>
      </c>
      <c r="C64" s="54" t="s">
        <v>186</v>
      </c>
      <c r="D64" s="55" t="s">
        <v>71</v>
      </c>
      <c r="E64" s="54" t="s">
        <v>187</v>
      </c>
      <c r="F64" s="56" t="s">
        <v>28</v>
      </c>
      <c r="G64" s="53">
        <v>2.5</v>
      </c>
      <c r="H64" s="57">
        <v>3</v>
      </c>
      <c r="I64" s="78">
        <v>0.16</v>
      </c>
      <c r="J64" s="79">
        <v>0.233333333333333</v>
      </c>
      <c r="K64" s="80">
        <v>0.5</v>
      </c>
      <c r="L64" s="81" t="s">
        <v>34</v>
      </c>
      <c r="M64" s="25" t="s">
        <v>23</v>
      </c>
      <c r="N64" s="82" t="s">
        <v>24</v>
      </c>
      <c r="O64" s="66"/>
    </row>
    <row r="65" s="28" customFormat="1" ht="27" customHeight="1" spans="1:15">
      <c r="A65" s="45">
        <v>62</v>
      </c>
      <c r="B65" s="66">
        <v>494</v>
      </c>
      <c r="C65" s="54" t="s">
        <v>188</v>
      </c>
      <c r="D65" s="55" t="s">
        <v>189</v>
      </c>
      <c r="E65" s="54" t="s">
        <v>187</v>
      </c>
      <c r="F65" s="56" t="s">
        <v>28</v>
      </c>
      <c r="G65" s="53">
        <v>4.5</v>
      </c>
      <c r="H65" s="57">
        <v>5</v>
      </c>
      <c r="I65" s="78">
        <v>0.133333333333333</v>
      </c>
      <c r="J65" s="79">
        <v>0.184</v>
      </c>
      <c r="K65" s="80">
        <v>0.5</v>
      </c>
      <c r="L65" s="81" t="s">
        <v>34</v>
      </c>
      <c r="M65" s="25" t="s">
        <v>23</v>
      </c>
      <c r="N65" s="82" t="s">
        <v>24</v>
      </c>
      <c r="O65" s="66"/>
    </row>
    <row r="66" s="28" customFormat="1" ht="24" customHeight="1" spans="1:15">
      <c r="A66" s="45">
        <v>63</v>
      </c>
      <c r="B66" s="66">
        <v>15105</v>
      </c>
      <c r="C66" s="54" t="s">
        <v>190</v>
      </c>
      <c r="D66" s="55" t="s">
        <v>145</v>
      </c>
      <c r="E66" s="54" t="s">
        <v>191</v>
      </c>
      <c r="F66" s="56" t="s">
        <v>28</v>
      </c>
      <c r="G66" s="53">
        <v>12.2</v>
      </c>
      <c r="H66" s="57">
        <v>13.8</v>
      </c>
      <c r="I66" s="78">
        <v>0.360655737704918</v>
      </c>
      <c r="J66" s="79">
        <v>0.20072463768116</v>
      </c>
      <c r="K66" s="80">
        <v>1.6</v>
      </c>
      <c r="L66" s="81" t="s">
        <v>34</v>
      </c>
      <c r="M66" s="25" t="s">
        <v>37</v>
      </c>
      <c r="N66" s="82" t="s">
        <v>24</v>
      </c>
      <c r="O66" s="66"/>
    </row>
    <row r="67" s="29" customFormat="1" ht="27" customHeight="1" spans="1:15">
      <c r="A67" s="83" t="s">
        <v>192</v>
      </c>
      <c r="B67" s="39"/>
      <c r="C67" s="84"/>
      <c r="D67" s="84"/>
      <c r="E67" s="85"/>
      <c r="F67" s="39"/>
      <c r="G67" s="53"/>
      <c r="H67" s="86"/>
      <c r="I67" s="78"/>
      <c r="J67" s="79"/>
      <c r="K67" s="80"/>
      <c r="L67" s="39"/>
      <c r="M67" s="39"/>
      <c r="N67" s="98"/>
      <c r="O67" s="66"/>
    </row>
    <row r="68" s="29" customFormat="1" ht="18" customHeight="1" spans="1:15">
      <c r="A68" s="87"/>
      <c r="B68" s="87"/>
      <c r="C68" s="88"/>
      <c r="D68" s="88"/>
      <c r="E68" s="88"/>
      <c r="F68" s="87"/>
      <c r="G68" s="87"/>
      <c r="H68" s="89"/>
      <c r="I68" s="87"/>
      <c r="J68" s="89"/>
      <c r="K68" s="87"/>
      <c r="L68" s="87"/>
      <c r="M68" s="87"/>
      <c r="N68" s="87"/>
      <c r="O68" s="87"/>
    </row>
    <row r="69" s="30" customFormat="1" spans="1:15">
      <c r="A69" s="90"/>
      <c r="B69" s="91" t="s">
        <v>193</v>
      </c>
      <c r="C69" s="92"/>
      <c r="D69" s="93"/>
      <c r="E69" s="94" t="s">
        <v>194</v>
      </c>
      <c r="G69" s="38"/>
      <c r="H69" s="95" t="s">
        <v>195</v>
      </c>
      <c r="J69" s="99"/>
      <c r="K69" s="100"/>
      <c r="L69" s="101"/>
      <c r="M69" s="102" t="s">
        <v>196</v>
      </c>
      <c r="O69" s="38"/>
    </row>
    <row r="70" s="28" customFormat="1" spans="1:15">
      <c r="A70" s="31"/>
      <c r="B70" s="32"/>
      <c r="C70" s="33"/>
      <c r="D70" s="33"/>
      <c r="E70" s="33"/>
      <c r="F70" s="29"/>
      <c r="G70" s="29"/>
      <c r="H70" s="34"/>
      <c r="I70" s="35"/>
      <c r="J70" s="36"/>
      <c r="K70" s="32"/>
      <c r="L70" s="37"/>
      <c r="M70" s="38"/>
      <c r="N70" s="29"/>
      <c r="O70" s="29"/>
    </row>
    <row r="71" s="28" customFormat="1" spans="1:10">
      <c r="A71" s="31"/>
      <c r="B71" s="32"/>
      <c r="C71" s="33"/>
      <c r="D71" s="33"/>
      <c r="E71" s="96"/>
      <c r="F71" s="35"/>
      <c r="G71" s="37"/>
      <c r="H71" s="97"/>
      <c r="I71" s="35"/>
      <c r="J71" s="103"/>
    </row>
    <row r="72" s="28" customFormat="1" spans="1:15">
      <c r="A72" s="31"/>
      <c r="B72" s="32"/>
      <c r="C72" s="33"/>
      <c r="D72" s="33"/>
      <c r="E72" s="33"/>
      <c r="F72" s="29"/>
      <c r="G72" s="29"/>
      <c r="H72" s="34"/>
      <c r="I72" s="35"/>
      <c r="J72" s="36"/>
      <c r="K72" s="32"/>
      <c r="L72" s="37"/>
      <c r="M72" s="38"/>
      <c r="N72" s="29"/>
      <c r="O72" s="29"/>
    </row>
    <row r="73" s="28" customFormat="1" spans="1:15">
      <c r="A73" s="31"/>
      <c r="B73" s="32"/>
      <c r="C73" s="33"/>
      <c r="D73" s="33"/>
      <c r="E73" s="33"/>
      <c r="F73" s="29"/>
      <c r="G73" s="29"/>
      <c r="H73" s="34"/>
      <c r="I73" s="35"/>
      <c r="J73" s="36"/>
      <c r="K73" s="32"/>
      <c r="L73" s="37"/>
      <c r="M73" s="38"/>
      <c r="N73" s="29"/>
      <c r="O73" s="29"/>
    </row>
  </sheetData>
  <mergeCells count="1">
    <mergeCell ref="H2:J2"/>
  </mergeCells>
  <pageMargins left="0.15625" right="0.0388888888888889" top="0.235416666666667" bottom="0.313888888888889" header="0.0777777777777778" footer="0.23541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3"/>
  <sheetViews>
    <sheetView workbookViewId="0">
      <selection activeCell="N18" sqref="N18"/>
    </sheetView>
  </sheetViews>
  <sheetFormatPr defaultColWidth="9" defaultRowHeight="13.5"/>
  <cols>
    <col min="2" max="2" width="12.5" customWidth="1"/>
    <col min="12" max="12" width="9" style="2"/>
    <col min="13" max="15" width="9" style="3"/>
    <col min="16" max="16" width="9" style="4"/>
    <col min="44" max="44" width="10.375"/>
  </cols>
  <sheetData>
    <row r="1" customFormat="1" ht="15" spans="1:47">
      <c r="A1" s="5" t="s">
        <v>197</v>
      </c>
      <c r="B1" s="5" t="s">
        <v>198</v>
      </c>
      <c r="C1" s="5" t="s">
        <v>6</v>
      </c>
      <c r="D1" s="5" t="s">
        <v>199</v>
      </c>
      <c r="E1" s="5" t="s">
        <v>8</v>
      </c>
      <c r="F1" s="5" t="s">
        <v>200</v>
      </c>
      <c r="G1" s="5" t="s">
        <v>201</v>
      </c>
      <c r="H1" s="5" t="s">
        <v>202</v>
      </c>
      <c r="I1" s="5" t="s">
        <v>203</v>
      </c>
      <c r="J1" s="5" t="s">
        <v>204</v>
      </c>
      <c r="K1" s="5" t="s">
        <v>17</v>
      </c>
      <c r="L1" s="14" t="s">
        <v>205</v>
      </c>
      <c r="M1" s="15">
        <v>3.15</v>
      </c>
      <c r="N1" s="15" t="s">
        <v>206</v>
      </c>
      <c r="O1" s="15" t="s">
        <v>207</v>
      </c>
      <c r="P1" s="16" t="s">
        <v>208</v>
      </c>
      <c r="Q1" s="5" t="s">
        <v>209</v>
      </c>
      <c r="R1" s="27" t="s">
        <v>210</v>
      </c>
      <c r="S1" s="5" t="s">
        <v>211</v>
      </c>
      <c r="T1" s="5" t="s">
        <v>212</v>
      </c>
      <c r="U1" s="5" t="s">
        <v>213</v>
      </c>
      <c r="V1" s="5" t="s">
        <v>214</v>
      </c>
      <c r="W1" s="5" t="s">
        <v>215</v>
      </c>
      <c r="X1" s="5" t="s">
        <v>216</v>
      </c>
      <c r="Y1" s="5" t="s">
        <v>217</v>
      </c>
      <c r="Z1" s="5" t="s">
        <v>218</v>
      </c>
      <c r="AA1" s="5" t="s">
        <v>219</v>
      </c>
      <c r="AB1" s="5" t="s">
        <v>220</v>
      </c>
      <c r="AC1" s="5" t="s">
        <v>221</v>
      </c>
      <c r="AD1" s="5" t="s">
        <v>222</v>
      </c>
      <c r="AE1" s="5" t="s">
        <v>223</v>
      </c>
      <c r="AF1" s="5" t="s">
        <v>224</v>
      </c>
      <c r="AG1" s="5" t="s">
        <v>225</v>
      </c>
      <c r="AH1" s="5" t="s">
        <v>226</v>
      </c>
      <c r="AI1" s="5" t="s">
        <v>227</v>
      </c>
      <c r="AJ1" s="5" t="s">
        <v>228</v>
      </c>
      <c r="AK1" s="5" t="s">
        <v>229</v>
      </c>
      <c r="AL1" s="27" t="s">
        <v>230</v>
      </c>
      <c r="AM1" s="27" t="s">
        <v>231</v>
      </c>
      <c r="AN1" s="5" t="s">
        <v>232</v>
      </c>
      <c r="AO1" s="5" t="s">
        <v>233</v>
      </c>
      <c r="AP1" s="5" t="s">
        <v>234</v>
      </c>
      <c r="AQ1" s="5" t="s">
        <v>235</v>
      </c>
      <c r="AR1" s="5" t="s">
        <v>236</v>
      </c>
      <c r="AS1" s="5" t="s">
        <v>237</v>
      </c>
      <c r="AT1" s="5" t="s">
        <v>238</v>
      </c>
      <c r="AU1" s="5" t="s">
        <v>239</v>
      </c>
    </row>
    <row r="2" customFormat="1" ht="14.25" spans="1:47">
      <c r="A2" s="6">
        <v>67579</v>
      </c>
      <c r="B2" s="7" t="s">
        <v>240</v>
      </c>
      <c r="C2" s="6" t="s">
        <v>241</v>
      </c>
      <c r="D2" s="7" t="s">
        <v>242</v>
      </c>
      <c r="E2" s="7" t="s">
        <v>21</v>
      </c>
      <c r="F2" s="6">
        <v>1</v>
      </c>
      <c r="G2" s="7" t="s">
        <v>243</v>
      </c>
      <c r="H2" s="6">
        <v>39</v>
      </c>
      <c r="I2" s="6">
        <v>37.9</v>
      </c>
      <c r="J2" s="6">
        <v>37.9</v>
      </c>
      <c r="K2" s="6">
        <v>37</v>
      </c>
      <c r="L2" s="17">
        <v>-0.029023746701847</v>
      </c>
      <c r="M2" s="18" t="s">
        <v>244</v>
      </c>
      <c r="N2" s="18">
        <v>0.3155</v>
      </c>
      <c r="O2" s="18"/>
      <c r="P2" s="19">
        <v>43</v>
      </c>
      <c r="Q2" s="6" t="s">
        <v>54</v>
      </c>
      <c r="R2" s="6" t="s">
        <v>245</v>
      </c>
      <c r="S2" s="7" t="s">
        <v>246</v>
      </c>
      <c r="T2" s="7" t="s">
        <v>247</v>
      </c>
      <c r="U2" s="7" t="s">
        <v>248</v>
      </c>
      <c r="V2" s="7" t="s">
        <v>249</v>
      </c>
      <c r="W2" s="7" t="s">
        <v>250</v>
      </c>
      <c r="X2" s="7" t="s">
        <v>251</v>
      </c>
      <c r="Y2" s="6" t="s">
        <v>252</v>
      </c>
      <c r="Z2" s="7" t="s">
        <v>253</v>
      </c>
      <c r="AA2" s="7" t="s">
        <v>254</v>
      </c>
      <c r="AB2" s="7" t="s">
        <v>255</v>
      </c>
      <c r="AC2" s="6">
        <v>5629</v>
      </c>
      <c r="AD2" s="7" t="s">
        <v>256</v>
      </c>
      <c r="AE2" s="6"/>
      <c r="AF2" s="6"/>
      <c r="AG2" s="6"/>
      <c r="AH2" s="6">
        <v>2795</v>
      </c>
      <c r="AI2" s="6">
        <v>2090</v>
      </c>
      <c r="AJ2" s="6">
        <v>705</v>
      </c>
      <c r="AK2" s="6">
        <v>83</v>
      </c>
      <c r="AL2" s="6">
        <v>3137.9</v>
      </c>
      <c r="AM2" s="6">
        <v>86</v>
      </c>
      <c r="AN2" s="6">
        <v>4283</v>
      </c>
      <c r="AO2" s="6">
        <v>0.17</v>
      </c>
      <c r="AP2" s="7" t="s">
        <v>257</v>
      </c>
      <c r="AQ2" s="6">
        <v>4</v>
      </c>
      <c r="AR2" s="6">
        <v>107030407</v>
      </c>
      <c r="AS2" s="6"/>
      <c r="AT2" s="6" t="s">
        <v>54</v>
      </c>
      <c r="AU2" s="6"/>
    </row>
    <row r="3" customFormat="1" ht="14.25" spans="1:47">
      <c r="A3" s="6">
        <v>1239</v>
      </c>
      <c r="B3" s="7" t="s">
        <v>94</v>
      </c>
      <c r="C3" s="6" t="s">
        <v>258</v>
      </c>
      <c r="D3" s="7" t="s">
        <v>259</v>
      </c>
      <c r="E3" s="7" t="s">
        <v>21</v>
      </c>
      <c r="F3" s="6">
        <v>1</v>
      </c>
      <c r="G3" s="7" t="s">
        <v>243</v>
      </c>
      <c r="H3" s="6">
        <v>25.73</v>
      </c>
      <c r="I3" s="6">
        <v>26.5</v>
      </c>
      <c r="J3" s="6">
        <v>26.5</v>
      </c>
      <c r="K3" s="6">
        <v>26</v>
      </c>
      <c r="L3" s="17">
        <v>0.0290566037735849</v>
      </c>
      <c r="M3" s="18" t="s">
        <v>260</v>
      </c>
      <c r="N3" s="18">
        <v>0.2455</v>
      </c>
      <c r="O3" s="18"/>
      <c r="P3" s="19">
        <v>28</v>
      </c>
      <c r="Q3" s="7" t="s">
        <v>261</v>
      </c>
      <c r="R3" s="6" t="s">
        <v>262</v>
      </c>
      <c r="S3" s="7" t="s">
        <v>263</v>
      </c>
      <c r="T3" s="7" t="s">
        <v>247</v>
      </c>
      <c r="U3" s="7" t="s">
        <v>264</v>
      </c>
      <c r="V3" s="6" t="s">
        <v>54</v>
      </c>
      <c r="W3" s="7" t="s">
        <v>250</v>
      </c>
      <c r="X3" s="7" t="s">
        <v>265</v>
      </c>
      <c r="Y3" s="6" t="s">
        <v>266</v>
      </c>
      <c r="Z3" s="7" t="s">
        <v>253</v>
      </c>
      <c r="AA3" s="7" t="s">
        <v>254</v>
      </c>
      <c r="AB3" s="7" t="s">
        <v>255</v>
      </c>
      <c r="AC3" s="6">
        <v>70543</v>
      </c>
      <c r="AD3" s="7" t="s">
        <v>267</v>
      </c>
      <c r="AE3" s="6"/>
      <c r="AF3" s="6"/>
      <c r="AG3" s="6"/>
      <c r="AH3" s="6">
        <v>1465</v>
      </c>
      <c r="AI3" s="6">
        <v>827</v>
      </c>
      <c r="AJ3" s="6">
        <v>638</v>
      </c>
      <c r="AK3" s="6">
        <v>80</v>
      </c>
      <c r="AL3" s="6">
        <v>1486</v>
      </c>
      <c r="AM3" s="6">
        <v>80</v>
      </c>
      <c r="AN3" s="6">
        <v>4283</v>
      </c>
      <c r="AO3" s="6">
        <v>0.17</v>
      </c>
      <c r="AP3" s="7" t="s">
        <v>257</v>
      </c>
      <c r="AQ3" s="6">
        <v>5</v>
      </c>
      <c r="AR3" s="6">
        <v>107030110</v>
      </c>
      <c r="AS3" s="6"/>
      <c r="AT3" s="6" t="s">
        <v>54</v>
      </c>
      <c r="AU3" s="6"/>
    </row>
    <row r="4" customFormat="1" ht="14.25" spans="1:47">
      <c r="A4" s="6">
        <v>112213</v>
      </c>
      <c r="B4" s="7" t="s">
        <v>97</v>
      </c>
      <c r="C4" s="6" t="s">
        <v>268</v>
      </c>
      <c r="D4" s="7" t="s">
        <v>99</v>
      </c>
      <c r="E4" s="7" t="s">
        <v>21</v>
      </c>
      <c r="F4" s="6">
        <v>1</v>
      </c>
      <c r="G4" s="7" t="s">
        <v>243</v>
      </c>
      <c r="H4" s="6">
        <v>44.3</v>
      </c>
      <c r="I4" s="6">
        <v>46</v>
      </c>
      <c r="J4" s="6">
        <v>46</v>
      </c>
      <c r="K4" s="6">
        <v>45</v>
      </c>
      <c r="L4" s="17">
        <v>0.0369565217391305</v>
      </c>
      <c r="M4" s="18" t="s">
        <v>269</v>
      </c>
      <c r="N4" s="18">
        <v>0.335</v>
      </c>
      <c r="O4" s="18"/>
      <c r="P4" s="19">
        <v>49</v>
      </c>
      <c r="Q4" s="6" t="s">
        <v>54</v>
      </c>
      <c r="R4" s="6" t="s">
        <v>245</v>
      </c>
      <c r="S4" s="7" t="s">
        <v>246</v>
      </c>
      <c r="T4" s="7" t="s">
        <v>247</v>
      </c>
      <c r="U4" s="7" t="s">
        <v>264</v>
      </c>
      <c r="V4" s="6" t="s">
        <v>54</v>
      </c>
      <c r="W4" s="7" t="s">
        <v>250</v>
      </c>
      <c r="X4" s="7" t="s">
        <v>270</v>
      </c>
      <c r="Y4" s="6" t="s">
        <v>252</v>
      </c>
      <c r="Z4" s="7" t="s">
        <v>271</v>
      </c>
      <c r="AA4" s="7" t="s">
        <v>254</v>
      </c>
      <c r="AB4" s="7" t="s">
        <v>255</v>
      </c>
      <c r="AC4" s="6">
        <v>70543</v>
      </c>
      <c r="AD4" s="7" t="s">
        <v>267</v>
      </c>
      <c r="AE4" s="6"/>
      <c r="AF4" s="6"/>
      <c r="AG4" s="6"/>
      <c r="AH4" s="6">
        <v>660</v>
      </c>
      <c r="AI4" s="6">
        <v>313</v>
      </c>
      <c r="AJ4" s="6">
        <v>347</v>
      </c>
      <c r="AK4" s="6">
        <v>82</v>
      </c>
      <c r="AL4" s="6">
        <v>273</v>
      </c>
      <c r="AM4" s="6">
        <v>60</v>
      </c>
      <c r="AN4" s="6">
        <v>6305</v>
      </c>
      <c r="AO4" s="6">
        <v>0.17</v>
      </c>
      <c r="AP4" s="7" t="s">
        <v>272</v>
      </c>
      <c r="AQ4" s="6">
        <v>2</v>
      </c>
      <c r="AR4" s="6">
        <v>107030104</v>
      </c>
      <c r="AS4" s="6"/>
      <c r="AT4" s="6" t="s">
        <v>54</v>
      </c>
      <c r="AU4" s="6"/>
    </row>
    <row r="5" customFormat="1" ht="14.25" spans="1:47">
      <c r="A5" s="6">
        <v>40987</v>
      </c>
      <c r="B5" s="7" t="s">
        <v>273</v>
      </c>
      <c r="C5" s="6" t="s">
        <v>274</v>
      </c>
      <c r="D5" s="7" t="s">
        <v>275</v>
      </c>
      <c r="E5" s="7" t="s">
        <v>21</v>
      </c>
      <c r="F5" s="6">
        <v>1</v>
      </c>
      <c r="G5" s="7" t="s">
        <v>243</v>
      </c>
      <c r="H5" s="6">
        <v>28.66</v>
      </c>
      <c r="I5" s="6">
        <v>29.8</v>
      </c>
      <c r="J5" s="6">
        <v>29.8</v>
      </c>
      <c r="K5" s="6"/>
      <c r="L5" s="17">
        <v>0.038255033557047</v>
      </c>
      <c r="M5" s="18"/>
      <c r="N5" s="18">
        <v>0.2647</v>
      </c>
      <c r="O5" s="18"/>
      <c r="P5" s="19"/>
      <c r="Q5" s="7" t="s">
        <v>261</v>
      </c>
      <c r="R5" s="6" t="s">
        <v>262</v>
      </c>
      <c r="S5" s="7" t="s">
        <v>263</v>
      </c>
      <c r="T5" s="7" t="s">
        <v>247</v>
      </c>
      <c r="U5" s="7" t="s">
        <v>276</v>
      </c>
      <c r="V5" s="6" t="s">
        <v>54</v>
      </c>
      <c r="W5" s="7" t="s">
        <v>250</v>
      </c>
      <c r="X5" s="7" t="s">
        <v>270</v>
      </c>
      <c r="Y5" s="6" t="s">
        <v>252</v>
      </c>
      <c r="Z5" s="7" t="s">
        <v>271</v>
      </c>
      <c r="AA5" s="7" t="s">
        <v>254</v>
      </c>
      <c r="AB5" s="7" t="s">
        <v>255</v>
      </c>
      <c r="AC5" s="6">
        <v>19656</v>
      </c>
      <c r="AD5" s="7" t="s">
        <v>277</v>
      </c>
      <c r="AE5" s="6"/>
      <c r="AF5" s="6"/>
      <c r="AG5" s="6"/>
      <c r="AH5" s="6">
        <v>157</v>
      </c>
      <c r="AI5" s="6">
        <v>40</v>
      </c>
      <c r="AJ5" s="6">
        <v>117</v>
      </c>
      <c r="AK5" s="6">
        <v>40</v>
      </c>
      <c r="AL5" s="6">
        <v>78</v>
      </c>
      <c r="AM5" s="6">
        <v>29</v>
      </c>
      <c r="AN5" s="6">
        <v>6305</v>
      </c>
      <c r="AO5" s="6">
        <v>0.17</v>
      </c>
      <c r="AP5" s="7" t="s">
        <v>272</v>
      </c>
      <c r="AQ5" s="6">
        <v>2</v>
      </c>
      <c r="AR5" s="6">
        <v>107030205</v>
      </c>
      <c r="AS5" s="6"/>
      <c r="AT5" s="6" t="s">
        <v>54</v>
      </c>
      <c r="AU5" s="6"/>
    </row>
    <row r="6" customFormat="1" ht="14.25" spans="1:47">
      <c r="A6" s="6">
        <v>47732</v>
      </c>
      <c r="B6" s="7" t="s">
        <v>278</v>
      </c>
      <c r="C6" s="6" t="s">
        <v>279</v>
      </c>
      <c r="D6" s="7" t="s">
        <v>280</v>
      </c>
      <c r="E6" s="7" t="s">
        <v>21</v>
      </c>
      <c r="F6" s="6">
        <v>1</v>
      </c>
      <c r="G6" s="7" t="s">
        <v>243</v>
      </c>
      <c r="H6" s="6">
        <v>60.37</v>
      </c>
      <c r="I6" s="6">
        <v>63</v>
      </c>
      <c r="J6" s="6">
        <v>63</v>
      </c>
      <c r="K6" s="6"/>
      <c r="L6" s="17">
        <v>0.0417460317460318</v>
      </c>
      <c r="M6" s="18"/>
      <c r="N6" s="18">
        <v>0.6086</v>
      </c>
      <c r="O6" s="18"/>
      <c r="P6" s="19"/>
      <c r="Q6" s="6" t="s">
        <v>54</v>
      </c>
      <c r="R6" s="6" t="s">
        <v>262</v>
      </c>
      <c r="S6" s="7" t="s">
        <v>281</v>
      </c>
      <c r="T6" s="7" t="s">
        <v>247</v>
      </c>
      <c r="U6" s="7" t="s">
        <v>264</v>
      </c>
      <c r="V6" s="7" t="s">
        <v>249</v>
      </c>
      <c r="W6" s="7" t="s">
        <v>250</v>
      </c>
      <c r="X6" s="7" t="s">
        <v>251</v>
      </c>
      <c r="Y6" s="6" t="s">
        <v>266</v>
      </c>
      <c r="Z6" s="7" t="s">
        <v>271</v>
      </c>
      <c r="AA6" s="7" t="s">
        <v>254</v>
      </c>
      <c r="AB6" s="7" t="s">
        <v>255</v>
      </c>
      <c r="AC6" s="6">
        <v>70543</v>
      </c>
      <c r="AD6" s="7" t="s">
        <v>267</v>
      </c>
      <c r="AE6" s="6"/>
      <c r="AF6" s="6">
        <v>86</v>
      </c>
      <c r="AG6" s="6"/>
      <c r="AH6" s="6">
        <v>738</v>
      </c>
      <c r="AI6" s="6">
        <v>143</v>
      </c>
      <c r="AJ6" s="6">
        <v>595</v>
      </c>
      <c r="AK6" s="6">
        <v>79</v>
      </c>
      <c r="AL6" s="6">
        <v>939</v>
      </c>
      <c r="AM6" s="6">
        <v>54</v>
      </c>
      <c r="AN6" s="6">
        <v>6305</v>
      </c>
      <c r="AO6" s="6">
        <v>0.17</v>
      </c>
      <c r="AP6" s="7" t="s">
        <v>272</v>
      </c>
      <c r="AQ6" s="6">
        <v>5</v>
      </c>
      <c r="AR6" s="6">
        <v>107030205</v>
      </c>
      <c r="AS6" s="6"/>
      <c r="AT6" s="6" t="s">
        <v>54</v>
      </c>
      <c r="AU6" s="6"/>
    </row>
    <row r="7" customFormat="1" ht="14.25" spans="1:47">
      <c r="A7" s="6">
        <v>120</v>
      </c>
      <c r="B7" s="7" t="s">
        <v>282</v>
      </c>
      <c r="C7" s="6" t="s">
        <v>283</v>
      </c>
      <c r="D7" s="7" t="s">
        <v>284</v>
      </c>
      <c r="E7" s="7" t="s">
        <v>21</v>
      </c>
      <c r="F7" s="6">
        <v>1</v>
      </c>
      <c r="G7" s="7" t="s">
        <v>243</v>
      </c>
      <c r="H7" s="6">
        <v>121.5</v>
      </c>
      <c r="I7" s="6">
        <v>127</v>
      </c>
      <c r="J7" s="6">
        <v>127</v>
      </c>
      <c r="K7" s="6"/>
      <c r="L7" s="17">
        <v>0.0433070866141732</v>
      </c>
      <c r="M7" s="18"/>
      <c r="N7" s="18">
        <v>1.2173</v>
      </c>
      <c r="O7" s="18"/>
      <c r="P7" s="19"/>
      <c r="Q7" s="7" t="s">
        <v>261</v>
      </c>
      <c r="R7" s="6" t="s">
        <v>262</v>
      </c>
      <c r="S7" s="7" t="s">
        <v>281</v>
      </c>
      <c r="T7" s="7" t="s">
        <v>247</v>
      </c>
      <c r="U7" s="7" t="s">
        <v>264</v>
      </c>
      <c r="V7" s="7" t="s">
        <v>249</v>
      </c>
      <c r="W7" s="7" t="s">
        <v>250</v>
      </c>
      <c r="X7" s="7" t="s">
        <v>270</v>
      </c>
      <c r="Y7" s="6" t="s">
        <v>252</v>
      </c>
      <c r="Z7" s="7" t="s">
        <v>271</v>
      </c>
      <c r="AA7" s="7" t="s">
        <v>254</v>
      </c>
      <c r="AB7" s="7" t="s">
        <v>255</v>
      </c>
      <c r="AC7" s="6">
        <v>18036</v>
      </c>
      <c r="AD7" s="7" t="s">
        <v>285</v>
      </c>
      <c r="AE7" s="6"/>
      <c r="AF7" s="6"/>
      <c r="AG7" s="6"/>
      <c r="AH7" s="6">
        <v>663.5</v>
      </c>
      <c r="AI7" s="6">
        <v>224</v>
      </c>
      <c r="AJ7" s="6">
        <v>439.5</v>
      </c>
      <c r="AK7" s="6">
        <v>86</v>
      </c>
      <c r="AL7" s="6">
        <v>326</v>
      </c>
      <c r="AM7" s="6">
        <v>58</v>
      </c>
      <c r="AN7" s="6">
        <v>6305</v>
      </c>
      <c r="AO7" s="6">
        <v>0.17</v>
      </c>
      <c r="AP7" s="7" t="s">
        <v>257</v>
      </c>
      <c r="AQ7" s="6">
        <v>2</v>
      </c>
      <c r="AR7" s="6">
        <v>107030101</v>
      </c>
      <c r="AS7" s="6"/>
      <c r="AT7" s="6" t="s">
        <v>54</v>
      </c>
      <c r="AU7" s="6"/>
    </row>
    <row r="8" customFormat="1" ht="14.25" spans="1:47">
      <c r="A8" s="6">
        <v>47501</v>
      </c>
      <c r="B8" s="7" t="s">
        <v>286</v>
      </c>
      <c r="C8" s="6" t="s">
        <v>287</v>
      </c>
      <c r="D8" s="7" t="s">
        <v>288</v>
      </c>
      <c r="E8" s="7" t="s">
        <v>21</v>
      </c>
      <c r="F8" s="6">
        <v>1</v>
      </c>
      <c r="G8" s="7" t="s">
        <v>243</v>
      </c>
      <c r="H8" s="6">
        <v>17.2</v>
      </c>
      <c r="I8" s="6">
        <v>18</v>
      </c>
      <c r="J8" s="6">
        <v>18</v>
      </c>
      <c r="K8" s="6"/>
      <c r="L8" s="17">
        <v>0.0444444444444445</v>
      </c>
      <c r="M8" s="18"/>
      <c r="N8" s="18">
        <v>0.115</v>
      </c>
      <c r="O8" s="18"/>
      <c r="P8" s="19"/>
      <c r="Q8" s="7" t="s">
        <v>261</v>
      </c>
      <c r="R8" s="6" t="s">
        <v>262</v>
      </c>
      <c r="S8" s="7" t="s">
        <v>263</v>
      </c>
      <c r="T8" s="7" t="s">
        <v>247</v>
      </c>
      <c r="U8" s="7" t="s">
        <v>264</v>
      </c>
      <c r="V8" s="6" t="s">
        <v>54</v>
      </c>
      <c r="W8" s="7" t="s">
        <v>250</v>
      </c>
      <c r="X8" s="7" t="s">
        <v>251</v>
      </c>
      <c r="Y8" s="7" t="s">
        <v>289</v>
      </c>
      <c r="Z8" s="7" t="s">
        <v>271</v>
      </c>
      <c r="AA8" s="7" t="s">
        <v>254</v>
      </c>
      <c r="AB8" s="7" t="s">
        <v>255</v>
      </c>
      <c r="AC8" s="6">
        <v>70939</v>
      </c>
      <c r="AD8" s="7" t="s">
        <v>290</v>
      </c>
      <c r="AE8" s="6"/>
      <c r="AF8" s="6"/>
      <c r="AG8" s="6"/>
      <c r="AH8" s="6">
        <v>651</v>
      </c>
      <c r="AI8" s="6">
        <v>289</v>
      </c>
      <c r="AJ8" s="6">
        <v>362</v>
      </c>
      <c r="AK8" s="6">
        <v>81</v>
      </c>
      <c r="AL8" s="6">
        <v>505</v>
      </c>
      <c r="AM8" s="6">
        <v>75</v>
      </c>
      <c r="AN8" s="6">
        <v>6305</v>
      </c>
      <c r="AO8" s="6">
        <v>0.17</v>
      </c>
      <c r="AP8" s="7" t="s">
        <v>257</v>
      </c>
      <c r="AQ8" s="6">
        <v>2</v>
      </c>
      <c r="AR8" s="6">
        <v>107030205</v>
      </c>
      <c r="AS8" s="6"/>
      <c r="AT8" s="6" t="s">
        <v>54</v>
      </c>
      <c r="AU8" s="6"/>
    </row>
    <row r="9" customFormat="1" ht="14.25" spans="1:47">
      <c r="A9" s="6">
        <v>8267</v>
      </c>
      <c r="B9" s="7" t="s">
        <v>291</v>
      </c>
      <c r="C9" s="6" t="s">
        <v>292</v>
      </c>
      <c r="D9" s="7" t="s">
        <v>293</v>
      </c>
      <c r="E9" s="7" t="s">
        <v>21</v>
      </c>
      <c r="F9" s="6">
        <v>1</v>
      </c>
      <c r="G9" s="7" t="s">
        <v>243</v>
      </c>
      <c r="H9" s="6">
        <v>10.4</v>
      </c>
      <c r="I9" s="6">
        <v>10.9</v>
      </c>
      <c r="J9" s="6">
        <v>10.9</v>
      </c>
      <c r="K9" s="6"/>
      <c r="L9" s="17">
        <v>0.0458715596330275</v>
      </c>
      <c r="M9" s="18"/>
      <c r="N9" s="18">
        <v>0.095</v>
      </c>
      <c r="O9" s="18"/>
      <c r="P9" s="19"/>
      <c r="Q9" s="7" t="s">
        <v>261</v>
      </c>
      <c r="R9" s="6" t="s">
        <v>262</v>
      </c>
      <c r="S9" s="7" t="s">
        <v>263</v>
      </c>
      <c r="T9" s="7" t="s">
        <v>247</v>
      </c>
      <c r="U9" s="7" t="s">
        <v>264</v>
      </c>
      <c r="V9" s="6" t="s">
        <v>54</v>
      </c>
      <c r="W9" s="7" t="s">
        <v>250</v>
      </c>
      <c r="X9" s="7" t="s">
        <v>270</v>
      </c>
      <c r="Y9" s="7" t="s">
        <v>289</v>
      </c>
      <c r="Z9" s="7" t="s">
        <v>253</v>
      </c>
      <c r="AA9" s="7" t="s">
        <v>254</v>
      </c>
      <c r="AB9" s="7" t="s">
        <v>255</v>
      </c>
      <c r="AC9" s="6">
        <v>5</v>
      </c>
      <c r="AD9" s="7" t="s">
        <v>294</v>
      </c>
      <c r="AE9" s="6"/>
      <c r="AF9" s="6"/>
      <c r="AG9" s="6"/>
      <c r="AH9" s="6">
        <v>472</v>
      </c>
      <c r="AI9" s="6"/>
      <c r="AJ9" s="6">
        <v>472</v>
      </c>
      <c r="AK9" s="6">
        <v>81</v>
      </c>
      <c r="AL9" s="6">
        <v>749</v>
      </c>
      <c r="AM9" s="6">
        <v>73</v>
      </c>
      <c r="AN9" s="6">
        <v>4283</v>
      </c>
      <c r="AO9" s="6">
        <v>0.17</v>
      </c>
      <c r="AP9" s="7" t="s">
        <v>257</v>
      </c>
      <c r="AQ9" s="6">
        <v>3</v>
      </c>
      <c r="AR9" s="6">
        <v>107030206</v>
      </c>
      <c r="AS9" s="6"/>
      <c r="AT9" s="6" t="s">
        <v>54</v>
      </c>
      <c r="AU9" s="6"/>
    </row>
    <row r="10" customFormat="1" ht="14.25" spans="1:47">
      <c r="A10" s="6">
        <v>10354</v>
      </c>
      <c r="B10" s="7" t="s">
        <v>295</v>
      </c>
      <c r="C10" s="6" t="s">
        <v>296</v>
      </c>
      <c r="D10" s="7" t="s">
        <v>288</v>
      </c>
      <c r="E10" s="7" t="s">
        <v>21</v>
      </c>
      <c r="F10" s="6">
        <v>1</v>
      </c>
      <c r="G10" s="7" t="s">
        <v>243</v>
      </c>
      <c r="H10" s="6">
        <v>12.2</v>
      </c>
      <c r="I10" s="6">
        <v>12.8</v>
      </c>
      <c r="J10" s="6">
        <v>12.8</v>
      </c>
      <c r="K10" s="6"/>
      <c r="L10" s="17">
        <v>0.0468750000000001</v>
      </c>
      <c r="M10" s="18"/>
      <c r="N10" s="18">
        <v>0.0558</v>
      </c>
      <c r="O10" s="18"/>
      <c r="P10" s="19"/>
      <c r="Q10" s="7" t="s">
        <v>261</v>
      </c>
      <c r="R10" s="6" t="s">
        <v>262</v>
      </c>
      <c r="S10" s="7" t="s">
        <v>263</v>
      </c>
      <c r="T10" s="7" t="s">
        <v>247</v>
      </c>
      <c r="U10" s="7" t="s">
        <v>276</v>
      </c>
      <c r="V10" s="6" t="s">
        <v>54</v>
      </c>
      <c r="W10" s="7" t="s">
        <v>250</v>
      </c>
      <c r="X10" s="7" t="s">
        <v>270</v>
      </c>
      <c r="Y10" s="6" t="s">
        <v>266</v>
      </c>
      <c r="Z10" s="7" t="s">
        <v>271</v>
      </c>
      <c r="AA10" s="7" t="s">
        <v>254</v>
      </c>
      <c r="AB10" s="7" t="s">
        <v>255</v>
      </c>
      <c r="AC10" s="6">
        <v>70939</v>
      </c>
      <c r="AD10" s="7" t="s">
        <v>290</v>
      </c>
      <c r="AE10" s="6"/>
      <c r="AF10" s="6"/>
      <c r="AG10" s="6"/>
      <c r="AH10" s="6">
        <v>189</v>
      </c>
      <c r="AI10" s="6">
        <v>19</v>
      </c>
      <c r="AJ10" s="6">
        <v>170</v>
      </c>
      <c r="AK10" s="6">
        <v>56</v>
      </c>
      <c r="AL10" s="6">
        <v>68</v>
      </c>
      <c r="AM10" s="6">
        <v>21</v>
      </c>
      <c r="AN10" s="6">
        <v>6305</v>
      </c>
      <c r="AO10" s="6">
        <v>0.17</v>
      </c>
      <c r="AP10" s="7" t="s">
        <v>272</v>
      </c>
      <c r="AQ10" s="6">
        <v>2</v>
      </c>
      <c r="AR10" s="6">
        <v>107030206</v>
      </c>
      <c r="AS10" s="6"/>
      <c r="AT10" s="6" t="s">
        <v>54</v>
      </c>
      <c r="AU10" s="6"/>
    </row>
    <row r="11" customFormat="1" ht="14.25" spans="1:47">
      <c r="A11" s="6">
        <v>29059</v>
      </c>
      <c r="B11" s="7" t="s">
        <v>297</v>
      </c>
      <c r="C11" s="6" t="s">
        <v>298</v>
      </c>
      <c r="D11" s="6" t="s">
        <v>299</v>
      </c>
      <c r="E11" s="7" t="s">
        <v>21</v>
      </c>
      <c r="F11" s="6">
        <v>1</v>
      </c>
      <c r="G11" s="7" t="s">
        <v>243</v>
      </c>
      <c r="H11" s="6">
        <v>154</v>
      </c>
      <c r="I11" s="6">
        <v>162</v>
      </c>
      <c r="J11" s="6">
        <v>162</v>
      </c>
      <c r="K11" s="6"/>
      <c r="L11" s="17">
        <v>0.0493827160493827</v>
      </c>
      <c r="M11" s="18"/>
      <c r="N11" s="18">
        <v>1.3226</v>
      </c>
      <c r="O11" s="18"/>
      <c r="P11" s="19"/>
      <c r="Q11" s="7" t="s">
        <v>261</v>
      </c>
      <c r="R11" s="6" t="s">
        <v>262</v>
      </c>
      <c r="S11" s="7" t="s">
        <v>281</v>
      </c>
      <c r="T11" s="7" t="s">
        <v>247</v>
      </c>
      <c r="U11" s="7" t="s">
        <v>276</v>
      </c>
      <c r="V11" s="7" t="s">
        <v>249</v>
      </c>
      <c r="W11" s="7" t="s">
        <v>250</v>
      </c>
      <c r="X11" s="7" t="s">
        <v>300</v>
      </c>
      <c r="Y11" s="7" t="s">
        <v>301</v>
      </c>
      <c r="Z11" s="7" t="s">
        <v>271</v>
      </c>
      <c r="AA11" s="7" t="s">
        <v>254</v>
      </c>
      <c r="AB11" s="7" t="s">
        <v>255</v>
      </c>
      <c r="AC11" s="6">
        <v>78485</v>
      </c>
      <c r="AD11" s="7" t="s">
        <v>302</v>
      </c>
      <c r="AE11" s="6"/>
      <c r="AF11" s="6">
        <v>85</v>
      </c>
      <c r="AG11" s="6"/>
      <c r="AH11" s="6">
        <v>63</v>
      </c>
      <c r="AI11" s="6"/>
      <c r="AJ11" s="6">
        <v>63</v>
      </c>
      <c r="AK11" s="6">
        <v>34</v>
      </c>
      <c r="AL11" s="6">
        <v>139</v>
      </c>
      <c r="AM11" s="6">
        <v>55</v>
      </c>
      <c r="AN11" s="6">
        <v>6305</v>
      </c>
      <c r="AO11" s="6">
        <v>0.17</v>
      </c>
      <c r="AP11" s="7" t="s">
        <v>257</v>
      </c>
      <c r="AQ11" s="6">
        <v>2</v>
      </c>
      <c r="AR11" s="6">
        <v>107030699</v>
      </c>
      <c r="AS11" s="6"/>
      <c r="AT11" s="6" t="s">
        <v>54</v>
      </c>
      <c r="AU11" s="6"/>
    </row>
    <row r="12" customFormat="1" ht="14.25" spans="1:47">
      <c r="A12" s="6">
        <v>59432</v>
      </c>
      <c r="B12" s="7" t="s">
        <v>303</v>
      </c>
      <c r="C12" s="6" t="s">
        <v>304</v>
      </c>
      <c r="D12" s="7" t="s">
        <v>288</v>
      </c>
      <c r="E12" s="7" t="s">
        <v>21</v>
      </c>
      <c r="F12" s="6">
        <v>1</v>
      </c>
      <c r="G12" s="7" t="s">
        <v>243</v>
      </c>
      <c r="H12" s="6">
        <v>26.6</v>
      </c>
      <c r="I12" s="6">
        <v>28</v>
      </c>
      <c r="J12" s="6">
        <v>28</v>
      </c>
      <c r="K12" s="6">
        <v>27.5</v>
      </c>
      <c r="L12" s="17">
        <v>0.0499999999999999</v>
      </c>
      <c r="M12" s="18"/>
      <c r="N12" s="18">
        <v>0.178</v>
      </c>
      <c r="O12" s="18"/>
      <c r="P12" s="19"/>
      <c r="Q12" s="6" t="s">
        <v>54</v>
      </c>
      <c r="R12" s="6" t="s">
        <v>245</v>
      </c>
      <c r="S12" s="7" t="s">
        <v>281</v>
      </c>
      <c r="T12" s="7" t="s">
        <v>247</v>
      </c>
      <c r="U12" s="7" t="s">
        <v>264</v>
      </c>
      <c r="V12" s="6" t="s">
        <v>54</v>
      </c>
      <c r="W12" s="7" t="s">
        <v>250</v>
      </c>
      <c r="X12" s="7" t="s">
        <v>270</v>
      </c>
      <c r="Y12" s="7" t="s">
        <v>305</v>
      </c>
      <c r="Z12" s="7" t="s">
        <v>253</v>
      </c>
      <c r="AA12" s="7" t="s">
        <v>254</v>
      </c>
      <c r="AB12" s="7" t="s">
        <v>255</v>
      </c>
      <c r="AC12" s="6">
        <v>5629</v>
      </c>
      <c r="AD12" s="7" t="s">
        <v>256</v>
      </c>
      <c r="AE12" s="6"/>
      <c r="AF12" s="6"/>
      <c r="AG12" s="6"/>
      <c r="AH12" s="6">
        <v>520</v>
      </c>
      <c r="AI12" s="6">
        <v>247</v>
      </c>
      <c r="AJ12" s="6">
        <v>273</v>
      </c>
      <c r="AK12" s="6">
        <v>76</v>
      </c>
      <c r="AL12" s="6">
        <v>446</v>
      </c>
      <c r="AM12" s="6">
        <v>68</v>
      </c>
      <c r="AN12" s="6">
        <v>4283</v>
      </c>
      <c r="AO12" s="6">
        <v>0.17</v>
      </c>
      <c r="AP12" s="7" t="s">
        <v>272</v>
      </c>
      <c r="AQ12" s="6">
        <v>3</v>
      </c>
      <c r="AR12" s="6">
        <v>107030205</v>
      </c>
      <c r="AS12" s="6"/>
      <c r="AT12" s="6" t="s">
        <v>54</v>
      </c>
      <c r="AU12" s="6"/>
    </row>
    <row r="13" s="1" customFormat="1" ht="21" customHeight="1" spans="1:17">
      <c r="A13" s="8">
        <v>73</v>
      </c>
      <c r="B13" s="9">
        <v>126842</v>
      </c>
      <c r="C13" s="10" t="s">
        <v>148</v>
      </c>
      <c r="D13" s="11" t="s">
        <v>149</v>
      </c>
      <c r="E13" s="10" t="s">
        <v>150</v>
      </c>
      <c r="F13" s="12" t="s">
        <v>21</v>
      </c>
      <c r="G13" s="13">
        <v>48.71</v>
      </c>
      <c r="H13" s="13">
        <v>55</v>
      </c>
      <c r="I13" s="13">
        <v>54.2</v>
      </c>
      <c r="J13" s="20">
        <v>57.8</v>
      </c>
      <c r="K13" s="21">
        <v>0.101291512915129</v>
      </c>
      <c r="L13" s="22">
        <v>0.0484429065743944</v>
      </c>
      <c r="M13" s="23">
        <f>J13-I13</f>
        <v>3.59999999999999</v>
      </c>
      <c r="N13" s="24">
        <v>50.85</v>
      </c>
      <c r="O13" s="25" t="s">
        <v>37</v>
      </c>
      <c r="P13" s="26" t="s">
        <v>24</v>
      </c>
      <c r="Q13" s="9"/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需降低供货价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2018-02-08T13:23:35Z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