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<sst xmlns="http://schemas.openxmlformats.org/spreadsheetml/2006/main" count="61">
  <si>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序号</t>
  </si>
  <si>
    <t>门店ID</t>
  </si>
  <si>
    <t>门店名称</t>
  </si>
  <si>
    <t>片区名称</t>
  </si>
  <si>
    <t>2018.11月基础任务</t>
  </si>
  <si>
    <t>2018.11基础总任务（31天）</t>
  </si>
  <si>
    <t>11月毛利额</t>
  </si>
  <si>
    <t>毛利率</t>
  </si>
  <si>
    <t>客单价</t>
  </si>
  <si>
    <t>笔数任务</t>
  </si>
  <si>
    <t>挑战1日均任务</t>
  </si>
  <si>
    <t>挑战1销售任务</t>
  </si>
  <si>
    <t>挑战1毛利额任务</t>
  </si>
  <si>
    <t>挑战2日均任务</t>
  </si>
  <si>
    <t>挑战2总销售</t>
  </si>
  <si>
    <t>挑战2毛利额</t>
  </si>
  <si>
    <t>西部店</t>
  </si>
  <si>
    <t>西北片区</t>
  </si>
  <si>
    <t>沙河源药店</t>
  </si>
  <si>
    <t>29.99%</t>
  </si>
  <si>
    <t>光华药店</t>
  </si>
  <si>
    <t>28.42%</t>
  </si>
  <si>
    <t>清江东路2药店</t>
  </si>
  <si>
    <t>32.16%</t>
  </si>
  <si>
    <t>清江东路药店</t>
  </si>
  <si>
    <t>27.4%</t>
  </si>
  <si>
    <t>枣子巷药店</t>
  </si>
  <si>
    <t>33.09%</t>
  </si>
  <si>
    <t>光华村街药店</t>
  </si>
  <si>
    <t>32.44%</t>
  </si>
  <si>
    <t>土龙路药店</t>
  </si>
  <si>
    <t>28.67%</t>
  </si>
  <si>
    <t>武侯区顺和街店</t>
  </si>
  <si>
    <t>31.98%</t>
  </si>
  <si>
    <t>青羊区浣花滨河路药店</t>
  </si>
  <si>
    <t>30.55%</t>
  </si>
  <si>
    <t>成华区二环路北四段药店（汇融名城）</t>
  </si>
  <si>
    <t>33.65%</t>
  </si>
  <si>
    <t>青羊区十二桥药店</t>
  </si>
  <si>
    <t>25.39%</t>
  </si>
  <si>
    <t>成华区羊子山西路药店（兴元华盛）</t>
  </si>
  <si>
    <t>31.41%</t>
  </si>
  <si>
    <t>新都区马超东路店</t>
  </si>
  <si>
    <t>31.4%</t>
  </si>
  <si>
    <t>金牛区交大路第三药店</t>
  </si>
  <si>
    <t>32.58%</t>
  </si>
  <si>
    <t>金牛区黄苑东街药店</t>
  </si>
  <si>
    <t>32.43%</t>
  </si>
  <si>
    <t>新都区新繁镇繁江北路药店</t>
  </si>
  <si>
    <t>29.9%</t>
  </si>
  <si>
    <t>成华区新怡路店</t>
  </si>
  <si>
    <t>27.48%</t>
  </si>
  <si>
    <t>金牛区金沙路药店</t>
  </si>
  <si>
    <t>大药房连锁有限公司武侯区聚萃街药店</t>
  </si>
  <si>
    <t>25.94%</t>
  </si>
  <si>
    <t>武侯区佳灵路</t>
  </si>
  <si>
    <t>银河北街</t>
  </si>
  <si>
    <t>贝森北路</t>
  </si>
  <si>
    <t>西林一街</t>
  </si>
  <si>
    <t>大华街药店</t>
  </si>
  <si>
    <t>31.08%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</si>
</sst>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11"/>
      <name val="宋体"/>
      <charset val="0"/>
    </font>
    <font>
      <sz val="10"/>
      <color theme="1"/>
      <name val="Arial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5" borderId="2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7"/>
  <sheetViews>
    <sheetView tabSelected="1" workbookViewId="0">
      <selection activeCell="N11" sqref="N11"/>
    </sheetView>
  </sheetViews>
  <sheetFormatPr defaultColWidth="9" defaultRowHeight="14"/>
  <cols>
    <col min="11" max="11" width="12.8181818181818"/>
  </cols>
  <sheetData>
    <row r="1" ht="39" spans="1:24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2" t="s">
        <v>8</v>
      </c>
      <c r="J1" s="2" t="s">
        <v>9</v>
      </c>
      <c r="K1" s="13" t="s">
        <v>10</v>
      </c>
      <c r="L1" s="13" t="s">
        <v>11</v>
      </c>
      <c r="M1" s="13" t="s">
        <v>12</v>
      </c>
      <c r="N1" s="14" t="s">
        <v>13</v>
      </c>
      <c r="O1" s="14" t="s">
        <v>14</v>
      </c>
      <c r="P1" s="14" t="s">
        <v>15</v>
      </c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</row>
    <row r="2" spans="1:243">
      <c r="A2" s="6">
        <v>1</v>
      </c>
      <c r="B2" s="7">
        <v>311</v>
      </c>
      <c r="C2" s="7" t="s">
        <v>16</v>
      </c>
      <c r="D2" s="7" t="s">
        <v>17</v>
      </c>
      <c r="E2" s="8">
        <v>5200</v>
      </c>
      <c r="F2" s="9">
        <v>161200</v>
      </c>
      <c r="G2" s="9">
        <v>33000</v>
      </c>
      <c r="H2" s="10">
        <v>0.22</v>
      </c>
      <c r="I2" s="7">
        <v>216.74</v>
      </c>
      <c r="J2" s="15">
        <v>786.656823844237</v>
      </c>
      <c r="K2" s="16">
        <v>5408</v>
      </c>
      <c r="L2" s="16">
        <v>167648</v>
      </c>
      <c r="M2" s="16">
        <v>36882.56</v>
      </c>
      <c r="N2" s="17">
        <v>5616</v>
      </c>
      <c r="O2" s="18">
        <v>174096</v>
      </c>
      <c r="P2" s="18">
        <v>38301.12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20"/>
      <c r="HW2" s="20"/>
      <c r="HX2" s="20"/>
      <c r="HY2" s="20"/>
      <c r="HZ2" s="20"/>
      <c r="IA2" s="6"/>
      <c r="IB2" s="6"/>
      <c r="IC2" s="6"/>
      <c r="ID2" s="6"/>
      <c r="IE2" s="6"/>
      <c r="IF2" s="6"/>
      <c r="IG2" s="6"/>
      <c r="IH2" s="6"/>
      <c r="II2" s="6"/>
    </row>
    <row r="3" spans="1:243">
      <c r="A3" s="7">
        <v>2</v>
      </c>
      <c r="B3" s="7">
        <v>339</v>
      </c>
      <c r="C3" s="7" t="s">
        <v>18</v>
      </c>
      <c r="D3" s="7" t="s">
        <v>17</v>
      </c>
      <c r="E3" s="8">
        <v>4229</v>
      </c>
      <c r="F3" s="9">
        <v>131099</v>
      </c>
      <c r="G3" s="9">
        <v>36581.802</v>
      </c>
      <c r="H3" s="10" t="s">
        <v>19</v>
      </c>
      <c r="I3" s="7">
        <v>78.48</v>
      </c>
      <c r="J3" s="15">
        <v>1659.02140672783</v>
      </c>
      <c r="K3" s="16">
        <v>4398.16</v>
      </c>
      <c r="L3" s="16">
        <v>136342.96</v>
      </c>
      <c r="M3" s="16">
        <v>40889.253704</v>
      </c>
      <c r="N3" s="18">
        <v>4567.32</v>
      </c>
      <c r="O3" s="18">
        <v>141586.92</v>
      </c>
      <c r="P3" s="18">
        <v>42461.917308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20"/>
      <c r="HW3" s="20"/>
      <c r="HX3" s="20"/>
      <c r="HY3" s="20"/>
      <c r="HZ3" s="20"/>
      <c r="IA3" s="6"/>
      <c r="IB3" s="6"/>
      <c r="IC3" s="6"/>
      <c r="ID3" s="6"/>
      <c r="IE3" s="6"/>
      <c r="IF3" s="6"/>
      <c r="IG3" s="6"/>
      <c r="IH3" s="6"/>
      <c r="II3" s="6"/>
    </row>
    <row r="4" spans="1:243">
      <c r="A4" s="6">
        <v>3</v>
      </c>
      <c r="B4" s="7">
        <v>343</v>
      </c>
      <c r="C4" s="7" t="s">
        <v>20</v>
      </c>
      <c r="D4" s="7" t="s">
        <v>17</v>
      </c>
      <c r="E4" s="8">
        <v>20000</v>
      </c>
      <c r="F4" s="9">
        <v>620000</v>
      </c>
      <c r="G4" s="9">
        <v>170520</v>
      </c>
      <c r="H4" s="10" t="s">
        <v>21</v>
      </c>
      <c r="I4" s="7">
        <v>119.14</v>
      </c>
      <c r="J4" s="15">
        <v>5203.96172570086</v>
      </c>
      <c r="K4" s="16">
        <v>20600</v>
      </c>
      <c r="L4" s="16">
        <v>638600</v>
      </c>
      <c r="M4" s="16">
        <v>181490.12</v>
      </c>
      <c r="N4" s="18">
        <v>21200</v>
      </c>
      <c r="O4" s="18">
        <v>657200</v>
      </c>
      <c r="P4" s="18">
        <v>186776.24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20"/>
      <c r="HW4" s="20"/>
      <c r="HX4" s="20"/>
      <c r="HY4" s="20"/>
      <c r="HZ4" s="20"/>
      <c r="IA4" s="6"/>
      <c r="IB4" s="6"/>
      <c r="IC4" s="6"/>
      <c r="ID4" s="6"/>
      <c r="IE4" s="6"/>
      <c r="IF4" s="6"/>
      <c r="IG4" s="6"/>
      <c r="IH4" s="6"/>
      <c r="II4" s="6"/>
    </row>
    <row r="5" spans="1:243">
      <c r="A5" s="7">
        <v>4</v>
      </c>
      <c r="B5" s="7">
        <v>347</v>
      </c>
      <c r="C5" s="7" t="s">
        <v>22</v>
      </c>
      <c r="D5" s="7" t="s">
        <v>17</v>
      </c>
      <c r="E5" s="8">
        <v>4680</v>
      </c>
      <c r="F5" s="9">
        <v>145080</v>
      </c>
      <c r="G5" s="9">
        <v>43416</v>
      </c>
      <c r="H5" s="10" t="s">
        <v>23</v>
      </c>
      <c r="I5" s="7">
        <v>76.78</v>
      </c>
      <c r="J5" s="15">
        <v>2018.7548840844</v>
      </c>
      <c r="K5" s="16">
        <v>4867.2</v>
      </c>
      <c r="L5" s="16">
        <v>150883.2</v>
      </c>
      <c r="M5" s="16">
        <v>48524.03712</v>
      </c>
      <c r="N5" s="18">
        <v>5054.4</v>
      </c>
      <c r="O5" s="18">
        <v>156686.4</v>
      </c>
      <c r="P5" s="18">
        <v>50390.34624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20"/>
      <c r="HW5" s="20"/>
      <c r="HX5" s="20"/>
      <c r="HY5" s="20"/>
      <c r="HZ5" s="20"/>
      <c r="IA5" s="6"/>
      <c r="IB5" s="6"/>
      <c r="IC5" s="6"/>
      <c r="ID5" s="6"/>
      <c r="IE5" s="6"/>
      <c r="IF5" s="6"/>
      <c r="IG5" s="6"/>
      <c r="IH5" s="6"/>
      <c r="II5" s="6"/>
    </row>
    <row r="6" spans="1:243">
      <c r="A6" s="6">
        <v>5</v>
      </c>
      <c r="B6" s="7">
        <v>357</v>
      </c>
      <c r="C6" s="7" t="s">
        <v>24</v>
      </c>
      <c r="D6" s="7" t="s">
        <v>17</v>
      </c>
      <c r="E6" s="8">
        <v>6864</v>
      </c>
      <c r="F6" s="9">
        <v>212784</v>
      </c>
      <c r="G6" s="9">
        <v>54252</v>
      </c>
      <c r="H6" s="10" t="s">
        <v>25</v>
      </c>
      <c r="I6" s="7">
        <v>95.41</v>
      </c>
      <c r="J6" s="15">
        <v>2144.42930510429</v>
      </c>
      <c r="K6" s="16">
        <v>7138.56</v>
      </c>
      <c r="L6" s="16">
        <v>221295.36</v>
      </c>
      <c r="M6" s="16">
        <v>60634.92864</v>
      </c>
      <c r="N6" s="18">
        <v>7413.12</v>
      </c>
      <c r="O6" s="18">
        <v>229806.72</v>
      </c>
      <c r="P6" s="18">
        <v>62967.04128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20"/>
      <c r="HW6" s="20"/>
      <c r="HX6" s="20"/>
      <c r="HY6" s="20"/>
      <c r="HZ6" s="20"/>
      <c r="IA6" s="6"/>
      <c r="IB6" s="6"/>
      <c r="IC6" s="6"/>
      <c r="ID6" s="6"/>
      <c r="IE6" s="6"/>
      <c r="IF6" s="6"/>
      <c r="IG6" s="6"/>
      <c r="IH6" s="6"/>
      <c r="II6" s="6"/>
    </row>
    <row r="7" spans="1:243">
      <c r="A7" s="7">
        <v>6</v>
      </c>
      <c r="B7" s="7">
        <v>359</v>
      </c>
      <c r="C7" s="7" t="s">
        <v>26</v>
      </c>
      <c r="D7" s="7" t="s">
        <v>17</v>
      </c>
      <c r="E7" s="8">
        <v>8216</v>
      </c>
      <c r="F7" s="9">
        <v>254696</v>
      </c>
      <c r="G7" s="9">
        <v>78423.3</v>
      </c>
      <c r="H7" s="10" t="s">
        <v>27</v>
      </c>
      <c r="I7" s="7">
        <v>66.53</v>
      </c>
      <c r="J7" s="15">
        <v>4193.59687359086</v>
      </c>
      <c r="K7" s="16">
        <v>8544.64</v>
      </c>
      <c r="L7" s="16">
        <v>264883.84</v>
      </c>
      <c r="M7" s="16">
        <v>87650.062656</v>
      </c>
      <c r="N7" s="18">
        <v>8873.28</v>
      </c>
      <c r="O7" s="18">
        <v>275071.68</v>
      </c>
      <c r="P7" s="18">
        <v>91021.218912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20"/>
      <c r="HW7" s="20"/>
      <c r="HX7" s="20"/>
      <c r="HY7" s="20"/>
      <c r="HZ7" s="20"/>
      <c r="IA7" s="6"/>
      <c r="IB7" s="6"/>
      <c r="IC7" s="6"/>
      <c r="ID7" s="6"/>
      <c r="IE7" s="6"/>
      <c r="IF7" s="6"/>
      <c r="IG7" s="6"/>
      <c r="IH7" s="6"/>
      <c r="II7" s="6"/>
    </row>
    <row r="8" spans="1:243">
      <c r="A8" s="6">
        <v>7</v>
      </c>
      <c r="B8" s="7">
        <v>365</v>
      </c>
      <c r="C8" s="7" t="s">
        <v>28</v>
      </c>
      <c r="D8" s="7" t="s">
        <v>17</v>
      </c>
      <c r="E8" s="8">
        <v>10300</v>
      </c>
      <c r="F8" s="9">
        <v>319300</v>
      </c>
      <c r="G8" s="9">
        <v>97320</v>
      </c>
      <c r="H8" s="10" t="s">
        <v>29</v>
      </c>
      <c r="I8" s="7">
        <v>75.33</v>
      </c>
      <c r="J8" s="15">
        <v>4032.92181069959</v>
      </c>
      <c r="K8" s="16">
        <v>10609</v>
      </c>
      <c r="L8" s="16">
        <v>328879</v>
      </c>
      <c r="M8" s="16">
        <v>106688.3476</v>
      </c>
      <c r="N8" s="18">
        <v>10918</v>
      </c>
      <c r="O8" s="18">
        <v>338458</v>
      </c>
      <c r="P8" s="18">
        <v>109795.7752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20"/>
      <c r="HW8" s="20"/>
      <c r="HX8" s="20"/>
      <c r="HY8" s="20"/>
      <c r="HZ8" s="20"/>
      <c r="IA8" s="6"/>
      <c r="IB8" s="6"/>
      <c r="IC8" s="6"/>
      <c r="ID8" s="6"/>
      <c r="IE8" s="6"/>
      <c r="IF8" s="6"/>
      <c r="IG8" s="6"/>
      <c r="IH8" s="6"/>
      <c r="II8" s="6"/>
    </row>
    <row r="9" spans="1:243">
      <c r="A9" s="7">
        <v>8</v>
      </c>
      <c r="B9" s="7">
        <v>379</v>
      </c>
      <c r="C9" s="7" t="s">
        <v>30</v>
      </c>
      <c r="D9" s="7" t="s">
        <v>17</v>
      </c>
      <c r="E9" s="8">
        <v>6400</v>
      </c>
      <c r="F9" s="9">
        <v>198400</v>
      </c>
      <c r="G9" s="9">
        <v>51838.4299836</v>
      </c>
      <c r="H9" s="10" t="s">
        <v>31</v>
      </c>
      <c r="I9" s="7">
        <v>67.16</v>
      </c>
      <c r="J9" s="15">
        <v>2769.50565812984</v>
      </c>
      <c r="K9" s="16">
        <v>6656</v>
      </c>
      <c r="L9" s="16">
        <v>206336</v>
      </c>
      <c r="M9" s="16">
        <v>59156.5312</v>
      </c>
      <c r="N9" s="18">
        <v>6912</v>
      </c>
      <c r="O9" s="18">
        <v>214272</v>
      </c>
      <c r="P9" s="18">
        <v>61431.7824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20"/>
      <c r="HW9" s="20"/>
      <c r="HX9" s="20"/>
      <c r="HY9" s="20"/>
      <c r="HZ9" s="20"/>
      <c r="IA9" s="6"/>
      <c r="IB9" s="6"/>
      <c r="IC9" s="6"/>
      <c r="ID9" s="6"/>
      <c r="IE9" s="6"/>
      <c r="IF9" s="6"/>
      <c r="IG9" s="6"/>
      <c r="IH9" s="6"/>
      <c r="II9" s="6"/>
    </row>
    <row r="10" spans="1:243">
      <c r="A10" s="6">
        <v>9</v>
      </c>
      <c r="B10" s="7">
        <v>513</v>
      </c>
      <c r="C10" s="7" t="s">
        <v>32</v>
      </c>
      <c r="D10" s="7" t="s">
        <v>17</v>
      </c>
      <c r="E10" s="8">
        <v>8320</v>
      </c>
      <c r="F10" s="9">
        <v>257920</v>
      </c>
      <c r="G10" s="9">
        <v>76752</v>
      </c>
      <c r="H10" s="10" t="s">
        <v>33</v>
      </c>
      <c r="I10" s="7">
        <v>70.4</v>
      </c>
      <c r="J10" s="15">
        <v>3742.89772727273</v>
      </c>
      <c r="K10" s="16">
        <v>8652.8</v>
      </c>
      <c r="L10" s="16">
        <v>268236.8</v>
      </c>
      <c r="M10" s="16">
        <v>85782.12864</v>
      </c>
      <c r="N10" s="18">
        <v>8985.6</v>
      </c>
      <c r="O10" s="18">
        <v>278553.6</v>
      </c>
      <c r="P10" s="18">
        <v>89081.44128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20"/>
      <c r="HW10" s="20"/>
      <c r="HX10" s="20"/>
      <c r="HY10" s="20"/>
      <c r="HZ10" s="20"/>
      <c r="IA10" s="6"/>
      <c r="IB10" s="6"/>
      <c r="IC10" s="6"/>
      <c r="ID10" s="6"/>
      <c r="IE10" s="6"/>
      <c r="IF10" s="6"/>
      <c r="IG10" s="6"/>
      <c r="IH10" s="6"/>
      <c r="II10" s="6"/>
    </row>
    <row r="11" spans="1:243">
      <c r="A11" s="7">
        <v>10</v>
      </c>
      <c r="B11" s="7">
        <v>570</v>
      </c>
      <c r="C11" s="7" t="s">
        <v>34</v>
      </c>
      <c r="D11" s="7" t="s">
        <v>17</v>
      </c>
      <c r="E11" s="8">
        <v>4264</v>
      </c>
      <c r="F11" s="9">
        <v>132184</v>
      </c>
      <c r="G11" s="9">
        <v>37576.5</v>
      </c>
      <c r="H11" s="10" t="s">
        <v>35</v>
      </c>
      <c r="I11" s="7">
        <v>54.21</v>
      </c>
      <c r="J11" s="15">
        <v>2630.51097583472</v>
      </c>
      <c r="K11" s="16">
        <v>4434.56</v>
      </c>
      <c r="L11" s="16">
        <v>137471.36</v>
      </c>
      <c r="M11" s="16">
        <v>41997.50048</v>
      </c>
      <c r="N11" s="18">
        <v>4605.12</v>
      </c>
      <c r="O11" s="18">
        <v>142758.72</v>
      </c>
      <c r="P11" s="18">
        <v>43612.78896</v>
      </c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20"/>
      <c r="HW11" s="20"/>
      <c r="HX11" s="20"/>
      <c r="HY11" s="20"/>
      <c r="HZ11" s="20"/>
      <c r="IA11" s="6"/>
      <c r="IB11" s="6"/>
      <c r="IC11" s="6"/>
      <c r="ID11" s="6"/>
      <c r="IE11" s="6"/>
      <c r="IF11" s="6"/>
      <c r="IG11" s="6"/>
      <c r="IH11" s="6"/>
      <c r="II11" s="6"/>
    </row>
    <row r="12" spans="1:243">
      <c r="A12" s="6">
        <v>11</v>
      </c>
      <c r="B12" s="7">
        <v>581</v>
      </c>
      <c r="C12" s="7" t="s">
        <v>36</v>
      </c>
      <c r="D12" s="7" t="s">
        <v>17</v>
      </c>
      <c r="E12" s="8">
        <v>10192</v>
      </c>
      <c r="F12" s="9">
        <v>315952</v>
      </c>
      <c r="G12" s="9">
        <v>98931</v>
      </c>
      <c r="H12" s="10" t="s">
        <v>37</v>
      </c>
      <c r="I12" s="7">
        <v>63.61</v>
      </c>
      <c r="J12" s="15">
        <v>4629.77519257978</v>
      </c>
      <c r="K12" s="16">
        <v>10497.76</v>
      </c>
      <c r="L12" s="16">
        <v>325430.56</v>
      </c>
      <c r="M12" s="16">
        <v>109507.38344</v>
      </c>
      <c r="N12" s="18">
        <v>10803.52</v>
      </c>
      <c r="O12" s="18">
        <v>334909.12</v>
      </c>
      <c r="P12" s="18">
        <v>112696.91888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20"/>
      <c r="HW12" s="20"/>
      <c r="HX12" s="20"/>
      <c r="HY12" s="20"/>
      <c r="HZ12" s="20"/>
      <c r="IA12" s="6"/>
      <c r="IB12" s="6"/>
      <c r="IC12" s="6"/>
      <c r="ID12" s="6"/>
      <c r="IE12" s="6"/>
      <c r="IF12" s="6"/>
      <c r="IG12" s="6"/>
      <c r="IH12" s="6"/>
      <c r="II12" s="6"/>
    </row>
    <row r="13" spans="1:243">
      <c r="A13" s="7">
        <v>12</v>
      </c>
      <c r="B13" s="7">
        <v>582</v>
      </c>
      <c r="C13" s="7" t="s">
        <v>38</v>
      </c>
      <c r="D13" s="7" t="s">
        <v>17</v>
      </c>
      <c r="E13" s="8">
        <v>25750</v>
      </c>
      <c r="F13" s="9">
        <v>798250</v>
      </c>
      <c r="G13" s="9">
        <v>190425</v>
      </c>
      <c r="H13" s="10" t="s">
        <v>39</v>
      </c>
      <c r="I13" s="7">
        <v>126.72</v>
      </c>
      <c r="J13" s="15">
        <v>6115.84595959596</v>
      </c>
      <c r="K13" s="16">
        <v>26522.5</v>
      </c>
      <c r="L13" s="16">
        <v>822197.5</v>
      </c>
      <c r="M13" s="16">
        <v>208755.94525</v>
      </c>
      <c r="N13" s="18">
        <v>27295</v>
      </c>
      <c r="O13" s="18">
        <v>846145</v>
      </c>
      <c r="P13" s="18">
        <v>214836.2155</v>
      </c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20"/>
      <c r="HW13" s="20"/>
      <c r="HX13" s="20"/>
      <c r="HY13" s="20"/>
      <c r="HZ13" s="20"/>
      <c r="IA13" s="6"/>
      <c r="IB13" s="6"/>
      <c r="IC13" s="6"/>
      <c r="ID13" s="6"/>
      <c r="IE13" s="6"/>
      <c r="IF13" s="6"/>
      <c r="IG13" s="6"/>
      <c r="IH13" s="6"/>
      <c r="II13" s="6"/>
    </row>
    <row r="14" spans="1:243">
      <c r="A14" s="6">
        <v>13</v>
      </c>
      <c r="B14" s="7">
        <v>585</v>
      </c>
      <c r="C14" s="7" t="s">
        <v>40</v>
      </c>
      <c r="D14" s="7" t="s">
        <v>17</v>
      </c>
      <c r="E14" s="8">
        <v>11000</v>
      </c>
      <c r="F14" s="9">
        <v>341000</v>
      </c>
      <c r="G14" s="9">
        <v>103039.7059296</v>
      </c>
      <c r="H14" s="10" t="s">
        <v>41</v>
      </c>
      <c r="I14" s="7">
        <v>79.44</v>
      </c>
      <c r="J14" s="15">
        <v>3746.22356495468</v>
      </c>
      <c r="K14" s="16">
        <v>11330</v>
      </c>
      <c r="L14" s="16">
        <v>351230</v>
      </c>
      <c r="M14" s="16">
        <v>110321.343</v>
      </c>
      <c r="N14" s="18">
        <v>11660</v>
      </c>
      <c r="O14" s="18">
        <v>361460</v>
      </c>
      <c r="P14" s="18">
        <v>113534.586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20"/>
      <c r="HW14" s="20"/>
      <c r="HX14" s="20"/>
      <c r="HY14" s="20"/>
      <c r="HZ14" s="20"/>
      <c r="IA14" s="6"/>
      <c r="IB14" s="6"/>
      <c r="IC14" s="6"/>
      <c r="ID14" s="6"/>
      <c r="IE14" s="6"/>
      <c r="IF14" s="6"/>
      <c r="IG14" s="6"/>
      <c r="IH14" s="6"/>
      <c r="II14" s="6"/>
    </row>
    <row r="15" spans="1:243">
      <c r="A15" s="7">
        <v>14</v>
      </c>
      <c r="B15" s="7">
        <v>709</v>
      </c>
      <c r="C15" s="7" t="s">
        <v>42</v>
      </c>
      <c r="D15" s="7" t="s">
        <v>17</v>
      </c>
      <c r="E15" s="8">
        <v>7800</v>
      </c>
      <c r="F15" s="9">
        <v>241800</v>
      </c>
      <c r="G15" s="9">
        <v>68577.6</v>
      </c>
      <c r="H15" s="10" t="s">
        <v>43</v>
      </c>
      <c r="I15" s="7">
        <v>73.41</v>
      </c>
      <c r="J15" s="15">
        <v>3167.1434409481</v>
      </c>
      <c r="K15" s="16">
        <v>8112</v>
      </c>
      <c r="L15" s="16">
        <v>251472</v>
      </c>
      <c r="M15" s="16">
        <v>78962.208</v>
      </c>
      <c r="N15" s="18">
        <v>8424</v>
      </c>
      <c r="O15" s="18">
        <v>261144</v>
      </c>
      <c r="P15" s="18">
        <v>81999.216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20"/>
      <c r="HW15" s="20"/>
      <c r="HX15" s="20"/>
      <c r="HY15" s="20"/>
      <c r="HZ15" s="20"/>
      <c r="IA15" s="6"/>
      <c r="IB15" s="6"/>
      <c r="IC15" s="6"/>
      <c r="ID15" s="6"/>
      <c r="IE15" s="6"/>
      <c r="IF15" s="6"/>
      <c r="IG15" s="6"/>
      <c r="IH15" s="6"/>
      <c r="II15" s="6"/>
    </row>
    <row r="16" spans="1:243">
      <c r="A16" s="6">
        <v>15</v>
      </c>
      <c r="B16" s="7">
        <v>726</v>
      </c>
      <c r="C16" s="7" t="s">
        <v>44</v>
      </c>
      <c r="D16" s="7" t="s">
        <v>17</v>
      </c>
      <c r="E16" s="8">
        <v>9000</v>
      </c>
      <c r="F16" s="9">
        <v>279000</v>
      </c>
      <c r="G16" s="9">
        <v>86499.9</v>
      </c>
      <c r="H16" s="10" t="s">
        <v>45</v>
      </c>
      <c r="I16" s="7">
        <v>73.43</v>
      </c>
      <c r="J16" s="15">
        <v>3799.53697398883</v>
      </c>
      <c r="K16" s="16">
        <v>9360</v>
      </c>
      <c r="L16" s="16">
        <v>290160</v>
      </c>
      <c r="M16" s="16">
        <v>94534.128</v>
      </c>
      <c r="N16" s="18">
        <v>9720</v>
      </c>
      <c r="O16" s="18">
        <v>301320</v>
      </c>
      <c r="P16" s="18">
        <v>98170.056</v>
      </c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20"/>
      <c r="HW16" s="20"/>
      <c r="HX16" s="20"/>
      <c r="HY16" s="20"/>
      <c r="HZ16" s="20"/>
      <c r="IA16" s="6"/>
      <c r="IB16" s="6"/>
      <c r="IC16" s="6"/>
      <c r="ID16" s="6"/>
      <c r="IE16" s="6"/>
      <c r="IF16" s="6"/>
      <c r="IG16" s="6"/>
      <c r="IH16" s="6"/>
      <c r="II16" s="6"/>
    </row>
    <row r="17" spans="1:243">
      <c r="A17" s="7">
        <v>16</v>
      </c>
      <c r="B17" s="7">
        <v>727</v>
      </c>
      <c r="C17" s="7" t="s">
        <v>46</v>
      </c>
      <c r="D17" s="7" t="s">
        <v>17</v>
      </c>
      <c r="E17" s="8">
        <v>4350.0924</v>
      </c>
      <c r="F17" s="9">
        <v>134852.8644</v>
      </c>
      <c r="G17" s="9">
        <v>38916</v>
      </c>
      <c r="H17" s="10" t="s">
        <v>47</v>
      </c>
      <c r="I17" s="7">
        <v>57.49</v>
      </c>
      <c r="J17" s="15">
        <v>2318.66411549835</v>
      </c>
      <c r="K17" s="16">
        <v>4524.096096</v>
      </c>
      <c r="L17" s="16">
        <v>140246.978976</v>
      </c>
      <c r="M17" s="16">
        <v>45482.0952819168</v>
      </c>
      <c r="N17" s="18">
        <v>4698.099792</v>
      </c>
      <c r="O17" s="18">
        <v>145641.093552</v>
      </c>
      <c r="P17" s="18">
        <v>47231.4066389136</v>
      </c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20"/>
      <c r="HW17" s="20"/>
      <c r="HX17" s="20"/>
      <c r="HY17" s="20"/>
      <c r="HZ17" s="20"/>
      <c r="IA17" s="6"/>
      <c r="IB17" s="6"/>
      <c r="IC17" s="6"/>
      <c r="ID17" s="6"/>
      <c r="IE17" s="6"/>
      <c r="IF17" s="6"/>
      <c r="IG17" s="6"/>
      <c r="IH17" s="6"/>
      <c r="II17" s="6"/>
    </row>
    <row r="18" spans="1:243">
      <c r="A18" s="6">
        <v>17</v>
      </c>
      <c r="B18" s="7">
        <v>730</v>
      </c>
      <c r="C18" s="7" t="s">
        <v>48</v>
      </c>
      <c r="D18" s="7" t="s">
        <v>17</v>
      </c>
      <c r="E18" s="8">
        <v>7571</v>
      </c>
      <c r="F18" s="9">
        <v>234701</v>
      </c>
      <c r="G18" s="9">
        <v>65301.6</v>
      </c>
      <c r="H18" s="10" t="s">
        <v>49</v>
      </c>
      <c r="I18" s="7">
        <v>90.04</v>
      </c>
      <c r="J18" s="15">
        <v>2410.03998223012</v>
      </c>
      <c r="K18" s="16">
        <v>7873.84</v>
      </c>
      <c r="L18" s="16">
        <v>244089.04</v>
      </c>
      <c r="M18" s="16">
        <v>72982.62296</v>
      </c>
      <c r="N18" s="18">
        <v>8176.68</v>
      </c>
      <c r="O18" s="18">
        <v>253477.08</v>
      </c>
      <c r="P18" s="18">
        <v>75789.64692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20"/>
      <c r="HW18" s="20"/>
      <c r="HX18" s="20"/>
      <c r="HY18" s="20"/>
      <c r="HZ18" s="20"/>
      <c r="IA18" s="6"/>
      <c r="IB18" s="6"/>
      <c r="IC18" s="6"/>
      <c r="ID18" s="6"/>
      <c r="IE18" s="6"/>
      <c r="IF18" s="6"/>
      <c r="IG18" s="6"/>
      <c r="IH18" s="6"/>
      <c r="II18" s="6"/>
    </row>
    <row r="19" spans="1:243">
      <c r="A19" s="7">
        <v>18</v>
      </c>
      <c r="B19" s="7">
        <v>741</v>
      </c>
      <c r="C19" s="7" t="s">
        <v>50</v>
      </c>
      <c r="D19" s="7" t="s">
        <v>17</v>
      </c>
      <c r="E19" s="8">
        <v>3000</v>
      </c>
      <c r="F19" s="9">
        <v>93000</v>
      </c>
      <c r="G19" s="9">
        <v>24732</v>
      </c>
      <c r="H19" s="10" t="s">
        <v>51</v>
      </c>
      <c r="I19" s="7">
        <v>64.05</v>
      </c>
      <c r="J19" s="15">
        <v>1451.9906323185</v>
      </c>
      <c r="K19" s="16">
        <v>3180</v>
      </c>
      <c r="L19" s="16">
        <v>98580</v>
      </c>
      <c r="M19" s="16">
        <v>27089.784</v>
      </c>
      <c r="N19" s="18">
        <v>3360</v>
      </c>
      <c r="O19" s="18">
        <v>104160</v>
      </c>
      <c r="P19" s="18">
        <v>28623.168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20"/>
      <c r="HW19" s="20"/>
      <c r="HX19" s="20"/>
      <c r="HY19" s="20"/>
      <c r="HZ19" s="20"/>
      <c r="IA19" s="6"/>
      <c r="IB19" s="6"/>
      <c r="IC19" s="6"/>
      <c r="ID19" s="6"/>
      <c r="IE19" s="6"/>
      <c r="IF19" s="6"/>
      <c r="IG19" s="6"/>
      <c r="IH19" s="6"/>
      <c r="II19" s="6"/>
    </row>
    <row r="20" spans="1:243">
      <c r="A20" s="6">
        <v>19</v>
      </c>
      <c r="B20" s="7">
        <v>745</v>
      </c>
      <c r="C20" s="7" t="s">
        <v>52</v>
      </c>
      <c r="D20" s="7" t="s">
        <v>17</v>
      </c>
      <c r="E20" s="8">
        <v>5302</v>
      </c>
      <c r="F20" s="9">
        <v>164362</v>
      </c>
      <c r="G20" s="9">
        <v>49204.8</v>
      </c>
      <c r="H20" s="10" t="s">
        <v>23</v>
      </c>
      <c r="I20" s="7">
        <v>69.98</v>
      </c>
      <c r="J20" s="15">
        <v>2214.91854815662</v>
      </c>
      <c r="K20" s="16">
        <v>5514.08</v>
      </c>
      <c r="L20" s="16">
        <v>170936.48</v>
      </c>
      <c r="M20" s="16">
        <v>54973.171968</v>
      </c>
      <c r="N20" s="18">
        <v>5726.16</v>
      </c>
      <c r="O20" s="18">
        <v>177510.96</v>
      </c>
      <c r="P20" s="18">
        <v>57087.524736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20"/>
      <c r="HW20" s="20"/>
      <c r="HX20" s="20"/>
      <c r="HY20" s="20"/>
      <c r="HZ20" s="20"/>
      <c r="IA20" s="6"/>
      <c r="IB20" s="6"/>
      <c r="IC20" s="6"/>
      <c r="ID20" s="6"/>
      <c r="IE20" s="6"/>
      <c r="IF20" s="6"/>
      <c r="IG20" s="6"/>
      <c r="IH20" s="6"/>
      <c r="II20" s="6"/>
    </row>
    <row r="21" spans="1:243">
      <c r="A21" s="7">
        <v>20</v>
      </c>
      <c r="B21" s="7">
        <v>752</v>
      </c>
      <c r="C21" s="7" t="s">
        <v>53</v>
      </c>
      <c r="D21" s="7" t="s">
        <v>17</v>
      </c>
      <c r="E21" s="8">
        <v>3286</v>
      </c>
      <c r="F21" s="9">
        <v>101866</v>
      </c>
      <c r="G21" s="9">
        <v>24124.2</v>
      </c>
      <c r="H21" s="10" t="s">
        <v>54</v>
      </c>
      <c r="I21" s="7">
        <v>64.14</v>
      </c>
      <c r="J21" s="15">
        <v>1546.61677580293</v>
      </c>
      <c r="K21" s="16">
        <v>3483.16</v>
      </c>
      <c r="L21" s="16">
        <v>107977.96</v>
      </c>
      <c r="M21" s="16">
        <v>28009.482824</v>
      </c>
      <c r="N21" s="18">
        <v>3680.32</v>
      </c>
      <c r="O21" s="18">
        <v>114089.92</v>
      </c>
      <c r="P21" s="18">
        <v>29594.925248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20"/>
      <c r="HW21" s="20"/>
      <c r="HX21" s="20"/>
      <c r="HY21" s="20"/>
      <c r="HZ21" s="20"/>
      <c r="IA21" s="6"/>
      <c r="IB21" s="6"/>
      <c r="IC21" s="6"/>
      <c r="ID21" s="6"/>
      <c r="IE21" s="6"/>
      <c r="IF21" s="6"/>
      <c r="IG21" s="6"/>
      <c r="IH21" s="6"/>
      <c r="II21" s="6"/>
    </row>
    <row r="22" spans="1:243">
      <c r="A22" s="6">
        <v>21</v>
      </c>
      <c r="B22" s="7">
        <v>102565</v>
      </c>
      <c r="C22" s="7" t="s">
        <v>55</v>
      </c>
      <c r="D22" s="7" t="s">
        <v>17</v>
      </c>
      <c r="E22" s="8">
        <v>4000</v>
      </c>
      <c r="F22" s="9">
        <v>124000</v>
      </c>
      <c r="G22" s="9">
        <v>32550</v>
      </c>
      <c r="H22" s="10">
        <v>0.31</v>
      </c>
      <c r="I22" s="7">
        <v>42.86</v>
      </c>
      <c r="J22" s="15">
        <v>2674</v>
      </c>
      <c r="K22" s="16">
        <v>4240</v>
      </c>
      <c r="L22" s="16">
        <v>131440</v>
      </c>
      <c r="M22" s="16">
        <v>40746.4</v>
      </c>
      <c r="N22" s="18">
        <v>4480</v>
      </c>
      <c r="O22" s="18">
        <v>138880</v>
      </c>
      <c r="P22" s="18">
        <v>43052.8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20"/>
      <c r="HW22" s="20"/>
      <c r="HX22" s="20"/>
      <c r="HY22" s="20"/>
      <c r="HZ22" s="20"/>
      <c r="IA22" s="6"/>
      <c r="IB22" s="6"/>
      <c r="IC22" s="6"/>
      <c r="ID22" s="6"/>
      <c r="IE22" s="6"/>
      <c r="IF22" s="6"/>
      <c r="IG22" s="6"/>
      <c r="IH22" s="6"/>
      <c r="II22" s="6"/>
    </row>
    <row r="23" spans="1:243">
      <c r="A23" s="7">
        <v>22</v>
      </c>
      <c r="B23" s="7">
        <v>102934</v>
      </c>
      <c r="C23" s="7" t="s">
        <v>56</v>
      </c>
      <c r="D23" s="7" t="s">
        <v>17</v>
      </c>
      <c r="E23" s="8">
        <v>6500</v>
      </c>
      <c r="F23" s="9">
        <v>201500</v>
      </c>
      <c r="G23" s="9">
        <v>53010</v>
      </c>
      <c r="H23" s="10">
        <v>0.31</v>
      </c>
      <c r="I23" s="7">
        <v>67.38</v>
      </c>
      <c r="J23" s="15">
        <v>2981</v>
      </c>
      <c r="K23" s="16">
        <v>6760</v>
      </c>
      <c r="L23" s="16">
        <v>209560</v>
      </c>
      <c r="M23" s="16">
        <v>64963.6</v>
      </c>
      <c r="N23" s="18">
        <v>7020</v>
      </c>
      <c r="O23" s="18">
        <v>217620</v>
      </c>
      <c r="P23" s="18">
        <v>67462.2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20"/>
      <c r="HW23" s="20"/>
      <c r="HX23" s="20"/>
      <c r="HY23" s="20"/>
      <c r="HZ23" s="20"/>
      <c r="IA23" s="6"/>
      <c r="IB23" s="6"/>
      <c r="IC23" s="6"/>
      <c r="ID23" s="6"/>
      <c r="IE23" s="6"/>
      <c r="IF23" s="6"/>
      <c r="IG23" s="6"/>
      <c r="IH23" s="6"/>
      <c r="II23" s="6"/>
    </row>
    <row r="24" spans="1:243">
      <c r="A24" s="6">
        <v>23</v>
      </c>
      <c r="B24" s="7">
        <v>103198</v>
      </c>
      <c r="C24" s="7" t="s">
        <v>57</v>
      </c>
      <c r="D24" s="7" t="s">
        <v>17</v>
      </c>
      <c r="E24" s="8">
        <v>4472</v>
      </c>
      <c r="F24" s="9">
        <v>138632</v>
      </c>
      <c r="G24" s="9">
        <v>39990</v>
      </c>
      <c r="H24" s="10">
        <v>0.31</v>
      </c>
      <c r="I24" s="7">
        <v>54.23</v>
      </c>
      <c r="J24" s="15">
        <v>2350</v>
      </c>
      <c r="K24" s="16">
        <v>4650.88</v>
      </c>
      <c r="L24" s="16">
        <v>144177.28</v>
      </c>
      <c r="M24" s="16">
        <v>44694.9568</v>
      </c>
      <c r="N24" s="18">
        <v>4829.76</v>
      </c>
      <c r="O24" s="18">
        <v>149722.56</v>
      </c>
      <c r="P24" s="18">
        <v>46413.9936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20"/>
      <c r="HW24" s="20"/>
      <c r="HX24" s="20"/>
      <c r="HY24" s="20"/>
      <c r="HZ24" s="20"/>
      <c r="IA24" s="6"/>
      <c r="IB24" s="6"/>
      <c r="IC24" s="6"/>
      <c r="ID24" s="6"/>
      <c r="IE24" s="6"/>
      <c r="IF24" s="6"/>
      <c r="IG24" s="6"/>
      <c r="IH24" s="6"/>
      <c r="II24" s="6"/>
    </row>
    <row r="25" spans="1:243">
      <c r="A25" s="7">
        <v>24</v>
      </c>
      <c r="B25" s="7">
        <v>103199</v>
      </c>
      <c r="C25" s="7" t="s">
        <v>58</v>
      </c>
      <c r="D25" s="7" t="s">
        <v>17</v>
      </c>
      <c r="E25" s="8">
        <v>2756</v>
      </c>
      <c r="F25" s="9">
        <v>85436</v>
      </c>
      <c r="G25" s="9">
        <v>24180</v>
      </c>
      <c r="H25" s="10">
        <v>0.31</v>
      </c>
      <c r="I25" s="7">
        <v>42.02</v>
      </c>
      <c r="J25" s="15">
        <v>2162</v>
      </c>
      <c r="K25" s="16">
        <v>2921.36</v>
      </c>
      <c r="L25" s="16">
        <v>90562.16</v>
      </c>
      <c r="M25" s="16">
        <v>28074.2696</v>
      </c>
      <c r="N25" s="18">
        <v>3086.72</v>
      </c>
      <c r="O25" s="18">
        <v>95688.32</v>
      </c>
      <c r="P25" s="18">
        <v>29663.3792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20"/>
      <c r="HW25" s="20"/>
      <c r="HX25" s="20"/>
      <c r="HY25" s="20"/>
      <c r="HZ25" s="20"/>
      <c r="IA25" s="6"/>
      <c r="IB25" s="6"/>
      <c r="IC25" s="6"/>
      <c r="ID25" s="6"/>
      <c r="IE25" s="6"/>
      <c r="IF25" s="6"/>
      <c r="IG25" s="6"/>
      <c r="IH25" s="6"/>
      <c r="II25" s="6"/>
    </row>
    <row r="26" spans="1:243">
      <c r="A26" s="6">
        <v>25</v>
      </c>
      <c r="B26" s="11">
        <v>104429</v>
      </c>
      <c r="C26" s="7" t="s">
        <v>59</v>
      </c>
      <c r="D26" s="7" t="s">
        <v>17</v>
      </c>
      <c r="E26" s="8">
        <v>2000</v>
      </c>
      <c r="F26" s="9">
        <v>62000</v>
      </c>
      <c r="G26" s="9">
        <v>19269.6</v>
      </c>
      <c r="H26" s="12" t="s">
        <v>60</v>
      </c>
      <c r="I26" s="12">
        <v>56.4</v>
      </c>
      <c r="J26" s="12">
        <v>456</v>
      </c>
      <c r="K26" s="16">
        <v>2120</v>
      </c>
      <c r="L26" s="16">
        <v>65720</v>
      </c>
      <c r="M26" s="16">
        <v>20425.776</v>
      </c>
      <c r="N26" s="18">
        <v>2240</v>
      </c>
      <c r="O26" s="18">
        <v>69440</v>
      </c>
      <c r="P26" s="18">
        <v>21581.952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20"/>
      <c r="HW26" s="20"/>
      <c r="HX26" s="20"/>
      <c r="HY26" s="20"/>
      <c r="HZ26" s="20"/>
      <c r="IA26" s="6"/>
      <c r="IB26" s="6"/>
      <c r="IC26" s="6"/>
      <c r="ID26" s="6"/>
      <c r="IE26" s="6"/>
      <c r="IF26" s="6"/>
      <c r="IG26" s="6"/>
      <c r="IH26" s="6"/>
      <c r="II26" s="6"/>
    </row>
    <row r="27" spans="11:11">
      <c r="K27">
        <f>SUM(K2:K26)</f>
        <v>192398.596096</v>
      </c>
    </row>
  </sheetData>
  <sortState ref="A1:IJ26">
    <sortCondition ref="B1:B26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</cp:lastModifiedBy>
  <dcterms:created xsi:type="dcterms:W3CDTF">2018-02-27T11:14:00Z</dcterms:created>
  <dcterms:modified xsi:type="dcterms:W3CDTF">2018-10-25T14:56:43Z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