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分人员" sheetId="4" r:id="rId1"/>
  </sheets>
  <definedNames>
    <definedName name="_xlnm._FilterDatabase" localSheetId="0" hidden="1">分人员!$1:$1</definedName>
    <definedName name="_xlnm.Print_Titles" localSheetId="0">分人员!$A:$A,分人员!$1:$1</definedName>
  </definedNames>
  <calcPr calcId="125725"/>
</workbook>
</file>

<file path=xl/calcChain.xml><?xml version="1.0" encoding="utf-8"?>
<calcChain xmlns="http://schemas.openxmlformats.org/spreadsheetml/2006/main">
  <c r="S9" i="4"/>
  <c r="R9"/>
  <c r="Q9"/>
  <c r="P9"/>
  <c r="O9"/>
  <c r="N9"/>
  <c r="M9"/>
  <c r="L9"/>
  <c r="K9"/>
  <c r="J9"/>
  <c r="I9"/>
  <c r="H9"/>
  <c r="G9"/>
  <c r="E9"/>
  <c r="D9"/>
  <c r="C9"/>
  <c r="B9"/>
  <c r="F9"/>
</calcChain>
</file>

<file path=xl/sharedStrings.xml><?xml version="1.0" encoding="utf-8"?>
<sst xmlns="http://schemas.openxmlformats.org/spreadsheetml/2006/main" count="27" uniqueCount="27">
  <si>
    <t>定坤丹（148955）</t>
  </si>
  <si>
    <t>周思</t>
  </si>
  <si>
    <t>冯莉</t>
  </si>
  <si>
    <t>辜瑞琪</t>
  </si>
  <si>
    <t>刘莉</t>
  </si>
  <si>
    <t>王锐锋</t>
  </si>
  <si>
    <t>胡欣</t>
  </si>
  <si>
    <t>羊玉梅</t>
  </si>
  <si>
    <t>姓名</t>
    <phoneticPr fontId="6" type="noConversion"/>
  </si>
  <si>
    <t>合计</t>
    <phoneticPr fontId="6" type="noConversion"/>
  </si>
  <si>
    <t>藏药</t>
    <phoneticPr fontId="6" type="noConversion"/>
  </si>
  <si>
    <t>中智（品牌月）</t>
    <phoneticPr fontId="6" type="noConversion"/>
  </si>
  <si>
    <r>
      <t>来益牌叶黄素</t>
    </r>
    <r>
      <rPr>
        <sz val="11"/>
        <color rgb="FFFF0000"/>
        <rFont val="Arial"/>
      </rPr>
      <t>30s</t>
    </r>
    <r>
      <rPr>
        <sz val="11"/>
        <color rgb="FFFF0000"/>
        <rFont val="宋体"/>
        <family val="3"/>
        <charset val="134"/>
      </rPr>
      <t>（</t>
    </r>
    <r>
      <rPr>
        <sz val="11"/>
        <color rgb="FFFF0000"/>
        <rFont val="Arial"/>
        <family val="2"/>
      </rPr>
      <t>139954</t>
    </r>
    <r>
      <rPr>
        <sz val="11"/>
        <color rgb="FFFF0000"/>
        <rFont val="宋体"/>
        <family val="3"/>
        <charset val="134"/>
      </rPr>
      <t>）</t>
    </r>
    <phoneticPr fontId="6" type="noConversion"/>
  </si>
  <si>
    <r>
      <t>来益牌叶黄素</t>
    </r>
    <r>
      <rPr>
        <sz val="11"/>
        <color rgb="FFFF0000"/>
        <rFont val="Arial"/>
      </rPr>
      <t>90s</t>
    </r>
    <r>
      <rPr>
        <sz val="11"/>
        <color rgb="FFFF0000"/>
        <rFont val="宋体"/>
        <family val="3"/>
        <charset val="134"/>
      </rPr>
      <t>（</t>
    </r>
    <r>
      <rPr>
        <sz val="11"/>
        <color rgb="FFFF0000"/>
        <rFont val="Arial"/>
        <family val="2"/>
      </rPr>
      <t>178962</t>
    </r>
    <r>
      <rPr>
        <sz val="11"/>
        <color rgb="FFFF0000"/>
        <rFont val="宋体"/>
        <family val="3"/>
        <charset val="134"/>
      </rPr>
      <t>）</t>
    </r>
    <phoneticPr fontId="6" type="noConversion"/>
  </si>
  <si>
    <r>
      <t>来益牌天然维生素</t>
    </r>
    <r>
      <rPr>
        <sz val="11"/>
        <color rgb="FFFF0000"/>
        <rFont val="Arial"/>
      </rPr>
      <t>e</t>
    </r>
    <r>
      <rPr>
        <sz val="11"/>
        <color rgb="FFFF0000"/>
        <rFont val="宋体"/>
        <family val="3"/>
        <charset val="134"/>
      </rPr>
      <t>（</t>
    </r>
    <r>
      <rPr>
        <sz val="11"/>
        <color rgb="FFFF0000"/>
        <rFont val="Arial"/>
        <family val="2"/>
      </rPr>
      <t>175235</t>
    </r>
    <r>
      <rPr>
        <sz val="11"/>
        <color rgb="FFFF0000"/>
        <rFont val="宋体"/>
        <family val="3"/>
        <charset val="134"/>
      </rPr>
      <t>）</t>
    </r>
    <phoneticPr fontId="6" type="noConversion"/>
  </si>
  <si>
    <r>
      <t>扬子江（品牌月）（8</t>
    </r>
    <r>
      <rPr>
        <sz val="11"/>
        <color rgb="FFFF0000"/>
        <rFont val="宋体"/>
        <family val="3"/>
        <charset val="134"/>
      </rPr>
      <t>7398,84460,127937,67579,127932,139577）</t>
    </r>
    <phoneticPr fontId="6" type="noConversion"/>
  </si>
  <si>
    <t>工零会（75028,171872,134798,118013,179237,）</t>
    <phoneticPr fontId="6" type="noConversion"/>
  </si>
  <si>
    <t>丹参+通脉（31440,133360）</t>
    <phoneticPr fontId="6" type="noConversion"/>
  </si>
  <si>
    <t>奥肯能（136714）</t>
    <phoneticPr fontId="6" type="noConversion"/>
  </si>
  <si>
    <t>感冒清热（139379）</t>
    <phoneticPr fontId="6" type="noConversion"/>
  </si>
  <si>
    <t>风寒咳嗽颗粒（113826）</t>
    <phoneticPr fontId="6" type="noConversion"/>
  </si>
  <si>
    <t>艾兰得氨糖（116987）</t>
    <phoneticPr fontId="6" type="noConversion"/>
  </si>
  <si>
    <t>倍健氨糖（162305）</t>
    <phoneticPr fontId="6" type="noConversion"/>
  </si>
  <si>
    <t>五子衍宗丸（166880,40226）</t>
    <phoneticPr fontId="6" type="noConversion"/>
  </si>
  <si>
    <t>还少丹（75138,166819,164949,135464,）</t>
    <phoneticPr fontId="6" type="noConversion"/>
  </si>
  <si>
    <t>六味（84174）</t>
    <phoneticPr fontId="6" type="noConversion"/>
  </si>
  <si>
    <t>补肾（21580）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</si>
</sst>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Arial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justify" vertical="justify"/>
    </xf>
    <xf numFmtId="0" fontId="0" fillId="2" borderId="1" xfId="0" applyFont="1" applyFill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justify" vertical="justify" wrapText="1"/>
    </xf>
    <xf numFmtId="0" fontId="0" fillId="2" borderId="1" xfId="0" applyFill="1" applyBorder="1" applyAlignment="1">
      <alignment horizontal="justify" vertical="justify" wrapText="1"/>
    </xf>
    <xf numFmtId="0" fontId="7" fillId="2" borderId="1" xfId="0" applyFont="1" applyFill="1" applyBorder="1" applyAlignment="1">
      <alignment horizontal="justify" vertical="justify" wrapText="1"/>
    </xf>
    <xf numFmtId="0" fontId="8" fillId="2" borderId="1" xfId="0" applyFont="1" applyFill="1" applyBorder="1" applyAlignment="1">
      <alignment horizontal="justify" vertical="justify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S10"/>
  <sheetViews>
    <sheetView tabSelected="1" workbookViewId="0">
      <selection activeCell="A9" sqref="A9:S9"/>
    </sheetView>
  </sheetViews>
  <sheetFormatPr defaultColWidth="9" defaultRowHeight="13.5"/>
  <cols>
    <col min="1" max="1" width="6.375" style="2" customWidth="1"/>
    <col min="2" max="2" width="4.75" style="2" customWidth="1"/>
    <col min="3" max="3" width="5.375" style="2" customWidth="1"/>
    <col min="4" max="4" width="4.5" style="2" customWidth="1"/>
    <col min="5" max="5" width="5.75" style="2" customWidth="1"/>
    <col min="6" max="6" width="5" style="1" customWidth="1"/>
    <col min="7" max="7" width="15.875" style="1" customWidth="1"/>
    <col min="8" max="8" width="11.375" style="1" customWidth="1"/>
    <col min="9" max="9" width="5.25" style="1" customWidth="1"/>
    <col min="10" max="10" width="5" style="1" customWidth="1"/>
    <col min="11" max="11" width="5.625" style="1" customWidth="1"/>
    <col min="12" max="12" width="5.125" style="1" customWidth="1"/>
    <col min="13" max="13" width="6.125" style="1" customWidth="1"/>
    <col min="14" max="14" width="6.75" style="1" customWidth="1"/>
    <col min="15" max="15" width="5.25" style="1" customWidth="1"/>
    <col min="16" max="16" width="4.875" style="1" customWidth="1"/>
    <col min="17" max="17" width="8.375" style="1" customWidth="1"/>
    <col min="18" max="18" width="6.125" style="1" customWidth="1"/>
    <col min="19" max="19" width="6" style="1" customWidth="1"/>
    <col min="20" max="16356" width="9" style="1"/>
  </cols>
  <sheetData>
    <row r="1" spans="1:19 16357:16373" ht="96.75" customHeight="1">
      <c r="A1" s="6" t="s">
        <v>8</v>
      </c>
      <c r="B1" s="7" t="s">
        <v>0</v>
      </c>
      <c r="C1" s="11" t="s">
        <v>12</v>
      </c>
      <c r="D1" s="11" t="s">
        <v>13</v>
      </c>
      <c r="E1" s="11" t="s">
        <v>14</v>
      </c>
      <c r="F1" s="9" t="s">
        <v>11</v>
      </c>
      <c r="G1" s="11" t="s">
        <v>15</v>
      </c>
      <c r="H1" s="11" t="s">
        <v>16</v>
      </c>
      <c r="I1" s="8" t="s">
        <v>10</v>
      </c>
      <c r="J1" s="10" t="s">
        <v>17</v>
      </c>
      <c r="K1" s="11" t="s">
        <v>18</v>
      </c>
      <c r="L1" s="11" t="s">
        <v>19</v>
      </c>
      <c r="M1" s="11" t="s">
        <v>20</v>
      </c>
      <c r="N1" s="10" t="s">
        <v>21</v>
      </c>
      <c r="O1" s="10" t="s">
        <v>22</v>
      </c>
      <c r="P1" s="11" t="s">
        <v>23</v>
      </c>
      <c r="Q1" s="11" t="s">
        <v>24</v>
      </c>
      <c r="R1" s="11" t="s">
        <v>25</v>
      </c>
      <c r="S1" s="10" t="s">
        <v>26</v>
      </c>
    </row>
    <row r="2" spans="1:19 16357:16373" s="1" customFormat="1">
      <c r="A2" s="4" t="s">
        <v>1</v>
      </c>
      <c r="B2" s="4">
        <v>2</v>
      </c>
      <c r="C2" s="4">
        <v>3</v>
      </c>
      <c r="D2" s="4"/>
      <c r="E2" s="4">
        <v>2</v>
      </c>
      <c r="F2" s="4">
        <v>13</v>
      </c>
      <c r="G2" s="4">
        <v>15</v>
      </c>
      <c r="H2" s="4">
        <v>234</v>
      </c>
      <c r="I2" s="4">
        <v>885</v>
      </c>
      <c r="J2" s="4">
        <v>9</v>
      </c>
      <c r="K2" s="4">
        <v>4</v>
      </c>
      <c r="L2" s="4">
        <v>6</v>
      </c>
      <c r="M2" s="4">
        <v>2</v>
      </c>
      <c r="N2" s="4"/>
      <c r="O2" s="4">
        <v>3</v>
      </c>
      <c r="P2" s="4">
        <v>82</v>
      </c>
      <c r="Q2" s="4">
        <v>137</v>
      </c>
      <c r="R2" s="4">
        <v>171</v>
      </c>
      <c r="S2" s="4">
        <v>285</v>
      </c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spans="1:19 16357:16373" s="1" customFormat="1">
      <c r="A3" s="4" t="s">
        <v>2</v>
      </c>
      <c r="B3" s="4">
        <v>2</v>
      </c>
      <c r="C3" s="4">
        <v>3</v>
      </c>
      <c r="D3" s="4"/>
      <c r="E3" s="4">
        <v>2</v>
      </c>
      <c r="F3" s="4">
        <v>13</v>
      </c>
      <c r="G3" s="4">
        <v>15</v>
      </c>
      <c r="H3" s="4">
        <v>234</v>
      </c>
      <c r="I3" s="4">
        <v>885</v>
      </c>
      <c r="J3" s="4">
        <v>3</v>
      </c>
      <c r="K3" s="4">
        <v>4</v>
      </c>
      <c r="L3" s="4">
        <v>6</v>
      </c>
      <c r="M3" s="4">
        <v>2</v>
      </c>
      <c r="N3" s="4"/>
      <c r="O3" s="4">
        <v>3</v>
      </c>
      <c r="P3" s="4">
        <v>82</v>
      </c>
      <c r="Q3" s="4">
        <v>137</v>
      </c>
      <c r="R3" s="4">
        <v>171</v>
      </c>
      <c r="S3" s="4">
        <v>285</v>
      </c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</row>
    <row r="4" spans="1:19 16357:16373" s="1" customFormat="1">
      <c r="A4" s="4" t="s">
        <v>3</v>
      </c>
      <c r="B4" s="4">
        <v>2</v>
      </c>
      <c r="C4" s="4">
        <v>3</v>
      </c>
      <c r="D4" s="4"/>
      <c r="E4" s="4">
        <v>2</v>
      </c>
      <c r="F4" s="4">
        <v>13</v>
      </c>
      <c r="G4" s="4">
        <v>15</v>
      </c>
      <c r="H4" s="4">
        <v>234</v>
      </c>
      <c r="I4" s="4">
        <v>885</v>
      </c>
      <c r="J4" s="4">
        <v>3</v>
      </c>
      <c r="K4" s="4">
        <v>4</v>
      </c>
      <c r="L4" s="4">
        <v>6</v>
      </c>
      <c r="M4" s="4">
        <v>2</v>
      </c>
      <c r="N4" s="4"/>
      <c r="O4" s="4">
        <v>3</v>
      </c>
      <c r="P4" s="4">
        <v>82</v>
      </c>
      <c r="Q4" s="4">
        <v>137</v>
      </c>
      <c r="R4" s="4">
        <v>171</v>
      </c>
      <c r="S4" s="4">
        <v>285</v>
      </c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</row>
    <row r="5" spans="1:19 16357:16373" s="1" customFormat="1">
      <c r="A5" s="4" t="s">
        <v>4</v>
      </c>
      <c r="B5" s="4">
        <v>2</v>
      </c>
      <c r="C5" s="4">
        <v>3</v>
      </c>
      <c r="D5" s="4"/>
      <c r="E5" s="4">
        <v>2</v>
      </c>
      <c r="F5" s="4">
        <v>13</v>
      </c>
      <c r="G5" s="4">
        <v>15</v>
      </c>
      <c r="H5" s="4">
        <v>234</v>
      </c>
      <c r="I5" s="4">
        <v>885</v>
      </c>
      <c r="J5" s="4">
        <v>3</v>
      </c>
      <c r="K5" s="4">
        <v>4</v>
      </c>
      <c r="L5" s="4">
        <v>6</v>
      </c>
      <c r="M5" s="4">
        <v>2</v>
      </c>
      <c r="N5" s="4"/>
      <c r="O5" s="4">
        <v>3</v>
      </c>
      <c r="P5" s="4">
        <v>82</v>
      </c>
      <c r="Q5" s="4">
        <v>137</v>
      </c>
      <c r="R5" s="4">
        <v>171</v>
      </c>
      <c r="S5" s="4">
        <v>285</v>
      </c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</row>
    <row r="6" spans="1:19 16357:16373" s="1" customFormat="1">
      <c r="A6" s="4" t="s">
        <v>5</v>
      </c>
      <c r="B6" s="4">
        <v>2</v>
      </c>
      <c r="C6" s="4">
        <v>3</v>
      </c>
      <c r="D6" s="4"/>
      <c r="E6" s="4">
        <v>2</v>
      </c>
      <c r="F6" s="4">
        <v>13</v>
      </c>
      <c r="G6" s="4">
        <v>15</v>
      </c>
      <c r="H6" s="4">
        <v>234</v>
      </c>
      <c r="I6" s="4">
        <v>885</v>
      </c>
      <c r="J6" s="4">
        <v>3</v>
      </c>
      <c r="K6" s="4">
        <v>4</v>
      </c>
      <c r="L6" s="4">
        <v>6</v>
      </c>
      <c r="M6" s="4">
        <v>2</v>
      </c>
      <c r="N6" s="4"/>
      <c r="O6" s="4">
        <v>3</v>
      </c>
      <c r="P6" s="4">
        <v>82</v>
      </c>
      <c r="Q6" s="4">
        <v>137</v>
      </c>
      <c r="R6" s="4">
        <v>171</v>
      </c>
      <c r="S6" s="4">
        <v>285</v>
      </c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</row>
    <row r="7" spans="1:19 16357:16373" s="1" customFormat="1">
      <c r="A7" s="4" t="s">
        <v>6</v>
      </c>
      <c r="B7" s="4">
        <v>1</v>
      </c>
      <c r="C7" s="4">
        <v>2</v>
      </c>
      <c r="D7" s="4">
        <v>1</v>
      </c>
      <c r="E7" s="4"/>
      <c r="F7" s="4">
        <v>7</v>
      </c>
      <c r="G7" s="4">
        <v>8</v>
      </c>
      <c r="H7" s="4">
        <v>118</v>
      </c>
      <c r="I7" s="4">
        <v>443</v>
      </c>
      <c r="J7" s="4">
        <v>3</v>
      </c>
      <c r="K7" s="4">
        <v>3</v>
      </c>
      <c r="L7" s="4">
        <v>4</v>
      </c>
      <c r="M7" s="4">
        <v>2</v>
      </c>
      <c r="N7" s="4"/>
      <c r="O7" s="4">
        <v>2</v>
      </c>
      <c r="P7" s="4">
        <v>41</v>
      </c>
      <c r="Q7" s="4">
        <v>70</v>
      </c>
      <c r="R7" s="4">
        <v>85</v>
      </c>
      <c r="S7" s="4">
        <v>143</v>
      </c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</row>
    <row r="8" spans="1:19 16357:16373" s="1" customFormat="1">
      <c r="A8" s="4" t="s">
        <v>7</v>
      </c>
      <c r="B8" s="4">
        <v>2</v>
      </c>
      <c r="C8" s="4">
        <v>3</v>
      </c>
      <c r="D8" s="4">
        <v>1</v>
      </c>
      <c r="E8" s="4"/>
      <c r="F8" s="4">
        <v>13</v>
      </c>
      <c r="G8" s="4">
        <v>15</v>
      </c>
      <c r="H8" s="4">
        <v>234</v>
      </c>
      <c r="I8" s="4">
        <v>885</v>
      </c>
      <c r="J8" s="4">
        <v>3</v>
      </c>
      <c r="K8" s="4">
        <v>4</v>
      </c>
      <c r="L8" s="4">
        <v>7</v>
      </c>
      <c r="M8" s="4">
        <v>3</v>
      </c>
      <c r="N8" s="4">
        <v>1</v>
      </c>
      <c r="O8" s="4">
        <v>3</v>
      </c>
      <c r="P8" s="4">
        <v>82</v>
      </c>
      <c r="Q8" s="4">
        <v>137</v>
      </c>
      <c r="R8" s="4">
        <v>171</v>
      </c>
      <c r="S8" s="4">
        <v>285</v>
      </c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</row>
    <row r="9" spans="1:19 16357:16373" s="1" customFormat="1">
      <c r="A9" s="5" t="s">
        <v>9</v>
      </c>
      <c r="B9" s="4">
        <f>SUM(B2:B8)</f>
        <v>13</v>
      </c>
      <c r="C9" s="4">
        <f>SUM(C2:C8)</f>
        <v>20</v>
      </c>
      <c r="D9" s="4">
        <f>SUM(D7:D8)</f>
        <v>2</v>
      </c>
      <c r="E9" s="4">
        <f>SUM(E2:E6)</f>
        <v>10</v>
      </c>
      <c r="F9" s="4">
        <f>SUM(F2:F8)</f>
        <v>85</v>
      </c>
      <c r="G9" s="4">
        <f>SUM(G2:G8)</f>
        <v>98</v>
      </c>
      <c r="H9" s="4">
        <f>SUM(H2:H8)</f>
        <v>1522</v>
      </c>
      <c r="I9" s="4">
        <f>SUM(I2:I8)</f>
        <v>5753</v>
      </c>
      <c r="J9" s="4">
        <f>SUM(J2:J8)</f>
        <v>27</v>
      </c>
      <c r="K9" s="4">
        <f>SUM(K2:K8)</f>
        <v>27</v>
      </c>
      <c r="L9" s="4">
        <f>SUM(L2:L8)</f>
        <v>41</v>
      </c>
      <c r="M9" s="4">
        <f>SUM(M2:M8)</f>
        <v>15</v>
      </c>
      <c r="N9" s="4">
        <f>SUM(N8)</f>
        <v>1</v>
      </c>
      <c r="O9" s="4">
        <f>SUM(O2:O8)</f>
        <v>20</v>
      </c>
      <c r="P9" s="4">
        <f>SUM(P2:P8)</f>
        <v>533</v>
      </c>
      <c r="Q9" s="4">
        <f>SUM(Q2:Q8)</f>
        <v>892</v>
      </c>
      <c r="R9" s="4">
        <f>SUM(R2:R8)</f>
        <v>1111</v>
      </c>
      <c r="S9" s="4">
        <f>SUM(S2:S8)</f>
        <v>1853</v>
      </c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</row>
    <row r="10" spans="1:19 16357:16373" ht="16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</sheetData>
  <phoneticPr fontId="6" type="noConversion"/>
  <pageMargins left="0.31388888888888899" right="0.235416666666667" top="0.31388888888888899" bottom="0.43263888888888902" header="0.235416666666667" footer="0.11805555555555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分人员</vt:lpstr>
      <vt:lpstr>分人员!Print_Titles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2018-10-04T13:05:23Z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