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tabRatio="572"/>
  </bookViews>
  <sheets>
    <sheet name="Sheet1" sheetId="1" r:id="rId1"/>
  </sheets>
  <definedNames>
    <definedName name="_xlnm._FilterDatabase" localSheetId="0" hidden="1">Sheet1!$A$1:$P$36</definedName>
  </definedNames>
  <calcPr calcId="144525"/>
</workbook>
</file>

<file path=xl/sharedStrings.xml><?xml version="1.0" encoding="utf-8"?>
<sst xmlns="http://schemas.openxmlformats.org/spreadsheetml/2006/main" count="120">
  <si>
    <t>门店</t>
  </si>
  <si>
    <t xml:space="preserve">门店ID </t>
  </si>
  <si>
    <t>货品ID</t>
  </si>
  <si>
    <t>铺货数量</t>
  </si>
  <si>
    <t>仓库</t>
  </si>
  <si>
    <t>差异</t>
  </si>
  <si>
    <t>备注</t>
  </si>
  <si>
    <t>货品名称</t>
  </si>
  <si>
    <t>规格</t>
  </si>
  <si>
    <t>产地</t>
  </si>
  <si>
    <t>单位</t>
  </si>
  <si>
    <t>需要时间</t>
  </si>
  <si>
    <t>是否加急</t>
  </si>
  <si>
    <t>天久北巷</t>
  </si>
  <si>
    <t>10.22仓已铺</t>
  </si>
  <si>
    <t>平消胶囊</t>
  </si>
  <si>
    <t>0.23gx100粒</t>
  </si>
  <si>
    <t>西安正大制药</t>
  </si>
  <si>
    <t>24号随货到店</t>
  </si>
  <si>
    <t>加急，顾客订购</t>
  </si>
  <si>
    <t>三强西路</t>
  </si>
  <si>
    <r>
      <t>12733</t>
    </r>
    <r>
      <rPr>
        <sz val="10"/>
        <color rgb="FFFF0000"/>
        <rFont val="宋体"/>
        <charset val="0"/>
      </rPr>
      <t>铺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，</t>
    </r>
    <r>
      <rPr>
        <sz val="10"/>
        <color rgb="FFFF0000"/>
        <rFont val="Arial"/>
        <charset val="0"/>
      </rPr>
      <t>98109</t>
    </r>
    <r>
      <rPr>
        <sz val="10"/>
        <color rgb="FFFF0000"/>
        <rFont val="宋体"/>
        <charset val="0"/>
      </rPr>
      <t>铺</t>
    </r>
    <r>
      <rPr>
        <sz val="10"/>
        <color rgb="FFFF0000"/>
        <rFont val="Arial"/>
        <charset val="0"/>
      </rPr>
      <t>1</t>
    </r>
  </si>
  <si>
    <r>
      <rPr>
        <sz val="10"/>
        <rFont val="宋体"/>
        <charset val="134"/>
      </rPr>
      <t>诺和灵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</si>
  <si>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</t>
    </r>
  </si>
  <si>
    <t>诺和诺德</t>
  </si>
  <si>
    <t>大邑沙渠店</t>
  </si>
  <si>
    <t>枸橼酸莫沙必利片</t>
  </si>
  <si>
    <t>10片</t>
  </si>
  <si>
    <t>日本</t>
  </si>
  <si>
    <t>顾客订购</t>
  </si>
  <si>
    <t>榕声店</t>
  </si>
  <si>
    <t>酮洛芬凝胶</t>
  </si>
  <si>
    <t>50g</t>
  </si>
  <si>
    <t>支</t>
  </si>
  <si>
    <t>四川太极高新区民丰大道西段药店</t>
  </si>
  <si>
    <t>盒</t>
  </si>
  <si>
    <t>杉板桥</t>
  </si>
  <si>
    <t>生脉饮</t>
  </si>
  <si>
    <r>
      <rPr>
        <sz val="10"/>
        <rFont val="Arial"/>
        <charset val="0"/>
      </rPr>
      <t>10ml*10</t>
    </r>
    <r>
      <rPr>
        <sz val="10"/>
        <rFont val="宋体"/>
        <charset val="134"/>
      </rPr>
      <t>支（党参方）</t>
    </r>
  </si>
  <si>
    <t>盐酸赖甲唑林滴鼻液</t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</si>
  <si>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；</t>
    </r>
    <r>
      <rPr>
        <sz val="10"/>
        <rFont val="Arial"/>
        <charset val="0"/>
      </rPr>
      <t>8ml</t>
    </r>
  </si>
  <si>
    <t>国药集团</t>
  </si>
  <si>
    <t>血塞通片</t>
  </si>
  <si>
    <t>0.1gx12片</t>
  </si>
  <si>
    <t>云南玉溪维和</t>
  </si>
  <si>
    <t>西林一街</t>
  </si>
  <si>
    <t>夏枯草膏</t>
  </si>
  <si>
    <t>活动期间欠顾客需求</t>
  </si>
  <si>
    <t>新津邓双店</t>
  </si>
  <si>
    <t>赖氨肌醇维B12口服液</t>
  </si>
  <si>
    <t>100ml</t>
  </si>
  <si>
    <t xml:space="preserve">贝克诺顿（浙江）制药有限公司 </t>
  </si>
  <si>
    <t>塞来昔布胶囊</t>
  </si>
  <si>
    <r>
      <rPr>
        <sz val="10"/>
        <rFont val="Arial"/>
        <charset val="0"/>
      </rPr>
      <t>0.2g*6</t>
    </r>
    <r>
      <rPr>
        <sz val="10"/>
        <rFont val="宋体"/>
        <charset val="134"/>
      </rPr>
      <t>粒</t>
    </r>
  </si>
  <si>
    <t>阿仑膦酸钠片</t>
  </si>
  <si>
    <r>
      <rPr>
        <sz val="10"/>
        <rFont val="Arial"/>
        <charset val="0"/>
      </rPr>
      <t>70mg*1</t>
    </r>
    <r>
      <rPr>
        <sz val="10"/>
        <rFont val="宋体"/>
        <charset val="134"/>
      </rPr>
      <t>片</t>
    </r>
  </si>
  <si>
    <t>邛崃中心店</t>
  </si>
  <si>
    <t>阿达帕林凝胶</t>
  </si>
  <si>
    <t>0.1%x30g</t>
  </si>
  <si>
    <t>法国</t>
  </si>
  <si>
    <t>缺货，公司其他门店无货</t>
  </si>
  <si>
    <t>体温计</t>
  </si>
  <si>
    <t>夜间自主</t>
  </si>
  <si>
    <t>？</t>
  </si>
  <si>
    <t>铁笛片</t>
  </si>
  <si>
    <t>1gx24片</t>
  </si>
  <si>
    <t>成都神鹤药业（原成都新希臣)</t>
  </si>
  <si>
    <t>顾客需求</t>
  </si>
  <si>
    <t>马来酸依那普利片</t>
  </si>
  <si>
    <t>10mgx16片/板x2</t>
  </si>
  <si>
    <t>江苏扬子江</t>
  </si>
  <si>
    <t>都江堰店</t>
  </si>
  <si>
    <t>店间调拨</t>
  </si>
  <si>
    <t>阿胶（太极天胶）</t>
  </si>
  <si>
    <t>250g</t>
  </si>
  <si>
    <t>太极集团甘肃天水羲皇阿胶有限公司</t>
  </si>
  <si>
    <t>顾客订购，钱以付</t>
  </si>
  <si>
    <t>拉米夫定片(健甘灵)</t>
  </si>
  <si>
    <t>0.1gx14片</t>
  </si>
  <si>
    <t>湖南千金湘江</t>
  </si>
  <si>
    <t>复方感冒灵颗粒</t>
  </si>
  <si>
    <r>
      <rPr>
        <sz val="10"/>
        <rFont val="Arial"/>
        <charset val="0"/>
      </rPr>
      <t>14g*15</t>
    </r>
    <r>
      <rPr>
        <sz val="10"/>
        <rFont val="宋体"/>
        <charset val="134"/>
      </rPr>
      <t>袋</t>
    </r>
  </si>
  <si>
    <t>三九</t>
  </si>
  <si>
    <t>大邑桃源店</t>
  </si>
  <si>
    <t>磷酸西格列汀</t>
  </si>
  <si>
    <t>100mg*7片*1板</t>
  </si>
  <si>
    <t>杭州默沙东</t>
  </si>
  <si>
    <t>顾客订货</t>
  </si>
  <si>
    <r>
      <t>10.22</t>
    </r>
    <r>
      <rPr>
        <sz val="10"/>
        <color rgb="FFFF0000"/>
        <rFont val="宋体"/>
        <charset val="0"/>
      </rPr>
      <t>西已铺</t>
    </r>
  </si>
  <si>
    <t>复方氨酚溴敏胶囊</t>
  </si>
  <si>
    <t>20粒</t>
  </si>
  <si>
    <t>香港澳美制药厂</t>
  </si>
  <si>
    <t>尚贤坊</t>
  </si>
  <si>
    <t>葡萄糖酸锌口服溶液</t>
  </si>
  <si>
    <t>10mlx12支</t>
  </si>
  <si>
    <t>亚宝药业四川制药</t>
  </si>
  <si>
    <t>顾客觉得活动比较划算，需要在买，已付钱</t>
  </si>
  <si>
    <t>苯甲酸阿格列汀片</t>
  </si>
  <si>
    <t>25mg*10片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</si>
  <si>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</si>
  <si>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0"/>
      </rPr>
      <t>片</t>
    </r>
  </si>
  <si>
    <t>江中药业</t>
  </si>
  <si>
    <t>和田红枣夹核桃</t>
  </si>
  <si>
    <t>皮山御盛</t>
  </si>
  <si>
    <t>氨糖软骨素钙片</t>
  </si>
  <si>
    <t>180片</t>
  </si>
  <si>
    <t>汤臣倍健</t>
  </si>
  <si>
    <t>五子衍宗丸</t>
  </si>
  <si>
    <t>10丸x30袋(浓缩丸）</t>
  </si>
  <si>
    <t>四川绵阳制药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</si>
  <si>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</si>
  <si>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90</t>
    </r>
    <r>
      <rPr>
        <sz val="10"/>
        <rFont val="宋体"/>
        <charset val="134"/>
      </rPr>
      <t>粒</t>
    </r>
  </si>
  <si>
    <t>惠氏</t>
  </si>
  <si>
    <t>退热贴</t>
  </si>
  <si>
    <t>来益牌天然维生素E软胶囊</t>
  </si>
  <si>
    <t>0.25gx160粒</t>
  </si>
  <si>
    <t>浙江医药股份</t>
  </si>
  <si>
    <t>别嘌醇片</t>
  </si>
  <si>
    <r>
      <rPr>
        <sz val="10"/>
        <rFont val="Arial"/>
        <charset val="0"/>
      </rPr>
      <t>0.1g*20</t>
    </r>
    <r>
      <rPr>
        <sz val="10"/>
        <rFont val="宋体"/>
        <charset val="134"/>
      </rPr>
      <t>片</t>
    </r>
  </si>
  <si>
    <t>门店缺货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</si>
</sst>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Verdana"/>
      <charset val="134"/>
    </font>
    <font>
      <sz val="10"/>
      <name val="等线"/>
      <charset val="134"/>
      <scheme val="minor"/>
    </font>
    <font>
      <sz val="10"/>
      <color rgb="FFFF0000"/>
      <name val="宋体"/>
      <charset val="134"/>
    </font>
    <font>
      <sz val="10"/>
      <color rgb="FFFF0000"/>
      <name val="等线"/>
      <charset val="134"/>
      <scheme val="minor"/>
    </font>
    <font>
      <sz val="10"/>
      <color theme="1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color rgb="FFFF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58" fontId="12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H47" sqref="H47"/>
    </sheetView>
  </sheetViews>
  <sheetFormatPr defaultColWidth="9" defaultRowHeight="13.5"/>
  <cols>
    <col min="1" max="1" width="12.25" style="2" customWidth="1"/>
    <col min="2" max="2" width="13" style="2" customWidth="1"/>
    <col min="3" max="3" width="11.125" style="2" customWidth="1"/>
    <col min="4" max="6" width="9" style="2"/>
    <col min="7" max="7" width="9" style="1"/>
    <col min="8" max="8" width="28.5" style="2" customWidth="1"/>
    <col min="9" max="9" width="14.5833333333333" style="2" customWidth="1"/>
    <col min="10" max="10" width="19.5" style="3" customWidth="1"/>
    <col min="11" max="11" width="11" style="2" customWidth="1"/>
    <col min="12" max="12" width="19.5" style="2" customWidth="1"/>
    <col min="13" max="13" width="24.625" style="2" customWidth="1"/>
    <col min="14" max="15" width="9" style="2"/>
  </cols>
  <sheetData>
    <row r="1" ht="14.25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6" t="s">
        <v>11</v>
      </c>
      <c r="M1" s="6" t="s">
        <v>12</v>
      </c>
    </row>
    <row r="2" s="1" customFormat="1" spans="1:15">
      <c r="A2" s="6" t="s">
        <v>13</v>
      </c>
      <c r="B2" s="6">
        <v>399</v>
      </c>
      <c r="C2" s="6">
        <v>2384</v>
      </c>
      <c r="D2" s="6">
        <v>2</v>
      </c>
      <c r="E2" s="6">
        <v>63</v>
      </c>
      <c r="F2" s="6">
        <f>E2-D2</f>
        <v>61</v>
      </c>
      <c r="G2" s="7" t="s">
        <v>14</v>
      </c>
      <c r="H2" s="6" t="s">
        <v>15</v>
      </c>
      <c r="I2" s="6" t="s">
        <v>16</v>
      </c>
      <c r="J2" s="6" t="s">
        <v>17</v>
      </c>
      <c r="K2" s="6"/>
      <c r="L2" s="6" t="s">
        <v>18</v>
      </c>
      <c r="M2" s="6" t="s">
        <v>19</v>
      </c>
      <c r="N2" s="2"/>
      <c r="O2" s="2"/>
    </row>
    <row r="3" s="1" customFormat="1" spans="1:16">
      <c r="A3" s="8" t="s">
        <v>20</v>
      </c>
      <c r="B3" s="9">
        <v>733</v>
      </c>
      <c r="C3" s="9">
        <v>12733</v>
      </c>
      <c r="D3" s="9">
        <v>3</v>
      </c>
      <c r="E3" s="9">
        <v>1</v>
      </c>
      <c r="F3" s="6">
        <f t="shared" ref="F3:F36" si="0">E3-D3</f>
        <v>-2</v>
      </c>
      <c r="G3" s="10" t="s">
        <v>21</v>
      </c>
      <c r="H3" s="11" t="s">
        <v>22</v>
      </c>
      <c r="I3" s="9" t="s">
        <v>23</v>
      </c>
      <c r="J3" s="11" t="s">
        <v>24</v>
      </c>
      <c r="K3" s="6"/>
      <c r="L3" s="6"/>
      <c r="M3" s="6"/>
      <c r="N3" s="2"/>
      <c r="O3" s="2"/>
      <c r="P3" s="2"/>
    </row>
    <row r="4" spans="1:15">
      <c r="A4" s="12" t="s">
        <v>25</v>
      </c>
      <c r="B4" s="12">
        <v>716</v>
      </c>
      <c r="C4" s="13">
        <v>14002</v>
      </c>
      <c r="D4" s="12">
        <v>3</v>
      </c>
      <c r="E4" s="12">
        <v>13</v>
      </c>
      <c r="F4" s="6">
        <f t="shared" si="0"/>
        <v>10</v>
      </c>
      <c r="G4" s="7" t="s">
        <v>14</v>
      </c>
      <c r="H4" s="12" t="s">
        <v>26</v>
      </c>
      <c r="I4" s="12" t="s">
        <v>27</v>
      </c>
      <c r="J4" s="12" t="s">
        <v>28</v>
      </c>
      <c r="K4" s="12"/>
      <c r="L4" s="12" t="s">
        <v>29</v>
      </c>
      <c r="M4" s="6"/>
      <c r="N4"/>
      <c r="O4"/>
    </row>
    <row r="5" spans="1:15">
      <c r="A5" s="11" t="s">
        <v>30</v>
      </c>
      <c r="B5" s="9">
        <v>546</v>
      </c>
      <c r="C5" s="9">
        <v>17418</v>
      </c>
      <c r="D5" s="9">
        <v>2</v>
      </c>
      <c r="E5" s="9">
        <v>13</v>
      </c>
      <c r="F5" s="6">
        <f t="shared" si="0"/>
        <v>11</v>
      </c>
      <c r="G5" s="7" t="s">
        <v>14</v>
      </c>
      <c r="H5" s="11" t="s">
        <v>31</v>
      </c>
      <c r="I5" s="9" t="s">
        <v>32</v>
      </c>
      <c r="J5" s="11" t="s">
        <v>33</v>
      </c>
      <c r="K5" s="6"/>
      <c r="L5" s="11" t="s">
        <v>29</v>
      </c>
      <c r="M5" s="6"/>
      <c r="N5"/>
      <c r="O5"/>
    </row>
    <row r="6" spans="1:15">
      <c r="A6" s="14" t="s">
        <v>34</v>
      </c>
      <c r="B6" s="14">
        <v>571</v>
      </c>
      <c r="C6" s="14">
        <v>17418</v>
      </c>
      <c r="D6" s="14">
        <v>5</v>
      </c>
      <c r="E6" s="14">
        <v>13</v>
      </c>
      <c r="F6" s="6">
        <f t="shared" si="0"/>
        <v>8</v>
      </c>
      <c r="G6" s="7" t="s">
        <v>14</v>
      </c>
      <c r="H6" s="11" t="s">
        <v>31</v>
      </c>
      <c r="I6" s="14" t="s">
        <v>32</v>
      </c>
      <c r="J6" s="14" t="s">
        <v>35</v>
      </c>
      <c r="K6" s="14"/>
      <c r="L6" s="11" t="s">
        <v>29</v>
      </c>
      <c r="M6" s="6"/>
      <c r="O6"/>
    </row>
    <row r="7" spans="1:16">
      <c r="A7" s="15" t="s">
        <v>36</v>
      </c>
      <c r="B7" s="15">
        <v>511</v>
      </c>
      <c r="C7" s="15">
        <v>17418</v>
      </c>
      <c r="D7" s="15">
        <v>5</v>
      </c>
      <c r="E7" s="15">
        <v>13</v>
      </c>
      <c r="F7" s="6">
        <f t="shared" si="0"/>
        <v>8</v>
      </c>
      <c r="G7" s="7" t="s">
        <v>14</v>
      </c>
      <c r="H7" s="6"/>
      <c r="I7" s="6"/>
      <c r="J7" s="6"/>
      <c r="K7" s="6"/>
      <c r="L7" s="11" t="s">
        <v>29</v>
      </c>
      <c r="M7" s="6"/>
      <c r="P7" s="2"/>
    </row>
    <row r="8" spans="1:15">
      <c r="A8" s="14" t="s">
        <v>34</v>
      </c>
      <c r="B8" s="14">
        <v>571</v>
      </c>
      <c r="C8" s="14">
        <v>23217</v>
      </c>
      <c r="D8" s="14">
        <v>20</v>
      </c>
      <c r="E8" s="14">
        <v>77</v>
      </c>
      <c r="F8" s="6">
        <f t="shared" si="0"/>
        <v>57</v>
      </c>
      <c r="G8" s="7" t="s">
        <v>14</v>
      </c>
      <c r="H8" s="11" t="s">
        <v>37</v>
      </c>
      <c r="I8" s="14" t="s">
        <v>38</v>
      </c>
      <c r="J8" s="14" t="s">
        <v>35</v>
      </c>
      <c r="K8" s="14"/>
      <c r="L8" s="11" t="s">
        <v>29</v>
      </c>
      <c r="M8" s="6"/>
      <c r="O8"/>
    </row>
    <row r="9" spans="1:13">
      <c r="A9" s="8" t="s">
        <v>20</v>
      </c>
      <c r="B9" s="9">
        <v>733</v>
      </c>
      <c r="C9" s="9">
        <v>28911</v>
      </c>
      <c r="D9" s="9">
        <v>5</v>
      </c>
      <c r="E9" s="9">
        <v>117</v>
      </c>
      <c r="F9" s="6">
        <f t="shared" si="0"/>
        <v>112</v>
      </c>
      <c r="G9" s="7" t="s">
        <v>14</v>
      </c>
      <c r="H9" s="11" t="s">
        <v>39</v>
      </c>
      <c r="I9" s="9" t="s">
        <v>40</v>
      </c>
      <c r="J9" s="11" t="s">
        <v>41</v>
      </c>
      <c r="K9" s="6"/>
      <c r="L9" s="6"/>
      <c r="M9" s="6"/>
    </row>
    <row r="10" spans="1:13">
      <c r="A10" s="8" t="s">
        <v>20</v>
      </c>
      <c r="B10" s="9">
        <v>733</v>
      </c>
      <c r="C10" s="9">
        <v>38445</v>
      </c>
      <c r="D10" s="9">
        <v>5</v>
      </c>
      <c r="E10" s="9">
        <v>79</v>
      </c>
      <c r="F10" s="6">
        <f t="shared" si="0"/>
        <v>74</v>
      </c>
      <c r="G10" s="7" t="s">
        <v>14</v>
      </c>
      <c r="H10" s="9" t="s">
        <v>42</v>
      </c>
      <c r="I10" s="9" t="s">
        <v>43</v>
      </c>
      <c r="J10" s="9" t="s">
        <v>44</v>
      </c>
      <c r="K10" s="6"/>
      <c r="L10" s="6"/>
      <c r="M10" s="6"/>
    </row>
    <row r="11" spans="1:15">
      <c r="A11" s="12" t="s">
        <v>45</v>
      </c>
      <c r="B11" s="16">
        <v>103199</v>
      </c>
      <c r="C11" s="17">
        <v>42955</v>
      </c>
      <c r="D11" s="18">
        <v>6</v>
      </c>
      <c r="E11" s="18">
        <v>30</v>
      </c>
      <c r="F11" s="6">
        <f t="shared" si="0"/>
        <v>24</v>
      </c>
      <c r="G11" s="7" t="s">
        <v>14</v>
      </c>
      <c r="H11" s="12" t="s">
        <v>46</v>
      </c>
      <c r="I11" s="18"/>
      <c r="J11" s="18"/>
      <c r="K11" s="6"/>
      <c r="L11" s="18" t="s">
        <v>47</v>
      </c>
      <c r="M11" s="6"/>
      <c r="N11"/>
      <c r="O11"/>
    </row>
    <row r="12" ht="14.25" spans="1:15">
      <c r="A12" s="19" t="s">
        <v>48</v>
      </c>
      <c r="B12" s="19">
        <v>514</v>
      </c>
      <c r="C12" s="20">
        <v>47122</v>
      </c>
      <c r="D12" s="19">
        <v>30</v>
      </c>
      <c r="E12" s="19">
        <v>100</v>
      </c>
      <c r="F12" s="6">
        <f t="shared" si="0"/>
        <v>70</v>
      </c>
      <c r="G12" s="7" t="s">
        <v>14</v>
      </c>
      <c r="H12" s="21" t="s">
        <v>49</v>
      </c>
      <c r="I12" s="21" t="s">
        <v>50</v>
      </c>
      <c r="J12" s="21" t="s">
        <v>51</v>
      </c>
      <c r="K12" s="19"/>
      <c r="L12" s="19" t="s">
        <v>29</v>
      </c>
      <c r="M12" s="6"/>
      <c r="N12"/>
      <c r="O12"/>
    </row>
    <row r="13" spans="1:15">
      <c r="A13" s="14" t="s">
        <v>34</v>
      </c>
      <c r="B13" s="14">
        <v>571</v>
      </c>
      <c r="C13" s="14">
        <v>47728</v>
      </c>
      <c r="D13" s="14">
        <v>5</v>
      </c>
      <c r="E13" s="14">
        <v>205</v>
      </c>
      <c r="F13" s="6">
        <f t="shared" si="0"/>
        <v>200</v>
      </c>
      <c r="G13" s="7" t="s">
        <v>14</v>
      </c>
      <c r="H13" s="11" t="s">
        <v>52</v>
      </c>
      <c r="I13" s="14" t="s">
        <v>53</v>
      </c>
      <c r="J13" s="14" t="s">
        <v>35</v>
      </c>
      <c r="K13" s="14"/>
      <c r="L13" s="11" t="s">
        <v>29</v>
      </c>
      <c r="M13" s="6"/>
      <c r="O13"/>
    </row>
    <row r="14" spans="1:15">
      <c r="A14" s="14" t="s">
        <v>34</v>
      </c>
      <c r="B14" s="14">
        <v>571</v>
      </c>
      <c r="C14" s="14">
        <v>47732</v>
      </c>
      <c r="D14" s="14">
        <v>10</v>
      </c>
      <c r="E14" s="14">
        <v>362</v>
      </c>
      <c r="F14" s="6">
        <f t="shared" si="0"/>
        <v>352</v>
      </c>
      <c r="G14" s="7" t="s">
        <v>14</v>
      </c>
      <c r="H14" s="11" t="s">
        <v>54</v>
      </c>
      <c r="I14" s="14" t="s">
        <v>55</v>
      </c>
      <c r="J14" s="14" t="s">
        <v>35</v>
      </c>
      <c r="K14" s="14"/>
      <c r="L14" s="11" t="s">
        <v>29</v>
      </c>
      <c r="M14" s="6"/>
      <c r="O14"/>
    </row>
    <row r="15" spans="1:13">
      <c r="A15" s="22" t="s">
        <v>56</v>
      </c>
      <c r="B15" s="22">
        <v>341</v>
      </c>
      <c r="C15" s="9">
        <v>53784</v>
      </c>
      <c r="D15" s="22">
        <v>3</v>
      </c>
      <c r="E15" s="22">
        <v>10</v>
      </c>
      <c r="F15" s="6">
        <f t="shared" si="0"/>
        <v>7</v>
      </c>
      <c r="G15" s="7" t="s">
        <v>14</v>
      </c>
      <c r="H15" s="11" t="s">
        <v>57</v>
      </c>
      <c r="I15" s="9" t="s">
        <v>58</v>
      </c>
      <c r="J15" s="11" t="s">
        <v>59</v>
      </c>
      <c r="K15" s="22">
        <v>10</v>
      </c>
      <c r="L15" s="22" t="s">
        <v>60</v>
      </c>
      <c r="M15" s="30">
        <v>43397</v>
      </c>
    </row>
    <row r="16" spans="1:15">
      <c r="A16" s="12" t="s">
        <v>45</v>
      </c>
      <c r="B16" s="16">
        <v>103199</v>
      </c>
      <c r="C16" s="17">
        <v>63223</v>
      </c>
      <c r="D16" s="18">
        <v>20</v>
      </c>
      <c r="E16" s="18">
        <v>490</v>
      </c>
      <c r="F16" s="6">
        <f t="shared" si="0"/>
        <v>470</v>
      </c>
      <c r="G16" s="7" t="s">
        <v>14</v>
      </c>
      <c r="H16" s="12" t="s">
        <v>61</v>
      </c>
      <c r="I16" s="18"/>
      <c r="J16" s="18"/>
      <c r="K16" s="6"/>
      <c r="L16" s="18" t="s">
        <v>62</v>
      </c>
      <c r="M16" s="6"/>
      <c r="N16"/>
      <c r="O16"/>
    </row>
    <row r="17" spans="1:13">
      <c r="A17" s="15" t="s">
        <v>36</v>
      </c>
      <c r="B17" s="15">
        <v>511</v>
      </c>
      <c r="C17" s="15">
        <v>69639</v>
      </c>
      <c r="D17" s="15">
        <v>10</v>
      </c>
      <c r="E17" s="15">
        <v>0</v>
      </c>
      <c r="F17" s="6">
        <f t="shared" si="0"/>
        <v>-10</v>
      </c>
      <c r="G17" s="23" t="s">
        <v>63</v>
      </c>
      <c r="H17" s="6"/>
      <c r="I17" s="6"/>
      <c r="J17" s="6"/>
      <c r="K17" s="6"/>
      <c r="L17" s="11" t="s">
        <v>29</v>
      </c>
      <c r="M17" s="6"/>
    </row>
    <row r="18" spans="1:13">
      <c r="A18" s="8" t="s">
        <v>20</v>
      </c>
      <c r="B18" s="9">
        <v>733</v>
      </c>
      <c r="C18" s="9">
        <v>75028</v>
      </c>
      <c r="D18" s="9">
        <v>10</v>
      </c>
      <c r="E18" s="9">
        <v>1109</v>
      </c>
      <c r="F18" s="6">
        <f t="shared" si="0"/>
        <v>1099</v>
      </c>
      <c r="G18" s="7" t="s">
        <v>14</v>
      </c>
      <c r="H18" s="9" t="s">
        <v>64</v>
      </c>
      <c r="I18" s="9" t="s">
        <v>65</v>
      </c>
      <c r="J18" s="9" t="s">
        <v>66</v>
      </c>
      <c r="K18" s="6"/>
      <c r="L18" s="6"/>
      <c r="M18" s="6"/>
    </row>
    <row r="19" spans="1:13">
      <c r="A19" s="12" t="s">
        <v>45</v>
      </c>
      <c r="B19" s="16">
        <v>103199</v>
      </c>
      <c r="C19" s="17">
        <v>80605</v>
      </c>
      <c r="D19" s="18">
        <v>20</v>
      </c>
      <c r="E19" s="18">
        <v>7</v>
      </c>
      <c r="F19" s="6">
        <f t="shared" si="0"/>
        <v>-13</v>
      </c>
      <c r="G19" s="24"/>
      <c r="H19" s="12" t="s">
        <v>61</v>
      </c>
      <c r="I19" s="18"/>
      <c r="J19" s="18"/>
      <c r="K19" s="6"/>
      <c r="L19" s="18" t="s">
        <v>67</v>
      </c>
      <c r="M19" s="6"/>
    </row>
    <row r="20" spans="1:16">
      <c r="A20" s="6" t="s">
        <v>13</v>
      </c>
      <c r="B20" s="6">
        <v>399</v>
      </c>
      <c r="C20" s="6">
        <v>84460</v>
      </c>
      <c r="D20" s="6">
        <v>10</v>
      </c>
      <c r="E20" s="6">
        <v>164</v>
      </c>
      <c r="F20" s="6">
        <f t="shared" si="0"/>
        <v>154</v>
      </c>
      <c r="G20" s="7" t="s">
        <v>14</v>
      </c>
      <c r="H20" s="6" t="s">
        <v>68</v>
      </c>
      <c r="I20" s="6" t="s">
        <v>69</v>
      </c>
      <c r="J20" s="6" t="s">
        <v>70</v>
      </c>
      <c r="K20" s="6"/>
      <c r="L20" s="6" t="s">
        <v>18</v>
      </c>
      <c r="M20" s="6" t="s">
        <v>19</v>
      </c>
      <c r="N20" s="2"/>
      <c r="O20" s="2"/>
      <c r="P20" s="1"/>
    </row>
    <row r="21" spans="1:13">
      <c r="A21" s="15" t="s">
        <v>36</v>
      </c>
      <c r="B21" s="15">
        <v>511</v>
      </c>
      <c r="C21" s="15">
        <v>98378</v>
      </c>
      <c r="D21" s="15">
        <v>5</v>
      </c>
      <c r="E21" s="15">
        <v>46</v>
      </c>
      <c r="F21" s="6">
        <f t="shared" si="0"/>
        <v>41</v>
      </c>
      <c r="G21" s="7" t="s">
        <v>14</v>
      </c>
      <c r="H21" s="6"/>
      <c r="I21" s="6"/>
      <c r="J21" s="6"/>
      <c r="K21" s="6"/>
      <c r="L21" s="11" t="s">
        <v>29</v>
      </c>
      <c r="M21" s="6"/>
    </row>
    <row r="22" spans="1:15">
      <c r="A22" s="6" t="s">
        <v>71</v>
      </c>
      <c r="B22" s="6">
        <v>351</v>
      </c>
      <c r="C22" s="12">
        <v>115733</v>
      </c>
      <c r="D22" s="12">
        <v>5</v>
      </c>
      <c r="E22" s="12">
        <v>0</v>
      </c>
      <c r="F22" s="6">
        <f t="shared" si="0"/>
        <v>-5</v>
      </c>
      <c r="G22" s="25" t="s">
        <v>72</v>
      </c>
      <c r="H22" s="12" t="s">
        <v>73</v>
      </c>
      <c r="I22" s="12" t="s">
        <v>74</v>
      </c>
      <c r="J22" s="12" t="s">
        <v>75</v>
      </c>
      <c r="K22" s="12"/>
      <c r="L22" s="12" t="s">
        <v>76</v>
      </c>
      <c r="M22" s="6"/>
      <c r="N22"/>
      <c r="O22"/>
    </row>
    <row r="23" spans="1:13">
      <c r="A23" s="8" t="s">
        <v>20</v>
      </c>
      <c r="B23" s="9">
        <v>733</v>
      </c>
      <c r="C23" s="9">
        <v>117920</v>
      </c>
      <c r="D23" s="9">
        <v>5</v>
      </c>
      <c r="E23" s="9">
        <v>18</v>
      </c>
      <c r="F23" s="6">
        <f t="shared" si="0"/>
        <v>13</v>
      </c>
      <c r="G23" s="7" t="s">
        <v>14</v>
      </c>
      <c r="H23" s="9" t="s">
        <v>77</v>
      </c>
      <c r="I23" s="9" t="s">
        <v>78</v>
      </c>
      <c r="J23" s="9" t="s">
        <v>79</v>
      </c>
      <c r="K23" s="6"/>
      <c r="L23" s="6"/>
      <c r="M23" s="6"/>
    </row>
    <row r="24" spans="1:13">
      <c r="A24" s="8" t="s">
        <v>20</v>
      </c>
      <c r="B24" s="9">
        <v>733</v>
      </c>
      <c r="C24" s="9">
        <v>132433</v>
      </c>
      <c r="D24" s="9">
        <v>10</v>
      </c>
      <c r="E24" s="9">
        <v>0</v>
      </c>
      <c r="F24" s="6">
        <f t="shared" si="0"/>
        <v>-10</v>
      </c>
      <c r="G24" s="10"/>
      <c r="H24" s="11" t="s">
        <v>80</v>
      </c>
      <c r="I24" s="9" t="s">
        <v>81</v>
      </c>
      <c r="J24" s="11" t="s">
        <v>82</v>
      </c>
      <c r="K24" s="6"/>
      <c r="L24" s="6"/>
      <c r="M24" s="6"/>
    </row>
    <row r="25" spans="1:15">
      <c r="A25" s="12" t="s">
        <v>83</v>
      </c>
      <c r="B25" s="12">
        <v>746</v>
      </c>
      <c r="C25" s="12">
        <v>133728</v>
      </c>
      <c r="D25" s="12">
        <v>8</v>
      </c>
      <c r="E25" s="12">
        <v>161</v>
      </c>
      <c r="F25" s="6">
        <f t="shared" si="0"/>
        <v>153</v>
      </c>
      <c r="G25" s="7" t="s">
        <v>14</v>
      </c>
      <c r="H25" s="12" t="s">
        <v>84</v>
      </c>
      <c r="I25" s="12" t="s">
        <v>85</v>
      </c>
      <c r="J25" s="12" t="s">
        <v>86</v>
      </c>
      <c r="K25" s="12"/>
      <c r="L25" s="12" t="s">
        <v>87</v>
      </c>
      <c r="M25" s="6"/>
      <c r="N25"/>
      <c r="O25"/>
    </row>
    <row r="26" spans="1:13">
      <c r="A26" s="8" t="s">
        <v>20</v>
      </c>
      <c r="B26" s="9">
        <v>733</v>
      </c>
      <c r="C26" s="9">
        <v>136714</v>
      </c>
      <c r="D26" s="9">
        <v>10</v>
      </c>
      <c r="E26" s="9">
        <v>0</v>
      </c>
      <c r="F26" s="6">
        <f t="shared" si="0"/>
        <v>-10</v>
      </c>
      <c r="G26" s="10" t="s">
        <v>88</v>
      </c>
      <c r="H26" s="9" t="s">
        <v>89</v>
      </c>
      <c r="I26" s="9" t="s">
        <v>90</v>
      </c>
      <c r="J26" s="9" t="s">
        <v>91</v>
      </c>
      <c r="K26" s="6"/>
      <c r="L26" s="6"/>
      <c r="M26" s="6"/>
    </row>
    <row r="27" spans="1:13">
      <c r="A27" s="12" t="s">
        <v>92</v>
      </c>
      <c r="B27" s="12">
        <v>754</v>
      </c>
      <c r="C27" s="26">
        <v>141011</v>
      </c>
      <c r="D27" s="27">
        <v>15</v>
      </c>
      <c r="E27" s="27">
        <v>81</v>
      </c>
      <c r="F27" s="6">
        <f t="shared" si="0"/>
        <v>66</v>
      </c>
      <c r="G27" s="7" t="s">
        <v>14</v>
      </c>
      <c r="H27" s="27" t="s">
        <v>93</v>
      </c>
      <c r="I27" s="27" t="s">
        <v>94</v>
      </c>
      <c r="J27" s="27" t="s">
        <v>95</v>
      </c>
      <c r="K27" s="27">
        <v>97</v>
      </c>
      <c r="L27" s="31" t="s">
        <v>96</v>
      </c>
      <c r="M27" s="6"/>
    </row>
    <row r="28" spans="1:15">
      <c r="A28" s="12" t="s">
        <v>83</v>
      </c>
      <c r="B28" s="12">
        <v>746</v>
      </c>
      <c r="C28" s="12">
        <v>152609</v>
      </c>
      <c r="D28" s="12">
        <v>2</v>
      </c>
      <c r="E28" s="12">
        <v>20</v>
      </c>
      <c r="F28" s="6">
        <f t="shared" si="0"/>
        <v>18</v>
      </c>
      <c r="G28" s="7" t="s">
        <v>14</v>
      </c>
      <c r="H28" s="12" t="s">
        <v>97</v>
      </c>
      <c r="I28" s="12" t="s">
        <v>98</v>
      </c>
      <c r="J28" s="12" t="s">
        <v>28</v>
      </c>
      <c r="K28" s="12"/>
      <c r="L28" s="12" t="s">
        <v>87</v>
      </c>
      <c r="M28" s="6"/>
      <c r="N28"/>
      <c r="O28"/>
    </row>
    <row r="29" spans="1:15">
      <c r="A29" s="6" t="s">
        <v>71</v>
      </c>
      <c r="B29" s="6">
        <v>351</v>
      </c>
      <c r="C29" s="9">
        <v>161198</v>
      </c>
      <c r="D29" s="12">
        <v>70</v>
      </c>
      <c r="E29" s="12">
        <v>670</v>
      </c>
      <c r="F29" s="6">
        <f t="shared" si="0"/>
        <v>600</v>
      </c>
      <c r="G29" s="7" t="s">
        <v>14</v>
      </c>
      <c r="H29" s="8" t="s">
        <v>99</v>
      </c>
      <c r="I29" s="9" t="s">
        <v>100</v>
      </c>
      <c r="J29" s="11" t="s">
        <v>101</v>
      </c>
      <c r="K29" s="9"/>
      <c r="L29" s="12" t="s">
        <v>76</v>
      </c>
      <c r="M29" s="6"/>
      <c r="N29"/>
      <c r="O29"/>
    </row>
    <row r="30" spans="1:13">
      <c r="A30" s="28" t="s">
        <v>20</v>
      </c>
      <c r="B30" s="29">
        <v>733</v>
      </c>
      <c r="C30" s="29">
        <v>162195</v>
      </c>
      <c r="D30" s="9">
        <v>12</v>
      </c>
      <c r="E30" s="29">
        <v>87</v>
      </c>
      <c r="F30" s="6">
        <f t="shared" si="0"/>
        <v>75</v>
      </c>
      <c r="G30" s="7" t="s">
        <v>14</v>
      </c>
      <c r="H30" s="29" t="s">
        <v>102</v>
      </c>
      <c r="I30" s="9" t="s">
        <v>74</v>
      </c>
      <c r="J30" s="9" t="s">
        <v>103</v>
      </c>
      <c r="K30" s="6"/>
      <c r="L30" s="6"/>
      <c r="M30" s="6"/>
    </row>
    <row r="31" spans="1:13">
      <c r="A31" s="8" t="s">
        <v>20</v>
      </c>
      <c r="B31" s="9">
        <v>733</v>
      </c>
      <c r="C31" s="9">
        <v>162305</v>
      </c>
      <c r="D31" s="9">
        <v>10</v>
      </c>
      <c r="E31" s="9">
        <v>319</v>
      </c>
      <c r="F31" s="6">
        <f t="shared" si="0"/>
        <v>309</v>
      </c>
      <c r="G31" s="7" t="s">
        <v>14</v>
      </c>
      <c r="H31" s="9" t="s">
        <v>104</v>
      </c>
      <c r="I31" s="9" t="s">
        <v>105</v>
      </c>
      <c r="J31" s="9" t="s">
        <v>106</v>
      </c>
      <c r="K31" s="6"/>
      <c r="L31" s="6"/>
      <c r="M31" s="6"/>
    </row>
    <row r="32" spans="1:13">
      <c r="A32" s="8" t="s">
        <v>20</v>
      </c>
      <c r="B32" s="9">
        <v>733</v>
      </c>
      <c r="C32" s="9">
        <v>166880</v>
      </c>
      <c r="D32" s="9">
        <v>2</v>
      </c>
      <c r="E32" s="9">
        <v>0</v>
      </c>
      <c r="F32" s="6">
        <f t="shared" si="0"/>
        <v>-2</v>
      </c>
      <c r="G32" s="10" t="s">
        <v>88</v>
      </c>
      <c r="H32" s="9" t="s">
        <v>107</v>
      </c>
      <c r="I32" s="9" t="s">
        <v>108</v>
      </c>
      <c r="J32" s="9" t="s">
        <v>109</v>
      </c>
      <c r="K32" s="6"/>
      <c r="L32" s="6"/>
      <c r="M32" s="6"/>
    </row>
    <row r="33" spans="1:13">
      <c r="A33" s="8" t="s">
        <v>20</v>
      </c>
      <c r="B33" s="9">
        <v>733</v>
      </c>
      <c r="C33" s="9">
        <v>168184</v>
      </c>
      <c r="D33" s="9">
        <v>2</v>
      </c>
      <c r="E33" s="9">
        <v>178</v>
      </c>
      <c r="F33" s="6">
        <f t="shared" si="0"/>
        <v>176</v>
      </c>
      <c r="G33" s="7" t="s">
        <v>14</v>
      </c>
      <c r="H33" s="11" t="s">
        <v>110</v>
      </c>
      <c r="I33" s="9" t="s">
        <v>111</v>
      </c>
      <c r="J33" s="11" t="s">
        <v>112</v>
      </c>
      <c r="K33" s="6"/>
      <c r="L33" s="6"/>
      <c r="M33" s="6"/>
    </row>
    <row r="34" spans="1:15">
      <c r="A34" s="12" t="s">
        <v>45</v>
      </c>
      <c r="B34" s="16">
        <v>103199</v>
      </c>
      <c r="C34" s="17">
        <v>173834</v>
      </c>
      <c r="D34" s="18">
        <v>10</v>
      </c>
      <c r="E34" s="18">
        <v>43</v>
      </c>
      <c r="F34" s="6">
        <f t="shared" si="0"/>
        <v>33</v>
      </c>
      <c r="G34" s="7" t="s">
        <v>14</v>
      </c>
      <c r="H34" s="12" t="s">
        <v>113</v>
      </c>
      <c r="I34" s="18"/>
      <c r="J34" s="18"/>
      <c r="K34" s="6"/>
      <c r="L34" s="18" t="s">
        <v>62</v>
      </c>
      <c r="M34" s="6"/>
      <c r="N34"/>
      <c r="O34"/>
    </row>
    <row r="35" spans="1:13">
      <c r="A35" s="8" t="s">
        <v>20</v>
      </c>
      <c r="B35" s="9">
        <v>733</v>
      </c>
      <c r="C35" s="9">
        <v>175235</v>
      </c>
      <c r="D35" s="9">
        <v>3</v>
      </c>
      <c r="E35" s="9">
        <v>66</v>
      </c>
      <c r="F35" s="6">
        <f t="shared" si="0"/>
        <v>63</v>
      </c>
      <c r="G35" s="7" t="s">
        <v>14</v>
      </c>
      <c r="H35" s="9" t="s">
        <v>114</v>
      </c>
      <c r="I35" s="9" t="s">
        <v>115</v>
      </c>
      <c r="J35" s="9" t="s">
        <v>116</v>
      </c>
      <c r="K35" s="6"/>
      <c r="L35" s="6"/>
      <c r="M35" s="6"/>
    </row>
    <row r="36" spans="1:15">
      <c r="A36" s="14" t="s">
        <v>34</v>
      </c>
      <c r="B36" s="14">
        <v>571</v>
      </c>
      <c r="C36" s="14">
        <v>177276</v>
      </c>
      <c r="D36" s="14">
        <v>5</v>
      </c>
      <c r="E36" s="14">
        <v>104</v>
      </c>
      <c r="F36" s="6">
        <f t="shared" si="0"/>
        <v>99</v>
      </c>
      <c r="G36" s="7" t="s">
        <v>14</v>
      </c>
      <c r="H36" s="11" t="s">
        <v>117</v>
      </c>
      <c r="I36" s="14" t="s">
        <v>118</v>
      </c>
      <c r="J36" s="14" t="s">
        <v>35</v>
      </c>
      <c r="K36" s="14"/>
      <c r="L36" s="11" t="s">
        <v>119</v>
      </c>
      <c r="M36" s="6"/>
      <c r="O36"/>
    </row>
  </sheetData>
  <sortState ref="A2:Q36">
    <sortCondition ref="C2:C36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用微笑演绎仅存的骄傲1383531347</cp:lastModifiedBy>
  <dcterms:created xsi:type="dcterms:W3CDTF">2015-06-05T18:19:00Z</dcterms:created>
  <dcterms:modified xsi:type="dcterms:W3CDTF">2018-10-22T06:17:45Z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