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参与门店（85家）" sheetId="3" r:id="rId1"/>
    <sheet name="DM单品种+爆款" sheetId="2" r:id="rId2"/>
    <sheet name="活动品种" sheetId="4" r:id="rId3"/>
    <sheet name="中药活动" sheetId="7" r:id="rId4"/>
    <sheet name="大保健" sheetId="8" r:id="rId5"/>
    <sheet name="生日暖心礼保温杯领取门店" sheetId="5" r:id="rId6"/>
  </sheets>
  <definedNames>
    <definedName name="_xlnm._FilterDatabase" localSheetId="0" hidden="1">'参与门店（85家）'!$A$2:$Z$89</definedName>
    <definedName name="_xlnm._FilterDatabase" localSheetId="2" hidden="1">活动品种!$A$1:$AQ$1760</definedName>
    <definedName name="_xlnm._FilterDatabase" localSheetId="3" hidden="1">中药活动!$1:$345</definedName>
  </definedNames>
  <calcPr calcId="144525"/>
</workbook>
</file>

<file path=xl/sharedStrings.xml><?xml version="1.0" encoding="utf-8"?>
<sst xmlns="http://schemas.openxmlformats.org/spreadsheetml/2006/main" count="4950">
  <si>
    <t>序号</t>
  </si>
  <si>
    <t>门店ID</t>
  </si>
  <si>
    <t>门店名称</t>
  </si>
  <si>
    <t>片名称</t>
  </si>
  <si>
    <t>市区、郊县</t>
  </si>
  <si>
    <t>是否有场地</t>
  </si>
  <si>
    <t>台历</t>
  </si>
  <si>
    <t>周年生日礼品保温杯</t>
  </si>
  <si>
    <t>都市牧场爽口片（件）</t>
  </si>
  <si>
    <t>鸿运灯笼（一对2个）</t>
  </si>
  <si>
    <t>特等奖</t>
  </si>
  <si>
    <t>一等奖</t>
  </si>
  <si>
    <t>二等奖</t>
  </si>
  <si>
    <t>三等奖</t>
  </si>
  <si>
    <t>幸运奖</t>
  </si>
  <si>
    <t>抽奖券总数</t>
  </si>
  <si>
    <r>
      <rPr>
        <b/>
        <sz val="9"/>
        <rFont val="Arial"/>
        <charset val="0"/>
      </rPr>
      <t>DM</t>
    </r>
    <r>
      <rPr>
        <b/>
        <sz val="9"/>
        <rFont val="宋体"/>
        <charset val="0"/>
      </rPr>
      <t>单</t>
    </r>
  </si>
  <si>
    <t>海报</t>
  </si>
  <si>
    <t>地贴</t>
  </si>
  <si>
    <t>收银台卡（主线）</t>
  </si>
  <si>
    <t>收银台卡（换购）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</si>
  <si>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元储值卡</t>
    </r>
  </si>
  <si>
    <t>绒毯</t>
  </si>
  <si>
    <t>健康毯</t>
  </si>
  <si>
    <t>暖手抱枕</t>
  </si>
  <si>
    <t>毛巾礼盒</t>
  </si>
  <si>
    <t>太极水（件）</t>
  </si>
  <si>
    <t>吉祥公仔</t>
  </si>
  <si>
    <t>抽纸(4包）</t>
  </si>
  <si>
    <t xml:space="preserve">福字贴/对联  </t>
  </si>
  <si>
    <t>10元券</t>
  </si>
  <si>
    <r>
      <rPr>
        <sz val="9"/>
        <rFont val="宋体"/>
        <charset val="0"/>
      </rPr>
      <t xml:space="preserve">四川太极旗舰店 </t>
    </r>
    <r>
      <rPr>
        <b/>
        <sz val="9"/>
        <rFont val="宋体"/>
        <charset val="0"/>
      </rPr>
      <t>（抽现金）</t>
    </r>
  </si>
  <si>
    <t>旗舰片</t>
  </si>
  <si>
    <t>市区</t>
  </si>
  <si>
    <t>有</t>
  </si>
  <si>
    <t>四川太极浆洗街药店</t>
  </si>
  <si>
    <t>城中片</t>
  </si>
  <si>
    <t>四川太极青羊区北东街店</t>
  </si>
  <si>
    <t>四川太极双林路药店</t>
  </si>
  <si>
    <t>四川太极红星店</t>
  </si>
  <si>
    <t>四川太极成华区华油路药店</t>
  </si>
  <si>
    <t>四川太极锦江区庆云南街药店</t>
  </si>
  <si>
    <t>四川太极通盈街药店</t>
  </si>
  <si>
    <t>四川太极武侯区科华街药店</t>
  </si>
  <si>
    <t>四川太极成华区崔家店路药店</t>
  </si>
  <si>
    <t>四川太极金丝街药店</t>
  </si>
  <si>
    <t>四川太极成华杉板桥南一路店</t>
  </si>
  <si>
    <t>四川太极人民中路店</t>
  </si>
  <si>
    <t>四川太极锦江区柳翠路药店</t>
  </si>
  <si>
    <t>四川太极高新区民丰大道西段药店</t>
  </si>
  <si>
    <t>东南片</t>
  </si>
  <si>
    <t>四川太极成华区华泰路药店</t>
  </si>
  <si>
    <t>四川太极新乐中街药店</t>
  </si>
  <si>
    <t>四川太极高新区府城大道西段店</t>
  </si>
  <si>
    <t>成都成汉太极大药房有限公司</t>
  </si>
  <si>
    <t>四川太极成华区万科路药店</t>
  </si>
  <si>
    <t>四川太极成华区万宇路药店</t>
  </si>
  <si>
    <t>四川太极锦江区观音桥街药店</t>
  </si>
  <si>
    <t>四川太极锦江区榕声路店</t>
  </si>
  <si>
    <t>四川太极高新天久北巷药店</t>
  </si>
  <si>
    <t>四川太极新园大道药店</t>
  </si>
  <si>
    <t>四川太极锦江区水杉街药店</t>
  </si>
  <si>
    <t>四川太极高新区大源北街药店</t>
  </si>
  <si>
    <t>四川太极成华区华康路药店</t>
  </si>
  <si>
    <t>四川太极龙潭西路店</t>
  </si>
  <si>
    <t>四川太极锦江区合欢树街药店</t>
  </si>
  <si>
    <t>四川太极青羊区十二桥药店</t>
  </si>
  <si>
    <t>西北片</t>
  </si>
  <si>
    <t>四川太极光华药店</t>
  </si>
  <si>
    <t>四川太极光华村街药店</t>
  </si>
  <si>
    <t>四川太极成华区羊子山西路药店（兴元华盛）</t>
  </si>
  <si>
    <t>四川太极成华区二环路北四段药店（汇融名城）</t>
  </si>
  <si>
    <t>四川太极金牛区交大路第三药店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</si>
  <si>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</si>
  <si>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</si>
  <si>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</si>
  <si>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</si>
  <si>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</si>
  <si>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</si>
  <si>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四川太极西部店</t>
  </si>
  <si>
    <t>四川太极金牛区黄苑东街药店</t>
  </si>
  <si>
    <t>四川太极青羊区浣花滨河路药店</t>
  </si>
  <si>
    <t>四川太极沙河源药店</t>
  </si>
  <si>
    <t>四川太极成华区新怡路店</t>
  </si>
  <si>
    <t>四川太极大药房连锁有限公司武侯区聚萃街药店</t>
  </si>
  <si>
    <t>四川太极高新区中和街道柳荫街药店</t>
  </si>
  <si>
    <t>郊县</t>
  </si>
  <si>
    <t>四川太极双流县西航港街道锦华路一段药店</t>
  </si>
  <si>
    <t>四川太极双流区东升街道三强西路药店</t>
  </si>
  <si>
    <t>四川太极龙泉驿区龙泉街道驿生路药店</t>
  </si>
  <si>
    <t>四川太极郫县郫筒镇东大街药店</t>
  </si>
  <si>
    <t>四川太极郫县郫筒镇一环路东南段药店</t>
  </si>
  <si>
    <t>四川太极新都区新繁镇繁江北路药店</t>
  </si>
  <si>
    <t>四川太极新都区马超东路店</t>
  </si>
  <si>
    <t>四川太极都江堰药店</t>
  </si>
  <si>
    <t>城郊二片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</si>
  <si>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</si>
  <si>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</si>
  <si>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</si>
  <si>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</si>
  <si>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</si>
  <si>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</si>
  <si>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</si>
  <si>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</si>
  <si>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</si>
  <si>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</si>
  <si>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</si>
  <si>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</si>
  <si>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鱼凫路店</t>
  </si>
  <si>
    <t>四川太极五津西路药店</t>
  </si>
  <si>
    <t>城郊一片</t>
  </si>
  <si>
    <t>四川太极新津邓双镇岷江店</t>
  </si>
  <si>
    <t>四川太极兴义镇万兴路药店</t>
  </si>
  <si>
    <t>四川太极邛崃中心药店</t>
  </si>
  <si>
    <t>四川太极邛崃市临邛镇洪川小区药店</t>
  </si>
  <si>
    <t>四川太极邛崃市临邛镇长安大道药店</t>
  </si>
  <si>
    <t>四川太极邛崃市羊安镇永康大道药店</t>
  </si>
  <si>
    <t>四川太极大邑县晋原镇内蒙古大道桃源药店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</si>
  <si>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</si>
  <si>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</si>
  <si>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</si>
  <si>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</si>
  <si>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</si>
  <si>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</si>
  <si>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</si>
  <si>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</si>
  <si>
    <t>备注</t>
  </si>
  <si>
    <t>快递到店</t>
  </si>
  <si>
    <t>邻近的片区相互调拨</t>
  </si>
  <si>
    <t>仓库配</t>
  </si>
  <si>
    <t>已配</t>
  </si>
  <si>
    <t>周四店长大会发放</t>
  </si>
  <si>
    <t>一、新年礼品，您备好了吗？</t>
  </si>
  <si>
    <t>1、送孩子，健康成长：</t>
  </si>
  <si>
    <t>货品ID</t>
  </si>
  <si>
    <t>货品名</t>
  </si>
  <si>
    <t>规格</t>
  </si>
  <si>
    <t>生产厂家</t>
  </si>
  <si>
    <t>单位</t>
  </si>
  <si>
    <t>零售价</t>
  </si>
  <si>
    <t>周年庆
活动备注</t>
  </si>
  <si>
    <t>善存小佳维咀嚼片</t>
  </si>
  <si>
    <r>
      <rPr>
        <sz val="10"/>
        <color rgb="FFFF0000"/>
        <rFont val="Arial"/>
        <charset val="0"/>
      </rPr>
      <t>1.95gx80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香甜柠檬味</t>
    </r>
    <r>
      <rPr>
        <sz val="10"/>
        <color rgb="FFFF0000"/>
        <rFont val="Arial"/>
        <charset val="0"/>
      </rPr>
      <t>)</t>
    </r>
  </si>
  <si>
    <t>惠氏制药有限公司</t>
  </si>
  <si>
    <t>瓶</t>
  </si>
  <si>
    <t>2件6.9折，满198再得好礼</t>
  </si>
  <si>
    <t>赖氨酸磷酸氢钙片</t>
  </si>
  <si>
    <t>12片x5板</t>
  </si>
  <si>
    <t>广西嘉进药业有限公司</t>
  </si>
  <si>
    <t>盒</t>
  </si>
  <si>
    <t>买5省6</t>
  </si>
  <si>
    <t>葡萄糖酸钙锌口服溶液</t>
  </si>
  <si>
    <t>10mlx24支</t>
  </si>
  <si>
    <t>澳诺(中国)制药有限公司</t>
  </si>
  <si>
    <t>买4得5、买8得10</t>
  </si>
  <si>
    <t>非接触式电子体温计</t>
  </si>
  <si>
    <t>JXB-178</t>
  </si>
  <si>
    <t>广州市金鑫宝电子有限公司</t>
  </si>
  <si>
    <t>惊爆价99元</t>
  </si>
  <si>
    <t>2、送长辈、送家人，身体棒棒：</t>
  </si>
  <si>
    <t>善存银片</t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</si>
  <si>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盒</t>
    </r>
  </si>
  <si>
    <t>组</t>
  </si>
  <si>
    <t>特价199元，满198元送抱毯，298元送骨气礼盒</t>
  </si>
  <si>
    <t>多维元素片(29)</t>
  </si>
  <si>
    <t>特价179元，满198元送抱毯，298元送骨气礼盒</t>
  </si>
  <si>
    <t>钙尔奇牌维生素D钙软胶囊</t>
  </si>
  <si>
    <r>
      <rPr>
        <sz val="10"/>
        <color rgb="FFFF0000"/>
        <rFont val="Arial"/>
        <charset val="0"/>
      </rPr>
      <t>166g(1gx110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+1gx28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)</t>
    </r>
  </si>
  <si>
    <t>广东千林健康产业有限公司</t>
  </si>
  <si>
    <t>买1得2，满198再得好礼</t>
  </si>
  <si>
    <t>金钙尔奇碳酸钙维D3元素片(4)(金钙尔奇D)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</si>
  <si>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</si>
  <si>
    <t>惊爆价：118元；满198元送抱毯，298元送骨气礼盒</t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</si>
  <si>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</si>
  <si>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</si>
  <si>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>汤臣倍健股份有限公司(原广东汤臣倍健生物科技)</t>
  </si>
  <si>
    <t>买1得4（1盒180片+ 3盒40片）、                买2得8（2盒180片+ 6盒40片）</t>
  </si>
  <si>
    <t>蛋白粉(汤臣倍健)</t>
  </si>
  <si>
    <t xml:space="preserve">450g </t>
  </si>
  <si>
    <t>罐</t>
  </si>
  <si>
    <t>买1得4（1罐450g+3罐150g）、再省60元；             买2得8（3罐450g+5罐150g）</t>
  </si>
  <si>
    <t>番茄红素软胶囊(太极牌)</t>
  </si>
  <si>
    <t>0.8gx80粒</t>
  </si>
  <si>
    <t>太极集团四川天诚制药有限公司</t>
  </si>
  <si>
    <t>买1得2</t>
  </si>
  <si>
    <t>补肾益寿胶囊</t>
  </si>
  <si>
    <t>0.3gx60粒</t>
  </si>
  <si>
    <t>太极集团重庆涪陵制药厂有限公司</t>
  </si>
  <si>
    <t>买3得4</t>
  </si>
  <si>
    <t>还少丹</t>
  </si>
  <si>
    <t>9gx10袋(水蜜丸)</t>
  </si>
  <si>
    <t>太极集团重庆桐君阁药厂有限公司</t>
  </si>
  <si>
    <t>买5得7</t>
  </si>
  <si>
    <t>安宫牛黄丸</t>
  </si>
  <si>
    <t>每丸重3g,1丸/盒x2盒</t>
  </si>
  <si>
    <t>买2粒得3粒</t>
  </si>
  <si>
    <t>通脉颗粒</t>
  </si>
  <si>
    <r>
      <rPr>
        <sz val="10"/>
        <color rgb="FFFF0000"/>
        <rFont val="Arial"/>
        <charset val="0"/>
      </rPr>
      <t>10gx10</t>
    </r>
    <r>
      <rPr>
        <sz val="10"/>
        <color rgb="FFFF0000"/>
        <rFont val="宋体"/>
        <charset val="0"/>
      </rPr>
      <t>袋</t>
    </r>
  </si>
  <si>
    <t>太极集团重庆中药二厂</t>
  </si>
  <si>
    <t>买5得6</t>
  </si>
  <si>
    <t>鸿茅药酒</t>
  </si>
  <si>
    <t>500mLx6瓶</t>
  </si>
  <si>
    <t>内蒙古鸿茅药业有限责任公司</t>
  </si>
  <si>
    <t>立减100元</t>
  </si>
  <si>
    <t>益安宁丸</t>
  </si>
  <si>
    <t>112丸x3瓶</t>
  </si>
  <si>
    <t>同溢堂药业有限公司</t>
  </si>
  <si>
    <t>立减80元</t>
  </si>
  <si>
    <t>臂式电子血压计</t>
  </si>
  <si>
    <t>YE690B</t>
  </si>
  <si>
    <t>江苏鱼跃医疗设备股份有限公司</t>
  </si>
  <si>
    <t>台</t>
  </si>
  <si>
    <t>惊爆价：298</t>
  </si>
  <si>
    <t>血糖试纸</t>
  </si>
  <si>
    <t>50片</t>
  </si>
  <si>
    <t>惊爆价99送血糖仪及采血针（原套包id：9909852）</t>
  </si>
  <si>
    <t>血糖仪</t>
  </si>
  <si>
    <t>悦准I型（710）</t>
  </si>
  <si>
    <t>江苏鱼跃</t>
  </si>
  <si>
    <t>西洋参</t>
  </si>
  <si>
    <t>小片80gX2瓶（水晶瓶）（桐君阁牌）</t>
  </si>
  <si>
    <t>重庆中药饮片厂</t>
  </si>
  <si>
    <t>满1000返200</t>
  </si>
  <si>
    <t>3、送亲朋、送自己：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</si>
  <si>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</si>
  <si>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0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0"/>
      </rPr>
      <t>片）</t>
    </r>
  </si>
  <si>
    <t>海南养生堂药业有限公司</t>
  </si>
  <si>
    <t>任意2件省118元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</si>
  <si>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</si>
  <si>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</si>
  <si>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t xml:space="preserve">百合康牌维生素C含片
</t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</si>
  <si>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</si>
  <si>
    <t>威海百合生物技术股份有限公司(原荣成百合</t>
  </si>
  <si>
    <t>会员59元换购一瓶</t>
  </si>
  <si>
    <t xml:space="preserve">来益牌叶黄素咀嚼片 </t>
  </si>
  <si>
    <t>450mg*30片</t>
  </si>
  <si>
    <t>浙江医药股份有限公司新昌制药厂</t>
  </si>
  <si>
    <t>冻干纯燕窝</t>
  </si>
  <si>
    <t>3g/碗x3碗</t>
  </si>
  <si>
    <t>广东乐陶陶药业股份有限公司</t>
  </si>
  <si>
    <t>6.9折</t>
  </si>
  <si>
    <t>白燕窝（免浸泡立炖片）</t>
  </si>
  <si>
    <t>3g/袋</t>
  </si>
  <si>
    <t>SUNSHINE REGION SDN BHD</t>
  </si>
  <si>
    <t>袋</t>
  </si>
  <si>
    <t>阿胶（太极天胶）</t>
  </si>
  <si>
    <t>250g</t>
  </si>
  <si>
    <t>太极集团甘肃天水羲皇阿胶有限公司</t>
  </si>
  <si>
    <t>买1送320元大礼包（21833或22406枸杞100g、165283 西洋参60g、164618 大枣500g、辅料），买2盒、第二件半价再送320元大礼包；买3得4，再送960元大礼包</t>
  </si>
  <si>
    <t>定坤丹</t>
  </si>
  <si>
    <t>7gx4瓶（水蜜丸）</t>
  </si>
  <si>
    <t>山西广誉远国药有限公司</t>
  </si>
  <si>
    <t>五子衍宗丸</t>
  </si>
  <si>
    <r>
      <rPr>
        <sz val="10"/>
        <color rgb="FFFF0000"/>
        <rFont val="Arial"/>
        <charset val="0"/>
      </rPr>
      <t>120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</si>
  <si>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太极集团四川绵阳制药有限公司</t>
  </si>
  <si>
    <t>买4得5</t>
  </si>
  <si>
    <t>六味地黄丸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</si>
  <si>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</si>
  <si>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买5盒得6</t>
  </si>
  <si>
    <t>三、中药养生 ：</t>
  </si>
  <si>
    <t>60g</t>
  </si>
  <si>
    <t>一件省30元，买2得3、买3得5</t>
  </si>
  <si>
    <t xml:space="preserve">三七粉
</t>
  </si>
  <si>
    <t xml:space="preserve">特级（粉）78g
</t>
  </si>
  <si>
    <t xml:space="preserve">盒
</t>
  </si>
  <si>
    <t>一听省30元、买2得3、买3得5</t>
  </si>
  <si>
    <t>枸杞子（太极牌）</t>
  </si>
  <si>
    <t>一级250克(宁夏)</t>
  </si>
  <si>
    <t xml:space="preserve">买500g 送 250g </t>
  </si>
  <si>
    <t>枸杞子</t>
  </si>
  <si>
    <t>特级250g</t>
  </si>
  <si>
    <t>一级500g</t>
  </si>
  <si>
    <t>特级500g</t>
  </si>
  <si>
    <t>新疆若羌灰枣</t>
  </si>
  <si>
    <t>一级358g</t>
  </si>
  <si>
    <t>和田齐力红枣业有限责任公司</t>
  </si>
  <si>
    <t>2听 49元</t>
  </si>
  <si>
    <t>新疆和田骏枣</t>
  </si>
  <si>
    <t>一级260g</t>
  </si>
  <si>
    <t>中山中智系列</t>
  </si>
  <si>
    <t>买2得3</t>
  </si>
  <si>
    <t>组方名称</t>
  </si>
  <si>
    <t>货品名称</t>
  </si>
  <si>
    <t>产地</t>
  </si>
  <si>
    <t>活动内容</t>
  </si>
  <si>
    <t>美容养颜方</t>
  </si>
  <si>
    <t>当归破壁饮片</t>
  </si>
  <si>
    <t>2g*20袋</t>
  </si>
  <si>
    <t>中山市中智</t>
  </si>
  <si>
    <t>购买“美容养颜方”加15元换购黄芪1罐</t>
  </si>
  <si>
    <t>黄芪破壁饮片</t>
  </si>
  <si>
    <t>玫瑰花破壁饮片</t>
  </si>
  <si>
    <t>1g*20袋</t>
  </si>
  <si>
    <t>三高养生方</t>
  </si>
  <si>
    <t>西洋参破壁饮片</t>
  </si>
  <si>
    <t>购买“美容养颜方”加15元换购三七1罐</t>
  </si>
  <si>
    <t>丹参破壁饮片</t>
  </si>
  <si>
    <t>山楂破壁饮片</t>
  </si>
  <si>
    <t>2gx20袋</t>
  </si>
  <si>
    <t>润肺止咳方</t>
  </si>
  <si>
    <t>鱼腥草破壁饮片</t>
  </si>
  <si>
    <t>购买“美容养颜方”加15元换购三菊花1罐</t>
  </si>
  <si>
    <t>罗汉果破壁饮片</t>
  </si>
  <si>
    <t>陈皮破壁饮片</t>
  </si>
  <si>
    <t>四、新春旅行、家庭常备：</t>
  </si>
  <si>
    <t>盐酸苯环壬酯片(飞赛乐)</t>
  </si>
  <si>
    <t>2mgx2片x2板</t>
  </si>
  <si>
    <t>北京华素制药股份有限公司(原：北京四环医药)</t>
  </si>
  <si>
    <t>藿香正气口服液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</si>
  <si>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</si>
  <si>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买3盒得爽口喉片1瓶（旅行常备、预防感冒）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</si>
  <si>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</si>
  <si>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</si>
  <si>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乳酸菌素片</t>
  </si>
  <si>
    <t>0.4gx8片x4板</t>
  </si>
  <si>
    <t>江中药业股份有限公司</t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</si>
  <si>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</si>
  <si>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</si>
  <si>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旅行常备、预防感冒</t>
  </si>
  <si>
    <t>咽炎片</t>
  </si>
  <si>
    <r>
      <rPr>
        <sz val="10"/>
        <color rgb="FFFF0000"/>
        <rFont val="Arial"/>
        <charset val="0"/>
      </rPr>
      <t>0.25gx15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糖衣</t>
    </r>
    <r>
      <rPr>
        <sz val="10"/>
        <color rgb="FFFF0000"/>
        <rFont val="Arial"/>
        <charset val="0"/>
      </rPr>
      <t>)</t>
    </r>
  </si>
  <si>
    <t>四川迪康科技药业股份有限公司成都迪康制药公司</t>
  </si>
  <si>
    <r>
      <rPr>
        <sz val="10"/>
        <color rgb="FFFF0000"/>
        <rFont val="宋体"/>
        <charset val="0"/>
      </rPr>
      <t>复方青橄榄利咽含片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慢严舒柠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</si>
  <si>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0.5gx8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x4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铁盒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</si>
  <si>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桂龙药业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安徽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有限公司</t>
    </r>
  </si>
  <si>
    <t>清喉利咽颗粒</t>
  </si>
  <si>
    <r>
      <rPr>
        <sz val="10"/>
        <color rgb="FFFF0000"/>
        <rFont val="Arial"/>
        <charset val="0"/>
      </rPr>
      <t>5gx18</t>
    </r>
    <r>
      <rPr>
        <sz val="10"/>
        <color rgb="FFFF0000"/>
        <rFont val="宋体"/>
        <charset val="0"/>
      </rPr>
      <t>袋（乳糖型）</t>
    </r>
  </si>
  <si>
    <t>秋梨膏</t>
  </si>
  <si>
    <t>200g</t>
  </si>
  <si>
    <t>成都市乐兮生物科技有限公司</t>
  </si>
  <si>
    <t>桑椹膏</t>
  </si>
  <si>
    <t>化橘红</t>
  </si>
  <si>
    <t>3gx8包</t>
  </si>
  <si>
    <t>化州化橘红药材发展有限公司</t>
  </si>
  <si>
    <t>蜂蜜</t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</si>
  <si>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（枸杞）</t>
    </r>
  </si>
  <si>
    <t>安徽九合堂国药有限公司</t>
  </si>
  <si>
    <t>加25元多一件</t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</si>
  <si>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（洋槐）</t>
    </r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</si>
  <si>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（枇杷）</t>
    </r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</si>
  <si>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（黄芪）</t>
    </r>
  </si>
  <si>
    <r>
      <rPr>
        <sz val="10"/>
        <color rgb="FFFF0000"/>
        <rFont val="Arial"/>
        <charset val="0"/>
      </rPr>
      <t>500g</t>
    </r>
    <r>
      <rPr>
        <sz val="10"/>
        <color rgb="FFFF0000"/>
        <rFont val="宋体"/>
        <charset val="0"/>
      </rPr>
      <t>（紫椴）</t>
    </r>
  </si>
  <si>
    <t>加50元多一件</t>
  </si>
  <si>
    <t>降脂灵片</t>
  </si>
  <si>
    <r>
      <rPr>
        <sz val="10"/>
        <color rgb="FFFF0000"/>
        <rFont val="Arial"/>
        <charset val="0"/>
      </rPr>
      <t>0.25gx100</t>
    </r>
    <r>
      <rPr>
        <sz val="10"/>
        <color rgb="FFFF0000"/>
        <rFont val="宋体"/>
        <charset val="0"/>
      </rPr>
      <t>片</t>
    </r>
  </si>
  <si>
    <t>复方丹参片</t>
  </si>
  <si>
    <r>
      <rPr>
        <sz val="10"/>
        <color rgb="FFFF0000"/>
        <rFont val="Arial"/>
        <charset val="0"/>
      </rPr>
      <t>0.32gx120</t>
    </r>
    <r>
      <rPr>
        <sz val="10"/>
        <color rgb="FFFF0000"/>
        <rFont val="宋体"/>
        <charset val="0"/>
      </rPr>
      <t>片（薄膜衣）瓶装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</si>
  <si>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银杏叶片</t>
  </si>
  <si>
    <t>19.2mg:4.8mgx96片(薄膜衣)</t>
  </si>
  <si>
    <t>深圳海王药业有限公司</t>
  </si>
  <si>
    <t>通心络胶囊</t>
  </si>
  <si>
    <t>0.26gx90粒</t>
  </si>
  <si>
    <t>石家庄以岭药业股份有限公司</t>
  </si>
  <si>
    <t>参松养心胶囊</t>
  </si>
  <si>
    <t>0.4gx84粒</t>
  </si>
  <si>
    <t>北京以岭药业有限公司</t>
  </si>
  <si>
    <t xml:space="preserve">3MPM2.5 颗粒物防护口罩 </t>
  </si>
  <si>
    <t>3枚（9501C耳带式）</t>
  </si>
  <si>
    <t>3M中国有限公司</t>
  </si>
  <si>
    <t>买3减1</t>
  </si>
  <si>
    <t>3枚（9501V耳带式）</t>
  </si>
  <si>
    <t>自吸过滤式防颗粒物口罩</t>
  </si>
  <si>
    <t>9501 5只</t>
  </si>
  <si>
    <t>9001V 3只</t>
  </si>
  <si>
    <t>大类名</t>
  </si>
  <si>
    <t>中类名</t>
  </si>
  <si>
    <t>小类名</t>
  </si>
  <si>
    <t>末次进价</t>
  </si>
  <si>
    <t>零售均价</t>
  </si>
  <si>
    <t>最高零售价</t>
  </si>
  <si>
    <t>会员价</t>
  </si>
  <si>
    <t>毛利率</t>
  </si>
  <si>
    <t>礼品季</t>
  </si>
  <si>
    <t>1月单品活动内容</t>
  </si>
  <si>
    <t>外用/内服标识</t>
  </si>
  <si>
    <t>OTC/RX标识</t>
  </si>
  <si>
    <t>价格带标识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</si>
  <si>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</si>
  <si>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</si>
  <si>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</si>
  <si>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</si>
  <si>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</si>
  <si>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</si>
  <si>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</si>
  <si>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</si>
  <si>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</si>
  <si>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</si>
  <si>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</si>
  <si>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</si>
  <si>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</si>
  <si>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</si>
  <si>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</si>
  <si>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</si>
  <si>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</si>
  <si>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</si>
  <si>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</si>
  <si>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</si>
  <si>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采购员ID</t>
  </si>
  <si>
    <t>即食型冰糖燕窝饮品</t>
  </si>
  <si>
    <t>70gx8瓶</t>
  </si>
  <si>
    <t>威州许氏洋参(南京)有限公司</t>
  </si>
  <si>
    <t>普通食品</t>
  </si>
  <si>
    <t>贵细食品</t>
  </si>
  <si>
    <t>燕窝类</t>
  </si>
  <si>
    <t>惊爆价：118</t>
  </si>
  <si>
    <t>礼品商品</t>
  </si>
  <si>
    <t/>
  </si>
  <si>
    <t>低</t>
  </si>
  <si>
    <t>非竟销品</t>
  </si>
  <si>
    <t>滞销</t>
  </si>
  <si>
    <t>常规商品</t>
  </si>
  <si>
    <t>普通商品</t>
  </si>
  <si>
    <t xml:space="preserve">实销月结    </t>
  </si>
  <si>
    <t xml:space="preserve">王晓燕 </t>
  </si>
  <si>
    <t>零售目录</t>
  </si>
  <si>
    <t>在营</t>
  </si>
  <si>
    <t>威州许氏洋参(南京)有限公司成都经营部</t>
  </si>
  <si>
    <t>太太静心助眠口服液</t>
  </si>
  <si>
    <t>15mlx30支</t>
  </si>
  <si>
    <t>健康元药业集团股份有限公司</t>
  </si>
  <si>
    <t>保健食品</t>
  </si>
  <si>
    <t>改善睡眠类保健食品</t>
  </si>
  <si>
    <t>惊爆价：128</t>
  </si>
  <si>
    <t>中</t>
  </si>
  <si>
    <t>一般品</t>
  </si>
  <si>
    <t>广告商品</t>
  </si>
  <si>
    <t>45天账期</t>
  </si>
  <si>
    <t>赖习敏</t>
  </si>
  <si>
    <t>四川九州通医药有限公司</t>
  </si>
  <si>
    <t>复合肽营养饮品（II型初元）</t>
  </si>
  <si>
    <t>100mlx8瓶</t>
  </si>
  <si>
    <t>特殊医学用途配方食品</t>
  </si>
  <si>
    <t>特定营养配方食品</t>
  </si>
  <si>
    <t>内服</t>
  </si>
  <si>
    <t>60天账期</t>
  </si>
  <si>
    <t>四川本草堂药业有限公司</t>
  </si>
  <si>
    <t>复合肽营养饮品（初元I型）</t>
  </si>
  <si>
    <t>两个月账期</t>
  </si>
  <si>
    <t>黄金搭档牌多种维生素矿物质片(中老年型)</t>
  </si>
  <si>
    <t>120g(1000mg/片x120片)</t>
  </si>
  <si>
    <t>无锡健特药业有限公司</t>
  </si>
  <si>
    <t>补充维生素类保健食品</t>
  </si>
  <si>
    <t>补充多种维生素保健食品</t>
  </si>
  <si>
    <t>惊爆价：158</t>
  </si>
  <si>
    <t>高</t>
  </si>
  <si>
    <t>四川科伦医药贸易有限公司</t>
  </si>
  <si>
    <t>15mlx60支</t>
  </si>
  <si>
    <t>深圳太太药业有限公司</t>
  </si>
  <si>
    <t>惊爆价：218</t>
  </si>
  <si>
    <t>资信</t>
  </si>
  <si>
    <t>四川粤通医药有限公司</t>
  </si>
  <si>
    <t>绿A天然螺旋藻精片</t>
  </si>
  <si>
    <t>300g(0.5gx12片x25袋x2筒)</t>
  </si>
  <si>
    <t>云南绿A生物工程有限公司</t>
  </si>
  <si>
    <t>调节免疫类保健食品</t>
  </si>
  <si>
    <t>螺旋藻类保健食品</t>
  </si>
  <si>
    <t>惊爆价：288</t>
  </si>
  <si>
    <t>名厂商品</t>
  </si>
  <si>
    <t>成都西部医药经营有限公司</t>
  </si>
  <si>
    <t>复合肽营养饮品Ⅰ型（初元）</t>
  </si>
  <si>
    <t>100mlx5瓶</t>
  </si>
  <si>
    <t>惊爆价：98</t>
  </si>
  <si>
    <t>医疗器械</t>
  </si>
  <si>
    <t>检测器材</t>
  </si>
  <si>
    <t>血压计类</t>
  </si>
  <si>
    <t>外用</t>
  </si>
  <si>
    <t>成都德仁堂药业有限公司</t>
  </si>
  <si>
    <t>检测试纸类器械</t>
  </si>
  <si>
    <t>血糖试纸类</t>
  </si>
  <si>
    <t>家庭常备器械</t>
  </si>
  <si>
    <t>体温计类</t>
  </si>
  <si>
    <t>一般</t>
  </si>
  <si>
    <t>品牌商品</t>
  </si>
  <si>
    <t xml:space="preserve">实销实结        </t>
  </si>
  <si>
    <t>成都瑞欣科技有限公司</t>
  </si>
  <si>
    <r>
      <rPr>
        <sz val="10"/>
        <color rgb="FFFF0000"/>
        <rFont val="宋体"/>
        <charset val="0"/>
      </rPr>
      <t>百合康牌维生素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含片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</si>
  <si>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威海百合生物技术股份有限公司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原荣成百合</t>
    </r>
  </si>
  <si>
    <r>
      <rPr>
        <sz val="10"/>
        <color rgb="FFFF0000"/>
        <rFont val="宋体"/>
        <charset val="0"/>
      </rPr>
      <t>补充维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类保健食品</t>
    </r>
  </si>
  <si>
    <t>是</t>
  </si>
  <si>
    <t>成都康运来生物科技有限公司</t>
  </si>
  <si>
    <t>其他补充维生素类保健食品</t>
  </si>
  <si>
    <t>电汇   三个月承兑    60天账期</t>
  </si>
  <si>
    <t>重庆医药集团四川医药有限公司（四川康百年药业有限公司）</t>
  </si>
  <si>
    <t>蛋白粉</t>
  </si>
  <si>
    <t>400g（10gx40袋）</t>
  </si>
  <si>
    <t>蛋白质类保健食品</t>
  </si>
  <si>
    <r>
      <rPr>
        <sz val="10"/>
        <color rgb="FFFF0000"/>
        <rFont val="宋体"/>
        <charset val="0"/>
      </rPr>
      <t>汤臣倍健股份有限公司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原广东汤臣倍健生物科技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</si>
  <si>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买一赠三，赠品为价值</t>
    </r>
    <r>
      <rPr>
        <sz val="10"/>
        <color rgb="FFFF0000"/>
        <rFont val="Arial"/>
        <charset val="0"/>
      </rPr>
      <t>156</t>
    </r>
    <r>
      <rPr>
        <sz val="10"/>
        <color rgb="FFFF0000"/>
        <rFont val="宋体"/>
        <charset val="0"/>
      </rPr>
      <t>元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的</t>
    </r>
    <r>
      <rPr>
        <sz val="10"/>
        <color rgb="FFFF0000"/>
        <rFont val="Arial"/>
        <charset val="0"/>
      </rPr>
      <t>150g</t>
    </r>
    <r>
      <rPr>
        <sz val="10"/>
        <color rgb="FFFF0000"/>
        <rFont val="宋体"/>
        <charset val="0"/>
      </rPr>
      <t>蛋白质粉，赠品</t>
    </r>
    <r>
      <rPr>
        <sz val="10"/>
        <color rgb="FFFF0000"/>
        <rFont val="Arial"/>
        <charset val="0"/>
      </rPr>
      <t>ID</t>
    </r>
    <r>
      <rPr>
        <sz val="10"/>
        <color rgb="FFFF0000"/>
        <rFont val="宋体"/>
        <charset val="0"/>
      </rPr>
      <t>为：</t>
    </r>
    <r>
      <rPr>
        <sz val="10"/>
        <color rgb="FFFF0000"/>
        <rFont val="Arial"/>
        <charset val="0"/>
      </rPr>
      <t xml:space="preserve"> 9907729  </t>
    </r>
    <r>
      <rPr>
        <sz val="10"/>
        <color rgb="FFFF0000"/>
        <rFont val="宋体"/>
        <charset val="0"/>
      </rPr>
      <t>送完为止</t>
    </r>
  </si>
  <si>
    <t>畅销</t>
  </si>
  <si>
    <r>
      <rPr>
        <sz val="10"/>
        <color rgb="FFFF0000"/>
        <rFont val="宋体"/>
        <charset val="0"/>
      </rPr>
      <t>资信</t>
    </r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0"/>
      </rPr>
      <t>万，月结</t>
    </r>
  </si>
  <si>
    <t>重庆市康微保健品有限公司</t>
  </si>
  <si>
    <t>改善骨质疏松类保健食品</t>
  </si>
  <si>
    <t>买1得4（1盒180片+ 3盒40片）、买2得8（2盒180片+ 6盒40片）</t>
  </si>
  <si>
    <r>
      <rPr>
        <sz val="10"/>
        <color rgb="FFFF0000"/>
        <rFont val="宋体"/>
        <charset val="0"/>
      </rPr>
      <t>重庆康智母婴用品有限公司</t>
    </r>
    <r>
      <rPr>
        <sz val="10"/>
        <color rgb="FFFF0000"/>
        <rFont val="Arial"/>
        <charset val="0"/>
      </rPr>
      <t xml:space="preserve"> </t>
    </r>
  </si>
  <si>
    <t>妮维雅多效润手霜</t>
  </si>
  <si>
    <t>50ml</t>
  </si>
  <si>
    <t>妮维雅(上海)有限公司</t>
  </si>
  <si>
    <t>化妆品</t>
  </si>
  <si>
    <t>基础护肤品</t>
  </si>
  <si>
    <t>护手霜类</t>
  </si>
  <si>
    <t>两件7.5折</t>
  </si>
  <si>
    <t>新年护肤</t>
  </si>
  <si>
    <t>秋冬商品</t>
  </si>
  <si>
    <t xml:space="preserve">电汇  月结   首批铺底5000.00 </t>
  </si>
  <si>
    <t>川太极特殊目录</t>
  </si>
  <si>
    <t>成都欣晋吉商贸有限公司</t>
  </si>
  <si>
    <t>妮维雅温润透白护手霜</t>
  </si>
  <si>
    <t>支</t>
  </si>
  <si>
    <t>电汇  月结   首批铺底5000.00</t>
  </si>
  <si>
    <t>妮维雅凝水活采泡沫洁面乳</t>
  </si>
  <si>
    <t>100g</t>
  </si>
  <si>
    <t>洁面类</t>
  </si>
  <si>
    <t>妮维雅晶纯皙白泡沫洁面乳</t>
  </si>
  <si>
    <t>妮维雅润唇膏</t>
  </si>
  <si>
    <t>4.8g(男士型)</t>
  </si>
  <si>
    <t>影妆类化妆品</t>
  </si>
  <si>
    <t>唇膏类彩妆品</t>
  </si>
  <si>
    <t>4.8g(修护型)</t>
  </si>
  <si>
    <t>4.8g(天然型)</t>
  </si>
  <si>
    <t>曼秀雷敦什果冰润唇膏SPF15</t>
  </si>
  <si>
    <t>3.5g(柠檬)</t>
  </si>
  <si>
    <t>曼秀雷敦(中国)药业有限公司</t>
  </si>
  <si>
    <t>曼秀雷敦天然润唇膏</t>
  </si>
  <si>
    <t>3g</t>
  </si>
  <si>
    <t>妮维雅男士水活多效洁面乳</t>
  </si>
  <si>
    <t>男士护肤品</t>
  </si>
  <si>
    <t>男士专用护肤品</t>
  </si>
  <si>
    <t>男士润唇膏</t>
  </si>
  <si>
    <t>3.5g(户外型)</t>
  </si>
  <si>
    <t>天然植物润唇膏</t>
  </si>
  <si>
    <t>4g 佛手柑</t>
  </si>
  <si>
    <t>其他基础护肤化妆品</t>
  </si>
  <si>
    <t>10mlx10支</t>
  </si>
  <si>
    <t>中西成药</t>
  </si>
  <si>
    <t>抗感冒药</t>
  </si>
  <si>
    <t>伤风/暑湿感冒药</t>
  </si>
  <si>
    <t>新春“保胃战”</t>
  </si>
  <si>
    <t>买3盒加0.1元换购1瓶爽口喉片(组合ID：9909709/9909711/9909712/9909713/9909714/909715）</t>
  </si>
  <si>
    <t>otc</t>
  </si>
  <si>
    <t>春夏商品</t>
  </si>
  <si>
    <t xml:space="preserve">何莉莎 </t>
  </si>
  <si>
    <t>12g*12袋</t>
  </si>
  <si>
    <t>风寒感冒药</t>
  </si>
  <si>
    <t xml:space="preserve">实销实结     </t>
  </si>
  <si>
    <t>太极集团重庆中药二厂有限公司</t>
  </si>
  <si>
    <t>枸橼酸西地那非片(万艾可)</t>
  </si>
  <si>
    <t>100mgx10片</t>
  </si>
  <si>
    <t>大连辉瑞制药有限公司</t>
  </si>
  <si>
    <t>泌尿生殖系统药</t>
  </si>
  <si>
    <t>性功能障碍用药</t>
  </si>
  <si>
    <t>买10粒得11粒，赠品为门店卖品组合ID：9908510；买15粒（一盒十粒装+一盒五粒装）得17粒，赠品为门店卖品组合ID：9908889</t>
  </si>
  <si>
    <t>RX</t>
  </si>
  <si>
    <t>进口商品</t>
  </si>
  <si>
    <t>何玉英</t>
  </si>
  <si>
    <t>国药集团药业股份有限公司</t>
  </si>
  <si>
    <t>硝苯地平片</t>
  </si>
  <si>
    <t>10mgx100片</t>
  </si>
  <si>
    <t>湖北华中药业有限公司</t>
  </si>
  <si>
    <t>心脑血管药</t>
  </si>
  <si>
    <t>抗高血压-地平类</t>
  </si>
  <si>
    <t>卡托普利片</t>
  </si>
  <si>
    <t>25mgx100片</t>
  </si>
  <si>
    <t>汕头金石制药总厂</t>
  </si>
  <si>
    <t>抗高血压-普利类</t>
  </si>
  <si>
    <t>炎可宁片</t>
  </si>
  <si>
    <t>0.3gx24片(薄膜衣)</t>
  </si>
  <si>
    <t>重庆陪都药业股份有限公司</t>
  </si>
  <si>
    <t>抗感染药</t>
  </si>
  <si>
    <t>抗菌消炎药中成药</t>
  </si>
  <si>
    <t xml:space="preserve">月结  </t>
  </si>
  <si>
    <t>太极集团重庆桐君阁医药批发有限公司</t>
  </si>
  <si>
    <t>盐酸氟桂利嗪胶囊</t>
  </si>
  <si>
    <t>5mgx20粒</t>
  </si>
  <si>
    <t>重庆科瑞制药有限责任公司</t>
  </si>
  <si>
    <t>头痛头晕用药</t>
  </si>
  <si>
    <t>眩晕用药</t>
  </si>
  <si>
    <t>复方感冒灵片</t>
  </si>
  <si>
    <t>0.23gx60片(薄膜衣)</t>
  </si>
  <si>
    <t>广东一力药业集团有限公司(原：广东一力药业有限公司)</t>
  </si>
  <si>
    <t>风热感冒药</t>
  </si>
  <si>
    <t>四川海王金仁医药集团有限公司</t>
  </si>
  <si>
    <t>胶体果胶铋胶囊</t>
  </si>
  <si>
    <t>50mgx12粒x2板</t>
  </si>
  <si>
    <t>浙江得恩德制药有限公司</t>
  </si>
  <si>
    <t>胃肠道药</t>
  </si>
  <si>
    <t>粘膜保护/修复药</t>
  </si>
  <si>
    <t>八宝惊风散</t>
  </si>
  <si>
    <t>0.26gx5瓶</t>
  </si>
  <si>
    <t>江西民济药业有限公司</t>
  </si>
  <si>
    <t>儿科疾病用药</t>
  </si>
  <si>
    <t>小儿惊风用药</t>
  </si>
  <si>
    <t>氯雷他定咀嚼片</t>
  </si>
  <si>
    <t>5mgx6片(儿童)</t>
  </si>
  <si>
    <t>抗过敏用药</t>
  </si>
  <si>
    <t>深圳海王长健医药有限公司</t>
  </si>
  <si>
    <t>伤湿止痛膏</t>
  </si>
  <si>
    <t>7cmx10cmx4贴</t>
  </si>
  <si>
    <t>黄石卫生材料药业有限公司</t>
  </si>
  <si>
    <t>风湿骨病用药</t>
  </si>
  <si>
    <t>骨病外用膏药</t>
  </si>
  <si>
    <t>麝香壮骨膏</t>
  </si>
  <si>
    <t>6.5cmx10cmx4贴</t>
  </si>
  <si>
    <t>保儿安颗粒</t>
  </si>
  <si>
    <t>10gx6袋</t>
  </si>
  <si>
    <t>中山市恒生药业有限公司</t>
  </si>
  <si>
    <t>小儿腹泻用药</t>
  </si>
  <si>
    <t>复方桔梗止咳片</t>
  </si>
  <si>
    <t>24片x2板</t>
  </si>
  <si>
    <t>河南兴源制药有限公司</t>
  </si>
  <si>
    <t>止咳化痰类药</t>
  </si>
  <si>
    <t>肺燥干咳中成药</t>
  </si>
  <si>
    <t>四川嘉事蓉锦医药有限公司（成都市蓉锦医药贸易有限公司）</t>
  </si>
  <si>
    <t>感冒灵颗粒</t>
  </si>
  <si>
    <t>10gx9袋</t>
  </si>
  <si>
    <t>北京亚东生物制药有限公司</t>
  </si>
  <si>
    <t>首批铺底，后补货，货到票到当月付款</t>
  </si>
  <si>
    <t>今阳肝泰口服液(解酒灵)</t>
  </si>
  <si>
    <t>10mlx6支</t>
  </si>
  <si>
    <t>黄石市今阳保健品厂</t>
  </si>
  <si>
    <t>护肝/解酒类保健食品</t>
  </si>
  <si>
    <t>快销商品</t>
  </si>
  <si>
    <t>四川卫联锐达医药有限公司</t>
  </si>
  <si>
    <t>元胡止痛片</t>
  </si>
  <si>
    <t>0.25gx100片(薄膜衣)</t>
  </si>
  <si>
    <t>重庆东方药业股份有限公司</t>
  </si>
  <si>
    <t>解热镇痛抗炎药</t>
  </si>
  <si>
    <t>止痛药</t>
  </si>
  <si>
    <t>脑心舒口服液</t>
  </si>
  <si>
    <t>10mlx10</t>
  </si>
  <si>
    <t>湖北济安堂药业有限公司</t>
  </si>
  <si>
    <t>滋补营养药</t>
  </si>
  <si>
    <t>滋补安神药</t>
  </si>
  <si>
    <t>叶酸片</t>
  </si>
  <si>
    <t>0.4mgx31片</t>
  </si>
  <si>
    <t>北京麦迪海药业有限责任公司</t>
  </si>
  <si>
    <t>维生素矿物质补充药</t>
  </si>
  <si>
    <t>其他维生素矿物质补充药</t>
  </si>
  <si>
    <t>四川华鼎医药有限公司</t>
  </si>
  <si>
    <t>尼群地平片</t>
  </si>
  <si>
    <t>湖南协力药业有限公司(湖南株洲市制药三厂)</t>
  </si>
  <si>
    <t>穿心莲片</t>
  </si>
  <si>
    <t>20片(薄膜衣)</t>
  </si>
  <si>
    <t>清热药</t>
  </si>
  <si>
    <t>清热泻火药</t>
  </si>
  <si>
    <t>成都嘉诚医药有限责任公司</t>
  </si>
  <si>
    <t>水杨酸苯酚贴膏</t>
  </si>
  <si>
    <t>0.2gx3片x3袋</t>
  </si>
  <si>
    <t>皮肤病用药</t>
  </si>
  <si>
    <t>鸡眼用药</t>
  </si>
  <si>
    <t>足光散</t>
  </si>
  <si>
    <t>20gx3袋</t>
  </si>
  <si>
    <t>成都九芝堂金鼎药业有限公司</t>
  </si>
  <si>
    <t>手足癣用药</t>
  </si>
  <si>
    <t>蒲地蓝消炎片</t>
  </si>
  <si>
    <t>0.31gx12片x4板(薄膜衣)</t>
  </si>
  <si>
    <t>武汉双龙药业有限公司</t>
  </si>
  <si>
    <t>呼吸系统用药</t>
  </si>
  <si>
    <t>咽炎扁桃体炎用药</t>
  </si>
  <si>
    <t>四川仁通医药有限公司</t>
  </si>
  <si>
    <t>天麻素胶囊</t>
  </si>
  <si>
    <t>50mgx10粒</t>
  </si>
  <si>
    <t>广东邦民制药厂有限公司</t>
  </si>
  <si>
    <t>头痛用药</t>
  </si>
  <si>
    <t>晕车快贴</t>
  </si>
  <si>
    <t>3片</t>
  </si>
  <si>
    <t>青岛海诺生物工程有限公司</t>
  </si>
  <si>
    <t>日用品</t>
  </si>
  <si>
    <t>家庭常备用品</t>
  </si>
  <si>
    <t>其他家庭常备用品</t>
  </si>
  <si>
    <t>四川橡果贸易有限公司</t>
  </si>
  <si>
    <t>薄荷通吸入剂</t>
  </si>
  <si>
    <t>0.97g</t>
  </si>
  <si>
    <t>广东泰恩康制药厂有限公司(原:汕头市五环制药厂)</t>
  </si>
  <si>
    <t>鼻病用药</t>
  </si>
  <si>
    <t>急慢性鼻炎外用药</t>
  </si>
  <si>
    <t>重庆桐君阁股份有限公司（重庆桐君阁连锁零售集采）</t>
  </si>
  <si>
    <t>奥美拉唑肠溶胶囊</t>
  </si>
  <si>
    <t>20mgx14粒</t>
  </si>
  <si>
    <t>山东罗欣药业股份有限公司</t>
  </si>
  <si>
    <t>抗酸、抑酸药</t>
  </si>
  <si>
    <t>复方氢溴酸东莨菪碱贴膏</t>
  </si>
  <si>
    <t>2cmx2cmx2片x2袋</t>
  </si>
  <si>
    <t>南通百益制药有限公司</t>
  </si>
  <si>
    <t>晕动症用药</t>
  </si>
  <si>
    <t>口腔溃疡含片</t>
  </si>
  <si>
    <t>0.3gx6片x2板</t>
  </si>
  <si>
    <t>西安迪赛生物药业有限责任公司</t>
  </si>
  <si>
    <t>口腔用药</t>
  </si>
  <si>
    <t>口腔溃疡用药</t>
  </si>
  <si>
    <t>通宣理肺丸</t>
  </si>
  <si>
    <t>32丸x2板(浓缩丸)</t>
  </si>
  <si>
    <t>风寒咳嗽中成药</t>
  </si>
  <si>
    <t>西沙必利片(恰瑞)</t>
  </si>
  <si>
    <t>5mgx10片</t>
  </si>
  <si>
    <t>浙江京新药业股份有限公司</t>
  </si>
  <si>
    <t>促动力、助消化西药</t>
  </si>
  <si>
    <t>复方陈香胃片</t>
  </si>
  <si>
    <t>0.28gx48片</t>
  </si>
  <si>
    <t>江西天施康中药股份有限公司</t>
  </si>
  <si>
    <t>其他胃肠道用药</t>
  </si>
  <si>
    <t>通便灵胶囊</t>
  </si>
  <si>
    <t>0.25gx30粒</t>
  </si>
  <si>
    <t>通便药</t>
  </si>
  <si>
    <t>四川合纵医药股份有限公司</t>
  </si>
  <si>
    <t>双氯芬酸钾片(毕斯福)</t>
  </si>
  <si>
    <t>25mgx24片(薄膜衣)</t>
  </si>
  <si>
    <t>痔速宁片</t>
  </si>
  <si>
    <t>12片x2板</t>
  </si>
  <si>
    <t>长春银诺克药业有限公司</t>
  </si>
  <si>
    <t>痔疮用药</t>
  </si>
  <si>
    <t>6.5cmx10cmx3贴x2袋</t>
  </si>
  <si>
    <t>蒲公英片</t>
  </si>
  <si>
    <t>0.3gx12片x4板(糖衣片)</t>
  </si>
  <si>
    <t>河南省济源市济世药业有限公司</t>
  </si>
  <si>
    <t>盐酸氨溴索片</t>
  </si>
  <si>
    <t>30mgx20片</t>
  </si>
  <si>
    <t>山东裕欣药业有限公司</t>
  </si>
  <si>
    <t>祛痰类西药</t>
  </si>
  <si>
    <t>晕车贴(舒迪)</t>
  </si>
  <si>
    <t>φ2.2cmx1贴x4袋</t>
  </si>
  <si>
    <t>四川省乐至贵均卫生材料有限公司</t>
  </si>
  <si>
    <t>晕车贴类</t>
  </si>
  <si>
    <t>7cmx10cmx3贴x2袋</t>
  </si>
  <si>
    <t>莲芝消炎片</t>
  </si>
  <si>
    <t>24片</t>
  </si>
  <si>
    <t>广西龙州方略制药有限公司</t>
  </si>
  <si>
    <t>清热解毒药</t>
  </si>
  <si>
    <t xml:space="preserve">实销月结          </t>
  </si>
  <si>
    <t>重庆维迈医药有限责任公司</t>
  </si>
  <si>
    <t>慢严舒柠好爽糖</t>
  </si>
  <si>
    <t>32g(哈密瓜味)</t>
  </si>
  <si>
    <t>桂龙药业(安徽)有限公司</t>
  </si>
  <si>
    <t>休闲食品</t>
  </si>
  <si>
    <t>休闲糖</t>
  </si>
  <si>
    <t>32g(草莓味)</t>
  </si>
  <si>
    <t>32g(薄荷味)</t>
  </si>
  <si>
    <t>复方氨酚烷胺片</t>
  </si>
  <si>
    <t>12片(复方)</t>
  </si>
  <si>
    <t>哈药集团三精制药四厂有限公司</t>
  </si>
  <si>
    <t>抗感冒西药</t>
  </si>
  <si>
    <t>32g(鲜橙味)</t>
  </si>
  <si>
    <t>抗感灵片</t>
  </si>
  <si>
    <t>12片x2板(糖衣片)</t>
  </si>
  <si>
    <t>云南永孜堂制药有限公司</t>
  </si>
  <si>
    <t>其它感冒用药</t>
  </si>
  <si>
    <t>维C银翘片</t>
  </si>
  <si>
    <t>0.5gx12片x2板(双层片)薄膜衣</t>
  </si>
  <si>
    <t>贵州百灵企业集团制药股份有限公司</t>
  </si>
  <si>
    <t>复方冬凌草含片</t>
  </si>
  <si>
    <t>0.6gx32片</t>
  </si>
  <si>
    <t>咳特灵片</t>
  </si>
  <si>
    <t>12片x2板(薄膜衣片)</t>
  </si>
  <si>
    <t>感冒兼止咳中成药</t>
  </si>
  <si>
    <t>人工牛黄甲硝唑胶囊</t>
  </si>
  <si>
    <t>24粒</t>
  </si>
  <si>
    <t>湖南汉森制药有限公司</t>
  </si>
  <si>
    <t>牙病用药</t>
  </si>
  <si>
    <t>藿香正气水</t>
  </si>
  <si>
    <t>太极集团四川南充制药有限公司</t>
  </si>
  <si>
    <t>龙胆泻肝丸</t>
  </si>
  <si>
    <t>3gx8袋(水丸)</t>
  </si>
  <si>
    <t>清热燥湿药</t>
  </si>
  <si>
    <t>小柴胡颗粒</t>
  </si>
  <si>
    <t>10gx10袋</t>
  </si>
  <si>
    <t>蛇胆防蚊花露水</t>
  </si>
  <si>
    <t>195ml</t>
  </si>
  <si>
    <t>南通市潘妍化妆品厂</t>
  </si>
  <si>
    <t>功能性化妆品</t>
  </si>
  <si>
    <t>香水／花露水类</t>
  </si>
  <si>
    <t>四川省德胜科技发展有限公司</t>
  </si>
  <si>
    <t>汗脚除臭浴足盐</t>
  </si>
  <si>
    <t>30gx5袋</t>
  </si>
  <si>
    <t>南阳市森源生物技术开发有限责任公司</t>
  </si>
  <si>
    <t>清洁洗浴化妆品</t>
  </si>
  <si>
    <t>浴足类</t>
  </si>
  <si>
    <t>四川龙一医药有限公司</t>
  </si>
  <si>
    <t>美洛昔康片</t>
  </si>
  <si>
    <t>7.5mgx12片</t>
  </si>
  <si>
    <t>宁夏康亚药业有限公司</t>
  </si>
  <si>
    <t>骨关节炎用药</t>
  </si>
  <si>
    <t>兵兵退热贴</t>
  </si>
  <si>
    <t>2贴(普通装)BB-01Ⅲ型</t>
  </si>
  <si>
    <t>武汉市海格尔科技有限公司</t>
  </si>
  <si>
    <t>退热贴/冰袋</t>
  </si>
  <si>
    <t xml:space="preserve">西瓜霜喉口宝含片 </t>
  </si>
  <si>
    <t xml:space="preserve">16片x1.8克（铁盒话梅味） </t>
  </si>
  <si>
    <t>桂林金可保健品有限公司</t>
  </si>
  <si>
    <t>清咽润喉类保健食品</t>
  </si>
  <si>
    <t>成都吾熙商贸有限公司</t>
  </si>
  <si>
    <t xml:space="preserve">16片x1.8克（铁盒薄荷味） </t>
  </si>
  <si>
    <t xml:space="preserve">16片x1.8克（铁盒原味） </t>
  </si>
  <si>
    <t>辅酶Q10胶囊</t>
  </si>
  <si>
    <t>10mgx60粒</t>
  </si>
  <si>
    <t>上海信谊联合医药药材有限公司</t>
  </si>
  <si>
    <t>肿瘤/免疫疾病用药</t>
  </si>
  <si>
    <t>免疫增强剂</t>
  </si>
  <si>
    <t>桑姜感冒胶囊</t>
  </si>
  <si>
    <t>0.25gx24粒</t>
  </si>
  <si>
    <t>四川好医生制药有限公司</t>
  </si>
  <si>
    <t>猴耳环消炎胶囊</t>
  </si>
  <si>
    <t>0.4gx24粒</t>
  </si>
  <si>
    <t>广州市花城制药厂</t>
  </si>
  <si>
    <t>杞菊地黄丸</t>
  </si>
  <si>
    <t>60g(水蜜丸)</t>
  </si>
  <si>
    <t>滋补肾阴药</t>
  </si>
  <si>
    <t>知柏地黄丸</t>
  </si>
  <si>
    <t>1贴x2袋(儿童装)BB-01I型</t>
  </si>
  <si>
    <t>珠海国佳高分子新材料有限公司</t>
  </si>
  <si>
    <t>八珍益母丸</t>
  </si>
  <si>
    <t>6gx8袋(水蜜丸)</t>
  </si>
  <si>
    <t>妇科药</t>
  </si>
  <si>
    <t>月经不调用药</t>
  </si>
  <si>
    <t>0.4gx36片</t>
  </si>
  <si>
    <t>海南澳美华制药有限公司</t>
  </si>
  <si>
    <t>复方鱼腥草合剂</t>
  </si>
  <si>
    <t>浙江惠松制药有限公司</t>
  </si>
  <si>
    <t>三个月承兑    60天账期</t>
  </si>
  <si>
    <t>杏仁止咳合剂（杏仁止咳糖浆）</t>
  </si>
  <si>
    <t>100ml</t>
  </si>
  <si>
    <t>太极集团浙江东方制药有限公司</t>
  </si>
  <si>
    <t>补中益气丸</t>
  </si>
  <si>
    <t>200丸(浓缩丸)</t>
  </si>
  <si>
    <t>扶正固本药</t>
  </si>
  <si>
    <t>15片x3板（糖衣片）</t>
  </si>
  <si>
    <t>牛黄解毒片</t>
  </si>
  <si>
    <t>30片</t>
  </si>
  <si>
    <t>橘红丸</t>
  </si>
  <si>
    <t>3gx8袋(浓缩丸)</t>
  </si>
  <si>
    <t>肺热痰多中成药</t>
  </si>
  <si>
    <t>复方黄连素片</t>
  </si>
  <si>
    <t>12片x3板（糖衣片）</t>
  </si>
  <si>
    <t>止泻药</t>
  </si>
  <si>
    <t>心脑康胶囊</t>
  </si>
  <si>
    <t>0.25gx12粒x3板</t>
  </si>
  <si>
    <t>河南辅仁堂制药有限公司</t>
  </si>
  <si>
    <t>冠心病-改善心肌供血类</t>
  </si>
  <si>
    <t xml:space="preserve">压二结一        </t>
  </si>
  <si>
    <t>四川新圣药业有限公司</t>
  </si>
  <si>
    <t>氯雷他定胶囊(海王抒瑞)</t>
  </si>
  <si>
    <t>10mgx6粒(成人)</t>
  </si>
  <si>
    <t>天麻头风灵片</t>
  </si>
  <si>
    <t>0.5gx12片x2板</t>
  </si>
  <si>
    <t>江西山香药业有限公司</t>
  </si>
  <si>
    <t>四川众源药业有限公司</t>
  </si>
  <si>
    <t>小儿贝诺酯维B1颗粒</t>
  </si>
  <si>
    <t>1g×12袋</t>
  </si>
  <si>
    <t>地奥集团成都药业股份有限公司</t>
  </si>
  <si>
    <t>儿童解热/止痛用药</t>
  </si>
  <si>
    <t>电汇     三个月承兑   月结  每月20日对账，30前付款，12月31日清零</t>
  </si>
  <si>
    <t>0.3gx24片x2板(糖衣)</t>
  </si>
  <si>
    <t>甘肃岷海制药有限责任公司</t>
  </si>
  <si>
    <t>复方氯己定含漱液</t>
  </si>
  <si>
    <t>200ml</t>
  </si>
  <si>
    <t>江苏晨牌邦德药业有限公司</t>
  </si>
  <si>
    <t>口腔杀菌药</t>
  </si>
  <si>
    <t>舒肝片（三也真品）</t>
  </si>
  <si>
    <t>1.0gx4片</t>
  </si>
  <si>
    <t>深圳市三也生物科技有限公司</t>
  </si>
  <si>
    <t>成都康利健保健品有限责任公司</t>
  </si>
  <si>
    <t>消炎镇痛膏</t>
  </si>
  <si>
    <t>7cmx10cmx2贴x3袋</t>
  </si>
  <si>
    <t>柴黄胶囊</t>
  </si>
  <si>
    <t>0.42gx10粒x2板</t>
  </si>
  <si>
    <t>广西方略药业集团有限公司</t>
  </si>
  <si>
    <t>康复新液</t>
  </si>
  <si>
    <t>湖南科伦制药有限公司</t>
  </si>
  <si>
    <t xml:space="preserve">压二结一    </t>
  </si>
  <si>
    <t>四川新路医药有限公司</t>
  </si>
  <si>
    <t>栀子金花丸</t>
  </si>
  <si>
    <t>9gx10袋</t>
  </si>
  <si>
    <t>山东方健制药有限公司</t>
  </si>
  <si>
    <t xml:space="preserve">实销月结      </t>
  </si>
  <si>
    <t>保和颗粒</t>
  </si>
  <si>
    <t>4.5gx8袋</t>
  </si>
  <si>
    <t>消化不良类中成药</t>
  </si>
  <si>
    <t>板蓝根含片</t>
  </si>
  <si>
    <t>0.5g*9片*2板</t>
  </si>
  <si>
    <t>洛阳新春都生物制药有限公司</t>
  </si>
  <si>
    <t xml:space="preserve">压一结一    </t>
  </si>
  <si>
    <t>广州大参林药业有限公司</t>
  </si>
  <si>
    <t>氯雷他定颗粒</t>
  </si>
  <si>
    <t>5mgx12袋</t>
  </si>
  <si>
    <t>海南新世通制药有限公司</t>
  </si>
  <si>
    <t>山东孔圣堂制药有限公司</t>
  </si>
  <si>
    <t>骨肽片</t>
  </si>
  <si>
    <t>0.3gx12粒x2板(薄膜衣)</t>
  </si>
  <si>
    <t>吉林华康药业股份有限公司</t>
  </si>
  <si>
    <t>四季感冒片</t>
  </si>
  <si>
    <t>0.38gx12片x2板(薄膜衣)</t>
  </si>
  <si>
    <t>山东明仁福瑞达制药有限公司(原：山东大正药业)</t>
  </si>
  <si>
    <t>辛伐他汀片</t>
  </si>
  <si>
    <t>20mgx16片</t>
  </si>
  <si>
    <t>湖北广济药业股份有限公司</t>
  </si>
  <si>
    <t>抗高血脂-西药类</t>
  </si>
  <si>
    <t>5mgx60粒</t>
  </si>
  <si>
    <t>喜维家牌维生素C泡腾片</t>
  </si>
  <si>
    <t>28g（4gx7片）</t>
  </si>
  <si>
    <t xml:space="preserve">南京优能生物科技有限公司	</t>
  </si>
  <si>
    <t>补充维C类保健食品</t>
  </si>
  <si>
    <t>成都市康元素生物科技有限责任公司</t>
  </si>
  <si>
    <t>精制狗皮膏</t>
  </si>
  <si>
    <t>风湿寒痹用药</t>
  </si>
  <si>
    <t>右旋糖酐铁片(朴红)</t>
  </si>
  <si>
    <t>25mgx60片</t>
  </si>
  <si>
    <t>四川科伦药业股份有限公司</t>
  </si>
  <si>
    <t>补铁药</t>
  </si>
  <si>
    <t>吲达帕胺缓释片</t>
  </si>
  <si>
    <t>1.5mgx12片</t>
  </si>
  <si>
    <t>抗高血压-利尿类</t>
  </si>
  <si>
    <t>泮托拉唑钠肠溶片(开济)</t>
  </si>
  <si>
    <t>40mgx7片</t>
  </si>
  <si>
    <t>小儿止咳糖浆</t>
  </si>
  <si>
    <t>120ml</t>
  </si>
  <si>
    <t>儿童止咳化痰平喘中成药</t>
  </si>
  <si>
    <t>复方鲜竹沥液</t>
  </si>
  <si>
    <t>20mlx6支(无蔗糖)</t>
  </si>
  <si>
    <t>江西南昌济生制药厂</t>
  </si>
  <si>
    <t>痔疮栓</t>
  </si>
  <si>
    <t>2gx5粒</t>
  </si>
  <si>
    <t>山东鲁泰环中制药有限公司</t>
  </si>
  <si>
    <t>四川宝盛康药业有限公(原:四川亨达药业经营有限公司)</t>
  </si>
  <si>
    <t>活血止痛片</t>
  </si>
  <si>
    <t>跌打扭伤用药</t>
  </si>
  <si>
    <t>感冒灵胶囊</t>
  </si>
  <si>
    <t>硝苯地平缓释片(Ⅱ)(欣盖达)</t>
  </si>
  <si>
    <t>20mgx30片</t>
  </si>
  <si>
    <t>烟台鲁银药业有限公司</t>
  </si>
  <si>
    <t>国药控股德州有限公司</t>
  </si>
  <si>
    <t>小林退热贴(冰宝贴)</t>
  </si>
  <si>
    <t>2片(儿童)</t>
  </si>
  <si>
    <t>上海小林日化</t>
  </si>
  <si>
    <t>小儿导赤片</t>
  </si>
  <si>
    <t>16片x1板</t>
  </si>
  <si>
    <t>云南白药集团丽江药业有限公司</t>
  </si>
  <si>
    <t>板蓝根颗粒</t>
  </si>
  <si>
    <t>咽炎清片</t>
  </si>
  <si>
    <t>0.6gx24片（薄膜衣）</t>
  </si>
  <si>
    <t>贵州百灵企业集团和仁堂药业有限公司</t>
  </si>
  <si>
    <t>清热消炎药</t>
  </si>
  <si>
    <t>天麻蜜环菌片</t>
  </si>
  <si>
    <t>0.25gx12片x3板(糖衣)</t>
  </si>
  <si>
    <t>山西康欣药业有限公司</t>
  </si>
  <si>
    <t xml:space="preserve">普通商品 </t>
  </si>
  <si>
    <t>感冒解毒颗粒</t>
  </si>
  <si>
    <t>5gx9袋</t>
  </si>
  <si>
    <t>黑龙江中医研究院制药</t>
  </si>
  <si>
    <t>成都金福康药业有限公司(四川欣福康医药有限责任公司)</t>
  </si>
  <si>
    <t>小儿氨酚黄那敏颗粒</t>
  </si>
  <si>
    <t>3gx10袋</t>
  </si>
  <si>
    <t>葵花药业集团(重庆)有限公司</t>
  </si>
  <si>
    <t>儿童感冒用药</t>
  </si>
  <si>
    <t>四川佳能达医药贸易有限责任公司</t>
  </si>
  <si>
    <t>珍丽莱金手指橄榄防干裂油</t>
  </si>
  <si>
    <t>广州金雪儿化妆品有限公司</t>
  </si>
  <si>
    <t>长沙状元郎生物科技有限公司</t>
  </si>
  <si>
    <t>远红外磁疗贴</t>
  </si>
  <si>
    <t>7.5cmx11cmx1贴x2袋ZS-E关节炎</t>
  </si>
  <si>
    <t>山东朱氏堂医疗器械有限公司</t>
  </si>
  <si>
    <t>康复理疗器械</t>
  </si>
  <si>
    <t>理疗贴类</t>
  </si>
  <si>
    <t>7.5cmx11cmx1贴x2袋 ZS-A颈椎病</t>
  </si>
  <si>
    <t>7.5cmx11cmx1贴x2袋ZS-C骨质增生</t>
  </si>
  <si>
    <t>7.5cmx11cmx1贴x2袋ZS-G软组织损伤</t>
  </si>
  <si>
    <t>7.5cmx11cmx1贴x2袋 ZS-B肩周炎</t>
  </si>
  <si>
    <t>7.5cmx11cmx1贴x2袋ZS-D腰椎间盘突出</t>
  </si>
  <si>
    <t>天麻片</t>
  </si>
  <si>
    <t>15片x3板(糖衣片)</t>
  </si>
  <si>
    <t>利胆排石片</t>
  </si>
  <si>
    <t>12片x3板(糖衣)</t>
  </si>
  <si>
    <t>肝胆系统药</t>
  </si>
  <si>
    <t>胆结石用药</t>
  </si>
  <si>
    <t>0.4x12片x3板</t>
  </si>
  <si>
    <t>云南白药集团大理药业有限责任公司</t>
  </si>
  <si>
    <t>四川省智邦药业有限公司</t>
  </si>
  <si>
    <t>十全大补丸</t>
  </si>
  <si>
    <t>192丸(浓缩丸)</t>
  </si>
  <si>
    <t>补气补血药</t>
  </si>
  <si>
    <t>小蘑菇修复儿童润唇膏</t>
  </si>
  <si>
    <t>3.8g+2.3g（草莓、苹果、蓝莓、樱桃）</t>
  </si>
  <si>
    <t>汕头市莲娜姬护肤品有限公司</t>
  </si>
  <si>
    <t>套</t>
  </si>
  <si>
    <t>孕婴童用品</t>
  </si>
  <si>
    <t xml:space="preserve">实销月结     电汇 </t>
  </si>
  <si>
    <t>齿痛消炎灵颗粒</t>
  </si>
  <si>
    <t>10gx4袋(无蔗糖)</t>
  </si>
  <si>
    <t>四物益母丸</t>
  </si>
  <si>
    <t>9gx8袋(水蜜丸)</t>
  </si>
  <si>
    <t>太极集团重庆中药二厂有限公司（原太极集团重庆中药二厂）</t>
  </si>
  <si>
    <t>7.2gx12袋(水蜜丸)</t>
  </si>
  <si>
    <t>隐形眼镜护理液</t>
  </si>
  <si>
    <t>150ml</t>
  </si>
  <si>
    <t>陕西仁康药业有限公司</t>
  </si>
  <si>
    <t>消毒产品</t>
  </si>
  <si>
    <t>隐形眼镜护理用品类</t>
  </si>
  <si>
    <t xml:space="preserve">实销月结     </t>
  </si>
  <si>
    <t>新疆圣春堂维药有限公司</t>
  </si>
  <si>
    <t>金菊五花茶颗粒</t>
  </si>
  <si>
    <t>10gx12袋</t>
  </si>
  <si>
    <t>鲜果谜语水漾护唇膏</t>
  </si>
  <si>
    <t>4.5g（天然、倍润、修护、保湿）</t>
  </si>
  <si>
    <t xml:space="preserve">实销月结     电汇
</t>
  </si>
  <si>
    <t>劲能男士水润护唇膏</t>
  </si>
  <si>
    <t>4.5g（天然、清凉、特润、户外）</t>
  </si>
  <si>
    <t>丝肽保湿甘油</t>
  </si>
  <si>
    <t>125g</t>
  </si>
  <si>
    <t>无锡樱花梦美容制品有限公司</t>
  </si>
  <si>
    <t>凡士林防干修复霜</t>
  </si>
  <si>
    <t>乳液/面霜类</t>
  </si>
  <si>
    <t>替米沙坦片(立文)</t>
  </si>
  <si>
    <t>20mgx14片</t>
  </si>
  <si>
    <t>海南赛立克药业有限公司</t>
  </si>
  <si>
    <t>抗高血压-沙坦类</t>
  </si>
  <si>
    <t>225ml</t>
  </si>
  <si>
    <t>湖南三九南开制药有限公司</t>
  </si>
  <si>
    <t>藤黄健骨丸</t>
  </si>
  <si>
    <t>3.5gx20丸</t>
  </si>
  <si>
    <t>吉林省正辉煌药业有限公司</t>
  </si>
  <si>
    <t>风湿类风湿用药</t>
  </si>
  <si>
    <t>0.36gx12片x2板(薄膜衣)</t>
  </si>
  <si>
    <t>云南白药集团股份有限公司</t>
  </si>
  <si>
    <t>抗病毒口服液</t>
  </si>
  <si>
    <t>河南同源制药有限公司</t>
  </si>
  <si>
    <t>抗病毒/流行感冒药</t>
  </si>
  <si>
    <t>木香顺气丸</t>
  </si>
  <si>
    <t>6gx10袋</t>
  </si>
  <si>
    <t>河南省宛西制药股份有限公司</t>
  </si>
  <si>
    <t>复方酮康唑软膏</t>
  </si>
  <si>
    <t>20g</t>
  </si>
  <si>
    <t>江苏中丹制药有限公司</t>
  </si>
  <si>
    <t>感冒疏风片</t>
  </si>
  <si>
    <t>15片x2板</t>
  </si>
  <si>
    <t>昆明中药厂有限公司</t>
  </si>
  <si>
    <t>成都荷花池药业有限责任公司</t>
  </si>
  <si>
    <t>艾草浴足粉</t>
  </si>
  <si>
    <t>20gx8袋</t>
  </si>
  <si>
    <t>绵阳全珍堂科技有限公司</t>
  </si>
  <si>
    <t>其他日用品</t>
  </si>
  <si>
    <t>第二件半价</t>
  </si>
  <si>
    <t>麝香心脑乐片</t>
  </si>
  <si>
    <t>18片×2板</t>
  </si>
  <si>
    <t>吉林亚泰明星制药有限公司(吉林省明星制药有限公司)</t>
  </si>
  <si>
    <t>冠心病-心绞痛类</t>
  </si>
  <si>
    <t>资信15万，月结</t>
  </si>
  <si>
    <t>复方金银花颗粒</t>
  </si>
  <si>
    <t>黑龙江乌苏里江制药有限公司哈尔滨分公司</t>
  </si>
  <si>
    <t>医用退热贴(冰清)</t>
  </si>
  <si>
    <t>3贴(12.5x4.5cm)(原11.2cmx4.0cm)儿童装</t>
  </si>
  <si>
    <t>武汉兵兵药业有限公司</t>
  </si>
  <si>
    <t>罗汉果止咳片</t>
  </si>
  <si>
    <t>0.36x40片薄膜衣</t>
  </si>
  <si>
    <t>其他止咳化痰类药</t>
  </si>
  <si>
    <t>清肺抑火片</t>
  </si>
  <si>
    <t>0.6gx12片x2板</t>
  </si>
  <si>
    <t>10mlx9支</t>
  </si>
  <si>
    <t>老顽铍老顽皮抑菌软膏</t>
  </si>
  <si>
    <t>15g</t>
  </si>
  <si>
    <t>武汉老顽通生物科技有限公司</t>
  </si>
  <si>
    <t>卫生用品类</t>
  </si>
  <si>
    <t>抗（抑）菌膏剂</t>
  </si>
  <si>
    <t>老顽铍湿养康抑菌软膏</t>
  </si>
  <si>
    <t>小儿咳喘灵颗粒</t>
  </si>
  <si>
    <t>2gx10袋</t>
  </si>
  <si>
    <t>水润护手霜</t>
  </si>
  <si>
    <t>80g</t>
  </si>
  <si>
    <t>换购价9.9</t>
  </si>
  <si>
    <t>橄榄+VE尿素霜</t>
  </si>
  <si>
    <t>120g</t>
  </si>
  <si>
    <t>蒙脱石散</t>
  </si>
  <si>
    <t>3gx12袋</t>
  </si>
  <si>
    <t>杭州康恩贝制药有限公司</t>
  </si>
  <si>
    <t xml:space="preserve">电汇       三十天账期
</t>
  </si>
  <si>
    <t>胃灵合剂</t>
  </si>
  <si>
    <t>清胃黄连丸</t>
  </si>
  <si>
    <t>银翘合剂</t>
  </si>
  <si>
    <t>4gx15袋</t>
  </si>
  <si>
    <t>浙江亚峰药厂有限公司</t>
  </si>
  <si>
    <t>复方氨酚烷胺胶囊(快克)</t>
  </si>
  <si>
    <t>16粒</t>
  </si>
  <si>
    <t>海南亚洲制药有限公司</t>
  </si>
  <si>
    <t>蒲公英颗粒</t>
  </si>
  <si>
    <t>15gx8袋</t>
  </si>
  <si>
    <t xml:space="preserve">精制银翘解毒片
</t>
  </si>
  <si>
    <t>15片x3板(每片含扑热息痛44mg)</t>
  </si>
  <si>
    <t>解热镇痛感冒西药</t>
  </si>
  <si>
    <t>参芪颗粒</t>
  </si>
  <si>
    <t>清眩片</t>
  </si>
  <si>
    <t>15片x3板</t>
  </si>
  <si>
    <t>妇康宁片</t>
  </si>
  <si>
    <t>0.25gx15片x3板(糖衣)</t>
  </si>
  <si>
    <t>目录外</t>
  </si>
  <si>
    <t>淘汰</t>
  </si>
  <si>
    <t>丁香风油精</t>
  </si>
  <si>
    <t>6mL</t>
  </si>
  <si>
    <t>武汉健民集团随州药业有限公司</t>
  </si>
  <si>
    <t>虫咬蛇伤用药</t>
  </si>
  <si>
    <t>武汉健民药业集团维生药品有限责任公司</t>
  </si>
  <si>
    <t>大山楂颗粒</t>
  </si>
  <si>
    <t>15gx10袋</t>
  </si>
  <si>
    <t>藿香清胃片</t>
  </si>
  <si>
    <t>12片x2板薄膜衣</t>
  </si>
  <si>
    <t>维生素C含片</t>
  </si>
  <si>
    <t xml:space="preserve">0.65gx30片草莓味
</t>
  </si>
  <si>
    <t>江苏艾兰得营养品有限公司</t>
  </si>
  <si>
    <t>换购价9.9元</t>
  </si>
  <si>
    <t>0.65gx30片(桔子味)</t>
  </si>
  <si>
    <t>三金西瓜霜牙膏</t>
  </si>
  <si>
    <t>80g（经典西瓜香型）</t>
  </si>
  <si>
    <t>桂林三金西瓜霜生态制品有限责任公司</t>
  </si>
  <si>
    <t>清洁用品</t>
  </si>
  <si>
    <t>口腔、洁牙用品</t>
  </si>
  <si>
    <t>电汇    实销实结</t>
  </si>
  <si>
    <t>四川朗力贸易有限公司</t>
  </si>
  <si>
    <t>银柴颗粒</t>
  </si>
  <si>
    <t>12gx9袋</t>
  </si>
  <si>
    <t>实销实结</t>
  </si>
  <si>
    <t>橘半止咳颗粒</t>
  </si>
  <si>
    <t>11gx6袋</t>
  </si>
  <si>
    <t>四川大千药业有限公司(四川乐山大千药业有限公司)</t>
  </si>
  <si>
    <t xml:space="preserve">电汇    三个月承兑  60天账期 </t>
  </si>
  <si>
    <t>咳清胶囊</t>
  </si>
  <si>
    <t>0.35gx24粒</t>
  </si>
  <si>
    <t>咳速停胶囊</t>
  </si>
  <si>
    <t>0.5gx12粒x2板</t>
  </si>
  <si>
    <t>百合固金片</t>
  </si>
  <si>
    <t>0.4gx30片</t>
  </si>
  <si>
    <t>广州诺金制药有限公司</t>
  </si>
  <si>
    <t>阴虚久咳中成药</t>
  </si>
  <si>
    <t>四川天诚药业股份有限公司</t>
  </si>
  <si>
    <t>金感胶囊</t>
  </si>
  <si>
    <t>0.45gx12粒x2板</t>
  </si>
  <si>
    <t>电汇     三个月承兑   资信</t>
  </si>
  <si>
    <t>酒石酸美托洛尔缓释片(托西尔康)</t>
  </si>
  <si>
    <t>50mgx10片x2板</t>
  </si>
  <si>
    <t>西南药业股份有限公司</t>
  </si>
  <si>
    <t>抗高血压-洛尔类</t>
  </si>
  <si>
    <t>山香圆片</t>
  </si>
  <si>
    <t>0.5gx12片x3板(薄膜衣)</t>
  </si>
  <si>
    <t>磷酸哌嗪宝塔糖</t>
  </si>
  <si>
    <t>0.2gx30粒</t>
  </si>
  <si>
    <t>江苏黄河药业股份有限公司</t>
  </si>
  <si>
    <t>驱肠虫药</t>
  </si>
  <si>
    <t>复方庆大霉素膜(口腔溃痛药膜)</t>
  </si>
  <si>
    <t>6片</t>
  </si>
  <si>
    <t>厦门金日制药有限公司</t>
  </si>
  <si>
    <t>小儿氨酚烷胺颗粒</t>
  </si>
  <si>
    <t>6gx15袋</t>
  </si>
  <si>
    <t>江西铜鼓仁和制药有限公司</t>
  </si>
  <si>
    <t>儿泻停颗粒</t>
  </si>
  <si>
    <t>0.5gx12袋</t>
  </si>
  <si>
    <t>合肥神鹿双鹤药业有限责任公司</t>
  </si>
  <si>
    <t>泻停封胶囊</t>
  </si>
  <si>
    <t>12粒x2板</t>
  </si>
  <si>
    <t>老姜浴足粉</t>
  </si>
  <si>
    <t>通窍鼻炎颗粒</t>
  </si>
  <si>
    <t>2gx9袋</t>
  </si>
  <si>
    <t>四川川大华西药业股份有限公司</t>
  </si>
  <si>
    <t>急慢性鼻炎用药</t>
  </si>
  <si>
    <t>坎地沙坦酯片(悉君宁)</t>
  </si>
  <si>
    <t>4mgx14片</t>
  </si>
  <si>
    <t>广州白云山天心制药股份有限公司(原:广州天心药业)</t>
  </si>
  <si>
    <t xml:space="preserve">香菇菌多糖片
</t>
  </si>
  <si>
    <t>10mg*12片</t>
  </si>
  <si>
    <t>湖北广仁药业有限公司(原：湖北吉达药业有限公司)</t>
  </si>
  <si>
    <t>咳舒糖浆</t>
  </si>
  <si>
    <t>六味木香胶囊</t>
  </si>
  <si>
    <t>0.42gx12粒x3板</t>
  </si>
  <si>
    <t>成都新希臣药业有限责任公司(原：成都希臣药业)</t>
  </si>
  <si>
    <t>解痉止痛药</t>
  </si>
  <si>
    <t>实销月结</t>
  </si>
  <si>
    <t>四川泉源堂药业有限公司（原四川蒲江科伦医药贸易有限公司）</t>
  </si>
  <si>
    <t>盐酸丙卡特罗口服液</t>
  </si>
  <si>
    <t>0.0005%*80ml</t>
  </si>
  <si>
    <t>江苏汉晨药业有限公司</t>
  </si>
  <si>
    <t>支气管/哮喘用药</t>
  </si>
  <si>
    <t>宫瘤清片</t>
  </si>
  <si>
    <t>27片(薄膜衣)</t>
  </si>
  <si>
    <t>广东百澳药业有限公司</t>
  </si>
  <si>
    <t>子宫肌瘤用药</t>
  </si>
  <si>
    <t>7gx12袋(水蜜丸)</t>
  </si>
  <si>
    <t>利胆片</t>
  </si>
  <si>
    <t>100片(糖衣)</t>
  </si>
  <si>
    <t>胆囊炎用药</t>
  </si>
  <si>
    <t>舒筋活血片</t>
  </si>
  <si>
    <t>0.37g*15片*4板（薄膜衣片）</t>
  </si>
  <si>
    <t>复方板蓝根颗粒</t>
  </si>
  <si>
    <t>15g×20袋</t>
  </si>
  <si>
    <t>玄麦甘桔颗粒</t>
  </si>
  <si>
    <t>10gx20袋</t>
  </si>
  <si>
    <t>风热感冒颗粒</t>
  </si>
  <si>
    <t>风寒感冒颗粒</t>
  </si>
  <si>
    <t>8gx6袋</t>
  </si>
  <si>
    <t>夏桑菊颗粒</t>
  </si>
  <si>
    <t>健儿消食口服液</t>
  </si>
  <si>
    <t>儿童消化不良/食积用药</t>
  </si>
  <si>
    <t>金莲花胶囊</t>
  </si>
  <si>
    <t>贵州益康制药有限公司</t>
  </si>
  <si>
    <t>肾骨片</t>
  </si>
  <si>
    <t>吉林吉春制药有限公司</t>
  </si>
  <si>
    <t>骨质疏松用药</t>
  </si>
  <si>
    <t>消炎止咳片</t>
  </si>
  <si>
    <t>0.42gx12片x2板</t>
  </si>
  <si>
    <t>气管炎支气管炎用药</t>
  </si>
  <si>
    <t>复方樟脑乳膏</t>
  </si>
  <si>
    <t>10g</t>
  </si>
  <si>
    <t>武汉诺安药业有限公司</t>
  </si>
  <si>
    <t>皮炎湿疹用药</t>
  </si>
  <si>
    <t>四川华仓药业有限公司</t>
  </si>
  <si>
    <t>百咳静糖浆</t>
  </si>
  <si>
    <t>120ml(低糖型)(儿童型)</t>
  </si>
  <si>
    <t>新生化颗粒</t>
  </si>
  <si>
    <t>6gx12袋</t>
  </si>
  <si>
    <t>孕产妇-产后用药</t>
  </si>
  <si>
    <t>补肾益脑胶囊</t>
  </si>
  <si>
    <t>0.27gx12粒x2板</t>
  </si>
  <si>
    <t>玫瑰花浴足粉</t>
  </si>
  <si>
    <t>儿童艾叶洗护包</t>
  </si>
  <si>
    <t>洗浴类</t>
  </si>
  <si>
    <t>脚丫爽浴足粉</t>
  </si>
  <si>
    <t>双氯芬酸钾凝胶(毕斯福凝胶)</t>
  </si>
  <si>
    <t>20g：0.21g</t>
  </si>
  <si>
    <t>解热镇痛抗炎外用药</t>
  </si>
  <si>
    <t>妇炎康片</t>
  </si>
  <si>
    <t>0.25gx18片x4板(糖衣)</t>
  </si>
  <si>
    <t>广东德鑫制药有限公司(原:江门德鑫制药有限公司)</t>
  </si>
  <si>
    <t>妇科炎症用药</t>
  </si>
  <si>
    <t>氧氟沙星滴眼液（迪可罗）</t>
  </si>
  <si>
    <t>0.4ml:1.2mgx10支</t>
  </si>
  <si>
    <t>沈阳市兴齐制药有限责任公司</t>
  </si>
  <si>
    <t>眼科用药</t>
  </si>
  <si>
    <t>细菌性炎症用药</t>
  </si>
  <si>
    <t>三个月承兑   60天账期</t>
  </si>
  <si>
    <t>成都禾创民生药业有限公司</t>
  </si>
  <si>
    <t>复方百部止咳颗粒</t>
  </si>
  <si>
    <t>10gx15袋</t>
  </si>
  <si>
    <t>四川省通园制药有限公司</t>
  </si>
  <si>
    <t>四川通德堂医药有限公司</t>
  </si>
  <si>
    <t>大卫颗粒</t>
  </si>
  <si>
    <t xml:space="preserve">6gx10袋 </t>
  </si>
  <si>
    <t>陕西兴邦药业有限公司</t>
  </si>
  <si>
    <t>痛肿灵(酊剂)</t>
  </si>
  <si>
    <t>50ml(附喷头)</t>
  </si>
  <si>
    <t>复方氨酚烷胺胶囊</t>
  </si>
  <si>
    <t>防风通圣丸</t>
  </si>
  <si>
    <t>6gx10袋（水丸）</t>
  </si>
  <si>
    <t>黄连上清丸</t>
  </si>
  <si>
    <t>6gx10袋(水蜜丸)</t>
  </si>
  <si>
    <t>养血安神糖浆</t>
  </si>
  <si>
    <t>180ml</t>
  </si>
  <si>
    <t>盐酸贝那普利片</t>
  </si>
  <si>
    <t>10mgx14片(薄膜衣)</t>
  </si>
  <si>
    <t>上海新亚药业闵行有限公司</t>
  </si>
  <si>
    <t>甲钴胺片(怡神保)</t>
  </si>
  <si>
    <t>0.5mgx20片</t>
  </si>
  <si>
    <t>华北制药股份有限公司</t>
  </si>
  <si>
    <t>神经系统药</t>
  </si>
  <si>
    <t>周围神经病变用药</t>
  </si>
  <si>
    <t>舒腹贴膏</t>
  </si>
  <si>
    <t>2片x2袋</t>
  </si>
  <si>
    <t>养血当归糖浆</t>
  </si>
  <si>
    <t>苋菜黄连素胶囊</t>
  </si>
  <si>
    <t>0.4gx12粒x2板</t>
  </si>
  <si>
    <t>福州海王金象中药制药有限公司</t>
  </si>
  <si>
    <t>酮洛芬缓释胶囊</t>
  </si>
  <si>
    <t>75mgx10粒</t>
  </si>
  <si>
    <t>山东鲁抗医药股份有限公司</t>
  </si>
  <si>
    <t>其他解热镇痛抗炎药</t>
  </si>
  <si>
    <t>黄皮肤乳膏</t>
  </si>
  <si>
    <t xml:space="preserve">15g </t>
  </si>
  <si>
    <t>江西报恩堂药业有限公司</t>
  </si>
  <si>
    <t>消毒剂类</t>
  </si>
  <si>
    <t>皮肤粘膜消毒液</t>
  </si>
  <si>
    <t>实销实结       电汇</t>
  </si>
  <si>
    <t>成都五福春商贸有限公司</t>
  </si>
  <si>
    <t>黄皮肤安全乳膏</t>
  </si>
  <si>
    <t xml:space="preserve">实销实结       电汇 </t>
  </si>
  <si>
    <t>三九医药股份有限公司</t>
  </si>
  <si>
    <t>除湿白带丸</t>
  </si>
  <si>
    <t>除湿止带用药</t>
  </si>
  <si>
    <t>清喉咽颗粒</t>
  </si>
  <si>
    <t>18gx8袋</t>
  </si>
  <si>
    <t>脚爽浴足盐(原脚癣脚气浴足盐)</t>
  </si>
  <si>
    <t>艾草浴足盐（原艾草泡脚浴足盐）</t>
  </si>
  <si>
    <t>补肾强身片</t>
  </si>
  <si>
    <t>温补壮阳药</t>
  </si>
  <si>
    <t>小儿热速清颗粒</t>
  </si>
  <si>
    <t>2gx12袋</t>
  </si>
  <si>
    <t>哈尔滨圣泰制药股份有限公司</t>
  </si>
  <si>
    <t xml:space="preserve">电汇     三个月承兑   月结  每月20日对账，30前付款，12月31日清零 </t>
  </si>
  <si>
    <t>消咳喘胶囊</t>
  </si>
  <si>
    <t>0.35g×36片</t>
  </si>
  <si>
    <t>成都永康制药有限公司</t>
  </si>
  <si>
    <t>红花浴足粉</t>
  </si>
  <si>
    <t>护理用品</t>
  </si>
  <si>
    <t>其他护理用品</t>
  </si>
  <si>
    <t>桑姜感冒片</t>
  </si>
  <si>
    <t>0.5gx24片（薄膜衣片）</t>
  </si>
  <si>
    <t>四川好医生攀西药业有限责任公司</t>
  </si>
  <si>
    <t>葡萄糖酸钙口服溶液</t>
  </si>
  <si>
    <t>10mlx12支</t>
  </si>
  <si>
    <t>亚宝药业四川制药有限公司</t>
  </si>
  <si>
    <t>补钙药</t>
  </si>
  <si>
    <t>葡萄糖酸锌口服溶液</t>
  </si>
  <si>
    <t>蜜炼川贝枇杷膏</t>
  </si>
  <si>
    <t>210g</t>
  </si>
  <si>
    <t>广州潘高寿药业股份有限公司</t>
  </si>
  <si>
    <t>兰索拉唑肠溶片</t>
  </si>
  <si>
    <t>15mgx12片(肠溶片)</t>
  </si>
  <si>
    <t>江苏康缘药业股份有限公司</t>
  </si>
  <si>
    <t xml:space="preserve">抗病毒口服液
</t>
  </si>
  <si>
    <t>10ml*12支</t>
  </si>
  <si>
    <t>河南百年康鑫药业有限公司</t>
  </si>
  <si>
    <t>清热解毒软胶囊</t>
  </si>
  <si>
    <t>0.8gx18粒</t>
  </si>
  <si>
    <t>石药集团欧意药业有限公司(原:石家庄欧意药业公司)</t>
  </si>
  <si>
    <t>买一得二</t>
  </si>
  <si>
    <t>月结，压批</t>
  </si>
  <si>
    <t>感冒清热软胶囊</t>
  </si>
  <si>
    <t>0.65gx24粒</t>
  </si>
  <si>
    <t>15gx25袋</t>
  </si>
  <si>
    <t>止咳丸</t>
  </si>
  <si>
    <t>30丸x2板(浓缩丸)</t>
  </si>
  <si>
    <t>非洛地平缓释片</t>
  </si>
  <si>
    <t>5mgx10片x2板</t>
  </si>
  <si>
    <t>南京易亨制药有限公司</t>
  </si>
  <si>
    <t>骨健灵膏</t>
  </si>
  <si>
    <t>6.5cmx10.5cmx2片x2袋</t>
  </si>
  <si>
    <t>内蒙古科尔沁药业有限公司</t>
  </si>
  <si>
    <t>四川泰华堂医药保健品有限公司</t>
  </si>
  <si>
    <t>麝香追风膏</t>
  </si>
  <si>
    <t>7cmx10cmx4片x2袋</t>
  </si>
  <si>
    <t>消肿橡胶膏</t>
  </si>
  <si>
    <t>5cmx6cmx2贴x4片</t>
  </si>
  <si>
    <t>其他药品</t>
  </si>
  <si>
    <t>其他药品类</t>
  </si>
  <si>
    <t>电汇     三个月承兑   实销实结</t>
  </si>
  <si>
    <t>维生素AD软糖</t>
  </si>
  <si>
    <t>30g（2.5gx12粒）</t>
  </si>
  <si>
    <t>仙乐健康科技股份有限公司</t>
  </si>
  <si>
    <t>四川佰正商贸有限公司</t>
  </si>
  <si>
    <t>香砂平胃颗粒</t>
  </si>
  <si>
    <t>陈香露白露片</t>
  </si>
  <si>
    <t>0.5gx100片</t>
  </si>
  <si>
    <t>金银花糖浆</t>
  </si>
  <si>
    <t>7cmx10cm2贴x2袋</t>
  </si>
  <si>
    <t>小儿清解冲剂</t>
  </si>
  <si>
    <t>4gx8袋</t>
  </si>
  <si>
    <t>哈尔滨儿童制药厂有限公司(原:哈尔滨儿童制药厂)</t>
  </si>
  <si>
    <t>肠炎宁片</t>
  </si>
  <si>
    <t>0.42gx12片x3板(薄膜衣)</t>
  </si>
  <si>
    <t>江西天施康弋阳制药有限公司</t>
  </si>
  <si>
    <t>浙江英诺珐医药有限公司</t>
  </si>
  <si>
    <t>8cmx13cmx4贴x2袋</t>
  </si>
  <si>
    <t>桂林天和药业股份有限公司</t>
  </si>
  <si>
    <t>氨咖黄敏口服溶液</t>
  </si>
  <si>
    <t>江西和盈药业有限公司</t>
  </si>
  <si>
    <t>4gx12袋（无糖型）</t>
  </si>
  <si>
    <t>广州白云山光华制药股份有限公司(原广州光华药业)</t>
  </si>
  <si>
    <t>氨酚氯雷伪麻缓释片(金得菲)</t>
  </si>
  <si>
    <t>12片</t>
  </si>
  <si>
    <t>蛇胆川贝枇杷膏</t>
  </si>
  <si>
    <t>川贝止咳露(川贝枇杷露)</t>
  </si>
  <si>
    <t>橘红颗粒</t>
  </si>
  <si>
    <t>11gx10袋</t>
  </si>
  <si>
    <t>通宣理肺颗粒</t>
  </si>
  <si>
    <t>三七伤药片</t>
  </si>
  <si>
    <t>百草堂百卉膏</t>
  </si>
  <si>
    <t>百草堂医药股份有限公司</t>
  </si>
  <si>
    <t xml:space="preserve">实销月结        </t>
  </si>
  <si>
    <t>四川百草堂贸易有限责任公司</t>
  </si>
  <si>
    <t>逍遥颗粒</t>
  </si>
  <si>
    <t>银杏叶分散片</t>
  </si>
  <si>
    <t>24片(9.6mg:2.4mg)</t>
  </si>
  <si>
    <t>冠心病中成药</t>
  </si>
  <si>
    <t>氯雷他定胶囊</t>
  </si>
  <si>
    <t>10mgx12粒</t>
  </si>
  <si>
    <t>盐酸左西替利嗪片(迪皿)</t>
  </si>
  <si>
    <t>5mgx15片</t>
  </si>
  <si>
    <t>重庆华邦制药股份有限公司</t>
  </si>
  <si>
    <t>重庆华邦制药有限公司(重庆华邦制药股份有限公司)</t>
  </si>
  <si>
    <t>替米沙坦片(洛格乐)</t>
  </si>
  <si>
    <t>40mgx14片</t>
  </si>
  <si>
    <t>天津华津制药有限公司</t>
  </si>
  <si>
    <t>小儿解感颗粒</t>
  </si>
  <si>
    <t>2gx8袋</t>
  </si>
  <si>
    <t>银黄颗粒</t>
  </si>
  <si>
    <t>4gx20袋</t>
  </si>
  <si>
    <t>铁笛片</t>
  </si>
  <si>
    <t>1gx24片</t>
  </si>
  <si>
    <t>换购价19.9</t>
  </si>
  <si>
    <t>四川奥米斯医药贸易有限公司</t>
  </si>
  <si>
    <t>海王牌金樽片</t>
  </si>
  <si>
    <t>1g×3s×3袋</t>
  </si>
  <si>
    <t>深圳市海王健康科技发展有限公司</t>
  </si>
  <si>
    <t>20mgx28粒</t>
  </si>
  <si>
    <t>复方牛黄消炎胶囊</t>
  </si>
  <si>
    <t>复方百部止咳糖浆</t>
  </si>
  <si>
    <t>黄藤素片</t>
  </si>
  <si>
    <t>0.1gx24片</t>
  </si>
  <si>
    <t>夏枯草膏</t>
  </si>
  <si>
    <t>198g</t>
  </si>
  <si>
    <t>黄石飞云制药有限公司</t>
  </si>
  <si>
    <t>乳腺疾病用药</t>
  </si>
  <si>
    <t>白癫风丸</t>
  </si>
  <si>
    <t>30丸x2小盒</t>
  </si>
  <si>
    <t>镇赉宝慷中药制药有限公司(原：吉林省银诺克药业有限公司)</t>
  </si>
  <si>
    <t>白癜风银屑病用药</t>
  </si>
  <si>
    <t>珍菊降压片</t>
  </si>
  <si>
    <t>0.25gx100片</t>
  </si>
  <si>
    <t>安徽华佗国药股份有限公司</t>
  </si>
  <si>
    <t>抗高血压中成药</t>
  </si>
  <si>
    <t>柏子养心丸</t>
  </si>
  <si>
    <t>6gx10袋（水蜜丸）</t>
  </si>
  <si>
    <t>化痰平喘片</t>
  </si>
  <si>
    <t>通化万通药业股份有限公司</t>
  </si>
  <si>
    <t>0.32gx120片</t>
  </si>
  <si>
    <t>血塞通片</t>
  </si>
  <si>
    <t>0.1gx12片</t>
  </si>
  <si>
    <t>云南维和药业股份有限公司</t>
  </si>
  <si>
    <t>参苓健脾胃颗粒</t>
  </si>
  <si>
    <t>5gx8袋(无蔗糖)</t>
  </si>
  <si>
    <t>抗骨增生片(太极独圣)</t>
  </si>
  <si>
    <t>15片x3板(糖衣)</t>
  </si>
  <si>
    <t>骨质增生用药</t>
  </si>
  <si>
    <t>金刚藤咀嚼片</t>
  </si>
  <si>
    <t>0.7gx24片</t>
  </si>
  <si>
    <t>湖南九典制药有限公司</t>
  </si>
  <si>
    <t>复合氨基酸口服液</t>
  </si>
  <si>
    <t>250ml红色</t>
  </si>
  <si>
    <t>江西认真生药业科技有限公司</t>
  </si>
  <si>
    <t>氨基酸类保健食品</t>
  </si>
  <si>
    <t>腰息痛胶囊</t>
  </si>
  <si>
    <t>0.3gx10粒x3板</t>
  </si>
  <si>
    <t>颈腰椎病用药</t>
  </si>
  <si>
    <t>苍耳子鼻炎胶囊</t>
  </si>
  <si>
    <t>0.4g×12粒×2板</t>
  </si>
  <si>
    <t>四川亚宝光泰药业有限公司</t>
  </si>
  <si>
    <t>金桂花除臭液</t>
  </si>
  <si>
    <t>20ml</t>
  </si>
  <si>
    <t>桂林市高乐医药保健品有限公司</t>
  </si>
  <si>
    <t>海御堂珍珠粉</t>
  </si>
  <si>
    <t>海南娇黛日用化工有限公司</t>
  </si>
  <si>
    <t>百癣夏塔热片</t>
  </si>
  <si>
    <t>0.3gx45片</t>
  </si>
  <si>
    <t>陕西君碧莎制药有限公司</t>
  </si>
  <si>
    <t>小儿柴桂退热颗粒</t>
  </si>
  <si>
    <t>4gx12袋</t>
  </si>
  <si>
    <t>天然胶乳橡胶避孕套</t>
  </si>
  <si>
    <t>10只(尽享爱)</t>
  </si>
  <si>
    <t>上海金香乳胶制品有限公司</t>
  </si>
  <si>
    <t>计生用品类</t>
  </si>
  <si>
    <t>避孕套类</t>
  </si>
  <si>
    <t>医用退热贴</t>
  </si>
  <si>
    <t>5cmx12cmx4贴(卡通型)(GJ/YYTRT-V退热护脑)</t>
  </si>
  <si>
    <t>六盒省28元</t>
  </si>
  <si>
    <t>盐酸赛洛唑啉滴鼻液</t>
  </si>
  <si>
    <t>10ml:5mg（儿童型）</t>
  </si>
  <si>
    <t>杭州天诚药业有限公司</t>
  </si>
  <si>
    <t>10ml:10mg(成人用)</t>
  </si>
  <si>
    <t>关节止痛膏</t>
  </si>
  <si>
    <t>7cmx10cmx5片x2袋(精装)</t>
  </si>
  <si>
    <t>河南羚锐制药股份有限公司</t>
  </si>
  <si>
    <t>7cmx10cmx5贴x2袋(精装)</t>
  </si>
  <si>
    <t>小儿百部止咳糖浆</t>
  </si>
  <si>
    <t>阴痒灵抑菌制剂</t>
  </si>
  <si>
    <t>成都圣源堂生物科技有限公司</t>
  </si>
  <si>
    <t>泻痢消片</t>
  </si>
  <si>
    <t>0.35gx18片</t>
  </si>
  <si>
    <t>跌打镇痛膏</t>
  </si>
  <si>
    <t>10cmx7cmx8贴</t>
  </si>
  <si>
    <t>广州白云山制药股份有限公司白云山何济公制药厂</t>
  </si>
  <si>
    <t>兵兵冬暖宝热敷贴</t>
  </si>
  <si>
    <t>6贴</t>
  </si>
  <si>
    <t>2mgx6片</t>
  </si>
  <si>
    <t>田七花叶颗粒</t>
  </si>
  <si>
    <t>口炎清颗粒</t>
  </si>
  <si>
    <t>10gx12袋(盒装)</t>
  </si>
  <si>
    <t>广州白云山和记黄埔中药有限公司(原广州白云山中药厂</t>
  </si>
  <si>
    <t>马来酸氨氯地平片</t>
  </si>
  <si>
    <t>5mgx7片x2板</t>
  </si>
  <si>
    <t>四川巴中普瑞制药有限公司</t>
  </si>
  <si>
    <t>原生橄榄油</t>
  </si>
  <si>
    <t>160ml</t>
  </si>
  <si>
    <t>紫草护肤精华液</t>
  </si>
  <si>
    <t>精华类</t>
  </si>
  <si>
    <t>蜂胶粉嫩护色唇膏</t>
  </si>
  <si>
    <t>3.0g（芭比粉、珊瑚桔、梦幻玫、甜心红）</t>
  </si>
  <si>
    <t>换购价14.9</t>
  </si>
  <si>
    <t>转移因子口服溶液</t>
  </si>
  <si>
    <t>卫材(辽宁)制药有限公司(辽宁天医生物制药股份有限公司)</t>
  </si>
  <si>
    <t>补肾防喘片</t>
  </si>
  <si>
    <t>100片</t>
  </si>
  <si>
    <t>热毒清片</t>
  </si>
  <si>
    <t>12片x3板</t>
  </si>
  <si>
    <t>0.3g*24片*2板</t>
  </si>
  <si>
    <t>弗泰青草膏</t>
  </si>
  <si>
    <t>四川万福莱医药科技有限公司内江分公司</t>
  </si>
  <si>
    <t>其它功能消毒用品</t>
  </si>
  <si>
    <t>杀虫驱蚊用品</t>
  </si>
  <si>
    <t>成都万象邦商贸有限公司</t>
  </si>
  <si>
    <t>猴头菌片</t>
  </si>
  <si>
    <t>武汉健民药业集团股份有限公司</t>
  </si>
  <si>
    <t>制酸止痛类中成药</t>
  </si>
  <si>
    <t>小儿解表颗粒</t>
  </si>
  <si>
    <t>4gx10袋</t>
  </si>
  <si>
    <t>天和追风膏</t>
  </si>
  <si>
    <t xml:space="preserve">55天账期       </t>
  </si>
  <si>
    <t>珍丽莱喜来牵花语护手油</t>
  </si>
  <si>
    <t>120ml（桂花）</t>
  </si>
  <si>
    <t>珍丽莱南极皲裂防冻膏</t>
  </si>
  <si>
    <t>消糜阴道泡腾片</t>
  </si>
  <si>
    <t>2.3gx5片</t>
  </si>
  <si>
    <t>烟台大洋制药有限公司</t>
  </si>
  <si>
    <t>3gx30袋（无蔗糖）</t>
  </si>
  <si>
    <t>电汇    首批铺底，以后月结</t>
  </si>
  <si>
    <t>藿香正气滴丸</t>
  </si>
  <si>
    <t>2.6gx9袋</t>
  </si>
  <si>
    <t>天津天士力制药股份有限公司</t>
  </si>
  <si>
    <t>10gx7袋(无蔗糖)</t>
  </si>
  <si>
    <t>叶酸片(斯利安)</t>
  </si>
  <si>
    <t>北京斯利安药业有限公司(原:北京北大药业有限公司)</t>
  </si>
  <si>
    <t>医用橡皮膏</t>
  </si>
  <si>
    <t>1x1000cmx13卷</t>
  </si>
  <si>
    <t>东阿阿胶阿华医疗器械有限公司</t>
  </si>
  <si>
    <t>橡胶膏/胶带类</t>
  </si>
  <si>
    <t>2贴x2袋(儿童型)BB-01I型</t>
  </si>
  <si>
    <t>通滞苏润江胶囊</t>
  </si>
  <si>
    <t>0.3gx12粒x2板</t>
  </si>
  <si>
    <t>广东在田药业有限公司</t>
  </si>
  <si>
    <t>苯磺酸左旋氨氯地平片</t>
  </si>
  <si>
    <t>2.5mgx14片</t>
  </si>
  <si>
    <t>南昌弘益药业有限公司</t>
  </si>
  <si>
    <t>透骨灵橡胶膏</t>
  </si>
  <si>
    <t>6.5cmx10cmx2片x2袋</t>
  </si>
  <si>
    <t>医用护理垫</t>
  </si>
  <si>
    <t>24cmx15.5cmx10片</t>
  </si>
  <si>
    <t>上海月月舒妇女用品有限公司</t>
  </si>
  <si>
    <t>孕婴/女性器械类</t>
  </si>
  <si>
    <t>护理垫类</t>
  </si>
  <si>
    <t>18cmx12.5cmx18片</t>
  </si>
  <si>
    <t>33cmx15.5cmx8片</t>
  </si>
  <si>
    <t>29cmx15.5cmx8片</t>
  </si>
  <si>
    <t>香砂养胃软胶囊</t>
  </si>
  <si>
    <t>0.45g×27粒</t>
  </si>
  <si>
    <t>B族维生素含片</t>
  </si>
  <si>
    <t>0.5gx30片</t>
  </si>
  <si>
    <t>肠炎宁胶囊</t>
  </si>
  <si>
    <t>0.3gx12粒x4板</t>
  </si>
  <si>
    <t>海南新中正制药有限公司</t>
  </si>
  <si>
    <t>四川新天奇药业有限公司(原四川省天奇药业)</t>
  </si>
  <si>
    <t>8cmx13cmx10贴(打孔透气型)</t>
  </si>
  <si>
    <t>小儿金翘颗粒</t>
  </si>
  <si>
    <t>5g×8袋</t>
  </si>
  <si>
    <t>四川凯京制药有限公司(原:四川川西制药股份有限公司)</t>
  </si>
  <si>
    <t>儿童咽炎扁桃体炎用药</t>
  </si>
  <si>
    <t>7cmx10cmx5贴x2袋</t>
  </si>
  <si>
    <t>便乃通茶</t>
  </si>
  <si>
    <t>2.8gx6袋</t>
  </si>
  <si>
    <t>武汉同济现代医药有限公司</t>
  </si>
  <si>
    <t>四川省医药集团盛通药业股份有限公司</t>
  </si>
  <si>
    <t>2贴x5袋</t>
  </si>
  <si>
    <t>辽宁新高制药有限公司（原：修正药业集团股份有限公司）</t>
  </si>
  <si>
    <t>四川修正堂医药有限公司</t>
  </si>
  <si>
    <t>小儿咳喘灵口服液</t>
  </si>
  <si>
    <t>金豆开胃口服液</t>
  </si>
  <si>
    <t>维生素AD滴剂(胶囊型)</t>
  </si>
  <si>
    <t>12粒x3板(1岁以下)(VA1500单位:VD500单位)</t>
  </si>
  <si>
    <t>南京海鲸药业有限公司</t>
  </si>
  <si>
    <t>儿童微量元素缺乏用药</t>
  </si>
  <si>
    <t>12粒x3板(一岁以上)(VA2000单位:VD700单位)</t>
  </si>
  <si>
    <t>240g</t>
  </si>
  <si>
    <t>清热解毒口服液</t>
  </si>
  <si>
    <t>鞣酸蛋白酵母散(奥瑞德)</t>
  </si>
  <si>
    <t>15包(复方)</t>
  </si>
  <si>
    <t>金花企业(集团)股份有限公司西安金花制药厂</t>
  </si>
  <si>
    <t>睡好片(太极牌)</t>
  </si>
  <si>
    <t>200mgx8片x2板</t>
  </si>
  <si>
    <t>替米沙坦片</t>
  </si>
  <si>
    <t>40mgx24片</t>
  </si>
  <si>
    <t>江苏万邦生化制药股份有限公司</t>
  </si>
  <si>
    <t>胆炎康胶囊</t>
  </si>
  <si>
    <t>0.5gx12粒x4板</t>
  </si>
  <si>
    <t>退热贴</t>
  </si>
  <si>
    <t>3+1贴(BB-01IV型退热护脑装)</t>
  </si>
  <si>
    <t>第一盒原价+10元购第二货。（即两盒42元）</t>
  </si>
  <si>
    <t>黄藤素分散片</t>
  </si>
  <si>
    <t>100mg*12片*2板</t>
  </si>
  <si>
    <t>云南植物药业有限公司</t>
  </si>
  <si>
    <t>实销月结   电汇</t>
  </si>
  <si>
    <t>银黄软胶囊</t>
  </si>
  <si>
    <t>0.49gx24粒</t>
  </si>
  <si>
    <t>芦荟凝胶(丹瑞)</t>
  </si>
  <si>
    <t>40g</t>
  </si>
  <si>
    <t>北京宏鼎鑫科技发展有限公司</t>
  </si>
  <si>
    <t>毓婷天然胶乳橡胶避孕套</t>
  </si>
  <si>
    <t>12只(如果爱)</t>
  </si>
  <si>
    <t>12只(因为爱)</t>
  </si>
  <si>
    <t>威灵骨刺膏</t>
  </si>
  <si>
    <t>12gx1贴</t>
  </si>
  <si>
    <t>河北万岁药业有限公司</t>
  </si>
  <si>
    <t>贴</t>
  </si>
  <si>
    <t>肤痒颗粒</t>
  </si>
  <si>
    <t>6gx12袋（无糖型）</t>
  </si>
  <si>
    <t>成都迪康药业有限公司</t>
  </si>
  <si>
    <t>风疹荨麻疹用药</t>
  </si>
  <si>
    <t>紫草软膏</t>
  </si>
  <si>
    <t>脓包炎症用药</t>
  </si>
  <si>
    <t xml:space="preserve">参芪健胃颗粒
</t>
  </si>
  <si>
    <t xml:space="preserve">16gx12袋
</t>
  </si>
  <si>
    <t>桂龙咳喘宁胶囊</t>
  </si>
  <si>
    <t>0.5g*9粒*3板</t>
  </si>
  <si>
    <t>当归调经颗粒</t>
  </si>
  <si>
    <t>8cmx13cmx4贴x2袋(打孔透气型)</t>
  </si>
  <si>
    <t>12支(螺纹诱惑)</t>
  </si>
  <si>
    <t>250ml蓝色</t>
  </si>
  <si>
    <t>12只(诱惑爱)</t>
  </si>
  <si>
    <t>丹溪玉屏风颗粒</t>
  </si>
  <si>
    <t>15克x6袋</t>
  </si>
  <si>
    <t>血塞通分散片</t>
  </si>
  <si>
    <t>50mgx24片</t>
  </si>
  <si>
    <t>逍遥丸</t>
  </si>
  <si>
    <t>126丸(浓缩丸)</t>
  </si>
  <si>
    <t>丹瑞肤乐宝凝露</t>
  </si>
  <si>
    <t>25g</t>
  </si>
  <si>
    <t>北京百根康诺生物技术有限公司</t>
  </si>
  <si>
    <t>爽身/祛痱类</t>
  </si>
  <si>
    <t>0.52gx18片x3板（薄膜衣片）</t>
  </si>
  <si>
    <t xml:space="preserve">灵丹草颗粒
</t>
  </si>
  <si>
    <t>3gx18袋</t>
  </si>
  <si>
    <t>云南盘龙云海药业集团股份有限公司</t>
  </si>
  <si>
    <t>2gx15袋</t>
  </si>
  <si>
    <t>双氯芬酸钠缓释胶囊</t>
  </si>
  <si>
    <t>50mgx30粒</t>
  </si>
  <si>
    <t>中国药科大学制药有限公司</t>
  </si>
  <si>
    <t>铁棒锤止痛膏</t>
  </si>
  <si>
    <t>7cmx10cmx1贴x5袋</t>
  </si>
  <si>
    <t>甘肃奇正藏药有限公司</t>
  </si>
  <si>
    <t>华素愈创优效修复漱口水3+</t>
  </si>
  <si>
    <t>260ml</t>
  </si>
  <si>
    <t>口腔护理化妆品</t>
  </si>
  <si>
    <t>漱口水类</t>
  </si>
  <si>
    <t>黄氏响声丸</t>
  </si>
  <si>
    <t>0.133gx36丸x4板</t>
  </si>
  <si>
    <t>无锡济民可信山禾制药有限公司</t>
  </si>
  <si>
    <t>远红外骨质增生贴</t>
  </si>
  <si>
    <t>9.5cmx12.5cmx6贴</t>
  </si>
  <si>
    <t>贵州苗药药业有限公司</t>
  </si>
  <si>
    <t>肾骨胶囊</t>
  </si>
  <si>
    <t>100mgx10粒x3板</t>
  </si>
  <si>
    <t>承德颈复康药业集团有限公司</t>
  </si>
  <si>
    <t>羧甲淀粉钠溶液</t>
  </si>
  <si>
    <t>10mlx9瓶</t>
  </si>
  <si>
    <t>虫咬一滴灵</t>
  </si>
  <si>
    <t>45.8ml</t>
  </si>
  <si>
    <t>旅行常备</t>
  </si>
  <si>
    <t>新复方芦荟胶囊</t>
  </si>
  <si>
    <t>0.43gx30粒</t>
  </si>
  <si>
    <t>河北万邦复临药业有限公司</t>
  </si>
  <si>
    <t>祛痱一滴灵</t>
  </si>
  <si>
    <t>华素愈创黏膜优效修复牙膏</t>
  </si>
  <si>
    <t>牙膏类</t>
  </si>
  <si>
    <t>会员特价：19.9元</t>
  </si>
  <si>
    <t>盐酸氨溴索口服溶液(奥勃抒)</t>
  </si>
  <si>
    <t>10ml:30mgx15袋</t>
  </si>
  <si>
    <t>香港澳美制药厂</t>
  </si>
  <si>
    <t>复方甘草酸苷片</t>
  </si>
  <si>
    <t>25mgx40片</t>
  </si>
  <si>
    <t>北京凯因科技股份有限公司</t>
  </si>
  <si>
    <t>降低转氨酶药</t>
  </si>
  <si>
    <t>昆明赛诺制药有限公司</t>
  </si>
  <si>
    <t>四川先峰康医药有限公司</t>
  </si>
  <si>
    <t>滚加贴退热宝</t>
  </si>
  <si>
    <t>退热走珠器30ml+退热贴4贴</t>
  </si>
  <si>
    <t>安徽安科余良卿药业有限公司</t>
  </si>
  <si>
    <t>老顽铍抑菌喷剂</t>
  </si>
  <si>
    <t>55ml</t>
  </si>
  <si>
    <t>抗（抑）菌洗剂</t>
  </si>
  <si>
    <t>灸热贴</t>
  </si>
  <si>
    <t>HC-I强效型x2贴</t>
  </si>
  <si>
    <t>济南汉磁生物科技有限公司</t>
  </si>
  <si>
    <t>换购价29.9元</t>
  </si>
  <si>
    <t>成都恩健商贸有限公司</t>
  </si>
  <si>
    <t>HC-E骨质增生贴x2贴</t>
  </si>
  <si>
    <t>HC-F痛经贴x2贴</t>
  </si>
  <si>
    <t>HC-D风湿贴x2贴</t>
  </si>
  <si>
    <t>HC-A颈痛贴x2贴</t>
  </si>
  <si>
    <t>HC-C腰痛贴x2贴</t>
  </si>
  <si>
    <t>HC-B肩痛贴x2贴</t>
  </si>
  <si>
    <t xml:space="preserve">脑络通胶囊
</t>
  </si>
  <si>
    <t>0.5g*60粒</t>
  </si>
  <si>
    <t>抗高血脂-其他类</t>
  </si>
  <si>
    <t>痛畀帖</t>
  </si>
  <si>
    <t>颈椎病痛型（2贴）</t>
  </si>
  <si>
    <t>云南贝洋生物科技有限公司</t>
  </si>
  <si>
    <t>腰椎病痛型（2贴）</t>
  </si>
  <si>
    <t xml:space="preserve">实销实结       </t>
  </si>
  <si>
    <t>跌打损伤型(2贴)</t>
  </si>
  <si>
    <t>风湿疼痛型（2贴）</t>
  </si>
  <si>
    <t>肩周炎痛型(2贴)</t>
  </si>
  <si>
    <t>骨质增生型（2贴）</t>
  </si>
  <si>
    <t>磁疗帖（痛风帖）</t>
  </si>
  <si>
    <t>6cmx9cmx2贴</t>
  </si>
  <si>
    <t>泮托拉唑钠肠溶片</t>
  </si>
  <si>
    <t>40mgx16片</t>
  </si>
  <si>
    <t>中风回春丸</t>
  </si>
  <si>
    <t>1.8gx21袋</t>
  </si>
  <si>
    <t>广州白云山敬修堂药业股份有限公司(原广州敬修堂)</t>
  </si>
  <si>
    <t>中风后遗症用药</t>
  </si>
  <si>
    <t>48片</t>
  </si>
  <si>
    <t>10mlx18瓶</t>
  </si>
  <si>
    <t>浙江康恩贝中药有限公司</t>
  </si>
  <si>
    <t xml:space="preserve">盐酸氨基葡萄糖片
</t>
  </si>
  <si>
    <t xml:space="preserve">240mgx15片x2板
</t>
  </si>
  <si>
    <t>四川绿叶制药股份有限公司（原四川绿叶宝光药业股份有限公司）</t>
  </si>
  <si>
    <t>匹多莫德分散片</t>
  </si>
  <si>
    <t>0.4gx8片</t>
  </si>
  <si>
    <t>北京朗依制药有限公司</t>
  </si>
  <si>
    <t>泮托拉唑钠肠溶胶囊</t>
  </si>
  <si>
    <t>40mgx12粒</t>
  </si>
  <si>
    <t>湖南迪诺制药有限公司</t>
  </si>
  <si>
    <t>阿达帕林凝胶</t>
  </si>
  <si>
    <t>0.1%（30g：30mg）</t>
  </si>
  <si>
    <t>痤疮粉刺用药</t>
  </si>
  <si>
    <t>硝呋太尔制霉素阴道软胶囊</t>
  </si>
  <si>
    <t>6粒</t>
  </si>
  <si>
    <t>国药集团川抗制药有限公司(原:成都川抗万乐药业)</t>
  </si>
  <si>
    <t>硝酸益康唑喷剂</t>
  </si>
  <si>
    <t>80ml(1%)</t>
  </si>
  <si>
    <t>皮癣（真菌感染）用药</t>
  </si>
  <si>
    <t>酸枣仁合剂</t>
  </si>
  <si>
    <t>钙铁锌多聚葡萄糖</t>
  </si>
  <si>
    <t>450g</t>
  </si>
  <si>
    <t>深圳市金宝城食品有限公司</t>
  </si>
  <si>
    <t>补充多种矿物质类保健食品</t>
  </si>
  <si>
    <t>深圳市惠昌贸易有限公司</t>
  </si>
  <si>
    <t>益生元多聚葡萄糖</t>
  </si>
  <si>
    <t>补充基础营养保健食品</t>
  </si>
  <si>
    <t>葡萄糖类</t>
  </si>
  <si>
    <t>国林牌枸杞蜂蜜</t>
  </si>
  <si>
    <t>250g（土黄连）</t>
  </si>
  <si>
    <t>江西蜂之屋蜂业有限公司</t>
  </si>
  <si>
    <t>保健蜂蜜类</t>
  </si>
  <si>
    <t>买一送一瓶国林牌钙片id：9909149，有赠品的门店继续开展</t>
  </si>
  <si>
    <t>江西益佰年药业股份有限公司（原江西国林健康科技发展有限责任公司）</t>
  </si>
  <si>
    <t>250g(椴树）</t>
  </si>
  <si>
    <t>250g（枣花）</t>
  </si>
  <si>
    <t>40ml</t>
  </si>
  <si>
    <t>冲泡食品</t>
  </si>
  <si>
    <t>糊状冲调食品</t>
  </si>
  <si>
    <t>方便食品</t>
  </si>
  <si>
    <t>其他方便食品</t>
  </si>
  <si>
    <t>乳矿物盐软糖（凝胶糖果）</t>
  </si>
  <si>
    <t>144g（3.0gx48粒）（酸奶味）</t>
  </si>
  <si>
    <t>仙乐健康科技股份有限公司（原：广东仙乐制药有限公司)</t>
  </si>
  <si>
    <t>金银花菊花固体饮料</t>
  </si>
  <si>
    <t>100g(5gx20袋)</t>
  </si>
  <si>
    <t>广州明轩堂生物科技有限公司</t>
  </si>
  <si>
    <t>茶类/固体饮料</t>
  </si>
  <si>
    <t>润通茶(优芝上品)</t>
  </si>
  <si>
    <t>2.2gx20袋</t>
  </si>
  <si>
    <t>改善胃肠功能类保健食品</t>
  </si>
  <si>
    <t>润肠通便类保健食品</t>
  </si>
  <si>
    <t>虫草清肺胶囊</t>
  </si>
  <si>
    <t>青海普兰特药业有限公司</t>
  </si>
  <si>
    <t>250g（洋槐）</t>
  </si>
  <si>
    <t>葡萄糖酸钙维D2咀嚼片(太极钙)</t>
  </si>
  <si>
    <t>48片(复方)/瓶</t>
  </si>
  <si>
    <t>央科藏域红天胶囊(原央科藏域牌红景天胶囊)</t>
  </si>
  <si>
    <t>0.3gx24粒</t>
  </si>
  <si>
    <t>西藏央科生物科技有限公司</t>
  </si>
  <si>
    <t>其他调节免疫类保健食品</t>
  </si>
  <si>
    <t>益气养血口服液</t>
  </si>
  <si>
    <t>10mlx16支</t>
  </si>
  <si>
    <t>重庆恩康医药有限公司</t>
  </si>
  <si>
    <t>7cmx10cmx6贴</t>
  </si>
  <si>
    <t>250g（野桂花）</t>
  </si>
  <si>
    <t>250g（野菊花）</t>
  </si>
  <si>
    <t>250g（益母草）</t>
  </si>
  <si>
    <t>250g（枇杷）</t>
  </si>
  <si>
    <t>250g（党参）</t>
  </si>
  <si>
    <t>复方甘草酸苷胶囊</t>
  </si>
  <si>
    <t>25mg:25mg:25mgx40粒</t>
  </si>
  <si>
    <t>湖北福人金身药业有限公司</t>
  </si>
  <si>
    <t>四川省瑞海医药有限公司</t>
  </si>
  <si>
    <t>也花也果完美7日补水组合装</t>
  </si>
  <si>
    <t>25gx7片</t>
  </si>
  <si>
    <t>广州香缤日用化工有限公司</t>
  </si>
  <si>
    <t>面膜类</t>
  </si>
  <si>
    <t>第二盒半价，系统调整。（即两盒82.5元）</t>
  </si>
  <si>
    <t>成都合美康生物科技有限公司</t>
  </si>
  <si>
    <t>医用冷敷眼罩</t>
  </si>
  <si>
    <t>19cmx6.5cmx6贴（近视型）</t>
  </si>
  <si>
    <t>眼罩耳塞类</t>
  </si>
  <si>
    <t>五盒省56元</t>
  </si>
  <si>
    <t>19cmx6.5cmx6贴（亲肤保湿型）</t>
  </si>
  <si>
    <t>19cmx6.5cmx6贴（睡眠型）</t>
  </si>
  <si>
    <t>红景天参杞胶囊</t>
  </si>
  <si>
    <t>四川麦力若科技发展有限责任公司</t>
  </si>
  <si>
    <t>改善疲劳类保健食品</t>
  </si>
  <si>
    <t>改善缺氧类保健食品</t>
  </si>
  <si>
    <t>复方锌铁钙口服溶液</t>
  </si>
  <si>
    <t>10mlx20支</t>
  </si>
  <si>
    <t>岳阳新华达制药有限公司</t>
  </si>
  <si>
    <t>补多种矿物质类药</t>
  </si>
  <si>
    <t>四川蓝天药业有限公司</t>
  </si>
  <si>
    <t>钙软糖</t>
  </si>
  <si>
    <t>84g（2.8gx30粒）</t>
  </si>
  <si>
    <t>补钙类保健食品</t>
  </si>
  <si>
    <t>75g(2.5gx30粒)</t>
  </si>
  <si>
    <t xml:space="preserve">维生素C软糖 </t>
  </si>
  <si>
    <t>75g（2.5gx30粒）</t>
  </si>
  <si>
    <t>六味地黄软胶囊</t>
  </si>
  <si>
    <t>0.38gx60粒</t>
  </si>
  <si>
    <t>北京同仁堂科技发展股份有限公司制药厂</t>
  </si>
  <si>
    <t>麦力若牌红景天参杞牛磺酸口服液</t>
  </si>
  <si>
    <t>改善体疲劳保健食品</t>
  </si>
  <si>
    <t>乃捷尔牌初乳素胶囊</t>
  </si>
  <si>
    <t>150mg/粒*24粒</t>
  </si>
  <si>
    <t xml:space="preserve">江苏天美健大自然生物工程有限公司 </t>
  </si>
  <si>
    <t>牛初乳类保健食品</t>
  </si>
  <si>
    <t>首批铺底137454.4元，后每批货预付款</t>
  </si>
  <si>
    <t>成都天康源生物科技有限公司</t>
  </si>
  <si>
    <t>阿辉牌阿胶当归浆</t>
  </si>
  <si>
    <t>20mlx12瓶</t>
  </si>
  <si>
    <t>山东东阿县古胶阿胶系列食品有限公司</t>
  </si>
  <si>
    <t>改善营养性贫血保健食品</t>
  </si>
  <si>
    <t>金花消痤丸</t>
  </si>
  <si>
    <t>疥疮用药</t>
  </si>
  <si>
    <t>蚕蛾公补片</t>
  </si>
  <si>
    <t>0.23x24片(糖衣)</t>
  </si>
  <si>
    <t>6盒一疗程。买六盒只花三盒的钱，赠品ID为：9905349</t>
  </si>
  <si>
    <t xml:space="preserve">资信40万    </t>
  </si>
  <si>
    <t>时科兰脱毛膏+修护液</t>
  </si>
  <si>
    <t>脱毛膏60g+修复液60ml</t>
  </si>
  <si>
    <t>广州市卡美奥化妆品有限公司</t>
  </si>
  <si>
    <t>脱毛类</t>
  </si>
  <si>
    <t>复方红衣补血口服液</t>
  </si>
  <si>
    <t>山东翔宇健康制药有限公司</t>
  </si>
  <si>
    <t>碳酸钙D3片(Ⅱ)</t>
  </si>
  <si>
    <t>0.5g:5ugx60片</t>
  </si>
  <si>
    <t>北京康远制药有限公司</t>
  </si>
  <si>
    <t>四川智同医药有限公司</t>
  </si>
  <si>
    <t>仙桂胶囊</t>
  </si>
  <si>
    <t>陕西步长制药有限公司(原:咸阳步长制药有限公司)</t>
  </si>
  <si>
    <t>升血压用药</t>
  </si>
  <si>
    <t>250mlx2瓶 蓝色</t>
  </si>
  <si>
    <t>也花也果深层补水蚕丝面膜</t>
  </si>
  <si>
    <t>25gx5片</t>
  </si>
  <si>
    <t>第二盒半价，系统调整。（即两盒117元）</t>
  </si>
  <si>
    <t>也花也果雪颜莹润蚕丝面膜</t>
  </si>
  <si>
    <t>也花也果备长炭清肌焕雪黑膜</t>
  </si>
  <si>
    <t>也花也果紧致弹滑蚕丝面膜</t>
  </si>
  <si>
    <t>太极乌发露</t>
  </si>
  <si>
    <t>太极集团有限公司</t>
  </si>
  <si>
    <t>十全大补膏</t>
  </si>
  <si>
    <t>250gx2瓶</t>
  </si>
  <si>
    <t>168g（2.8gx60粒）</t>
  </si>
  <si>
    <t>150g(2.5x60粒）</t>
  </si>
  <si>
    <t>维生素C软糖</t>
  </si>
  <si>
    <t>150g（2.5gx60粒）</t>
  </si>
  <si>
    <t>500g（250gx2瓶）（枣花）</t>
  </si>
  <si>
    <t>买一送两瓶国林牌钙片ID：9909149，有赠品的门店继续开展</t>
  </si>
  <si>
    <t>500g（250gx2瓶）（椴树蜂蜜）</t>
  </si>
  <si>
    <t>500g（250gx2瓶）（土黄连）</t>
  </si>
  <si>
    <t>洋槐蜂蜜</t>
  </si>
  <si>
    <t>上海森蜂园蜂业有限公司</t>
  </si>
  <si>
    <t>蜂产品食品</t>
  </si>
  <si>
    <t>蜂蜜类</t>
  </si>
  <si>
    <t>500g（250gx2瓶）</t>
  </si>
  <si>
    <t>500g（250gx2瓶）（洋槐）</t>
  </si>
  <si>
    <t>250mlx3瓶(蓝色)</t>
  </si>
  <si>
    <t>银杏茯苓南瓜籽粉</t>
  </si>
  <si>
    <t>600克</t>
  </si>
  <si>
    <t>广东多合生物科技有限公司</t>
  </si>
  <si>
    <t>买二得三</t>
  </si>
  <si>
    <t>成都德仁堂绿色食品有限公司</t>
  </si>
  <si>
    <t>莲子茯苓芡实粉</t>
  </si>
  <si>
    <t>核桃芝麻黑豆粉</t>
  </si>
  <si>
    <t>茯苓红豆薏米粉</t>
  </si>
  <si>
    <t>猴头菇燕麦山药粉</t>
  </si>
  <si>
    <t>枸杞红枣红豆粉</t>
  </si>
  <si>
    <t>西洋参口服液</t>
  </si>
  <si>
    <t>100mlx6瓶</t>
  </si>
  <si>
    <t>福建省力菲克药业有限公司</t>
  </si>
  <si>
    <t>500g（250gx2瓶）（野桂花）</t>
  </si>
  <si>
    <t>500g（250gx2瓶）（党参）</t>
  </si>
  <si>
    <t>500g（250gx2瓶）（益母草）</t>
  </si>
  <si>
    <t>500g（250gx2瓶）（枇杷）</t>
  </si>
  <si>
    <t>500g（250gx2瓶）（野菊花）</t>
  </si>
  <si>
    <t>天然β-胡萝卜素软胶囊</t>
  </si>
  <si>
    <t>22.5g(500mgx45粒）</t>
  </si>
  <si>
    <t>广州奈梵斯健康产品有限公司</t>
  </si>
  <si>
    <t>改善视疲劳保健食品</t>
  </si>
  <si>
    <t xml:space="preserve">重庆康智母婴用品有限公司 </t>
  </si>
  <si>
    <t>枣花原蜜</t>
  </si>
  <si>
    <t>500g</t>
  </si>
  <si>
    <t>幸福来牌西洋参口服液</t>
  </si>
  <si>
    <t>30mlx12瓶</t>
  </si>
  <si>
    <t>顺昌县幸福来保健品有限公司</t>
  </si>
  <si>
    <t>嫦娥加丽丸</t>
  </si>
  <si>
    <t>0.34gx12丸x8板</t>
  </si>
  <si>
    <t>精制生物液（郁芳狐臭液）</t>
  </si>
  <si>
    <t>25ml</t>
  </si>
  <si>
    <t>祛臭止汗类</t>
  </si>
  <si>
    <t>铁锌氨基酸口服液</t>
  </si>
  <si>
    <t>250mlx4瓶(无糖型)</t>
  </si>
  <si>
    <t>福建上普药业有限公司</t>
  </si>
  <si>
    <t>成都联创世纪贸易有限公司</t>
  </si>
  <si>
    <t>冬虫夏草菌丝体口服液(大光荣)</t>
  </si>
  <si>
    <t>250mlx3瓶</t>
  </si>
  <si>
    <t>提</t>
  </si>
  <si>
    <t>辅助抑制肿瘤/癌类保健食品</t>
  </si>
  <si>
    <t>迪美兰菊粉益生菌固体饮料</t>
  </si>
  <si>
    <t>30g(2gx15)</t>
  </si>
  <si>
    <t>安士生物科技(中山)有限公司</t>
  </si>
  <si>
    <t>益生菌类食品</t>
  </si>
  <si>
    <t>幼/儿童益生菌类</t>
  </si>
  <si>
    <t>维生素AD软胶囊</t>
  </si>
  <si>
    <t>27g(300mgx90粒)(1-6岁)</t>
  </si>
  <si>
    <t>以岭牌酸枣仁油软胶囊</t>
  </si>
  <si>
    <t>30g（0.5gx60粒）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</si>
  <si>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C</t>
    </r>
    <r>
      <rPr>
        <sz val="10"/>
        <color rgb="FFFF0000"/>
        <rFont val="宋体"/>
        <charset val="0"/>
      </rPr>
      <t>咀嚼片</t>
    </r>
  </si>
  <si>
    <t>国药控股成都医药有限公司（原：四川省中纬医药有限公司）</t>
  </si>
  <si>
    <r>
      <rPr>
        <sz val="10"/>
        <color rgb="FFFF0000"/>
        <rFont val="宋体"/>
        <charset val="0"/>
      </rPr>
      <t>天然维生素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软胶囊（养生堂）</t>
    </r>
  </si>
  <si>
    <r>
      <rPr>
        <sz val="10"/>
        <color rgb="FFFF0000"/>
        <rFont val="宋体"/>
        <charset val="0"/>
      </rPr>
      <t>补充维</t>
    </r>
    <r>
      <rPr>
        <sz val="10"/>
        <color rgb="FFFF0000"/>
        <rFont val="Arial"/>
        <charset val="0"/>
      </rPr>
      <t>E</t>
    </r>
    <r>
      <rPr>
        <sz val="10"/>
        <color rgb="FFFF0000"/>
        <rFont val="宋体"/>
        <charset val="0"/>
      </rPr>
      <t>类保健食品</t>
    </r>
  </si>
  <si>
    <t>江中牌肝纯片</t>
  </si>
  <si>
    <t>45g(0.5gx90片)</t>
  </si>
  <si>
    <t>江西江中制药(集团)有限责任公司</t>
  </si>
  <si>
    <t>买一得二，赠品为原装卖品</t>
  </si>
  <si>
    <t>阿胶黄芪口服液</t>
  </si>
  <si>
    <t>福建省幸福生物科技有限公司</t>
  </si>
  <si>
    <t>幸福来牌西洋参含片</t>
  </si>
  <si>
    <t>172.8g(1.2gx12片x12盒)</t>
  </si>
  <si>
    <t xml:space="preserve">实销实结     电汇  三个月承兑  </t>
  </si>
  <si>
    <t>第一瓶原价，第二件半价</t>
  </si>
  <si>
    <t xml:space="preserve">上海维艾乐健康管理有限公司 </t>
  </si>
  <si>
    <t>迪美兰共轭亚油酸甘油酯软胶囊</t>
  </si>
  <si>
    <t>45g(0.75gx60粒)</t>
  </si>
  <si>
    <t>减肥类保健食品</t>
  </si>
  <si>
    <t>资信，3个月承兑，电汇</t>
  </si>
  <si>
    <t>固升牌维生素K2软胶囊</t>
  </si>
  <si>
    <t>0.5gx30粒</t>
  </si>
  <si>
    <t>昆明固康保健品有限公司</t>
  </si>
  <si>
    <t>首批铺底 月结  电汇  三个月承兑</t>
  </si>
  <si>
    <t>深圳固升医药科技有限公司</t>
  </si>
  <si>
    <t>狐别祛臭露</t>
  </si>
  <si>
    <t>30ml</t>
  </si>
  <si>
    <t>重庆灵方生物技术有限公司</t>
  </si>
  <si>
    <t>破壁灵芝孢子胶囊(川大金钟)</t>
  </si>
  <si>
    <t>30g(250mgx60粒x2瓶)</t>
  </si>
  <si>
    <t>成都川大金钟科技有限公司</t>
  </si>
  <si>
    <t>牛初乳含片</t>
  </si>
  <si>
    <t>1588.3mg×60片(90g)</t>
  </si>
  <si>
    <t>康龙集团公司(Kang Long Group gorp)</t>
  </si>
  <si>
    <t>实销实结     电汇    三个月承兑</t>
  </si>
  <si>
    <t>黄精玉竹膏</t>
  </si>
  <si>
    <t>其他冲泡食品</t>
  </si>
  <si>
    <t>迪美兰DHA藻油软糖</t>
  </si>
  <si>
    <t>33g(0.55gx60粒)</t>
  </si>
  <si>
    <t>买一赠一，赠品为：迪美兰30粒乳矿物盐凝胶糖果一盒，赠品id为：9909109（有赠品的门店继续开展活动）</t>
  </si>
  <si>
    <t>金乐心R辅酶Q10天然维生素E软胶囊</t>
  </si>
  <si>
    <t>27g（450mgx60粒）</t>
  </si>
  <si>
    <t>厦门金达威集团股份有限公司</t>
  </si>
  <si>
    <t>补充维E类保健食品</t>
  </si>
  <si>
    <t>忆立清胶囊</t>
  </si>
  <si>
    <t>698mg×60片</t>
  </si>
  <si>
    <t>改善记忆类保健食品</t>
  </si>
  <si>
    <t>盐酸氨基葡萄糖胶囊(奥泰灵)</t>
  </si>
  <si>
    <t>0.75gx60粒</t>
  </si>
  <si>
    <t>蜂胶胶囊</t>
  </si>
  <si>
    <t>500mg×60片(30g)</t>
  </si>
  <si>
    <t>蜂王浆类保健食品</t>
  </si>
  <si>
    <t>黄精人参膏</t>
  </si>
  <si>
    <t>椴树原蜜</t>
  </si>
  <si>
    <t>500gx4瓶(礼盒装）</t>
  </si>
  <si>
    <t>黄精汤</t>
  </si>
  <si>
    <t>100mlx2瓶</t>
  </si>
  <si>
    <t>400gx2瓶</t>
  </si>
  <si>
    <t>马来酸氯苯那敏片(扑尔敏片)</t>
  </si>
  <si>
    <t>4mgx100片</t>
  </si>
  <si>
    <t>清火栀麦片</t>
  </si>
  <si>
    <t>广西圣民制药有限公司</t>
  </si>
  <si>
    <t xml:space="preserve">三个月承兑    60天账期
</t>
  </si>
  <si>
    <t>维生素C片</t>
  </si>
  <si>
    <t>0.1gx100片</t>
  </si>
  <si>
    <t>补维生素C类药</t>
  </si>
  <si>
    <t>乳酶生片</t>
  </si>
  <si>
    <t>0.15gx100片</t>
  </si>
  <si>
    <t>桂林南药股份有限公司</t>
  </si>
  <si>
    <t>尼莫地平片</t>
  </si>
  <si>
    <t>20mgx50片</t>
  </si>
  <si>
    <t>其他心脑血管药</t>
  </si>
  <si>
    <t>脑立清丸</t>
  </si>
  <si>
    <t>0.11gx100丸</t>
  </si>
  <si>
    <t>辣椒风湿膏</t>
  </si>
  <si>
    <t>7cmx10cmx2贴</t>
  </si>
  <si>
    <t>药艾条</t>
  </si>
  <si>
    <t>28g</t>
  </si>
  <si>
    <t>苏州市东方艾绒厂</t>
  </si>
  <si>
    <t>十滴水</t>
  </si>
  <si>
    <t>5mlx10支</t>
  </si>
  <si>
    <t xml:space="preserve"> 春夏商品</t>
  </si>
  <si>
    <t>普通脱脂纱布口罩</t>
  </si>
  <si>
    <t>14cmx18cmx16层</t>
  </si>
  <si>
    <t>成都市卫生材料厂</t>
  </si>
  <si>
    <t>个</t>
  </si>
  <si>
    <t>四川彩虹制药有限公司</t>
  </si>
  <si>
    <t>清火片</t>
  </si>
  <si>
    <t>12片x2板(糖衣)</t>
  </si>
  <si>
    <t>南宁市维威制药有限公司</t>
  </si>
  <si>
    <t>黄连上清片</t>
  </si>
  <si>
    <t>24片x2</t>
  </si>
  <si>
    <t>罗汉果润喉糖</t>
  </si>
  <si>
    <t>40g(2gx20片)</t>
  </si>
  <si>
    <t>厦门市斯必利保健品有限公司</t>
  </si>
  <si>
    <t>PM2.5防护口罩滤片</t>
  </si>
  <si>
    <t>3只（15cmx8cm）</t>
  </si>
  <si>
    <t>稳健医疗用品股份有限公司(稳健实业(深圳)有限公司)</t>
  </si>
  <si>
    <t>日用口罩类</t>
  </si>
  <si>
    <t>月结</t>
  </si>
  <si>
    <t>暖嘟嘟取暖片（一次性贴衣型）</t>
  </si>
  <si>
    <t>13.2cm×10cm贴衣型</t>
  </si>
  <si>
    <t>重庆市医药保健品进出口有限公司</t>
  </si>
  <si>
    <t>片</t>
  </si>
  <si>
    <t>暖宝宝类</t>
  </si>
  <si>
    <t>金银花润喉糖</t>
  </si>
  <si>
    <t>其他休闲食品</t>
  </si>
  <si>
    <t>多酶片</t>
  </si>
  <si>
    <t>四川菲德力制药有限公司</t>
  </si>
  <si>
    <t>氯唑沙宗片</t>
  </si>
  <si>
    <t>200mgx24片</t>
  </si>
  <si>
    <t>浙江亚太药业股份有限公司</t>
  </si>
  <si>
    <t>关节肌肉痛用药</t>
  </si>
  <si>
    <t>10cmx7cmx10贴x1袋</t>
  </si>
  <si>
    <t>九寨沟天然药业集团有限责任公司</t>
  </si>
  <si>
    <t>人丹</t>
  </si>
  <si>
    <t>1.725g</t>
  </si>
  <si>
    <t>广州王老吉药业股份有限公司</t>
  </si>
  <si>
    <t>氧氟沙星滴耳液</t>
  </si>
  <si>
    <t>5ml:15mg</t>
  </si>
  <si>
    <t>南京天朗制药有限公司</t>
  </si>
  <si>
    <t>耳科用药</t>
  </si>
  <si>
    <t>滴耳类用药</t>
  </si>
  <si>
    <t>珍珠明目滴眼液</t>
  </si>
  <si>
    <t>8ml</t>
  </si>
  <si>
    <t>湖北潜江制药股份有限公司</t>
  </si>
  <si>
    <t>视疲劳用药</t>
  </si>
  <si>
    <t>生脉饮</t>
  </si>
  <si>
    <t>10mlx10支(党参方)</t>
  </si>
  <si>
    <t>四川泰华堂制药有限公司</t>
  </si>
  <si>
    <t>金银花露饮料</t>
  </si>
  <si>
    <t>340ml</t>
  </si>
  <si>
    <t>广州白云山和黄大健康产品有限公司</t>
  </si>
  <si>
    <t>饮料</t>
  </si>
  <si>
    <t>水</t>
  </si>
  <si>
    <t>成都诚美贸易有限公司</t>
  </si>
  <si>
    <t>乌洛托品溶液</t>
  </si>
  <si>
    <t>12ml</t>
  </si>
  <si>
    <t>桂林长圣药业有限责任公司</t>
  </si>
  <si>
    <t>腋臭用药</t>
  </si>
  <si>
    <t>水杨酸苯酚贴膏(鸡眼膏)</t>
  </si>
  <si>
    <t>6贴(简装)</t>
  </si>
  <si>
    <t>上海卫生材料厂有限公司</t>
  </si>
  <si>
    <t>庆大霉素普鲁卡因胶囊</t>
  </si>
  <si>
    <t>12粒</t>
  </si>
  <si>
    <t>浙江奥托康制药集团股份有限公司</t>
  </si>
  <si>
    <t>重庆申高生化制药有限公司(原：重庆荣高生化制药)</t>
  </si>
  <si>
    <t>清热散结片</t>
  </si>
  <si>
    <t>广州巨虹药业有限公司</t>
  </si>
  <si>
    <t xml:space="preserve">三个月承兑    60天账期 </t>
  </si>
  <si>
    <t>斧标驱风油</t>
  </si>
  <si>
    <t>3ml</t>
  </si>
  <si>
    <t>梁介福(广东)药业有限公司</t>
  </si>
  <si>
    <t>山银花露（冰糖型）</t>
  </si>
  <si>
    <t>湖北省宏源药业科技股份有限公司(原湖北省宏源药业有限公司)</t>
  </si>
  <si>
    <t>其他饮料</t>
  </si>
  <si>
    <t xml:space="preserve">   压批付款</t>
  </si>
  <si>
    <t>湖北省宏源药业科技股份有限公司（原湖北省宏源药业有限公司）</t>
  </si>
  <si>
    <t>东鹏特饮（原名：东鹏特饮（维生素功能饮料））</t>
  </si>
  <si>
    <t>250ml/罐</t>
  </si>
  <si>
    <t>广州市东鹏食品饮料有限公司</t>
  </si>
  <si>
    <t>保健饮品</t>
  </si>
  <si>
    <t>功能饮料类</t>
  </si>
  <si>
    <t>成都纽瑞特商贸有限公司</t>
  </si>
  <si>
    <t>壮骨麝香止痛膏</t>
  </si>
  <si>
    <t>7cmx10cmx10贴(袋装)</t>
  </si>
  <si>
    <t>秋水仙碱片</t>
  </si>
  <si>
    <t>痛风用药</t>
  </si>
  <si>
    <t>枫蓼肠胃康片</t>
  </si>
  <si>
    <t>海口市制药厂有限公司</t>
  </si>
  <si>
    <t>胃肠功能紊乱药</t>
  </si>
  <si>
    <t>阿苯达唑片</t>
  </si>
  <si>
    <t>0.2gx10片</t>
  </si>
  <si>
    <t>欧洁抗菌防霾口罩（日用立体型）</t>
  </si>
  <si>
    <t>2只</t>
  </si>
  <si>
    <t>浙江伊鲁博生物科技有限公司</t>
  </si>
  <si>
    <t xml:space="preserve">首批铺底后补货月结     </t>
  </si>
  <si>
    <t>活血止痛胶囊</t>
  </si>
  <si>
    <t>0.25gx12粒x2板</t>
  </si>
  <si>
    <t>江西昌诺药业有限公司</t>
  </si>
  <si>
    <t xml:space="preserve">三个月承兑  45天账期 </t>
  </si>
  <si>
    <t>盐酸维拉帕米片(异博定片)</t>
  </si>
  <si>
    <t>40mgx30片</t>
  </si>
  <si>
    <t>天津市中央药业有限公司</t>
  </si>
  <si>
    <t>茶碱缓释片(舒弗美)</t>
  </si>
  <si>
    <t>广东迈特兴华药业有限公司</t>
  </si>
  <si>
    <t>50mgx24粒</t>
  </si>
  <si>
    <t>湖南华纳大药厂有限公司</t>
  </si>
  <si>
    <t>抗宫炎片</t>
  </si>
  <si>
    <t>江西海尔思药业有限公司</t>
  </si>
  <si>
    <t xml:space="preserve">电汇     三个月承兑   资信 </t>
  </si>
  <si>
    <t>铝碳酸镁咀嚼片</t>
  </si>
  <si>
    <t>0.5gx24片</t>
  </si>
  <si>
    <t>江苏万高药业有限公司</t>
  </si>
  <si>
    <t>纯水清洁棉</t>
  </si>
  <si>
    <t>15cmx8cm,6s</t>
  </si>
  <si>
    <t>稳健医疗（嘉鱼）有限公司（原嘉鱼稳健医用纺织品有限公司）</t>
  </si>
  <si>
    <t>卫生湿/纸巾类</t>
  </si>
  <si>
    <t>滴露卫生湿巾</t>
  </si>
  <si>
    <t>200mmx150mmx8片</t>
  </si>
  <si>
    <t>利洁时家化(中国)有限公司</t>
  </si>
  <si>
    <t>包</t>
  </si>
  <si>
    <t>三个月承兑  45天账期</t>
  </si>
  <si>
    <t>四川豪景贸易有限责任公司</t>
  </si>
  <si>
    <t>藿香正气胶囊</t>
  </si>
  <si>
    <t>复方羊角颗粒</t>
  </si>
  <si>
    <t>8gx10袋</t>
  </si>
  <si>
    <t>承德燕峰药业有限责任公司</t>
  </si>
  <si>
    <t>氯霉素耳丸</t>
  </si>
  <si>
    <t>17mgx10粒</t>
  </si>
  <si>
    <t>管</t>
  </si>
  <si>
    <t>其他耳科用药</t>
  </si>
  <si>
    <t>黄氏响声含片</t>
  </si>
  <si>
    <t>无锡山禾制药有限公司</t>
  </si>
  <si>
    <t>四川金仁医药集团有限公司（四川金仁医药有限公司）</t>
  </si>
  <si>
    <t>复方石韦胶囊</t>
  </si>
  <si>
    <t>0.35gx12粒x2板</t>
  </si>
  <si>
    <t>贵阳济仁堂药业有限公司</t>
  </si>
  <si>
    <t>尿路感染用药</t>
  </si>
  <si>
    <t>四川逢春制药有限公司</t>
  </si>
  <si>
    <t>驱蚊花露水(隆力奇)</t>
  </si>
  <si>
    <t>95ml(玻瓶)</t>
  </si>
  <si>
    <t>江苏隆力奇集团有限公司</t>
  </si>
  <si>
    <t>电汇     资信15万   月结</t>
  </si>
  <si>
    <t>9gx6袋</t>
  </si>
  <si>
    <t>15gx20袋</t>
  </si>
  <si>
    <t>妇炎康复片</t>
  </si>
  <si>
    <t>0.35gx30片</t>
  </si>
  <si>
    <t>重庆神奇药业股份有限公司(重庆东田药业有限公司)</t>
  </si>
  <si>
    <t xml:space="preserve">三个月承兑   两个月账期 </t>
  </si>
  <si>
    <t>田园蜂蜜</t>
  </si>
  <si>
    <t>66g</t>
  </si>
  <si>
    <t>成都你好植物科技有限公司</t>
  </si>
  <si>
    <t>重庆紫峥商贸有限公司</t>
  </si>
  <si>
    <t>雅嘉莱芦荟浓缩维生素E乳</t>
  </si>
  <si>
    <t>110ml</t>
  </si>
  <si>
    <t>北京红妃时代商贸有限公司</t>
  </si>
  <si>
    <t>红糖姜茶</t>
  </si>
  <si>
    <t>48g(8gx6包）</t>
  </si>
  <si>
    <t>福建好日子食品有限公司</t>
  </si>
  <si>
    <t>糖类</t>
  </si>
  <si>
    <t>成都旺亨伟业贸易有限公司</t>
  </si>
  <si>
    <t>银翘解毒丸</t>
  </si>
  <si>
    <t>复方对乙酰氨基酚片Ⅱ(散列通)</t>
  </si>
  <si>
    <t>10片</t>
  </si>
  <si>
    <t>退热药</t>
  </si>
  <si>
    <t>便携式药盒</t>
  </si>
  <si>
    <t>75*105mm(方形)</t>
  </si>
  <si>
    <t>75mm*75mm(心形)</t>
  </si>
  <si>
    <t>盐酸二甲双胍肠溶片</t>
  </si>
  <si>
    <t>0.25gx48片</t>
  </si>
  <si>
    <t>贵州圣济堂制药有限公司</t>
  </si>
  <si>
    <t>内分泌系统药</t>
  </si>
  <si>
    <t>糖尿病西药</t>
  </si>
  <si>
    <t>两个宝贝山楂布丁</t>
  </si>
  <si>
    <t>118g</t>
  </si>
  <si>
    <t>青州市顺丰食品有限公司</t>
  </si>
  <si>
    <t>两个宝贝山楂球</t>
  </si>
  <si>
    <t>两个宝贝山楂条</t>
  </si>
  <si>
    <t>两个宝贝山楂片</t>
  </si>
  <si>
    <t>硝苯地平缓释片(Ⅰ)</t>
  </si>
  <si>
    <t>10mgx30片</t>
  </si>
  <si>
    <t>山西亚宝药业集团股份有限公司</t>
  </si>
  <si>
    <t>复方三七胶囊</t>
  </si>
  <si>
    <t>0.25gx10粒x3板</t>
  </si>
  <si>
    <t>山西华康药业股份有限公司</t>
  </si>
  <si>
    <t>江中健胃消食片</t>
  </si>
  <si>
    <t>0.5gx12片x3板(小儿)</t>
  </si>
  <si>
    <t>一叶子黄瓜补水天才面膜</t>
  </si>
  <si>
    <t>上海上美化妆品有限公司</t>
  </si>
  <si>
    <t>成都镜潭商贸有限公司</t>
  </si>
  <si>
    <t>鲜竹沥</t>
  </si>
  <si>
    <t>15mlx12支</t>
  </si>
  <si>
    <t>硝苯地平缓释片</t>
  </si>
  <si>
    <t>10mgx16片</t>
  </si>
  <si>
    <t>扬子江药业集团江苏制药股份有限公司</t>
  </si>
  <si>
    <t>盐酸洛美沙星滴眼液</t>
  </si>
  <si>
    <t>8ml:24mg</t>
  </si>
  <si>
    <t>其他眼科用药</t>
  </si>
  <si>
    <t>足光散(足光粉)</t>
  </si>
  <si>
    <t>40gx3袋</t>
  </si>
  <si>
    <t>开塞露（含甘油）</t>
  </si>
  <si>
    <t>20mlx3支</t>
  </si>
  <si>
    <t>河北武罗药业有限公司</t>
  </si>
  <si>
    <t>跌打丸</t>
  </si>
  <si>
    <t>3gx6丸</t>
  </si>
  <si>
    <t>风油精</t>
  </si>
  <si>
    <t>通化金马药业集团股份有限公司</t>
  </si>
  <si>
    <t>蛇胆花露水（隆力奇）</t>
  </si>
  <si>
    <t>195ml（玻璃瓶）</t>
  </si>
  <si>
    <t>江苏隆力奇生物科技股份有限公司</t>
  </si>
  <si>
    <t>盐酸金刚烷胺片</t>
  </si>
  <si>
    <t>江苏鹏鹞药业有限公司</t>
  </si>
  <si>
    <t>帕金森用药</t>
  </si>
  <si>
    <t>热淋清片</t>
  </si>
  <si>
    <t>0.6gx12片x2板(薄膜衣)</t>
  </si>
  <si>
    <t>利尿通淋中成药</t>
  </si>
  <si>
    <t>盐酸西替利嗪片(比特力)</t>
  </si>
  <si>
    <t>10mgx8片x2板</t>
  </si>
  <si>
    <t>成都恒瑞制药有限公司</t>
  </si>
  <si>
    <t>过敏性鼻炎用药</t>
  </si>
  <si>
    <t>珍黄胶囊(珍黄丸)</t>
  </si>
  <si>
    <t>0.2gx12丸</t>
  </si>
  <si>
    <t>广西玉林制药有限责任公司</t>
  </si>
  <si>
    <t>消栓通络片</t>
  </si>
  <si>
    <t>1.8gx24片x2板(糖衣片)</t>
  </si>
  <si>
    <t>河南省百泉制药有限公司</t>
  </si>
  <si>
    <t>盐酸二甲双胍缓释片(圣邦杰)</t>
  </si>
  <si>
    <t>山东司邦得制药有限公司(原:山东龙山制药有限公司)</t>
  </si>
  <si>
    <t>益肺胶囊</t>
  </si>
  <si>
    <t>南风集团垣曲制药有限责任公司</t>
  </si>
  <si>
    <t>2mgx2片</t>
  </si>
  <si>
    <t>12片x40袋(袋装)</t>
  </si>
  <si>
    <t>广西日田药业有限责任公司</t>
  </si>
  <si>
    <t>强力枇杷露</t>
  </si>
  <si>
    <t>贵州神奇药业股份有限公司</t>
  </si>
  <si>
    <t>金银花露</t>
  </si>
  <si>
    <t>250ml(塑瓶装)</t>
  </si>
  <si>
    <t>襄樊隆中药业有限责任公司</t>
  </si>
  <si>
    <t>加9.9元换购一瓶，门店换购完即止</t>
  </si>
  <si>
    <t>牛黄解毒丸</t>
  </si>
  <si>
    <t>3gx10丸</t>
  </si>
  <si>
    <t xml:space="preserve">小儿麦枣咀嚼片 </t>
  </si>
  <si>
    <t>0.45gx12片x3板</t>
  </si>
  <si>
    <t>葵花药业集团(佳木斯)有限公司</t>
  </si>
  <si>
    <t>宝宝湿疹抑菌凝胶</t>
  </si>
  <si>
    <t>30g</t>
  </si>
  <si>
    <t>修护类</t>
  </si>
  <si>
    <t>海南三叶制药厂有限公司</t>
  </si>
  <si>
    <t>大败毒胶囊</t>
  </si>
  <si>
    <t>0.5gx20粒</t>
  </si>
  <si>
    <t>白癜风胶囊</t>
  </si>
  <si>
    <t>0.45gx48粒</t>
  </si>
  <si>
    <t>哈尔滨大洋制药股份有限公司</t>
  </si>
  <si>
    <t>格列齐特片(Ⅱ)</t>
  </si>
  <si>
    <t>80mgx10片x3板</t>
  </si>
  <si>
    <t>冬己宝宝羊脂保湿润手霜</t>
  </si>
  <si>
    <t>45g</t>
  </si>
  <si>
    <t>广州冬己婴童护理用品有限公司</t>
  </si>
  <si>
    <t>成都花之缘贸易有限公司</t>
  </si>
  <si>
    <t xml:space="preserve">冬己宝宝椰油滋养润手霜
</t>
  </si>
  <si>
    <t>氧氟沙星栓</t>
  </si>
  <si>
    <t>0.1gx7枚</t>
  </si>
  <si>
    <t>湖北纽兰药业有限公司</t>
  </si>
  <si>
    <t>抗炎药</t>
  </si>
  <si>
    <t>0.25gx60片</t>
  </si>
  <si>
    <t>葡萄糖酸锌颗粒</t>
  </si>
  <si>
    <t>70mgx10包</t>
  </si>
  <si>
    <t>婴幼儿紫草油</t>
  </si>
  <si>
    <t>江西樟灵实业有限公司</t>
  </si>
  <si>
    <t>保济丸</t>
  </si>
  <si>
    <t>3.7gx20瓶</t>
  </si>
  <si>
    <t>茴三硫片(胆维他片)</t>
  </si>
  <si>
    <t>25mgx12片</t>
  </si>
  <si>
    <t>成都国嘉联合制药有限公司</t>
  </si>
  <si>
    <t>健胃消食片</t>
  </si>
  <si>
    <t>0.5gx12片x3板</t>
  </si>
  <si>
    <t>藿香清胃胶囊</t>
  </si>
  <si>
    <t>0.32gx13粒/板x2板</t>
  </si>
  <si>
    <t>吉林省俊宏药业有限公司</t>
  </si>
  <si>
    <t>天麻素片</t>
  </si>
  <si>
    <t>复方薄荷脑软膏</t>
  </si>
  <si>
    <t>复方熊胆薄荷含片(熊胆舒喉片)</t>
  </si>
  <si>
    <t>8片x2板</t>
  </si>
  <si>
    <t>10ml</t>
  </si>
  <si>
    <t>医用冷敷贴</t>
  </si>
  <si>
    <t>3贴（2.2cmx2贴；6cmx5cmx1贴）（晕车型）</t>
  </si>
  <si>
    <t>四盒省14元</t>
  </si>
  <si>
    <t>荨麻疹丸</t>
  </si>
  <si>
    <t>6袋</t>
  </si>
  <si>
    <t>吉林龙泰制药股份有限公司(吉林省柳河辉发制药股份</t>
  </si>
  <si>
    <t>金银花颗粒</t>
  </si>
  <si>
    <t>创可贴</t>
  </si>
  <si>
    <t>55mmx40mmx15片（机智猴）</t>
  </si>
  <si>
    <t>浙江红雨医药用品有限公司</t>
  </si>
  <si>
    <t>创可贴类</t>
  </si>
  <si>
    <t>电汇    首批铺底，2017年年底清零，次年再铺底，后补货月结</t>
  </si>
  <si>
    <t>55mmx25mmx15片（儿童多彩）</t>
  </si>
  <si>
    <t>58mmx44mmx15片（猫奴必备）</t>
  </si>
  <si>
    <t>雪梨膏</t>
  </si>
  <si>
    <t>350g</t>
  </si>
  <si>
    <t>上海海虹实业(集团)巢湖今辰药业有限公司</t>
  </si>
  <si>
    <t>法莫替丁钙镁咀嚼片</t>
  </si>
  <si>
    <t>北京红林制药有限公司</t>
  </si>
  <si>
    <t xml:space="preserve">蒂苒我的女孩润手霜（懵萌的暗恋）
</t>
  </si>
  <si>
    <t xml:space="preserve">蒂苒我的女孩润手霜（初见蝴蝶结）
</t>
  </si>
  <si>
    <t xml:space="preserve">蒂苒我的女孩润手霜（花痴女神）
</t>
  </si>
  <si>
    <t xml:space="preserve">蒂苒我的女孩润手霜（暖暖的羊毛围巾) </t>
  </si>
  <si>
    <t>羚锐儿童肤宝</t>
  </si>
  <si>
    <t>含牛初乳奶酥片</t>
  </si>
  <si>
    <t>内蒙古伊诺清真食品有限责任公司</t>
  </si>
  <si>
    <t>桶</t>
  </si>
  <si>
    <t>甜橙味奶酥片</t>
  </si>
  <si>
    <t>阿胶山楂</t>
  </si>
  <si>
    <t>山东宏济堂制药集团济南阿胶制品有限公司</t>
  </si>
  <si>
    <t>蜜饯果脯</t>
  </si>
  <si>
    <t>醒脑再造胶囊</t>
  </si>
  <si>
    <t>0.35gx20粒x2板</t>
  </si>
  <si>
    <t>心达康片</t>
  </si>
  <si>
    <t>5mgx50片</t>
  </si>
  <si>
    <t>四川美大康药业股份有限公司</t>
  </si>
  <si>
    <t>辛芩颗粒</t>
  </si>
  <si>
    <t>20gx10袋</t>
  </si>
  <si>
    <t>四川同人泰药业有限公司</t>
  </si>
  <si>
    <t>清开灵胶囊</t>
  </si>
  <si>
    <t>广州白云山明兴制药有限公司</t>
  </si>
  <si>
    <t>羚羊清肺颗粒</t>
  </si>
  <si>
    <t>江西保利制药有限公司</t>
  </si>
  <si>
    <t>麝香祛痛搽剂</t>
  </si>
  <si>
    <t>56ml</t>
  </si>
  <si>
    <t>马应龙药业集团股份有限公司</t>
  </si>
  <si>
    <t xml:space="preserve">石淋通颗粒
</t>
  </si>
  <si>
    <t xml:space="preserve">15gx10袋 </t>
  </si>
  <si>
    <t>泌尿结石用药</t>
  </si>
  <si>
    <t>香砂养胃丸</t>
  </si>
  <si>
    <t>一叶子人参亮颜粉润面膜</t>
  </si>
  <si>
    <t>上海韩束化妆品有限公司</t>
  </si>
  <si>
    <t>18片(复方)</t>
  </si>
  <si>
    <t>四川恩威制药有限公司</t>
  </si>
  <si>
    <t>西咪替丁胶囊</t>
  </si>
  <si>
    <t>0.2gx12粒x3板</t>
  </si>
  <si>
    <t>50mgx12片</t>
  </si>
  <si>
    <t>420mm特量超大型（3片）</t>
  </si>
  <si>
    <t>湖南千金卫生用品股份有限公司</t>
  </si>
  <si>
    <t>妇科专用棉巾</t>
  </si>
  <si>
    <t>360超量型（4片）</t>
  </si>
  <si>
    <t>黄姜浴足盐（原黄姜泡脚浴足盐）</t>
  </si>
  <si>
    <t>天然胶乳橡胶避孕套（杰士邦）</t>
  </si>
  <si>
    <t>3只 (优质超薄)</t>
  </si>
  <si>
    <t>SURETEX LIMITED（泰国）</t>
  </si>
  <si>
    <t>四川朗程科技贸易有限公司</t>
  </si>
  <si>
    <t>2.2cmx4贴（晕车型）</t>
  </si>
  <si>
    <t>四盒省16元</t>
  </si>
  <si>
    <t>0.2g:5mgx24粒</t>
  </si>
  <si>
    <t>江西药都仁和制药有限公司</t>
  </si>
  <si>
    <t>清热解毒片</t>
  </si>
  <si>
    <t>0.52gx12片x4板(薄膜衣)</t>
  </si>
  <si>
    <t>黑龙江澳利达奈德制药有限公司</t>
  </si>
  <si>
    <t>康氏肤得安</t>
  </si>
  <si>
    <t>沈阳康氏医药保健有限公司</t>
  </si>
  <si>
    <t>成都七喜商贸有限公司</t>
  </si>
  <si>
    <t>辛伐他汀片(利之舒)</t>
  </si>
  <si>
    <t>10mgx10片</t>
  </si>
  <si>
    <t>哈药集团三精明水药业有限公司</t>
  </si>
  <si>
    <t>复方穿心莲片</t>
  </si>
  <si>
    <t>格列美脲片</t>
  </si>
  <si>
    <t>2mgx10片</t>
  </si>
  <si>
    <t>上海天赐福生物工程有限公司</t>
  </si>
  <si>
    <t>货到60天结算</t>
  </si>
  <si>
    <t>天津中新药业集团股份有限公司乐仁堂制药厂</t>
  </si>
  <si>
    <t>全天麻胶囊</t>
  </si>
  <si>
    <t>0.5gx24粒</t>
  </si>
  <si>
    <t>川贝清肺糖浆</t>
  </si>
  <si>
    <t>感冒咳嗽颗粒</t>
  </si>
  <si>
    <t>5gx10袋(儿童型)</t>
  </si>
  <si>
    <t>乳酸菌素颗粒</t>
  </si>
  <si>
    <t>1gx10袋</t>
  </si>
  <si>
    <t>四川省中药厂有限责任公司</t>
  </si>
  <si>
    <t>斧标正红花油</t>
  </si>
  <si>
    <t>35ml</t>
  </si>
  <si>
    <t>皮肤外伤用药</t>
  </si>
  <si>
    <t>双飞人爽水</t>
  </si>
  <si>
    <t>双飞人制药股份有限公司</t>
  </si>
  <si>
    <t>防蚊虫叮咬用品</t>
  </si>
  <si>
    <t xml:space="preserve">冷酸灵祛火抗敏牙膏
</t>
  </si>
  <si>
    <t xml:space="preserve">110g（草本薄荷香型）
</t>
  </si>
  <si>
    <t>重庆登康口腔护理用品股份有限公司</t>
  </si>
  <si>
    <t>大红枣</t>
  </si>
  <si>
    <t>454g</t>
  </si>
  <si>
    <t>成都齐力红食品有限责任公司</t>
  </si>
  <si>
    <t>红枣类</t>
  </si>
  <si>
    <t xml:space="preserve">压二结一 </t>
  </si>
  <si>
    <t>独一味软胶囊</t>
  </si>
  <si>
    <t>0.58gx12粒x2板</t>
  </si>
  <si>
    <t>甘肃独一味药业有限公司</t>
  </si>
  <si>
    <t>盐酸氨基葡萄糖片(九力)</t>
  </si>
  <si>
    <t>0.75gx6片(薄膜衣)</t>
  </si>
  <si>
    <t>江苏正大清江药业有限公司</t>
  </si>
  <si>
    <t>散痰宁糖浆</t>
  </si>
  <si>
    <t>化痰平喘中成药</t>
  </si>
  <si>
    <t>三个月承兑   两个月账期</t>
  </si>
  <si>
    <t>正清风痛宁片</t>
  </si>
  <si>
    <t>20mgx24片(肠溶薄膜衣)</t>
  </si>
  <si>
    <t>太极集团.四川太极制药有限公司</t>
  </si>
  <si>
    <t>会员专享15元/盒，5盒72元</t>
  </si>
  <si>
    <t xml:space="preserve">肾复康胶囊
</t>
  </si>
  <si>
    <t>0.3g*36粒</t>
  </si>
  <si>
    <t>肾炎用药</t>
  </si>
  <si>
    <t>肾石通颗粒</t>
  </si>
  <si>
    <t>成都森科制药有限公司</t>
  </si>
  <si>
    <t>华法林钠片</t>
  </si>
  <si>
    <t>2.5mgx20片x3板</t>
  </si>
  <si>
    <t>新乡中杰药业有限公司</t>
  </si>
  <si>
    <t>血液疾病用药</t>
  </si>
  <si>
    <t>抗凝/促凝用药</t>
  </si>
  <si>
    <t>藿香正气丸</t>
  </si>
  <si>
    <t>18丸*2板(浓缩丸)</t>
  </si>
  <si>
    <t>川芎茶调丸(浓缩丸)</t>
  </si>
  <si>
    <t>每3丸重1.20g 18丸x2板</t>
  </si>
  <si>
    <t>盐酸非索非那定片(毕馨)</t>
  </si>
  <si>
    <t>60mgx6片(薄膜衣)</t>
  </si>
  <si>
    <t>山东安泰药业有限公司</t>
  </si>
  <si>
    <t>盐酸特比萘芬凝胶(时脱扑)</t>
  </si>
  <si>
    <t>10g(10g:0.1g)</t>
  </si>
  <si>
    <t>湿毒清片</t>
  </si>
  <si>
    <t>0.5gx48片薄膜衣</t>
  </si>
  <si>
    <t>肥儿糖浆</t>
  </si>
  <si>
    <t>复方鱼腥草片</t>
  </si>
  <si>
    <t>PM2.5防护口罩</t>
  </si>
  <si>
    <t>3只（随弃式）</t>
  </si>
  <si>
    <t>蚊宁儿童抑菌止痒凝露</t>
  </si>
  <si>
    <t>6g</t>
  </si>
  <si>
    <t>江苏普莱医药生物技术有限公司</t>
  </si>
  <si>
    <t>蚊宁抑菌止痒凝露</t>
  </si>
  <si>
    <t>绿袍散</t>
  </si>
  <si>
    <t>1.5g</t>
  </si>
  <si>
    <t>西安顺康制药有限公司</t>
  </si>
  <si>
    <t>止咳枇杷颗粒</t>
  </si>
  <si>
    <t>32丸x4板(浓缩丸)</t>
  </si>
  <si>
    <t>对乙酰氨基酚糖浆</t>
  </si>
  <si>
    <t>100ml:2.40g</t>
  </si>
  <si>
    <t>九味羌活丸</t>
  </si>
  <si>
    <t>6g*10袋</t>
  </si>
  <si>
    <t>祖卡木颗粒</t>
  </si>
  <si>
    <t>12gx6袋</t>
  </si>
  <si>
    <t>新疆维吾尔药业有限责任公司</t>
  </si>
  <si>
    <t>追风透骨丸</t>
  </si>
  <si>
    <t>归脾丸</t>
  </si>
  <si>
    <t>痔疮胶囊</t>
  </si>
  <si>
    <t>0.4gx12粒x3板</t>
  </si>
  <si>
    <t>保和丸</t>
  </si>
  <si>
    <t>0.8g*32片（无糖型薄膜衣片）</t>
  </si>
  <si>
    <t>冰王避蚊乐喷剂</t>
  </si>
  <si>
    <t>平舆冰王生物工程有限公司</t>
  </si>
  <si>
    <t>小儿七星茶颗粒</t>
  </si>
  <si>
    <t>7gx10袋</t>
  </si>
  <si>
    <t>复方熊胆滴眼液</t>
  </si>
  <si>
    <t>长春普华制药股分有限公司(长春三九生物制药)</t>
  </si>
  <si>
    <t>美愈伪麻口服溶液</t>
  </si>
  <si>
    <t>100ml(复方)</t>
  </si>
  <si>
    <t>鼻炎灵片</t>
  </si>
  <si>
    <t>0.3gx20片</t>
  </si>
  <si>
    <t>天津同仁堂集团股份有限公司</t>
  </si>
  <si>
    <t>上清片</t>
  </si>
  <si>
    <t>0.3gx15片(糖衣片)</t>
  </si>
  <si>
    <t>18gx10袋</t>
  </si>
  <si>
    <t>小儿清热止咳口服液</t>
  </si>
  <si>
    <t>10mlx8支</t>
  </si>
  <si>
    <t>黄石三九药业有限公司(原:三九黄石制药厂)</t>
  </si>
  <si>
    <t>糠酸莫米松凝胶</t>
  </si>
  <si>
    <t>10g(5g:5mg)</t>
  </si>
  <si>
    <t>江西三九药业有限公司</t>
  </si>
  <si>
    <t>降糖宁胶囊</t>
  </si>
  <si>
    <t>0.4gx36粒</t>
  </si>
  <si>
    <t>山西黄河中药有限公司</t>
  </si>
  <si>
    <t>糖尿病中成药</t>
  </si>
  <si>
    <t>丁细牙痛胶囊</t>
  </si>
  <si>
    <t>0.45gx12粒</t>
  </si>
  <si>
    <t>深圳市泰康制药有限公司</t>
  </si>
  <si>
    <t>灵方脚臭净喷剂(原脚气净)</t>
  </si>
  <si>
    <t>滴露免洗抑菌洗手液</t>
  </si>
  <si>
    <t>50ml（经典松木）</t>
  </si>
  <si>
    <t>葵花药业集团(唐山)生物制药有限公司</t>
  </si>
  <si>
    <t>参苏感冒片</t>
  </si>
  <si>
    <t>野桂花蜂蜜</t>
  </si>
  <si>
    <t>成都诚德生物科技有限公司</t>
  </si>
  <si>
    <t>无核滩枣</t>
  </si>
  <si>
    <t>麻杏止咳糖浆</t>
  </si>
  <si>
    <t>梅苏颗粒</t>
  </si>
  <si>
    <t>20片</t>
  </si>
  <si>
    <t>贵州盛世龙方制药股份有限公司</t>
  </si>
  <si>
    <t>感冒止咳颗粒</t>
  </si>
  <si>
    <t>炎可宁胶囊</t>
  </si>
  <si>
    <t>0.4gx9粒x2板</t>
  </si>
  <si>
    <t>消咳宁片</t>
  </si>
  <si>
    <t>首乌延寿片</t>
  </si>
  <si>
    <t>补肾生发药</t>
  </si>
  <si>
    <t>当归片</t>
  </si>
  <si>
    <t>妇科调经片</t>
  </si>
  <si>
    <t xml:space="preserve">名厂商品 </t>
  </si>
  <si>
    <t>安神补心片(太极独圣)</t>
  </si>
  <si>
    <t>0.32gx15片x3板(薄膜衣片)</t>
  </si>
  <si>
    <t>辅助睡眠药</t>
  </si>
  <si>
    <t>6gx10袋(水丸)</t>
  </si>
  <si>
    <t>银翘解毒颗粒</t>
  </si>
  <si>
    <t>15gx9袋</t>
  </si>
  <si>
    <t>安神补心片</t>
  </si>
  <si>
    <t>0.32gx12片x5板(薄膜衣)</t>
  </si>
  <si>
    <t>0.25gx15片x2板</t>
  </si>
  <si>
    <t>长春人民药业集团有限公司</t>
  </si>
  <si>
    <t>消旋山莨菪碱滴眼液</t>
  </si>
  <si>
    <t>5ml:2.5mg</t>
  </si>
  <si>
    <t>南京天郎制药有限公司</t>
  </si>
  <si>
    <t>假性近视眼用药</t>
  </si>
  <si>
    <t>牡蛎大豆肽肉碱口服液(海王金樽)</t>
  </si>
  <si>
    <t>炎热清颗粒</t>
  </si>
  <si>
    <t>3gx9袋</t>
  </si>
  <si>
    <t>惠州大亚制药股份有限公司</t>
  </si>
  <si>
    <t>阿胶红糖</t>
  </si>
  <si>
    <t>216g(18gx12条）</t>
  </si>
  <si>
    <t>枸杞红糖</t>
  </si>
  <si>
    <t>216g（18gx12条）</t>
  </si>
  <si>
    <t>大枣红糖</t>
  </si>
  <si>
    <t>生姜红糖</t>
  </si>
  <si>
    <t>止咳片</t>
  </si>
  <si>
    <t>0.3gx15片x3板(糖衣)</t>
  </si>
  <si>
    <t>急救用品包(欧洁)</t>
  </si>
  <si>
    <t>III型旅行急救包</t>
  </si>
  <si>
    <t>浙江欧洁科技股份有限公司</t>
  </si>
  <si>
    <t>药箱/药包类</t>
  </si>
  <si>
    <t>牙签刷</t>
  </si>
  <si>
    <t>200只</t>
  </si>
  <si>
    <t>CONZIN INDUSTRIAL CO.,LTD</t>
  </si>
  <si>
    <t>复方罗汉果止咳颗粒</t>
  </si>
  <si>
    <t>消旋卡多曲颗粒</t>
  </si>
  <si>
    <t>10mgx9袋</t>
  </si>
  <si>
    <t>四川百利药业有限责任公司</t>
  </si>
  <si>
    <t>太阳石(唐山)药业有限公司</t>
  </si>
  <si>
    <t>5gx20袋</t>
  </si>
  <si>
    <t>小儿化痰止咳颗粒</t>
  </si>
  <si>
    <t>5克x8袋</t>
  </si>
  <si>
    <t>两盒7.5折，消化库存</t>
  </si>
  <si>
    <t>京都念慈庵枇杷糖</t>
  </si>
  <si>
    <t>45g(2.5gx18粒)</t>
  </si>
  <si>
    <t>泰国亚洲珍宝工业有限公司</t>
  </si>
  <si>
    <t>京都念慈菴金桔柠檬糖</t>
  </si>
  <si>
    <t>进口食品</t>
  </si>
  <si>
    <t>京都念慈菴乌梅糖</t>
  </si>
  <si>
    <t>糠酸莫米松乳膏(芙美松)</t>
  </si>
  <si>
    <t>5g：5mg</t>
  </si>
  <si>
    <t>浙江仙琚制药股份有限公司</t>
  </si>
  <si>
    <t>隆力奇驱蚊花露水</t>
  </si>
  <si>
    <t xml:space="preserve">195ml(复合花果香型) </t>
  </si>
  <si>
    <t>宁神补心片</t>
  </si>
  <si>
    <t>0.25gx12片x2板(糖衣)</t>
  </si>
  <si>
    <t>10mgx60片</t>
  </si>
  <si>
    <t>陕西步长高新制药有限公司</t>
  </si>
  <si>
    <t>三叶减肥茶</t>
  </si>
  <si>
    <t>2gx30袋</t>
  </si>
  <si>
    <t>北京天龙保健茶厂</t>
  </si>
  <si>
    <t>克咳胶囊</t>
  </si>
  <si>
    <t>21粒</t>
  </si>
  <si>
    <t>贵州益佰制药股份有限公司</t>
  </si>
  <si>
    <t>冰王避蚊止痒膏</t>
  </si>
  <si>
    <t>格列齐特缓释片(普美康)</t>
  </si>
  <si>
    <t>30mgx30片</t>
  </si>
  <si>
    <t>益心酮片</t>
  </si>
  <si>
    <t>32mgx24片</t>
  </si>
  <si>
    <t>蛇油维肤膏</t>
  </si>
  <si>
    <t xml:space="preserve">格列齐特片
</t>
  </si>
  <si>
    <t xml:space="preserve">80mgx60片 </t>
  </si>
  <si>
    <t>血康口服液</t>
  </si>
  <si>
    <t>江西天施康中药股份有限公司贵溪分公司</t>
  </si>
  <si>
    <t>升血小板用药</t>
  </si>
  <si>
    <t>风寒咳嗽颗粒</t>
  </si>
  <si>
    <t>5gx10袋</t>
  </si>
  <si>
    <t>参苓白术颗粒</t>
  </si>
  <si>
    <t>6gx8袋</t>
  </si>
  <si>
    <t>四川海虹医药贸易有限公司</t>
  </si>
  <si>
    <t>连花清瘟胶囊</t>
  </si>
  <si>
    <t>0.35gx36粒</t>
  </si>
  <si>
    <t>买三得四，赠品由公司统一配送到店（赠品ID：9909229）</t>
  </si>
  <si>
    <t>杰士邦天然胶乳橡胶避孕套</t>
  </si>
  <si>
    <t>3只(零感超薄原零感极薄)</t>
  </si>
  <si>
    <t>日本不二乳胶株式会社</t>
  </si>
  <si>
    <t>八正合剂</t>
  </si>
  <si>
    <t>复方氯化钠滴眼液</t>
  </si>
  <si>
    <t>10mlx2支(0.55%)</t>
  </si>
  <si>
    <t>0.25gx15片x2板(糖衣)</t>
  </si>
  <si>
    <r>
      <rPr>
        <sz val="10"/>
        <rFont val="宋体"/>
        <charset val="0"/>
      </rPr>
      <t>上</t>
    </r>
    <r>
      <rPr>
        <sz val="10"/>
        <rFont val="Arial"/>
        <charset val="0"/>
      </rPr>
      <t>DM</t>
    </r>
    <r>
      <rPr>
        <sz val="10"/>
        <rFont val="宋体"/>
        <charset val="0"/>
      </rPr>
      <t>单（2000元）</t>
    </r>
  </si>
  <si>
    <t>复方青橄榄利咽含片(慢严舒柠)</t>
  </si>
  <si>
    <t>0.5gx8片x4袋(铁盒)</t>
  </si>
  <si>
    <t>麻杏止咳片</t>
  </si>
  <si>
    <t>0.26gx15片x3板(薄膜衣)</t>
  </si>
  <si>
    <t>5gx6袋</t>
  </si>
  <si>
    <t>6gx10袋(浓缩丸)</t>
  </si>
  <si>
    <t>麦味地黄丸</t>
  </si>
  <si>
    <t>明目地黄丸</t>
  </si>
  <si>
    <t>附子理中丸</t>
  </si>
  <si>
    <t>银贝止咳颗粒</t>
  </si>
  <si>
    <t>镇咳类西药</t>
  </si>
  <si>
    <t>儿感退热宁口服液</t>
  </si>
  <si>
    <t>成都华神集团股份有限公司制药厂</t>
  </si>
  <si>
    <t>胞磷胆碱钠胶囊(思考林)</t>
  </si>
  <si>
    <t>0.1gx12粒</t>
  </si>
  <si>
    <t>齐鲁制药有限公司</t>
  </si>
  <si>
    <t>其他神经系统疾病用药</t>
  </si>
  <si>
    <t>痛风定胶囊</t>
  </si>
  <si>
    <t>四川升和制药有限公司</t>
  </si>
  <si>
    <t>坎地沙坦酯片(维尔亚)</t>
  </si>
  <si>
    <t>重庆圣华曦药业有限公司</t>
  </si>
  <si>
    <t>润肠丸</t>
  </si>
  <si>
    <t>兰州佛慈制药股份有限公司</t>
  </si>
  <si>
    <t>小儿感冒颗粒</t>
  </si>
  <si>
    <t>6gx24袋</t>
  </si>
  <si>
    <t>山东三九药业有限公司</t>
  </si>
  <si>
    <t>小儿清咽颗粒</t>
  </si>
  <si>
    <t>5gx12袋</t>
  </si>
  <si>
    <t>冰王脚爽净喷剂</t>
  </si>
  <si>
    <t>65ml</t>
  </si>
  <si>
    <t xml:space="preserve">复方硫酸软骨素滴眼液 </t>
  </si>
  <si>
    <t xml:space="preserve">15ml </t>
  </si>
  <si>
    <t>山东博士伦福瑞达制药有限公司(山东正大福瑞达公司</t>
  </si>
  <si>
    <t xml:space="preserve">萘敏维滴眼液 
</t>
  </si>
  <si>
    <t>15ml</t>
  </si>
  <si>
    <t>半夏糖浆</t>
  </si>
  <si>
    <t>格列齐特片</t>
  </si>
  <si>
    <t>80mgx60片</t>
  </si>
  <si>
    <t>石家庄四药有限公司</t>
  </si>
  <si>
    <t>3gx15袋</t>
  </si>
  <si>
    <t>先声药业有限公司(原：海南先声药业有限公司)</t>
  </si>
  <si>
    <t>伤湿祛痛膏</t>
  </si>
  <si>
    <t>重庆灵方三帆生物制药有限公司</t>
  </si>
  <si>
    <t>96g(8gx12包）</t>
  </si>
  <si>
    <t>5gx20袋（无糖型）</t>
  </si>
  <si>
    <t>重庆三峡云海药业有限责任公司</t>
  </si>
  <si>
    <t>电汇   首批铺底补货月结，铺底部分年底结清，来年重新铺底</t>
  </si>
  <si>
    <t>跌打损伤丸</t>
  </si>
  <si>
    <t>9gx8袋</t>
  </si>
  <si>
    <t>江西药都樟树药业有限公司</t>
  </si>
  <si>
    <t>3只（呼吸阀型随弃式）</t>
  </si>
  <si>
    <t>0.31gx15片x2板（薄膜衣片）</t>
  </si>
  <si>
    <t>独一味胶囊</t>
  </si>
  <si>
    <t>盐酸羟甲唑啉喷雾剂</t>
  </si>
  <si>
    <t>10ml:5mg</t>
  </si>
  <si>
    <t>盐酸曲美他嗪片</t>
  </si>
  <si>
    <t>20mgx30片（薄膜衣）</t>
  </si>
  <si>
    <t>北京万生药业有限责任公司</t>
  </si>
  <si>
    <t>黄芪生脉饮</t>
  </si>
  <si>
    <t>10mlx10支(无糖型)</t>
  </si>
  <si>
    <t xml:space="preserve">冷酸灵去渍抗敏牙膏
</t>
  </si>
  <si>
    <t xml:space="preserve">110g（留兰薄荷香型）
</t>
  </si>
  <si>
    <t>黑芝麻黑豆核桃粉</t>
  </si>
  <si>
    <t>180g</t>
  </si>
  <si>
    <t>广州市金正邦保健品有限公司</t>
  </si>
  <si>
    <t>红豆薏米枸杞粉</t>
  </si>
  <si>
    <t>四味珍层冰硼滴眼液</t>
  </si>
  <si>
    <t>13ml(粉色)</t>
  </si>
  <si>
    <t>江西珍视明药业有限公司</t>
  </si>
  <si>
    <t>成都新启恒健康咨询有限公司</t>
  </si>
  <si>
    <t>咳速停糖浆</t>
  </si>
  <si>
    <t>250ml</t>
  </si>
  <si>
    <t>热毒平颗粒</t>
  </si>
  <si>
    <t>7gx12袋</t>
  </si>
  <si>
    <t>江西银涛药业有限公司</t>
  </si>
  <si>
    <t>四川省杏杰医药有限公司</t>
  </si>
  <si>
    <t>非那雄胺片</t>
  </si>
  <si>
    <t>5mgx10片（薄膜衣）</t>
  </si>
  <si>
    <t>前列腺疾病用药</t>
  </si>
  <si>
    <t xml:space="preserve">电汇       三十天账期 </t>
  </si>
  <si>
    <t>驱虫消食片</t>
  </si>
  <si>
    <t>0.4gx12片x2板</t>
  </si>
  <si>
    <t>普乐安片</t>
  </si>
  <si>
    <t>120片(薄膜衣)</t>
  </si>
  <si>
    <t>云南白药创可贴</t>
  </si>
  <si>
    <t>1.5cmx2.3cmx100片(轻巧透气型)</t>
  </si>
  <si>
    <t>云南白药集团无锡药业有限公司</t>
  </si>
  <si>
    <t>复方感冒灵颗粒</t>
  </si>
  <si>
    <t>14gx15袋</t>
  </si>
  <si>
    <t>天然胶乳橡胶避孕套（多乐士）</t>
  </si>
  <si>
    <t>12只（精品激情）</t>
  </si>
  <si>
    <t>广州双一乳胶制品有限公司</t>
  </si>
  <si>
    <t>四川多乐士计生用品有限公司</t>
  </si>
  <si>
    <t>牛黄清感胶囊</t>
  </si>
  <si>
    <t>舒筋丸</t>
  </si>
  <si>
    <t>3gx10丸（大密丸）</t>
  </si>
  <si>
    <t>创面消毒喷雾剂</t>
  </si>
  <si>
    <t>70ml</t>
  </si>
  <si>
    <t>中美天津史克制药有限公司</t>
  </si>
  <si>
    <t>藿香正气颗粒</t>
  </si>
  <si>
    <t>10gx21袋</t>
  </si>
  <si>
    <t>骨友灵擦剂</t>
  </si>
  <si>
    <t>伤科活血酊</t>
  </si>
  <si>
    <t>异维A酸软胶囊</t>
  </si>
  <si>
    <t>10mgx15粒</t>
  </si>
  <si>
    <t>上海东海制药股份有限公司东海制药厂</t>
  </si>
  <si>
    <t>绿盾M95口罩</t>
  </si>
  <si>
    <t>成人均码3只</t>
  </si>
  <si>
    <t>上海兴诺康纶纤维科技股份有限公司</t>
  </si>
  <si>
    <t>实销实结   电汇</t>
  </si>
  <si>
    <t>上海豫洋日用品有限公司</t>
  </si>
  <si>
    <t>桂附地黄丸</t>
  </si>
  <si>
    <t>6gx20袋</t>
  </si>
  <si>
    <t>丹七片</t>
  </si>
  <si>
    <t>0.3gx48片</t>
  </si>
  <si>
    <t>磷酸苯丙哌林口服液</t>
  </si>
  <si>
    <t>江西杏林白马药业有限公司</t>
  </si>
  <si>
    <t>急支糖浆</t>
  </si>
  <si>
    <t>格列吡嗪片</t>
  </si>
  <si>
    <t>5mgx60片</t>
  </si>
  <si>
    <t>甲硝唑口颊片</t>
  </si>
  <si>
    <t>10片x2板</t>
  </si>
  <si>
    <t>武汉远大制药集团销售有限公司</t>
  </si>
  <si>
    <t>小型医用吸氧器</t>
  </si>
  <si>
    <t>14L</t>
  </si>
  <si>
    <t>其他家庭常备器械类</t>
  </si>
  <si>
    <t>妇炎康软胶囊</t>
  </si>
  <si>
    <t>0.5gx36粒</t>
  </si>
  <si>
    <t>深圳市佳泰药业有限公司</t>
  </si>
  <si>
    <t>复方石韦片</t>
  </si>
  <si>
    <t>0.4gx60片(薄膜衣)</t>
  </si>
  <si>
    <t>参芪五味子片</t>
  </si>
  <si>
    <t>0.25gx50片</t>
  </si>
  <si>
    <t>小儿麻甘颗粒</t>
  </si>
  <si>
    <t>2.5g×10袋</t>
  </si>
  <si>
    <t>消炎利胆片</t>
  </si>
  <si>
    <t>200片(薄膜衣片)</t>
  </si>
  <si>
    <t>三个月承兑    两个月账期</t>
  </si>
  <si>
    <t>川贝枇杷糖浆</t>
  </si>
  <si>
    <t>五味子糖浆</t>
  </si>
  <si>
    <t>枇杷蜂蜜</t>
  </si>
  <si>
    <t>乐脉颗粒</t>
  </si>
  <si>
    <t>元胡止痛滴丸</t>
  </si>
  <si>
    <t>30丸x6袋</t>
  </si>
  <si>
    <t>甘肃陇神戎发制药有限公司</t>
  </si>
  <si>
    <t>老年咳喘胶囊</t>
  </si>
  <si>
    <t>北京同仁堂天然药物(唐山)有限公司</t>
  </si>
  <si>
    <t>格列吡嗪控释片</t>
  </si>
  <si>
    <t>5mgx10片x2板薄膜衣</t>
  </si>
  <si>
    <t>淄博万杰制药有限公司(原:山东万杰)</t>
  </si>
  <si>
    <t>豨莶风湿胶囊</t>
  </si>
  <si>
    <t>0.25gx12粒</t>
  </si>
  <si>
    <t>四川省北鑫医药有限责任公司</t>
  </si>
  <si>
    <t>小儿咽扁颗粒</t>
  </si>
  <si>
    <t>8gx8袋</t>
  </si>
  <si>
    <t>阿魏酸哌嗪片</t>
  </si>
  <si>
    <t>50mgx100片</t>
  </si>
  <si>
    <t>湖南千金湘江药业股份有限公司</t>
  </si>
  <si>
    <t>盐酸氟桂利嗪胶囊(奥利保克）</t>
  </si>
  <si>
    <t>10mgx10粒x2板</t>
  </si>
  <si>
    <t>花红片</t>
  </si>
  <si>
    <t>0.29gx72片(薄膜衣)</t>
  </si>
  <si>
    <t>广西壮族自治区花红药业股份有限公司</t>
  </si>
  <si>
    <t>苏菲咳糖浆</t>
  </si>
  <si>
    <t>半夏止咳糖浆</t>
  </si>
  <si>
    <t>10mlx10支(人参方)</t>
  </si>
  <si>
    <t>4盒7.5折</t>
  </si>
  <si>
    <t>复方木香小檗碱片</t>
  </si>
  <si>
    <t>20片（糖衣）</t>
  </si>
  <si>
    <t>蚓激酶肠溶胶囊(百奥)</t>
  </si>
  <si>
    <t>30万单位x12粒</t>
  </si>
  <si>
    <t>北京百奥药业有限责任公司</t>
  </si>
  <si>
    <t>抗血栓、促脑供血药</t>
  </si>
  <si>
    <t>转移因子胶囊</t>
  </si>
  <si>
    <t>3mg：100ugx24粒</t>
  </si>
  <si>
    <t>参芍胶囊</t>
  </si>
  <si>
    <t>保定步长天浩制药有限公司</t>
  </si>
  <si>
    <t>12只（多乐士精品活力光面型）</t>
  </si>
  <si>
    <t>丁酸氢化可的松乳膏（尤卓尔）</t>
  </si>
  <si>
    <t>20g:20mg(0.1%)</t>
  </si>
  <si>
    <t>天津药业集团有限公司</t>
  </si>
  <si>
    <t>陕西滩枣</t>
  </si>
  <si>
    <t>1000g</t>
  </si>
  <si>
    <t xml:space="preserve">冷酸灵精研抗敏牙膏
</t>
  </si>
  <si>
    <t xml:space="preserve">110g（清润薄荷香型）
</t>
  </si>
  <si>
    <t>复方谷氨酰胺颗粒(施林)</t>
  </si>
  <si>
    <t>660mg:2mgx15袋</t>
  </si>
  <si>
    <t>聚乙烯醇滴眼液(瑞珠)</t>
  </si>
  <si>
    <t>0.8ml:11.2mgx10支</t>
  </si>
  <si>
    <t>湖北远大天天明制药有限公司</t>
  </si>
  <si>
    <t>维U颠茄铝胶囊Ⅱ</t>
  </si>
  <si>
    <t>16粒(斯达舒)</t>
  </si>
  <si>
    <t>消渴灵片</t>
  </si>
  <si>
    <t>0.36gx100片</t>
  </si>
  <si>
    <t>肠炎宁颗粒</t>
  </si>
  <si>
    <t>羟苯磺酸钙胶囊</t>
  </si>
  <si>
    <t>0.5gx10粒</t>
  </si>
  <si>
    <t>上海复星朝晖药业有限公司</t>
  </si>
  <si>
    <t>糖尿病-视网膜病变用药</t>
  </si>
  <si>
    <t xml:space="preserve">盐酸吡格列酮分散片 </t>
  </si>
  <si>
    <t xml:space="preserve">15mgx14片 </t>
  </si>
  <si>
    <t>妇宝颗粒</t>
  </si>
  <si>
    <t>10gx8袋</t>
  </si>
  <si>
    <t>康乐鼻炎片</t>
  </si>
  <si>
    <t>0.35gx24片(糖衣)</t>
  </si>
  <si>
    <t>陕西海天制药有限公司</t>
  </si>
  <si>
    <t>金鸣片</t>
  </si>
  <si>
    <t>山东宏济堂制药集团股份有限公司(山东宏济堂制药集团有限公司)</t>
  </si>
  <si>
    <t>过敏性鼻炎外用药</t>
  </si>
  <si>
    <t xml:space="preserve">蜂胶牙痛酊
</t>
  </si>
  <si>
    <t>5ml</t>
  </si>
  <si>
    <t>福元药业股份有限公司（原安徽新和成皖南药业有限公司）</t>
  </si>
  <si>
    <t>儿感清口服液</t>
  </si>
  <si>
    <t>北京同仁堂股份有限公司同仁堂制药厂</t>
  </si>
  <si>
    <t>复方银翘氨敏胶囊(力克舒)</t>
  </si>
  <si>
    <t>12只(超薄薰衣草)</t>
  </si>
  <si>
    <t>GUMMITECH INDUSTRIES SDN.BHD(马来西亚)</t>
  </si>
  <si>
    <t>心宁片</t>
  </si>
  <si>
    <t>五味子颗粒</t>
  </si>
  <si>
    <t>益母草颗粒</t>
  </si>
  <si>
    <t>15gx12袋</t>
  </si>
  <si>
    <t>川贝止咳糖浆</t>
  </si>
  <si>
    <t>100ml(塑瓶)</t>
  </si>
  <si>
    <t>三个月承兑   资信40万    年底清零</t>
  </si>
  <si>
    <t>小儿宝泰康颗粒</t>
  </si>
  <si>
    <t>黑苦荞全胚芽茶</t>
  </si>
  <si>
    <t>120g(5gx24小袋)</t>
  </si>
  <si>
    <t>四川三匠苦荞科技开发有限公司（原：西昌三匠苦荞开发有限公司）</t>
  </si>
  <si>
    <t>黑苦荞全株茶(三匠)</t>
  </si>
  <si>
    <t>120g(5gx24袋)</t>
  </si>
  <si>
    <t xml:space="preserve">冰王头屑净 </t>
  </si>
  <si>
    <t xml:space="preserve">50ml </t>
  </si>
  <si>
    <t>美发护发用品</t>
  </si>
  <si>
    <t>洗/护发类</t>
  </si>
  <si>
    <t>冰王尿素修复膏</t>
  </si>
  <si>
    <t>50g</t>
  </si>
  <si>
    <t>冰王芦荟祛痱止痒水</t>
  </si>
  <si>
    <t>60ml</t>
  </si>
  <si>
    <t>冰王避蚊花露水</t>
  </si>
  <si>
    <t>安中片</t>
  </si>
  <si>
    <t>复方莪术油栓</t>
  </si>
  <si>
    <t>50mgx6枚</t>
  </si>
  <si>
    <t>20g(10g:0.1g)</t>
  </si>
  <si>
    <t>复方水杨酸甲酯薄荷醇贴剂</t>
  </si>
  <si>
    <t>6.5cmx4.2cm(10贴)</t>
  </si>
  <si>
    <t>久光制药株式会社</t>
  </si>
  <si>
    <t>12只（精品至爱）</t>
  </si>
  <si>
    <t>大山楂丸</t>
  </si>
  <si>
    <t>9gx40丸</t>
  </si>
  <si>
    <t>山西振东开元制药有限公司</t>
  </si>
  <si>
    <t>购一盒（40丸），加0.1元换购大山楂丸（10丸）1盒（id：161933）（有赠品的门店继续开展活动）</t>
  </si>
  <si>
    <t>山西振东医药有限公司</t>
  </si>
  <si>
    <t>猴头菌提取物颗粒</t>
  </si>
  <si>
    <t>3gx12袋(无糖型)</t>
  </si>
  <si>
    <t>维U颠茄铝分散片</t>
  </si>
  <si>
    <t>16片</t>
  </si>
  <si>
    <t>钙铁锌口服液</t>
  </si>
  <si>
    <t>哈药集团制药总厂</t>
  </si>
  <si>
    <t>180ml(低糖型)</t>
  </si>
  <si>
    <t>240中量型（8片）</t>
  </si>
  <si>
    <t>购一盒，加0.1元换购240中量型（5片）1盒（id：160681）。有货的门店才做活动</t>
  </si>
  <si>
    <t>290量多型（6片）</t>
  </si>
  <si>
    <t>190量少型（10片）</t>
  </si>
  <si>
    <t>152日常型（15片）</t>
  </si>
  <si>
    <t xml:space="preserve">奥美拉唑肠溶胶囊
</t>
  </si>
  <si>
    <t>20mgx28s</t>
  </si>
  <si>
    <t>赛胃安胶囊</t>
  </si>
  <si>
    <t>0.87gx27粒</t>
  </si>
  <si>
    <t>福建省泉州亚泰制药有限公司</t>
  </si>
  <si>
    <t>茯苓西洋参氨基酸口服液(苓参氨基酸口服液)</t>
  </si>
  <si>
    <t>江西国仁堂医药生物技术有限公司</t>
  </si>
  <si>
    <t>清热解毒胶囊</t>
  </si>
  <si>
    <t>0.3gx18粒x2板</t>
  </si>
  <si>
    <t>苯磺酸氨氯地平片</t>
  </si>
  <si>
    <t>5mgx21片</t>
  </si>
  <si>
    <t>江西制药有限责任公司</t>
  </si>
  <si>
    <t>0.25gx12粒x4板</t>
  </si>
  <si>
    <t>江西新赣江药业有限公司</t>
  </si>
  <si>
    <t>12只(超薄玫瑰)</t>
  </si>
  <si>
    <t>复方氨酚溴敏胶囊</t>
  </si>
  <si>
    <t>20粒</t>
  </si>
  <si>
    <t>银黄清肺胶囊</t>
  </si>
  <si>
    <t xml:space="preserve">0.15gx24粒 </t>
  </si>
  <si>
    <t>湖南安邦制药有限公司</t>
  </si>
  <si>
    <t>四川志康药业有限公司</t>
  </si>
  <si>
    <t>匹多莫德颗粒</t>
  </si>
  <si>
    <t>2g:0.4gx6袋</t>
  </si>
  <si>
    <t>天津金世制药有限公司</t>
  </si>
  <si>
    <t>抗菌消炎胶囊</t>
  </si>
  <si>
    <t>0.27gx12粒x3板</t>
  </si>
  <si>
    <t>邛崃天银制药有限公司</t>
  </si>
  <si>
    <t>比拜克胶囊</t>
  </si>
  <si>
    <t>0.36gx14粒x2板</t>
  </si>
  <si>
    <t>四川金辉药业有限公司</t>
  </si>
  <si>
    <t>4gx16袋</t>
  </si>
  <si>
    <t>枸橼酸钙片</t>
  </si>
  <si>
    <t>0.5gx80片</t>
  </si>
  <si>
    <t>万邦德制药集团股份有限公司</t>
  </si>
  <si>
    <t>成都法和药业集团有限公司（原：成都法和药业有限责任公司）</t>
  </si>
  <si>
    <t>金日牌西洋参含片（无糖型）</t>
  </si>
  <si>
    <t>0.6gx24片</t>
  </si>
  <si>
    <t>维生素C咀嚼片</t>
  </si>
  <si>
    <t>100mgx60片</t>
  </si>
  <si>
    <t>清淋颗粒</t>
  </si>
  <si>
    <t>0.4gx64片</t>
  </si>
  <si>
    <t>清肺止咳丸</t>
  </si>
  <si>
    <t>0.25gx12丸x2板</t>
  </si>
  <si>
    <t>西藏藏医学院藏药有限公司</t>
  </si>
  <si>
    <t>电汇     资信（30万）</t>
  </si>
  <si>
    <t>PM2.5防霾舒适口罩</t>
  </si>
  <si>
    <t>1只+6枚过滤卡</t>
  </si>
  <si>
    <t>常州天天爱医疗器械有限公司</t>
  </si>
  <si>
    <t>PM2.5儿童防霾舒适口罩</t>
  </si>
  <si>
    <t>天然胶乳橡胶避孕套(多乐士)</t>
  </si>
  <si>
    <t>12只(双保 螺纹)</t>
  </si>
  <si>
    <t>东洋松蒲乳胶(锦州)有限公司</t>
  </si>
  <si>
    <t>格列齐特缓释片</t>
  </si>
  <si>
    <t>30mgX36片</t>
  </si>
  <si>
    <t>穿龙骨刺片</t>
  </si>
  <si>
    <t>0.5gx72片(薄膜衣)</t>
  </si>
  <si>
    <t>0.3gx12粒x3板</t>
  </si>
  <si>
    <t>小儿清肺化痰口服液</t>
  </si>
  <si>
    <t>葵花药业集团(冀州)有限公司（原河北得菲尔）</t>
  </si>
  <si>
    <t>12只(梦幻加倍润滑型)</t>
  </si>
  <si>
    <t>复方片仔癀含片</t>
  </si>
  <si>
    <t>0.5gx24片(薄膜衣)</t>
  </si>
  <si>
    <t>漳州片仔癀药业股份有限公司</t>
  </si>
  <si>
    <t>麝香祛痛气雾剂</t>
  </si>
  <si>
    <t>杭州苏泊尔南洋药业有限公司(浙江南洋药业有限公司)</t>
  </si>
  <si>
    <t>风湿马钱片</t>
  </si>
  <si>
    <t>0.17gx15片x2板(薄膜衣片)</t>
  </si>
  <si>
    <t>厄贝沙坦分散片</t>
  </si>
  <si>
    <t>0.15gx10片</t>
  </si>
  <si>
    <t>潍坊中狮制药有限公司</t>
  </si>
  <si>
    <t>儿童清肺口服液</t>
  </si>
  <si>
    <t>成人均码5只</t>
  </si>
  <si>
    <t>绿盾PM2.5口罩</t>
  </si>
  <si>
    <t>XS</t>
  </si>
  <si>
    <t>M(1只)女士、青少年及脸型较小男士适用</t>
  </si>
  <si>
    <t>海门市林安安全设备实业有限公司</t>
  </si>
  <si>
    <t>L(1只)男士及脸型较大女士适用</t>
  </si>
  <si>
    <t>S(1只)7-12岁儿童适用</t>
  </si>
  <si>
    <t>成人均码(1只)</t>
  </si>
  <si>
    <t>肺宁颗粒</t>
  </si>
  <si>
    <t>止痛化癥片(宫乃欣)</t>
  </si>
  <si>
    <t>0.4gx12片x3板</t>
  </si>
  <si>
    <t>其他妇科药</t>
  </si>
  <si>
    <t>清热通淋片(优泌泰)</t>
  </si>
  <si>
    <t>0.39gx12片x3板</t>
  </si>
  <si>
    <t>狗头枣</t>
  </si>
  <si>
    <t>300g</t>
  </si>
  <si>
    <t>汉方元PM2.5主动防霾口罩情侣款</t>
  </si>
  <si>
    <t>9506Vx2只（均码）</t>
  </si>
  <si>
    <t>北京汉方元生物科技有限公司</t>
  </si>
  <si>
    <t>健脾八珍糕</t>
  </si>
  <si>
    <t>8.3gx20块</t>
  </si>
  <si>
    <t>江西百神药业集团有限公司</t>
  </si>
  <si>
    <t>酮洛芬凝胶</t>
  </si>
  <si>
    <t>20g:1g：0.025g</t>
  </si>
  <si>
    <t>(意大利)A.Menarini Industrie Farmaceutiche Riunite</t>
  </si>
  <si>
    <t>三个月承兑   月结</t>
  </si>
  <si>
    <t>冠心丹参滴丸</t>
  </si>
  <si>
    <t>0.04gx10粒x15袋</t>
  </si>
  <si>
    <t>中发实业集团业锐药业有限公司</t>
  </si>
  <si>
    <t xml:space="preserve">盒 </t>
  </si>
  <si>
    <t>抗高血脂中成药</t>
  </si>
  <si>
    <t xml:space="preserve">170g(留兰薄荷香型）
</t>
  </si>
  <si>
    <t>复方托吡卡胺滴眼液</t>
  </si>
  <si>
    <t>10ml(1ml:5mg:5mL)</t>
  </si>
  <si>
    <t xml:space="preserve">Santen Oy	
</t>
  </si>
  <si>
    <t>血府逐瘀片</t>
  </si>
  <si>
    <t>0.4gx48片</t>
  </si>
  <si>
    <t>九味羌活片</t>
  </si>
  <si>
    <t>血塞通颗粒</t>
  </si>
  <si>
    <t>1.5gx12袋</t>
  </si>
  <si>
    <t>云南金泰得三七产业股份有限公司</t>
  </si>
  <si>
    <t>小儿清肺化痰颗粒</t>
  </si>
  <si>
    <t>神威药业有限公司</t>
  </si>
  <si>
    <t>雷贝拉唑钠肠溶片</t>
  </si>
  <si>
    <t>20mgx5片</t>
  </si>
  <si>
    <t>格列齐特片（Ⅱ）</t>
  </si>
  <si>
    <t>80mgx100片</t>
  </si>
  <si>
    <t>黄体酮软胶囊（原黄体酮胶丸）</t>
  </si>
  <si>
    <t>0.1gx10粒</t>
  </si>
  <si>
    <t>浙江爱生药业有限公司</t>
  </si>
  <si>
    <t>激素类药</t>
  </si>
  <si>
    <t>性激素药</t>
  </si>
  <si>
    <t>复方金钱草颗粒</t>
  </si>
  <si>
    <t>10g×21袋</t>
  </si>
  <si>
    <t>广西万通制药有限公司</t>
  </si>
  <si>
    <t>3.5gx12丸（浓缩蜜丸）</t>
  </si>
  <si>
    <t>抑菌止痒凝露（蚊宁）</t>
  </si>
  <si>
    <t>0.45gx24粒</t>
  </si>
  <si>
    <t>360丸(浓缩丸)</t>
  </si>
  <si>
    <t>九芝堂股份有限公司(湖南九芝堂股份有限公司)</t>
  </si>
  <si>
    <t>金莲清热泡腾片</t>
  </si>
  <si>
    <t>4gx12片</t>
  </si>
  <si>
    <t>天津中盛海天制药有限公司</t>
  </si>
  <si>
    <t>实销实结     三个月承兑</t>
  </si>
  <si>
    <t>喉咽清口服液</t>
  </si>
  <si>
    <t>湖南时代阳光制药有限公司</t>
  </si>
  <si>
    <t>金喉健喷雾剂</t>
  </si>
  <si>
    <t>贵州宏宇药业有限公司</t>
  </si>
  <si>
    <t>安神补脑液</t>
  </si>
  <si>
    <t>山东鲁南厚普制药有限公司</t>
  </si>
  <si>
    <t>红核妇洁洗液</t>
  </si>
  <si>
    <t>山东神州制药有限公司</t>
  </si>
  <si>
    <t>妇科洗剂药</t>
  </si>
  <si>
    <t>医用退热贴（原解热贴）</t>
  </si>
  <si>
    <t>6片（5cmx11cm）（儿童型）</t>
  </si>
  <si>
    <t>脑力宝丸</t>
  </si>
  <si>
    <t>100丸</t>
  </si>
  <si>
    <t>12cmx8cmx6贴（颈椎型）</t>
  </si>
  <si>
    <t>三盒省36元</t>
  </si>
  <si>
    <t>12cmx8cmx6贴（腰椎型）</t>
  </si>
  <si>
    <t>12cmx8cmx6贴（关节型）</t>
  </si>
  <si>
    <t>12cmx8cmx6贴（肩周型）</t>
  </si>
  <si>
    <t>12只(缤纷色彩型)</t>
  </si>
  <si>
    <t>1只（可更换滤片式M中号）</t>
  </si>
  <si>
    <t>1只（可更换滤片式S小号）</t>
  </si>
  <si>
    <t>6片(0-2岁婴儿40mmx90mm)(小林冰宝贴)</t>
  </si>
  <si>
    <t>合肥小林日用品有限公司</t>
  </si>
  <si>
    <t>6片(儿童型50mmx110mm)(小林冰宝贴)</t>
  </si>
  <si>
    <t>5g*10袋</t>
  </si>
  <si>
    <t>0.3gx15片x2板(糖衣)</t>
  </si>
  <si>
    <t>复方紫草油</t>
  </si>
  <si>
    <t>烧烫伤用药</t>
  </si>
  <si>
    <t xml:space="preserve">170g（清润薄荷香型）
</t>
  </si>
  <si>
    <t>虚汗停颗粒</t>
  </si>
  <si>
    <t>广州奇星药业有限公司</t>
  </si>
  <si>
    <t>儿童滋补营养中成药</t>
  </si>
  <si>
    <t>300ml</t>
  </si>
  <si>
    <t>穿心莲内酯滴丸</t>
  </si>
  <si>
    <t xml:space="preserve">每袋含0.6g(含穿心莲内酯0.15g)x15袋 </t>
  </si>
  <si>
    <t>290超薄量多型（8片）</t>
  </si>
  <si>
    <t>240超薄中量型（10片）</t>
  </si>
  <si>
    <t>20g/袋x10袋/盒</t>
  </si>
  <si>
    <t>康妇炎胶囊</t>
  </si>
  <si>
    <t>0.4gx24粒x2板</t>
  </si>
  <si>
    <t>5mg*20片</t>
  </si>
  <si>
    <t>10ml×10袋</t>
  </si>
  <si>
    <t>0.45gx3板x12粒</t>
  </si>
  <si>
    <t>12只(梦幻浪漫环纹型)</t>
  </si>
  <si>
    <t xml:space="preserve">实销月结     电汇  
</t>
  </si>
  <si>
    <t xml:space="preserve">止咳宝片
</t>
  </si>
  <si>
    <t>0.35g*12片*3板</t>
  </si>
  <si>
    <t xml:space="preserve">广东台城制药股份有限公司
</t>
  </si>
  <si>
    <t>乌鸡白凤丸</t>
  </si>
  <si>
    <t>烧伤肤康液</t>
  </si>
  <si>
    <t>麝香风湿胶囊</t>
  </si>
  <si>
    <t>小金丸</t>
  </si>
  <si>
    <t>0.6gx3瓶x2板(糊丸)</t>
  </si>
  <si>
    <t>四川省世海通医药器械有限公司</t>
  </si>
  <si>
    <t>多维铁口服溶液</t>
  </si>
  <si>
    <t>10mlx15支</t>
  </si>
  <si>
    <t>湖南康寿制药有限公司</t>
  </si>
  <si>
    <t>清热止痒洗剂</t>
  </si>
  <si>
    <t>云南优克制药公司</t>
  </si>
  <si>
    <t>龙牡壮骨颗粒</t>
  </si>
  <si>
    <t>5g×18袋</t>
  </si>
  <si>
    <t>二硫化硒洗剂(希尔生)</t>
  </si>
  <si>
    <t>2.5%:150g</t>
  </si>
  <si>
    <t>江苏迪赛诺制药有限公司</t>
  </si>
  <si>
    <t>前列康舒胶囊</t>
  </si>
  <si>
    <t>0.3gx10粒x2板x2小盒</t>
  </si>
  <si>
    <t>阿托伐他汀钙片</t>
  </si>
  <si>
    <t>10mgx14片</t>
  </si>
  <si>
    <t>浙江新东港药业股份有限公司</t>
  </si>
  <si>
    <t>0.5g(50mg)x12片x2板</t>
  </si>
  <si>
    <t>200片(薄膜衣)</t>
  </si>
  <si>
    <t>阿仑膦酸钠片</t>
  </si>
  <si>
    <t>70mgx4片</t>
  </si>
  <si>
    <t>电汇    40天账期</t>
  </si>
  <si>
    <t>薏芽健脾凝胶</t>
  </si>
  <si>
    <t>10.6gx18袋</t>
  </si>
  <si>
    <t>贵州喜儿康药业有限公司</t>
  </si>
  <si>
    <t>妇科止痒胶囊</t>
  </si>
  <si>
    <t>广西神通药业有限公司</t>
  </si>
  <si>
    <t>苄达赖氨酸滴眼液</t>
  </si>
  <si>
    <t>8ml:40mg</t>
  </si>
  <si>
    <t>白内障用药</t>
  </si>
  <si>
    <t>五维赖氨酸颗粒</t>
  </si>
  <si>
    <t>延边大学草仙药业有限公司</t>
  </si>
  <si>
    <t>补多种维生素类药</t>
  </si>
  <si>
    <t xml:space="preserve">实销月结    电汇 </t>
  </si>
  <si>
    <t>四川金江源医药贸易有限公司</t>
  </si>
  <si>
    <t>枣夹核桃</t>
  </si>
  <si>
    <t>268g</t>
  </si>
  <si>
    <t>新疆喜乐食品开发有限公司</t>
  </si>
  <si>
    <t>重庆大易麒灵电子商务有限公司</t>
  </si>
  <si>
    <t>12只(自由派)</t>
  </si>
  <si>
    <t>两个宝贝功夫山楂</t>
  </si>
  <si>
    <t>18gx20支（枸杞味）</t>
  </si>
  <si>
    <t>18gx20支（蓝莓味）</t>
  </si>
  <si>
    <t>两个功夫宝贝山楂</t>
  </si>
  <si>
    <t>18gx20支（红枣味）</t>
  </si>
  <si>
    <t>18gx20支（原味）</t>
  </si>
  <si>
    <t>18gx20支（草莓味）</t>
  </si>
  <si>
    <t>两个宝贝雪糕山楂</t>
  </si>
  <si>
    <t>18gx20支</t>
  </si>
  <si>
    <t>阿法骨化醇软胶囊</t>
  </si>
  <si>
    <t>0.25ugx30粒</t>
  </si>
  <si>
    <t>南通华山药业有限公司</t>
  </si>
  <si>
    <t>冬己儿童柔嫩呵护霜</t>
  </si>
  <si>
    <t>黄芪精</t>
  </si>
  <si>
    <t>江苏扬子江药业集团有限公司</t>
  </si>
  <si>
    <t>医用降温带</t>
  </si>
  <si>
    <t>JWD-E(儿童型)</t>
  </si>
  <si>
    <t>青岛楚天生物科技有限公司</t>
  </si>
  <si>
    <t xml:space="preserve">实销月结   电汇   三个月承兑 </t>
  </si>
  <si>
    <t>5mL（8mL:40mg）</t>
  </si>
  <si>
    <t>河北医科大学制药厂</t>
  </si>
  <si>
    <t>除脂生发片</t>
  </si>
  <si>
    <t>12片x4板</t>
  </si>
  <si>
    <t>溢脂脱发用药</t>
  </si>
  <si>
    <t xml:space="preserve">痔炎消胶囊
</t>
  </si>
  <si>
    <t xml:space="preserve">0.41gx12粒x4板 </t>
  </si>
  <si>
    <t xml:space="preserve">实销月结     电汇   </t>
  </si>
  <si>
    <t>消糜栓</t>
  </si>
  <si>
    <t>3gx8粒</t>
  </si>
  <si>
    <t>通药制药集团股份有限公司(原：通化通药制药)</t>
  </si>
  <si>
    <t>党参蜂蜜</t>
  </si>
  <si>
    <t>950g</t>
  </si>
  <si>
    <t>宫血停颗粒</t>
  </si>
  <si>
    <t>小金胶囊</t>
  </si>
  <si>
    <t>0.3gx8粒x2板</t>
  </si>
  <si>
    <t>四川省天基生物药业有限公司</t>
  </si>
  <si>
    <t>避孕用药</t>
  </si>
  <si>
    <t>枸杞蜂蜜</t>
  </si>
  <si>
    <t>冠心舒通胶囊</t>
  </si>
  <si>
    <t>0.3gx36粒</t>
  </si>
  <si>
    <t>复方天麻蜜环糖肽片(瑙珍)</t>
  </si>
  <si>
    <t>0.5gx6片x4板</t>
  </si>
  <si>
    <t>抗高血压-复方制剂类</t>
  </si>
  <si>
    <t>黑苦荞茶(三匠)</t>
  </si>
  <si>
    <t>260g(5gx52小袋)</t>
  </si>
  <si>
    <t xml:space="preserve">冷酸灵自然白双重抗敏感牙膏
</t>
  </si>
  <si>
    <t xml:space="preserve">130g（海洋薄荷香型）
</t>
  </si>
  <si>
    <t>伏格列波糖片</t>
  </si>
  <si>
    <t>0.2mgx30片</t>
  </si>
  <si>
    <t>苏州中化药品工业有限公司</t>
  </si>
  <si>
    <t>阿托伐他汀钙胶囊(尤佳)</t>
  </si>
  <si>
    <t>10mgx10粒</t>
  </si>
  <si>
    <t>河南天方药业股份有限公司</t>
  </si>
  <si>
    <t>和田红枣夹核桃</t>
  </si>
  <si>
    <t>皮山御盛金茂生物科技有限公司</t>
  </si>
  <si>
    <t>乌鲁木齐御盛金茂商贸有限公司</t>
  </si>
  <si>
    <t>十五味黑药丸</t>
  </si>
  <si>
    <t>0.8gx8丸x2板</t>
  </si>
  <si>
    <t>12只(有型大颗粒)</t>
  </si>
  <si>
    <t>野山花蜜</t>
  </si>
  <si>
    <t>清喉咽合剂</t>
  </si>
  <si>
    <t>第二瓶半价</t>
  </si>
  <si>
    <t>血宝胶囊</t>
  </si>
  <si>
    <t>吉林白山正茂药业股份有限公司</t>
  </si>
  <si>
    <t>6.5cmx4.2cmx20贴</t>
  </si>
  <si>
    <t>复方酮康唑发用洗剂(康王洗剂)</t>
  </si>
  <si>
    <t>70ml/管</t>
  </si>
  <si>
    <t>昆明滇虹药业有限公司</t>
  </si>
  <si>
    <t>碳酸钙D3颗粒</t>
  </si>
  <si>
    <t>3gx10袋(钙500mg:维生素D3 5μg)</t>
  </si>
  <si>
    <t>四川淳尚医药有限责任公司（四川华逸医药有限责任公司）</t>
  </si>
  <si>
    <t>盐酸伐昔洛韦片(明竹欣)</t>
  </si>
  <si>
    <t>0.3gx6片</t>
  </si>
  <si>
    <t>四川明欣药业有限责任公司</t>
  </si>
  <si>
    <t>疱疹（病毒）用药</t>
  </si>
  <si>
    <t>国药集团西南医药有限公司</t>
  </si>
  <si>
    <t>0.25gx16粒x3板</t>
  </si>
  <si>
    <t>消乳散结胶囊</t>
  </si>
  <si>
    <t>0.4gx20粒x3板</t>
  </si>
  <si>
    <t>杰士邦避孕套</t>
  </si>
  <si>
    <t>12只(爽滑倍润)</t>
  </si>
  <si>
    <t>英国 JISSBON (UK) GLOBAL COMPANY</t>
  </si>
  <si>
    <t>二十五味鬼臼丸</t>
  </si>
  <si>
    <t>1gx8丸</t>
  </si>
  <si>
    <t>资信（30万）</t>
  </si>
  <si>
    <t>红金消结片</t>
  </si>
  <si>
    <t>0.42gx36片(薄膜衣)</t>
  </si>
  <si>
    <t>金蒿解热颗粒</t>
  </si>
  <si>
    <t>3gx7粒</t>
  </si>
  <si>
    <t>腰肾膏</t>
  </si>
  <si>
    <t>7cmx10cmx12 贴（铁盒）</t>
  </si>
  <si>
    <t>佛山德众药业有限公司</t>
  </si>
  <si>
    <t>12只(芦荟超薄)</t>
  </si>
  <si>
    <t>参仙升脉口服液</t>
  </si>
  <si>
    <t>山东步长制药有限公司</t>
  </si>
  <si>
    <t>新疆和田枣</t>
  </si>
  <si>
    <t>500g（二等，五星）</t>
  </si>
  <si>
    <t xml:space="preserve">压二结一     </t>
  </si>
  <si>
    <t>和田三星枣</t>
  </si>
  <si>
    <t>乳酸亚铁片(丹珠)</t>
  </si>
  <si>
    <t>0.1gx42片</t>
  </si>
  <si>
    <t>复方沙棘籽油栓</t>
  </si>
  <si>
    <t>2.7gx6粒</t>
  </si>
  <si>
    <t>龙生蛭胶囊</t>
  </si>
  <si>
    <t>0.4gx45粒</t>
  </si>
  <si>
    <t>枸橼酸西地那非片</t>
  </si>
  <si>
    <t>50mg*1片</t>
  </si>
  <si>
    <t>广州白云山制药股份有限公司广州白云山制药总厂</t>
  </si>
  <si>
    <t>0.57gx150片（薄膜衣）</t>
  </si>
  <si>
    <t>浙江康恩贝制药股份有限公司</t>
  </si>
  <si>
    <t>电汇       三十天账期</t>
  </si>
  <si>
    <t>葆宫止血颗粒</t>
  </si>
  <si>
    <t>15gx7袋</t>
  </si>
  <si>
    <t>明目护眼贴</t>
  </si>
  <si>
    <t>椭圆形6cmx4cm 2贴x15袋（青少年用）</t>
  </si>
  <si>
    <t>青海奇力康医疗器械有限公司</t>
  </si>
  <si>
    <t>护眼贴类</t>
  </si>
  <si>
    <t>换购价32元</t>
  </si>
  <si>
    <t>月牙形7cmx3.5cm 2贴x15袋（女士用）</t>
  </si>
  <si>
    <t>椭圆形7cmx5.5cm 15袋x2贴（中老年用）</t>
  </si>
  <si>
    <t>汉方元专业儿童PM2.5主动防霾口罩</t>
  </si>
  <si>
    <t>9001V/9002Vx5只（男适应年龄3-10岁））</t>
  </si>
  <si>
    <t>9001V/9002Vx5只（女适应年龄3-10岁））</t>
  </si>
  <si>
    <t>菊皇茶(康美)</t>
  </si>
  <si>
    <t>130g(6.5gx20包)</t>
  </si>
  <si>
    <t>康美药业股份有限公司(原广东康美药业股份有限公司)</t>
  </si>
  <si>
    <t>养生茶类保健食品</t>
  </si>
  <si>
    <t>朴雪乳酸亚铁口服液</t>
  </si>
  <si>
    <t>20mlx10支</t>
  </si>
  <si>
    <t>哈药集团制药六厂</t>
  </si>
  <si>
    <t>秘诀清凉散</t>
  </si>
  <si>
    <t>肝炎用药</t>
  </si>
  <si>
    <t>乳安片</t>
  </si>
  <si>
    <t>0.3gx100片</t>
  </si>
  <si>
    <t>郑州瑞龙(集团)制药有限公司</t>
  </si>
  <si>
    <t>郑州瑞龙国药医药有限公司</t>
  </si>
  <si>
    <t>湿润烧伤膏</t>
  </si>
  <si>
    <t>汕头市美宝制药有限公司</t>
  </si>
  <si>
    <t>12只(极度超薄)（激度超薄）</t>
  </si>
  <si>
    <t>冬己奶酪蜜酿宝宝霜</t>
  </si>
  <si>
    <t>三味甘露散</t>
  </si>
  <si>
    <t xml:space="preserve">右归丸 </t>
  </si>
  <si>
    <t>9gx9袋(小蜜丸)</t>
  </si>
  <si>
    <t>米格列醇片</t>
  </si>
  <si>
    <t>50mgx10片x3板</t>
  </si>
  <si>
    <t>骨康胶囊</t>
  </si>
  <si>
    <t>0.4gx12粒x4板</t>
  </si>
  <si>
    <t>贵州维康药业有限公司</t>
  </si>
  <si>
    <t>12只(梦幻极致超薄）（激致超薄）</t>
  </si>
  <si>
    <t>杜蕾斯人体润滑液</t>
  </si>
  <si>
    <t>50ml(激情热感装)</t>
  </si>
  <si>
    <t>青岛伦敦杜蕾斯有限公司(青岛伦敦国际乳胶有限公司)</t>
  </si>
  <si>
    <t>润滑剂类</t>
  </si>
  <si>
    <t>止咳平喘糖浆</t>
  </si>
  <si>
    <t>增抗宁胶囊</t>
  </si>
  <si>
    <t>0.44gx12粒x3板</t>
  </si>
  <si>
    <t>升白细胞用药</t>
  </si>
  <si>
    <t>2mgx36片</t>
  </si>
  <si>
    <t>肤痔清软膏</t>
  </si>
  <si>
    <t>20gx2支</t>
  </si>
  <si>
    <t>贵州绿太阳制药有限公司</t>
  </si>
  <si>
    <t>15mlx10支</t>
  </si>
  <si>
    <t>5gx18袋（乳糖型）</t>
  </si>
  <si>
    <t>椭圆形7cmx5.5cm 2贴x15袋（通用）</t>
  </si>
  <si>
    <t>换购价42元</t>
  </si>
  <si>
    <t>黑苦荞全株茶</t>
  </si>
  <si>
    <t>255g(5gx51小袋)</t>
  </si>
  <si>
    <t>敖东牌人参蜂王浆口服液</t>
  </si>
  <si>
    <t>吉林敖东延边药业股份有限公司</t>
  </si>
  <si>
    <t>氯喹那多-普罗雌烯阴道片（可宝净）</t>
  </si>
  <si>
    <t>Laboratoires THERAMEX(摩纳哥)</t>
  </si>
  <si>
    <t>冠心病-抗心律失常类</t>
  </si>
  <si>
    <t>七味红花殊胜丸</t>
  </si>
  <si>
    <t>0.3gx36丸(水丸)(12丸x3板)</t>
  </si>
  <si>
    <t>5gx18袋(无蔗糖型)</t>
  </si>
  <si>
    <t>温灸纯艾条</t>
  </si>
  <si>
    <t>17mmx30mmx56枚x2板(一级艾绒柱)</t>
  </si>
  <si>
    <t xml:space="preserve">长沙艾医生物科技有限公司 </t>
  </si>
  <si>
    <t>其他康复理疗器械类</t>
  </si>
  <si>
    <t>润肺止嗽丸</t>
  </si>
  <si>
    <t>6gx10丸（大蜜丸）</t>
  </si>
  <si>
    <t>复方片仔癀痔疮软膏</t>
  </si>
  <si>
    <t>鬘鬒祛屑洗发剂</t>
  </si>
  <si>
    <t>曼真国际有限公司</t>
  </si>
  <si>
    <t xml:space="preserve">买一得二，赠品为50ml的，id：9909169  （有赠品的门店做）   </t>
  </si>
  <si>
    <t>和田四星枣（大唐西域）</t>
  </si>
  <si>
    <t>500克</t>
  </si>
  <si>
    <t>通脉降糖胶囊</t>
  </si>
  <si>
    <t>冰王靓肤脱毛膏</t>
  </si>
  <si>
    <t>保妇康凝胶</t>
  </si>
  <si>
    <t>4gx4支</t>
  </si>
  <si>
    <t>一粒止痛丸</t>
  </si>
  <si>
    <t>3粒x2瓶</t>
  </si>
  <si>
    <t>复方补骨脂颗粒</t>
  </si>
  <si>
    <t>重庆科瑞东和制药有限责任公司(原：重庆天晓制药)</t>
  </si>
  <si>
    <t>汉方元PM2.5加湿润喉主动防霾口罩</t>
  </si>
  <si>
    <t>9500VH（3只口罩+6片加湿片）白色</t>
  </si>
  <si>
    <t>9500VH（3只口罩+6片加湿片）粉色</t>
  </si>
  <si>
    <t>9500VH（3只口罩+6片加湿片）黑色</t>
  </si>
  <si>
    <t>一叶子嫩刺梨倍润补水面膜</t>
  </si>
  <si>
    <t>25mlx5片</t>
  </si>
  <si>
    <t>一叶子嫩石榴净透补水面膜</t>
  </si>
  <si>
    <t>罗布麻茶</t>
  </si>
  <si>
    <t>新疆大漠绿洲农业发展有限公司</t>
  </si>
  <si>
    <t>改善三高类保健食品</t>
  </si>
  <si>
    <t>辅助改善血压保健食品</t>
  </si>
  <si>
    <t>灯盏生脉胶囊</t>
  </si>
  <si>
    <t>0.18gx30粒</t>
  </si>
  <si>
    <t>云南生物谷灯盏花药业有限公司</t>
  </si>
  <si>
    <t>石榴日轮丸</t>
  </si>
  <si>
    <t>0.65gx54丸</t>
  </si>
  <si>
    <t>十味诃子散</t>
  </si>
  <si>
    <t>十味乳香丸</t>
  </si>
  <si>
    <t>0.3gx50丸(水丸)</t>
  </si>
  <si>
    <t>0.4mgx93片</t>
  </si>
  <si>
    <t>五味石榴丸</t>
  </si>
  <si>
    <t>0.25gx40丸</t>
  </si>
  <si>
    <t>和田五星枣</t>
  </si>
  <si>
    <t>护眼贴</t>
  </si>
  <si>
    <t>8cmx5.8cm  2贴x15袋</t>
  </si>
  <si>
    <t>冰王狐克香露</t>
  </si>
  <si>
    <t>35ml (I型)</t>
  </si>
  <si>
    <t>六神丸</t>
  </si>
  <si>
    <t>10粒x6支（天然）</t>
  </si>
  <si>
    <t>雷允上药业集团有限公司</t>
  </si>
  <si>
    <t>拨云退翳丸</t>
  </si>
  <si>
    <t>米醋防脱洗发露(长发故事)</t>
  </si>
  <si>
    <t>汉方元PM2.5Free Style主动防霾口罩</t>
  </si>
  <si>
    <t>9507x7只</t>
  </si>
  <si>
    <t>一叶子海藻玻尿酸补水保湿面膜</t>
  </si>
  <si>
    <t>25mlx8片</t>
  </si>
  <si>
    <t>五味金色丸</t>
  </si>
  <si>
    <t>0.25gx48丸(水丸)</t>
  </si>
  <si>
    <t>野玫瑰蜂蜜</t>
  </si>
  <si>
    <t>900g</t>
  </si>
  <si>
    <t>重庆原乡食品开发有限公司</t>
  </si>
  <si>
    <t>颈腰康胶囊</t>
  </si>
  <si>
    <t>0.33gx10粒x9板</t>
  </si>
  <si>
    <t>修正药业集团营销有限公司</t>
  </si>
  <si>
    <t>气血康口服液</t>
  </si>
  <si>
    <t>10mlx10支(OTC装)</t>
  </si>
  <si>
    <t>云南白药集团文山七花有限责任公司</t>
  </si>
  <si>
    <t>京儿铁颗粒</t>
  </si>
  <si>
    <t>1gx20袋</t>
  </si>
  <si>
    <t>电汇    预付款</t>
  </si>
  <si>
    <t>四川给力多科技有限公司</t>
  </si>
  <si>
    <t>京儿锌颗粒</t>
  </si>
  <si>
    <t>补铁类保健食品</t>
  </si>
  <si>
    <t>10mlx40支</t>
  </si>
  <si>
    <t>枸橼酸西地那非片(金戈)</t>
  </si>
  <si>
    <t>50mgx2片</t>
  </si>
  <si>
    <t>氢醌乳膏(千白)</t>
  </si>
  <si>
    <t>10g:0.2g</t>
  </si>
  <si>
    <t>广东人人康药业有限公司</t>
  </si>
  <si>
    <t>斑疤用药</t>
  </si>
  <si>
    <t>压一结一    电汇</t>
  </si>
  <si>
    <t>十三味菥蓂丸</t>
  </si>
  <si>
    <t>0.6gx45丸</t>
  </si>
  <si>
    <t>斯利安钙片</t>
  </si>
  <si>
    <t>0.7gx60片（孕妇型）</t>
  </si>
  <si>
    <t>B族维生素片</t>
  </si>
  <si>
    <t>22.5g(500mgx45片）</t>
  </si>
  <si>
    <t>广州市佰健生物工程有限公司</t>
  </si>
  <si>
    <t>十一味参芪片</t>
  </si>
  <si>
    <t>0.3gx12片x6板</t>
  </si>
  <si>
    <t>吉林制药股份有限公司</t>
  </si>
  <si>
    <t>滋补脾肾药</t>
  </si>
  <si>
    <t>成都众牌医药有限责任公司</t>
  </si>
  <si>
    <t>豆凋零去痘液</t>
  </si>
  <si>
    <t>控油/祛痘类</t>
  </si>
  <si>
    <t>四川金仁医药有限公司</t>
  </si>
  <si>
    <t>恩替卡韦胶囊</t>
  </si>
  <si>
    <t>0.5mgx7粒</t>
  </si>
  <si>
    <t>南京正大天晴制药有限公司</t>
  </si>
  <si>
    <t>豆笔祛痘凝胶</t>
  </si>
  <si>
    <t>成都中青美业科技有限责任公司</t>
  </si>
  <si>
    <t>钙铁锌咀嚼片</t>
  </si>
  <si>
    <t>78g(1.3gx60片）（儿童型-橘子味）</t>
  </si>
  <si>
    <t>锌钙特软胶囊</t>
  </si>
  <si>
    <t>1.2gx60粒</t>
  </si>
  <si>
    <t>常松八味沉香散</t>
  </si>
  <si>
    <t>1.3gx20袋</t>
  </si>
  <si>
    <t>冰王薰衣草修痕护肤凝胶（原冰王薰衣草疤痕修复凝胶）</t>
  </si>
  <si>
    <t>祛斑/疤类</t>
  </si>
  <si>
    <t>盐酸氨基葡萄糖胶囊</t>
  </si>
  <si>
    <t>0.75x60粒</t>
  </si>
  <si>
    <t>浙江诚意药业股份有限公司</t>
  </si>
  <si>
    <t>重庆赛力君安医药有限公司</t>
  </si>
  <si>
    <t>拉米夫定片(健甘灵)</t>
  </si>
  <si>
    <t>0.1gx14片</t>
  </si>
  <si>
    <t>安稳血糖试条</t>
  </si>
  <si>
    <t>50支(独立装)</t>
  </si>
  <si>
    <t>长沙三诺生物传感技术有限公司</t>
  </si>
  <si>
    <t>驴胶补血颗粒</t>
  </si>
  <si>
    <t>20gx30袋</t>
  </si>
  <si>
    <t>盆</t>
  </si>
  <si>
    <t>金斯利安多维片</t>
  </si>
  <si>
    <t>1.17gx30片</t>
  </si>
  <si>
    <t>三个月承兑</t>
  </si>
  <si>
    <t>豆笔祛痘印凝胶</t>
  </si>
  <si>
    <t>二十五味珊瑚丸</t>
  </si>
  <si>
    <t>二十五味珍珠丸</t>
  </si>
  <si>
    <t>二十五味松石丸</t>
  </si>
  <si>
    <t>冰王薰衣草修痕护肤液（原冰王薰衣草疤痕修复液）</t>
  </si>
  <si>
    <t>60ml (II型)</t>
  </si>
  <si>
    <t>薰衣草疤痕修复凝胶+疤痕修复霜</t>
  </si>
  <si>
    <t>30g+30g</t>
  </si>
  <si>
    <t>倍爱牌氨基酸片</t>
  </si>
  <si>
    <t>500mgx100片</t>
  </si>
  <si>
    <t>深圳纽斯康生物工程有限公司</t>
  </si>
  <si>
    <t>618g</t>
  </si>
  <si>
    <t>灵芝孢粉(苏科牌)</t>
  </si>
  <si>
    <t>1gx100袋</t>
  </si>
  <si>
    <t>上海千代食品技术有限公司</t>
  </si>
  <si>
    <t>黄芪颗粒</t>
  </si>
  <si>
    <t>4gx36袋(无蔗糖)</t>
  </si>
  <si>
    <t>30mlx7支</t>
  </si>
  <si>
    <t>雅培益力佳SR营养配方粉（香草口味）</t>
  </si>
  <si>
    <t>400g</t>
  </si>
  <si>
    <t>美国雅培</t>
  </si>
  <si>
    <t>益力佳买二赠一（赠品为原品），有赠品的门店才做活动，门店间可以调拨。赠品ID：9907789</t>
  </si>
  <si>
    <t>喜辽复修护凝胶</t>
  </si>
  <si>
    <t>美迪乐华公司</t>
  </si>
  <si>
    <t>非布司他片</t>
  </si>
  <si>
    <t>40mgx8片</t>
  </si>
  <si>
    <t>倍爱牌硫酸软骨素钙胶囊</t>
  </si>
  <si>
    <t>500mgx60粒</t>
  </si>
  <si>
    <t>9501VT 25只（有呼气阀）</t>
  </si>
  <si>
    <t>成都天果林贸易有限公司</t>
  </si>
  <si>
    <t>奥利司他胶囊</t>
  </si>
  <si>
    <t>60mgx24粒</t>
  </si>
  <si>
    <t>山东新时代药业有限公司</t>
  </si>
  <si>
    <t>减肥用药</t>
  </si>
  <si>
    <t>纽斯康牌灵芝孢子油软胶囊</t>
  </si>
  <si>
    <t>21g（350mg/粒x60粒）</t>
  </si>
  <si>
    <t>奥利司他胶囊(雅塑)</t>
  </si>
  <si>
    <t>0.12gx18粒</t>
  </si>
  <si>
    <t>重庆植恩药业有限公司</t>
  </si>
  <si>
    <t>21粒只需298元（18s装+3粒装），有货的门店才做活动</t>
  </si>
  <si>
    <t>三七药酒</t>
  </si>
  <si>
    <t>500ml</t>
  </si>
  <si>
    <t>云南希陶绿色药业股份有限公司</t>
  </si>
  <si>
    <t>风湿药酒</t>
  </si>
  <si>
    <t>灵芝多效修护眼霜</t>
  </si>
  <si>
    <t>科丝美诗(中国)化妆品有限公司</t>
  </si>
  <si>
    <t>眼部护理类</t>
  </si>
  <si>
    <t>肾宝片</t>
  </si>
  <si>
    <t>0.7gx9片x14板(薄膜衣)</t>
  </si>
  <si>
    <t>江西汇仁药业有限公司</t>
  </si>
  <si>
    <t xml:space="preserve">预付款     </t>
  </si>
  <si>
    <t>江西汇仁药品销售有限公司</t>
  </si>
  <si>
    <t>50mgx10片</t>
  </si>
  <si>
    <t>女金胶囊</t>
  </si>
  <si>
    <t>0.38gx12粒x8板</t>
  </si>
  <si>
    <t>人破伤风免疫球蛋白</t>
  </si>
  <si>
    <t>250IU</t>
  </si>
  <si>
    <t>成都蓉生药业有限公司</t>
  </si>
  <si>
    <t>货到票到付款     电汇</t>
  </si>
  <si>
    <t>成都中欣药业有限责任公司</t>
  </si>
  <si>
    <t>疏肝益阳胶囊</t>
  </si>
  <si>
    <t>0.25g*24粒*5小盒</t>
  </si>
  <si>
    <t>养生堂牌蛋白质粉固体饮料</t>
  </si>
  <si>
    <t>400g（10gx40包）</t>
  </si>
  <si>
    <t>固体饮料</t>
  </si>
  <si>
    <r>
      <rPr>
        <sz val="10"/>
        <rFont val="Arial"/>
        <charset val="0"/>
      </rPr>
      <t>0.8gx80</t>
    </r>
    <r>
      <rPr>
        <sz val="10"/>
        <rFont val="宋体"/>
        <charset val="0"/>
      </rPr>
      <t>粒</t>
    </r>
  </si>
  <si>
    <t>防辐射类保健食品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</si>
  <si>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</si>
  <si>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</si>
  <si>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</si>
  <si>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买两粒得三粒，赠品为原装卖品</t>
  </si>
  <si>
    <t>鹿角胶</t>
  </si>
  <si>
    <t>河南四方医药有限公司</t>
  </si>
  <si>
    <t>龟甲胶</t>
  </si>
  <si>
    <t>第2件半价</t>
  </si>
  <si>
    <t>0.35gx12片x2板</t>
  </si>
  <si>
    <t>四川省三星堆制药有限公司</t>
  </si>
  <si>
    <t>买2得5</t>
  </si>
  <si>
    <t>花醇金银花露</t>
  </si>
  <si>
    <t>340ml（玻璃瓶）</t>
  </si>
  <si>
    <t>湖北瀚思生物科技有限公司</t>
  </si>
  <si>
    <t>阿替洛尔片</t>
  </si>
  <si>
    <t>25mgx60片/瓶</t>
  </si>
  <si>
    <t>江苏方强制药厂有限责任公司</t>
  </si>
  <si>
    <t>广东省惠州市中药厂有限公司</t>
  </si>
  <si>
    <t>0.27gx10片x3板(薄膜衣)</t>
  </si>
  <si>
    <t>维生素A软胶囊(维生素A胶丸)</t>
  </si>
  <si>
    <t>2.5万x100粒</t>
  </si>
  <si>
    <t>厦门星鲨制药有限公司(原：厦门建发制药开发有限公司</t>
  </si>
  <si>
    <t>补维生素A类药</t>
  </si>
  <si>
    <t>罗汉果茶</t>
  </si>
  <si>
    <t>14gx10块</t>
  </si>
  <si>
    <t>广西正堂药业有限责任公司</t>
  </si>
  <si>
    <t>盐酸雷尼替丁胶囊</t>
  </si>
  <si>
    <t>0.15gx30粒</t>
  </si>
  <si>
    <t>北大国际医院集团西南合成制药股份有限公司</t>
  </si>
  <si>
    <t>0.32gx60片(薄膜衣)</t>
  </si>
  <si>
    <t>辛伐他汀片(苏之)</t>
  </si>
  <si>
    <t>5mgx14片(薄膜衣)</t>
  </si>
  <si>
    <t>成都华宇制药有限公司</t>
  </si>
  <si>
    <t>湖北东信药业有限公司</t>
  </si>
  <si>
    <t>复方甘草口服溶液</t>
  </si>
  <si>
    <t>厄贝沙坦片(吉加)</t>
  </si>
  <si>
    <t>0.15gx7片</t>
  </si>
  <si>
    <t>江苏恒瑞医药股份有限公司</t>
  </si>
  <si>
    <t>康德乐(四川)医药有限公司</t>
  </si>
  <si>
    <t>7cmx10cmx10贴</t>
  </si>
  <si>
    <t>天然驱蚊贴(布阑氏)</t>
  </si>
  <si>
    <t>珠海市宝丽金化妆品有限公司</t>
  </si>
  <si>
    <t>口服补液盐散Ⅰ</t>
  </si>
  <si>
    <t>14.75gx20袋</t>
  </si>
  <si>
    <t>成都蓉药集团四川长威制药有限公司</t>
  </si>
  <si>
    <t>10mgx60片(薄膜衣)</t>
  </si>
  <si>
    <t>浙江昂利康制药有限公司</t>
  </si>
  <si>
    <t>抗病毒片</t>
  </si>
  <si>
    <t>0.55gx12片x2板</t>
  </si>
  <si>
    <t>四川光大制药有限公司</t>
  </si>
  <si>
    <t>电汇   实销实结</t>
  </si>
  <si>
    <t>四川鑫一医药有限公司</t>
  </si>
  <si>
    <t>复方克霉唑乳膏(Ⅱ)</t>
  </si>
  <si>
    <t>苯磺酸氨氯地平片(安内真)</t>
  </si>
  <si>
    <t>5mgx14片</t>
  </si>
  <si>
    <t>苏州东瑞制药有限公司</t>
  </si>
  <si>
    <t>排石颗粒</t>
  </si>
  <si>
    <t>20gx10包</t>
  </si>
  <si>
    <t>广东益和堂制药有限公司</t>
  </si>
  <si>
    <t>酚咖片(芬必得)</t>
  </si>
  <si>
    <t>天然驱蚊手环(布阑氏)</t>
  </si>
  <si>
    <t>8gx1条</t>
  </si>
  <si>
    <t>西地碘含片(华素片)</t>
  </si>
  <si>
    <t>1.5mgx15片x2板</t>
  </si>
  <si>
    <t>0.48gx12片x4板</t>
  </si>
  <si>
    <t>对乙酰氨基酚片(扑热息痛片)</t>
  </si>
  <si>
    <t>0.5gx500片</t>
  </si>
  <si>
    <t>珍珠末</t>
  </si>
  <si>
    <t>0.3gx6支</t>
  </si>
  <si>
    <t>北京同仁堂制药有限公司</t>
  </si>
  <si>
    <t>人参蜂王浆</t>
  </si>
  <si>
    <t>北京市东风保健营养品有限责任公司</t>
  </si>
  <si>
    <t>0.26gx30片(薄膜衣)</t>
  </si>
  <si>
    <t>吉林省吴太感康药业有限公司</t>
  </si>
  <si>
    <t>康氏真菌清乳膏剂</t>
  </si>
  <si>
    <t>喉症丸</t>
  </si>
  <si>
    <t>60粒x2支</t>
  </si>
  <si>
    <t>洁尔阴泡腾片</t>
  </si>
  <si>
    <t>0.3gx12片</t>
  </si>
  <si>
    <t>成都恩威药业有限公司</t>
  </si>
  <si>
    <t>通气鼻贴(新康泰克)</t>
  </si>
  <si>
    <t>8片(儿童型)</t>
  </si>
  <si>
    <t>鼻炎/鼻腔喷雾器</t>
  </si>
  <si>
    <t>通气鼻贴</t>
  </si>
  <si>
    <t>10片(透明型)(标准尺码)</t>
  </si>
  <si>
    <t>10片(肤色型)(标准尺码)</t>
  </si>
  <si>
    <t>硝酸咪康唑散(达克宁散)</t>
  </si>
  <si>
    <t>20g(1g:20mg)</t>
  </si>
  <si>
    <t>西安杨森制药有限公司</t>
  </si>
  <si>
    <t>柴黄颗粒</t>
  </si>
  <si>
    <t>退热中成药</t>
  </si>
  <si>
    <t>0.25gx20片x3板(薄膜衣)</t>
  </si>
  <si>
    <t>四川正伦药业有限公司（四川华一药业有限公司）</t>
  </si>
  <si>
    <t>复方黄藤洗液</t>
  </si>
  <si>
    <t>186ml(内附冲洗器)</t>
  </si>
  <si>
    <t>广西德联制药有限公司</t>
  </si>
  <si>
    <t>小柴胡片</t>
  </si>
  <si>
    <t>0.4g*12片*2板</t>
  </si>
  <si>
    <t>坤宝丸</t>
  </si>
  <si>
    <t>50丸x10袋(水蜜丸)</t>
  </si>
  <si>
    <t>更年期用药</t>
  </si>
  <si>
    <t>小儿清热止咳合剂（原小儿清热止咳口服液）</t>
  </si>
  <si>
    <t>香砂六君丸</t>
  </si>
  <si>
    <t>氨麻美敏片(Ⅱ)（原美扑伪麻片）</t>
  </si>
  <si>
    <t>滴露健康抑菌洗手液</t>
  </si>
  <si>
    <t>500g(滋润倍护)</t>
  </si>
  <si>
    <t>金栀洁龈含漱液</t>
  </si>
  <si>
    <t>对乙酰氨基酚混悬滴剂</t>
  </si>
  <si>
    <t>上海强生制药有限公司</t>
  </si>
  <si>
    <t>瑞舒伐他汀钙片</t>
  </si>
  <si>
    <t>10mgx7片</t>
  </si>
  <si>
    <t>南京先声制药有限公司</t>
  </si>
  <si>
    <t>苯扎氯铵贴</t>
  </si>
  <si>
    <t>吸垫25mmx18mmx100片</t>
  </si>
  <si>
    <t>上海强生有限公司</t>
  </si>
  <si>
    <t>复方珍珠暗疮片</t>
  </si>
  <si>
    <t>0.33gx84片(薄膜衣)</t>
  </si>
  <si>
    <t>布洛芬缓释胶囊</t>
  </si>
  <si>
    <t>胆石利通片</t>
  </si>
  <si>
    <t>54片</t>
  </si>
  <si>
    <t>布洛芬混悬液(美林)</t>
  </si>
  <si>
    <t>100ml:2g</t>
  </si>
  <si>
    <t>盐酸坦洛新缓释片</t>
  </si>
  <si>
    <t>0.2mg×6片</t>
  </si>
  <si>
    <t>昆明积大制药有限公司</t>
  </si>
  <si>
    <t>妇科再造丸</t>
  </si>
  <si>
    <t>40丸x3板(盒装)</t>
  </si>
  <si>
    <t>贵阳德昌祥药业有限公司</t>
  </si>
  <si>
    <t>石淋通颗粒</t>
  </si>
  <si>
    <t>脉血康胶囊</t>
  </si>
  <si>
    <t>0.25gx24粒(肠溶胶囊)</t>
  </si>
  <si>
    <t>重庆多普泰制药股份有限公司</t>
  </si>
  <si>
    <t>阿托伐他汀钙片(阿乐)</t>
  </si>
  <si>
    <t>北京嘉林药业股份有限公司</t>
  </si>
  <si>
    <t>果糖二磷酸纳口服液(瑞安吉)</t>
  </si>
  <si>
    <t>10ml:1gx6支</t>
  </si>
  <si>
    <t>北京华靳制药有限公司</t>
  </si>
  <si>
    <t>冠心病-营养心肌类</t>
  </si>
  <si>
    <t>12只(梦幻持久耐力型)</t>
  </si>
  <si>
    <t>氯雷他定片</t>
  </si>
  <si>
    <t>10mgx12片</t>
  </si>
  <si>
    <t>肾炎康复片</t>
  </si>
  <si>
    <t>0.48gx45片(薄膜衣)</t>
  </si>
  <si>
    <t>硫酸羟氯喹片</t>
  </si>
  <si>
    <t>上海中西制药有限公司</t>
  </si>
  <si>
    <t>丁桂儿脐贴</t>
  </si>
  <si>
    <t>1.6gx5贴</t>
  </si>
  <si>
    <t>购一盒（5贴装），加0.01元换购丁桂儿脐贴（1贴装）1盒（id：163415）有赠品的门店继续开展。</t>
  </si>
  <si>
    <t>云南白药牙膏</t>
  </si>
  <si>
    <t>210g(薄荷清爽型）</t>
  </si>
  <si>
    <t>痔炎消片</t>
  </si>
  <si>
    <t>0.53gx10片x3板(薄膜衣)</t>
  </si>
  <si>
    <t>肾石通丸</t>
  </si>
  <si>
    <t>2gx12粒</t>
  </si>
  <si>
    <t>四川旭华制药有限公司</t>
  </si>
  <si>
    <t>地高辛片</t>
  </si>
  <si>
    <t>0.25mgx30片</t>
  </si>
  <si>
    <t>上海医药(集团)有限公司信谊制药总厂</t>
  </si>
  <si>
    <t>氯雷他定口腔崩解片</t>
  </si>
  <si>
    <t>陕西量子高科药业有限公司</t>
  </si>
  <si>
    <t>50mlx2瓶</t>
  </si>
  <si>
    <t>康氏真菌清</t>
  </si>
  <si>
    <t>30g+60ml</t>
  </si>
  <si>
    <t>阿卡波糖胶囊</t>
  </si>
  <si>
    <t xml:space="preserve">红草止鼾胶囊
</t>
  </si>
  <si>
    <t>0.55gx12粒x2板</t>
  </si>
  <si>
    <t>睡眠呼吸暂停综合症用药</t>
  </si>
  <si>
    <t>买五盒省58元，5盒一疗程</t>
  </si>
  <si>
    <t>锁阳固精丸</t>
  </si>
  <si>
    <t>多维元素片21(21金维他)</t>
  </si>
  <si>
    <t>杭州民生健康药业有限公司（原杭州赛诺菲民生健康药业有限公司）</t>
  </si>
  <si>
    <t>卡泊三醇软膏</t>
  </si>
  <si>
    <t>15g:0.75mg(0.005%)</t>
  </si>
  <si>
    <t>艾叶绒沐浴包(艾草沐浴包)</t>
  </si>
  <si>
    <t>12.5gx30袋</t>
  </si>
  <si>
    <t>盐酸氨基葡萄糖片</t>
  </si>
  <si>
    <t>0.24gx60片</t>
  </si>
  <si>
    <t>四川新斯顿制药有限责任公司</t>
  </si>
  <si>
    <t>12片（零感超薄超暖）</t>
  </si>
  <si>
    <t>奥拉西坦胶囊(健朗星)</t>
  </si>
  <si>
    <t>湖南健朗药业有限责任公司</t>
  </si>
  <si>
    <t>癫痫、惊厥用药</t>
  </si>
  <si>
    <t>买3瓶加0.1元换购一盒乐陶陶西洋参（155327）及1瓶24粒装，买12瓶省294元（即为买3大盒送1大盒）。24粒装货品id：75178零售价：0.01元</t>
  </si>
  <si>
    <t>芪鹿补血颗粒</t>
  </si>
  <si>
    <t>会员购5盒享受8折，10盒一疗程</t>
  </si>
  <si>
    <t>复合肽营养饮品Ⅱ型（初元）</t>
  </si>
  <si>
    <t>复方斑蝥胶囊</t>
  </si>
  <si>
    <t>0.25gx12粒x5板</t>
  </si>
  <si>
    <t>抗肿瘤用药</t>
  </si>
  <si>
    <t>阿德福韦酯片(代丁)</t>
  </si>
  <si>
    <t>天津药物研究院药业有限责任公司</t>
  </si>
  <si>
    <t>三勒浆牌三勒浆饮品</t>
  </si>
  <si>
    <t>30mlx10支</t>
  </si>
  <si>
    <t>成都三勒浆药业集团四川华美制药有限公司</t>
  </si>
  <si>
    <t>红原牦牛奶粉</t>
  </si>
  <si>
    <t>454g(中老年)</t>
  </si>
  <si>
    <t>红原牦牛乳业有限责任公司</t>
  </si>
  <si>
    <t>成人奶粉类</t>
  </si>
  <si>
    <t>中老年奶粉</t>
  </si>
  <si>
    <t>454g(普通型)</t>
  </si>
  <si>
    <t>雅培全安素全营养配方粉</t>
  </si>
  <si>
    <t>全营养配方食品</t>
  </si>
  <si>
    <t>买一赠一，（赠品为400g），赠品为门店卖品148052，批次金额为0.01元）</t>
  </si>
  <si>
    <t>奥利司他胶囊(艾丽)</t>
  </si>
  <si>
    <t>0.12gx21粒</t>
  </si>
  <si>
    <t>重庆华森制药有限公司</t>
  </si>
  <si>
    <t>盐酸阿莫罗芬搽剂(罗每乐)</t>
  </si>
  <si>
    <t>5%x2.5ml</t>
  </si>
  <si>
    <t>Laboratoires Galderma(法国)</t>
  </si>
  <si>
    <t>雅培全安素全营养配方粉（礼盒装 ）</t>
  </si>
  <si>
    <t>1.8千克(900克x2罐)</t>
  </si>
  <si>
    <t>托伐普坦片</t>
  </si>
  <si>
    <t>15mgx5片</t>
  </si>
  <si>
    <t>浙江大冢制药有限公司</t>
  </si>
  <si>
    <t>冠心病-抗心力衰竭类</t>
  </si>
  <si>
    <r>
      <rPr>
        <sz val="10"/>
        <color rgb="FFFF0000"/>
        <rFont val="宋体"/>
        <charset val="0"/>
      </rPr>
      <t>购一盒享受会员价</t>
    </r>
    <r>
      <rPr>
        <sz val="10"/>
        <color rgb="FFFF0000"/>
        <rFont val="Arial"/>
        <charset val="0"/>
      </rPr>
      <t>899</t>
    </r>
    <r>
      <rPr>
        <sz val="10"/>
        <color rgb="FFFF0000"/>
        <rFont val="宋体"/>
        <charset val="0"/>
      </rPr>
      <t>元，购第二盒半价（第一盒按</t>
    </r>
    <r>
      <rPr>
        <sz val="10"/>
        <color rgb="FFFF0000"/>
        <rFont val="Arial"/>
        <charset val="0"/>
      </rPr>
      <t>1099</t>
    </r>
    <r>
      <rPr>
        <sz val="10"/>
        <color rgb="FFFF0000"/>
        <rFont val="宋体"/>
        <charset val="0"/>
      </rPr>
      <t>计，第二盒半价为</t>
    </r>
    <r>
      <rPr>
        <sz val="10"/>
        <color rgb="FFFF0000"/>
        <rFont val="Arial"/>
        <charset val="0"/>
      </rPr>
      <t>1099/2=549.5</t>
    </r>
    <r>
      <rPr>
        <sz val="10"/>
        <color rgb="FFFF0000"/>
        <rFont val="宋体"/>
        <charset val="0"/>
      </rPr>
      <t>元），再送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套辅料；买四盒省</t>
    </r>
    <r>
      <rPr>
        <sz val="10"/>
        <color rgb="FFFF0000"/>
        <rFont val="Arial"/>
        <charset val="0"/>
      </rPr>
      <t>1099</t>
    </r>
    <r>
      <rPr>
        <sz val="10"/>
        <color rgb="FFFF0000"/>
        <rFont val="宋体"/>
        <charset val="0"/>
      </rPr>
      <t>元（原价基础上）</t>
    </r>
  </si>
  <si>
    <t>阿胶</t>
  </si>
  <si>
    <t>250g(铁盒)</t>
  </si>
  <si>
    <t>西瓜霜喉口宝含片</t>
  </si>
  <si>
    <t>14.4g(1.8gx8粒)(薄荷味)</t>
  </si>
  <si>
    <t>鼻舒适片</t>
  </si>
  <si>
    <t>60片</t>
  </si>
  <si>
    <t>广东省博罗先锋药业集团有限公司</t>
  </si>
  <si>
    <t>对乙酰氨基酚栓(小儿退热栓)</t>
  </si>
  <si>
    <t>0.3gx10枚</t>
  </si>
  <si>
    <t>60丸x2支</t>
  </si>
  <si>
    <t>胱氨酸片</t>
  </si>
  <si>
    <t>山西汾河制药有限公司(原山西汾河制药厂)</t>
  </si>
  <si>
    <t xml:space="preserve">三个月承兑    45天账期
</t>
  </si>
  <si>
    <t>哈西奈德溶液</t>
  </si>
  <si>
    <t>0.1%:10ml</t>
  </si>
  <si>
    <t>芜湖三益信成制药有限公司</t>
  </si>
  <si>
    <t>哈西奈德溶液(乐肤液)</t>
  </si>
  <si>
    <t>阿魏酸钠片(川芎素片)</t>
  </si>
  <si>
    <t>成都亨达药业有限公司</t>
  </si>
  <si>
    <t>双唑泰栓</t>
  </si>
  <si>
    <t>7枚</t>
  </si>
  <si>
    <t>解痉镇痛酊</t>
  </si>
  <si>
    <t>上海运佳黄浦制药有限公司</t>
  </si>
  <si>
    <t>复方草珊瑚含片</t>
  </si>
  <si>
    <t>0.44gx48片</t>
  </si>
  <si>
    <t>养血安神片</t>
  </si>
  <si>
    <t>感冒清片</t>
  </si>
  <si>
    <t>0.22gx100片(薄膜衣)</t>
  </si>
  <si>
    <t>广东一片天制药有限公司(阳春白云山制药有限公司)</t>
  </si>
  <si>
    <t>海珠喘息定片</t>
  </si>
  <si>
    <t>沈阳红药制药有限公司(原：沈阳中药制药有限公司)</t>
  </si>
  <si>
    <t>清咽片</t>
  </si>
  <si>
    <t>0.25gx40片</t>
  </si>
  <si>
    <t>小盒</t>
  </si>
  <si>
    <t>非诺贝特片</t>
  </si>
  <si>
    <t>徐州恩华药业集团有限公司</t>
  </si>
  <si>
    <t>80片(薄膜衣片)</t>
  </si>
  <si>
    <t>脚爽护肤液(脚臭灵)</t>
  </si>
  <si>
    <t>24片(糖衣)</t>
  </si>
  <si>
    <t>伊春金北药制药有限公司(原伊春日诺制药)</t>
  </si>
  <si>
    <t>消肿止痛酊</t>
  </si>
  <si>
    <t>33ml</t>
  </si>
  <si>
    <t>心通口服液</t>
  </si>
  <si>
    <t>人参健脾丸</t>
  </si>
  <si>
    <t>6gx10丸</t>
  </si>
  <si>
    <t xml:space="preserve">三个月承兑  45天账期
</t>
  </si>
  <si>
    <t>养胃颗粒</t>
  </si>
  <si>
    <t>5gx6袋(无糖)</t>
  </si>
  <si>
    <t>正大青春宝药业有限公司</t>
  </si>
  <si>
    <t>蜂胶口腔膜(易贴好)</t>
  </si>
  <si>
    <t>1cmx1.3cmx20片</t>
  </si>
  <si>
    <t>北京紫竹药业有限公司</t>
  </si>
  <si>
    <t>1.5cmx2.3cmx50片(经济型)</t>
  </si>
  <si>
    <t>盐酸黄酮哌酯片</t>
  </si>
  <si>
    <t>0.2gx12片(薄膜衣)</t>
  </si>
  <si>
    <t>夫西地酸乳膏</t>
  </si>
  <si>
    <t>5g(5g:0.1g)</t>
  </si>
  <si>
    <t>非洛地平缓释片(康宝得维)</t>
  </si>
  <si>
    <t>山西康宝生物制品股份有限公司</t>
  </si>
  <si>
    <t>气滞胃痛颗粒</t>
  </si>
  <si>
    <t>2.5gx6袋(无糖)</t>
  </si>
  <si>
    <t>辽宁本溪三药有限公司(原：辽宁华源本溪三药有限公司</t>
  </si>
  <si>
    <t>耳聋左慈丸</t>
  </si>
  <si>
    <t>耳聋耳鸣用药</t>
  </si>
  <si>
    <t>0.6gx4瓶</t>
  </si>
  <si>
    <t>阿苯达唑片(史克肠虫清)</t>
  </si>
  <si>
    <t>妇科调经颗粒</t>
  </si>
  <si>
    <t>14gx12袋</t>
  </si>
  <si>
    <t>李时珍医药集团有限公司</t>
  </si>
  <si>
    <t>成都德仁堂药业有限公司成都同仁堂</t>
  </si>
  <si>
    <t>千柏鼻炎片</t>
  </si>
  <si>
    <t>清肺化痰丸</t>
  </si>
  <si>
    <t>补脾益肠丸</t>
  </si>
  <si>
    <t>90g</t>
  </si>
  <si>
    <t>0.2gx60粒</t>
  </si>
  <si>
    <t>复方铝酸铋片(胃必治)</t>
  </si>
  <si>
    <t>50mgx20片</t>
  </si>
  <si>
    <t>云南特安呐制药股份有限公司</t>
  </si>
  <si>
    <t>精制银翘解毒片</t>
  </si>
  <si>
    <t>降糖舒胶囊</t>
  </si>
  <si>
    <t>0.3gx20粒x3板</t>
  </si>
  <si>
    <t>吉林省天泰药业股份有限公司(原吉林省辉南天泰药业)</t>
  </si>
  <si>
    <t>120丸(浓缩丸)</t>
  </si>
  <si>
    <t>江苏圣宝罗药业有限公司</t>
  </si>
  <si>
    <t>麻仁软胶囊</t>
  </si>
  <si>
    <t>0.6gx10粒x2板</t>
  </si>
  <si>
    <t>芩暴红止咳片</t>
  </si>
  <si>
    <t>舒肝止痛丸</t>
  </si>
  <si>
    <t>疏肝理气药</t>
  </si>
  <si>
    <t>咽立爽口含滴丸</t>
  </si>
  <si>
    <t>0.025gx50丸</t>
  </si>
  <si>
    <t>贵州黄果树立爽药业有限公司</t>
  </si>
  <si>
    <t>浓缩当归丸</t>
  </si>
  <si>
    <t>精乌颗粒</t>
  </si>
  <si>
    <t>10g×12袋</t>
  </si>
  <si>
    <t>其他滋补营养药</t>
  </si>
  <si>
    <t>一次性使用取暖片</t>
  </si>
  <si>
    <t>5片（即贴）</t>
  </si>
  <si>
    <t>即贴暖宝宝</t>
  </si>
  <si>
    <t>5片</t>
  </si>
  <si>
    <t>板蓝根糖浆</t>
  </si>
  <si>
    <t>香砂平胃丸</t>
  </si>
  <si>
    <t>枸橼酸莫沙必利分散片(新络纳)</t>
  </si>
  <si>
    <t>5mgx12片</t>
  </si>
  <si>
    <t>成都康弘制药有限公司</t>
  </si>
  <si>
    <t>硫酸锌尿囊素滴眼液(正大维他)</t>
  </si>
  <si>
    <t>香菊胶囊</t>
  </si>
  <si>
    <t>多潘立酮片(吗丁啉)</t>
  </si>
  <si>
    <t>益心酮胶囊</t>
  </si>
  <si>
    <t>0.125gx12粒</t>
  </si>
  <si>
    <t>胃康灵胶囊</t>
  </si>
  <si>
    <t>黑龙江葵花药业股份有限公司</t>
  </si>
  <si>
    <t>七叶神安片</t>
  </si>
  <si>
    <t>甘草甜素片</t>
  </si>
  <si>
    <t>75mgx12片x4板</t>
  </si>
  <si>
    <t>盐酸吡格列酮片(卡司平)</t>
  </si>
  <si>
    <t>15mgx7片</t>
  </si>
  <si>
    <t>杭州中美华东制药有限公司</t>
  </si>
  <si>
    <t>肝苏颗粒</t>
  </si>
  <si>
    <t>9gx9袋</t>
  </si>
  <si>
    <t>四川古蔺肝苏药业有限公司</t>
  </si>
  <si>
    <t>冠脉宁片</t>
  </si>
  <si>
    <t>云南白药痔疮膏</t>
  </si>
  <si>
    <t>1.5gx4支</t>
  </si>
  <si>
    <t>对乙酰氨基酚缓释片(泰诺林)</t>
  </si>
  <si>
    <t>18片</t>
  </si>
  <si>
    <t>盐酸左西替利嗪口服溶液</t>
  </si>
  <si>
    <t>0.05%:10mlx6支</t>
  </si>
  <si>
    <t>瑞格列奈片(孚来迪)</t>
  </si>
  <si>
    <t>0.5mgx30片</t>
  </si>
  <si>
    <t>江苏豪森药业股份有限公司</t>
  </si>
  <si>
    <t>摩罗丹</t>
  </si>
  <si>
    <t>9gx9丸</t>
  </si>
  <si>
    <t>邯郸制药有限公司</t>
  </si>
  <si>
    <t>香连胶囊</t>
  </si>
  <si>
    <t>10粒</t>
  </si>
  <si>
    <t>马来酸曲美布汀片(舒丽启能)</t>
  </si>
  <si>
    <t>0.1g×20片</t>
  </si>
  <si>
    <t>天津田边制药有限公司</t>
  </si>
  <si>
    <t>盐酸坦洛新缓释胶囊(齐索)</t>
  </si>
  <si>
    <t>0.2mgx10粒</t>
  </si>
  <si>
    <t>浙江海力生制药有限公司</t>
  </si>
  <si>
    <t xml:space="preserve">天麻丸
</t>
  </si>
  <si>
    <t>祖师麻片</t>
  </si>
  <si>
    <t>0.3gx18片x2板(薄膜衣)</t>
  </si>
  <si>
    <t>秦皇岛市山海关药业有限责任公司(原:秦皇岛山海关药厂</t>
  </si>
  <si>
    <t>复方氨酚肾素片</t>
  </si>
  <si>
    <t>幸福医药有限公司</t>
  </si>
  <si>
    <t>儿童复方氨酚肾素片</t>
  </si>
  <si>
    <t>艾灸盒</t>
  </si>
  <si>
    <t>单孔</t>
  </si>
  <si>
    <t>烟台爱心医疗器械有限公司</t>
  </si>
  <si>
    <t>枸橼酸莫沙必利片(加斯清)</t>
  </si>
  <si>
    <t>日本制药株式会社铃鹿工厂</t>
  </si>
  <si>
    <t>阿归养血糖浆</t>
  </si>
  <si>
    <t>阿法骨化醇软胶囊(法能)</t>
  </si>
  <si>
    <t>0.25μgx20粒</t>
  </si>
  <si>
    <t>川贝雪梨糖浆</t>
  </si>
  <si>
    <t>头痛宁胶囊</t>
  </si>
  <si>
    <t>0.4gx18粒x2板</t>
  </si>
  <si>
    <t>茵胆平肝胶囊</t>
  </si>
  <si>
    <t>0.5gx10粒x2板</t>
  </si>
  <si>
    <t>其他肝胆系统药</t>
  </si>
  <si>
    <t>通络祛痛膏</t>
  </si>
  <si>
    <t>血栓心脉宁胶囊</t>
  </si>
  <si>
    <t>0.5gx10粒x4板</t>
  </si>
  <si>
    <t>安眠补脑糖浆</t>
  </si>
  <si>
    <t>富马酸比索洛尔片</t>
  </si>
  <si>
    <t>5mgx9片x2板</t>
  </si>
  <si>
    <t>银杏蜜环口服溶液</t>
  </si>
  <si>
    <t>妇科白带膏</t>
  </si>
  <si>
    <t>替普瑞酮胶囊</t>
  </si>
  <si>
    <t>50mgx10粒x2板</t>
  </si>
  <si>
    <t>卫材(中国)药业有限公司</t>
  </si>
  <si>
    <t>颈痛片</t>
  </si>
  <si>
    <t>0.67gx12片x2板</t>
  </si>
  <si>
    <t>戊己丸</t>
  </si>
  <si>
    <t>银丹心脑通软胶囊</t>
  </si>
  <si>
    <t>枸橼酸他莫昔芬片</t>
  </si>
  <si>
    <t>玉屏风颗粒</t>
  </si>
  <si>
    <t>5gx18袋</t>
  </si>
  <si>
    <t>广东环球制药有限公司</t>
  </si>
  <si>
    <t>多维元素片(21)(21-金维他)</t>
  </si>
  <si>
    <t>桂枝茯苓胶囊</t>
  </si>
  <si>
    <t>0.31gx60粒</t>
  </si>
  <si>
    <t>蕲艾沐浴膏(艾婴康)</t>
  </si>
  <si>
    <t>七味清咽气雾剂</t>
  </si>
  <si>
    <t>11.2g(含药液7ml),190</t>
  </si>
  <si>
    <t>山东本草药业有限公司</t>
  </si>
  <si>
    <t>复方紫龙片(咳喘片)</t>
  </si>
  <si>
    <t>0.6gx9片x2板</t>
  </si>
  <si>
    <t>桉柠蒎肠溶软胶囊</t>
  </si>
  <si>
    <t>0.12gx12粒</t>
  </si>
  <si>
    <t>北京九和药业有限公司</t>
  </si>
  <si>
    <t xml:space="preserve">电汇     三个月承兑   资信
</t>
  </si>
  <si>
    <t>氯沙坦钾片(缓宁)</t>
  </si>
  <si>
    <t>50mgx7片</t>
  </si>
  <si>
    <t>扬子江药业集团四川海蓉药业有限公司</t>
  </si>
  <si>
    <t>0.4gx60片</t>
  </si>
  <si>
    <t>开喉剑喷雾剂（儿童型）</t>
  </si>
  <si>
    <t>贵州三力制药有限公司</t>
  </si>
  <si>
    <t xml:space="preserve">        压一结一</t>
  </si>
  <si>
    <t>贵州三力制药股份有限公司</t>
  </si>
  <si>
    <t>6gx50袋</t>
  </si>
  <si>
    <t>福多司坦片</t>
  </si>
  <si>
    <t>0.2gx12片</t>
  </si>
  <si>
    <t>迪沙药业集团有限公司</t>
  </si>
  <si>
    <t>胞磷胆碱钠片(欣可来)</t>
  </si>
  <si>
    <t>0.2gx6片x2板</t>
  </si>
  <si>
    <t>四川梓橦宫药业有限公司</t>
  </si>
  <si>
    <t>三十天账期</t>
  </si>
  <si>
    <t>四川梓橦宫药业股份有限公司</t>
  </si>
  <si>
    <t>金鸡虎补丸</t>
  </si>
  <si>
    <t>60g(包衣水蜜丸)</t>
  </si>
  <si>
    <t>七宝美髯丸</t>
  </si>
  <si>
    <t>右归丸</t>
  </si>
  <si>
    <t>米格列醇片(奥恬平)</t>
  </si>
  <si>
    <t>50mgx30片</t>
  </si>
  <si>
    <t>四川维奥制药有限公司</t>
  </si>
  <si>
    <t>雪山金罗汉止痛涂膜剂</t>
  </si>
  <si>
    <t>45ml</t>
  </si>
  <si>
    <t>西藏诺迪康药业股份有限公司</t>
  </si>
  <si>
    <t>硫酸氢氯吡格雷片（帅泰）</t>
  </si>
  <si>
    <t>25mgx21片</t>
  </si>
  <si>
    <t>河南新帅克制药股份有限公司</t>
  </si>
  <si>
    <t>买3盒加0.1元换购补肾强身胶囊一盒。买6盒加0.1元换购原品1盒。（7盒一疗程）</t>
  </si>
  <si>
    <t>醋酸钙胶囊</t>
  </si>
  <si>
    <t>0.6gx15粒</t>
  </si>
  <si>
    <t>昆明邦宇制药有限公司</t>
  </si>
  <si>
    <t>会员享受六盒省69元，六盒一疗程</t>
  </si>
  <si>
    <t>金水宝金胶囊</t>
  </si>
  <si>
    <t>0.5gx72粒</t>
  </si>
  <si>
    <t>江西济民可信药业有限公司</t>
  </si>
  <si>
    <t>谷胱甘肽片</t>
  </si>
  <si>
    <t>100mgx36片</t>
  </si>
  <si>
    <t>重庆药友制药有限责任公司</t>
  </si>
  <si>
    <t>奥氮平片</t>
  </si>
  <si>
    <t>精神病用药</t>
  </si>
  <si>
    <t>聪滋牌摩尔农庄饮料</t>
  </si>
  <si>
    <t>240mlx10罐</t>
  </si>
  <si>
    <t>云南摩尔农庄生物科技开发有限公司</t>
  </si>
  <si>
    <t>奶饮品</t>
  </si>
  <si>
    <t>康维他多花种蜂蜜</t>
  </si>
  <si>
    <t>COMVITA NEW ZEALAND LTD</t>
  </si>
  <si>
    <t>成都乳白金贸易有限公司</t>
  </si>
  <si>
    <t>米诺地尔酊</t>
  </si>
  <si>
    <t>厦门美商医药有限公司(原:厦门东风药业有限公司)</t>
  </si>
  <si>
    <t>澳琳达儿童鱼油胶囊</t>
  </si>
  <si>
    <t>24g(400mgx60粒)</t>
  </si>
  <si>
    <t>上海澳琳达健康食品有限公司</t>
  </si>
  <si>
    <t>1kg</t>
  </si>
  <si>
    <t>澳琳达羊奶片</t>
  </si>
  <si>
    <t>172.8g(720mgx240片)</t>
  </si>
  <si>
    <t>澳琳达蓝莓奶片</t>
  </si>
  <si>
    <t>86.4g(720mgx120片)</t>
  </si>
  <si>
    <t>澳琳达蛋白质粉</t>
  </si>
  <si>
    <t>375g</t>
  </si>
  <si>
    <t>澳琳达牌蜂胶胶囊</t>
  </si>
  <si>
    <t>60g(500mgx120粒)</t>
  </si>
  <si>
    <t>GMP Pharmaceuticals Pty Ltd</t>
  </si>
  <si>
    <t>182.5g(500mgx60粒)2瓶加送1瓶礼盒装</t>
  </si>
  <si>
    <t>澳琳达牛初乳粉</t>
  </si>
  <si>
    <t>60g(1gx60袋)</t>
  </si>
  <si>
    <t>康维他麦卢卡花蜂蜜</t>
  </si>
  <si>
    <t>500g(10+)</t>
  </si>
  <si>
    <t>182.5g(500mgx365粒)</t>
  </si>
  <si>
    <r>
      <rPr>
        <sz val="10"/>
        <color rgb="FFFF0000"/>
        <rFont val="宋体"/>
        <charset val="0"/>
      </rPr>
      <t>冠心病</t>
    </r>
    <r>
      <rPr>
        <sz val="10"/>
        <color rgb="FFFF0000"/>
        <rFont val="Arial"/>
        <charset val="0"/>
      </rPr>
      <t>-</t>
    </r>
    <r>
      <rPr>
        <sz val="10"/>
        <color rgb="FFFF0000"/>
        <rFont val="宋体"/>
        <charset val="0"/>
      </rPr>
      <t>心绞痛类</t>
    </r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</si>
  <si>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得</t>
    </r>
    <r>
      <rPr>
        <sz val="10"/>
        <color rgb="FFFF0000"/>
        <rFont val="Arial"/>
        <charset val="0"/>
      </rPr>
      <t>6</t>
    </r>
  </si>
  <si>
    <r>
      <rPr>
        <sz val="10"/>
        <color rgb="FFFF0000"/>
        <rFont val="宋体"/>
        <charset val="0"/>
      </rPr>
      <t>买六盒省</t>
    </r>
    <r>
      <rPr>
        <sz val="10"/>
        <color rgb="FFFF0000"/>
        <rFont val="Arial"/>
        <charset val="0"/>
      </rPr>
      <t>32</t>
    </r>
    <r>
      <rPr>
        <sz val="10"/>
        <color rgb="FFFF0000"/>
        <rFont val="宋体"/>
        <charset val="0"/>
      </rPr>
      <t>元</t>
    </r>
  </si>
  <si>
    <t>少林风湿跌打膏</t>
  </si>
  <si>
    <t>7cmx9.5cmx4片</t>
  </si>
  <si>
    <t>岳阳市金寿制药有限公司</t>
  </si>
  <si>
    <t>14.4g(1.8gx8粒)(话梅味)</t>
  </si>
  <si>
    <t>冰硼含片</t>
  </si>
  <si>
    <t>白云山汤阴东泰药业有限责任公司</t>
  </si>
  <si>
    <t>湖南湘泉制药有限公司</t>
  </si>
  <si>
    <t>特非那定片(敏迪)</t>
  </si>
  <si>
    <t>60mgx12片</t>
  </si>
  <si>
    <t>江苏联环药业股份有限公司</t>
  </si>
  <si>
    <t>北豆根胶囊</t>
  </si>
  <si>
    <t>30mgx20粒</t>
  </si>
  <si>
    <t>6gx9袋</t>
  </si>
  <si>
    <t>氨咖黄敏片</t>
  </si>
  <si>
    <t>复方利血平片(复方降压片)</t>
  </si>
  <si>
    <t>牛黄蛇胆川贝液</t>
  </si>
  <si>
    <t>山东孔府制药有限公司</t>
  </si>
  <si>
    <t>碳酸氢钠片</t>
  </si>
  <si>
    <t>上海玉瑞生物科技(安阳)药业有限公司</t>
  </si>
  <si>
    <t>昆明山海棠片</t>
  </si>
  <si>
    <t>100片(糖衣片)</t>
  </si>
  <si>
    <t>广东万年青制药有限公司</t>
  </si>
  <si>
    <t>乐行晕车贴</t>
  </si>
  <si>
    <t>1.8cmx2贴</t>
  </si>
  <si>
    <t>海南宝元堂保健品有限公司</t>
  </si>
  <si>
    <t>0.8gx8片x4板(薄膜衣片)</t>
  </si>
  <si>
    <t>氢溴酸右美沙芬片</t>
  </si>
  <si>
    <t>15mgx12片x2板</t>
  </si>
  <si>
    <t>阿昔洛韦凝胶(洛芙凝胶)</t>
  </si>
  <si>
    <t>浙江普洛康裕天然药物有限公司</t>
  </si>
  <si>
    <t>小儿肠胃康颗粒</t>
  </si>
  <si>
    <t>浙江泰康药业集团新余制药有限公司</t>
  </si>
  <si>
    <t>桑菊感冒片</t>
  </si>
  <si>
    <t>0.52gx12片x3板</t>
  </si>
  <si>
    <t>格列美脲片(科德平)</t>
  </si>
  <si>
    <t>1mgx12片</t>
  </si>
  <si>
    <t>枸橼酸莫沙必利片</t>
  </si>
  <si>
    <t>5mgx24片</t>
  </si>
  <si>
    <t>金嗓子喉宝</t>
  </si>
  <si>
    <t>1.9gx12片</t>
  </si>
  <si>
    <t>广西金嗓子保健品有限公司</t>
  </si>
  <si>
    <t>阿魏酸哌嗪片(保肾康片)</t>
  </si>
  <si>
    <t>50mgx50片</t>
  </si>
  <si>
    <t>金鸡颗粒</t>
  </si>
  <si>
    <t>8gx20袋</t>
  </si>
  <si>
    <t>天麻头痛片</t>
  </si>
  <si>
    <t>黑龙江乌苏里江制药有限公司</t>
  </si>
  <si>
    <t>大黄庶虫丸</t>
  </si>
  <si>
    <t>复方薄荷脑鼻用吸入剂</t>
  </si>
  <si>
    <t>0.675g</t>
  </si>
  <si>
    <t>炉甘石洗剂</t>
  </si>
  <si>
    <t>缬沙坦胶囊(托平)</t>
  </si>
  <si>
    <t>80mgx7粒</t>
  </si>
  <si>
    <t>天大药业(珠海)有限公司</t>
  </si>
  <si>
    <t>厄贝沙坦片(苏适)</t>
  </si>
  <si>
    <t>深圳市海滨制药有限公司</t>
  </si>
  <si>
    <t>南京瑞尔医药有限公司</t>
  </si>
  <si>
    <t>单硝酸异山梨酯缓释片</t>
  </si>
  <si>
    <t>40mgx20片</t>
  </si>
  <si>
    <t>山东省泰安制药厂</t>
  </si>
  <si>
    <t>健脾糕片</t>
  </si>
  <si>
    <t>0.5gx15片x3板</t>
  </si>
  <si>
    <t>12袋</t>
  </si>
  <si>
    <t>川贝枇杷颗粒</t>
  </si>
  <si>
    <t>3gx6袋</t>
  </si>
  <si>
    <t>曲匹布通片(舒胆通片)</t>
  </si>
  <si>
    <t>40mgx50片</t>
  </si>
  <si>
    <t>小儿双清颗粒</t>
  </si>
  <si>
    <t>清脑复神液</t>
  </si>
  <si>
    <t>0.3gx12片x4板</t>
  </si>
  <si>
    <t>6gx6袋</t>
  </si>
  <si>
    <t>麻仁丸</t>
  </si>
  <si>
    <t>槐角丸</t>
  </si>
  <si>
    <t>6gx12袋(水蜜丸)</t>
  </si>
  <si>
    <t>曲安奈德益康唑乳膏</t>
  </si>
  <si>
    <t>硫普罗宁肠溶片(凯西莱片)</t>
  </si>
  <si>
    <t>河南省新谊药业股份有限公司</t>
  </si>
  <si>
    <t>肝损伤修复药</t>
  </si>
  <si>
    <t>北京三九药业有限公司</t>
  </si>
  <si>
    <t>厄贝沙坦氢氯噻嗪片</t>
  </si>
  <si>
    <t>75mg：6.25mgx10片</t>
  </si>
  <si>
    <t>浙江华海药业股份有限公司</t>
  </si>
  <si>
    <t>江苏聚荣制药集团有限公司</t>
  </si>
  <si>
    <t>雷公藤多苷片</t>
  </si>
  <si>
    <t>10mgx50片</t>
  </si>
  <si>
    <t>氨金黄敏颗粒</t>
  </si>
  <si>
    <t>0.6gx3瓶</t>
  </si>
  <si>
    <t>30mgx12片x2板(糖衣片)</t>
  </si>
  <si>
    <t xml:space="preserve">马来酸依那普利片
</t>
  </si>
  <si>
    <t>10mg*32片</t>
  </si>
  <si>
    <t>天王补心丸</t>
  </si>
  <si>
    <t>3gx10袋(浓缩丸）</t>
  </si>
  <si>
    <t>天麻丸</t>
  </si>
  <si>
    <t>18gx6袋</t>
  </si>
  <si>
    <t>20片×3板</t>
  </si>
  <si>
    <t>布洛芬咀嚼片(芬必得)</t>
  </si>
  <si>
    <t>加味逍遥丸</t>
  </si>
  <si>
    <t>株洲千金药业股份有限公司</t>
  </si>
  <si>
    <t>葛根芩连片</t>
  </si>
  <si>
    <t>氢溴酸右美沙芬口服溶液</t>
  </si>
  <si>
    <t>60ml(0.15%)</t>
  </si>
  <si>
    <t>10gx12袋(袋装)</t>
  </si>
  <si>
    <t xml:space="preserve">金嗓子喉片 </t>
  </si>
  <si>
    <t xml:space="preserve">2gx8片x2板 </t>
  </si>
  <si>
    <t>广西金嗓子有限责任公司</t>
  </si>
  <si>
    <t>0.5gx15片x4板</t>
  </si>
  <si>
    <t>一清颗粒</t>
  </si>
  <si>
    <t>7.5gx12袋</t>
  </si>
  <si>
    <t>5片（暖手）</t>
  </si>
  <si>
    <t>暖手暖宝宝</t>
  </si>
  <si>
    <t>10mlx12支（党参方）</t>
  </si>
  <si>
    <t>万通筋骨片</t>
  </si>
  <si>
    <t>0.28gx36片</t>
  </si>
  <si>
    <t>腰痛片</t>
  </si>
  <si>
    <t>0.28gx12片x4板(糖衣)</t>
  </si>
  <si>
    <t>加味藿香正气丸</t>
  </si>
  <si>
    <t>6gx10袋（浓缩丸）</t>
  </si>
  <si>
    <t>12gx10袋</t>
  </si>
  <si>
    <t>咳喘宁口服液</t>
  </si>
  <si>
    <t>南京先声东元制药有限公司</t>
  </si>
  <si>
    <t>盐酸特比萘芬喷雾剂(达克宁)</t>
  </si>
  <si>
    <t>1%:15ml</t>
  </si>
  <si>
    <t>山东京卫制药有限公司</t>
  </si>
  <si>
    <t>菊梅利咽含片</t>
  </si>
  <si>
    <t>1.2gx18片</t>
  </si>
  <si>
    <t>冰喉30分钟克刻糖</t>
  </si>
  <si>
    <t>40g(约16粒)无糖</t>
  </si>
  <si>
    <t>海南长安医药销售有限公司</t>
  </si>
  <si>
    <t>盐酸左氧氟沙星眼用凝胶(杰奇)</t>
  </si>
  <si>
    <t>5g:0.015g</t>
  </si>
  <si>
    <t>雷贝拉唑钠肠溶胶囊</t>
  </si>
  <si>
    <t>10mgx7粒</t>
  </si>
  <si>
    <t>丽珠集团丽珠制药厂</t>
  </si>
  <si>
    <t>云南白药金口健牙膏</t>
  </si>
  <si>
    <t>145g（激爽薄荷）</t>
  </si>
  <si>
    <t>145g（冰柠薄荷）</t>
  </si>
  <si>
    <t>双氯芬酸钠缓释胶囊(英太青胶囊)</t>
  </si>
  <si>
    <t>50mgx20粒</t>
  </si>
  <si>
    <t>安儿宁颗粒</t>
  </si>
  <si>
    <t>青海金诃藏药药业股份有限公司</t>
  </si>
  <si>
    <t>利肝隆颗粒</t>
  </si>
  <si>
    <t>肿痛安胶囊</t>
  </si>
  <si>
    <t>0.28gx24粒</t>
  </si>
  <si>
    <t>河北奥星集团药业有限公司</t>
  </si>
  <si>
    <t>暖脚暖宝宝</t>
  </si>
  <si>
    <t>3付</t>
  </si>
  <si>
    <t>八珍益母片</t>
  </si>
  <si>
    <t>15片x2板(糖衣)</t>
  </si>
  <si>
    <t>0.32gx120片（薄膜衣）瓶装/盒</t>
  </si>
  <si>
    <t>曲安奈德鼻喷雾剂(毕诺)</t>
  </si>
  <si>
    <t>240揿</t>
  </si>
  <si>
    <t>昆明源瑞制药有限公司</t>
  </si>
  <si>
    <t>云南一诚医药有限公司</t>
  </si>
  <si>
    <t>芩翘口服液</t>
  </si>
  <si>
    <t>沈阳飞龙药业有限公司</t>
  </si>
  <si>
    <t>电汇    实销月结</t>
  </si>
  <si>
    <t>四川宏康医药有限公司</t>
  </si>
  <si>
    <t>0.4g*3板*9粒</t>
  </si>
  <si>
    <t>复方丙酸氯倍他索软膏</t>
  </si>
  <si>
    <t>10g:5mg:2.5mg</t>
  </si>
  <si>
    <t>右美沙芬愈创甘油醚糖浆(史达功)</t>
  </si>
  <si>
    <t>史达德药业（北京）有限公司</t>
  </si>
  <si>
    <t>半夏天麻丸</t>
  </si>
  <si>
    <t>活力苏口服液</t>
  </si>
  <si>
    <t>复方氨基丁酸维E胶囊</t>
  </si>
  <si>
    <t>30粒</t>
  </si>
  <si>
    <t xml:space="preserve">品牌商品 </t>
  </si>
  <si>
    <t>健脾颗粒</t>
  </si>
  <si>
    <t>5gx15袋</t>
  </si>
  <si>
    <t>鼻炎康片</t>
  </si>
  <si>
    <t>0.37gx150片(薄膜衣)</t>
  </si>
  <si>
    <t>10mg*7片</t>
  </si>
  <si>
    <t>扬子江药业集团上海海尼药业有限公司</t>
  </si>
  <si>
    <t>小儿肺热咳喘颗粒</t>
  </si>
  <si>
    <t>通脉灵片</t>
  </si>
  <si>
    <t>双黄连口服液</t>
  </si>
  <si>
    <t>河南太龙药业股份有限公司(原：河南竹林众生)</t>
  </si>
  <si>
    <t>10mlx10支(浓缩型)</t>
  </si>
  <si>
    <t>6片x18袋(便携型)</t>
  </si>
  <si>
    <t>肾衰宁片</t>
  </si>
  <si>
    <t>0.36gx36片(薄膜衣片)</t>
  </si>
  <si>
    <t>山西德元堂药业有限公司</t>
  </si>
  <si>
    <t>强力天麻杜仲丸</t>
  </si>
  <si>
    <t>36丸x6板</t>
  </si>
  <si>
    <t>会员购6盒享8.3折</t>
  </si>
  <si>
    <t>0.3gx12粒</t>
  </si>
  <si>
    <t>1%：30ml</t>
  </si>
  <si>
    <t>双孔</t>
  </si>
  <si>
    <t>保心片</t>
  </si>
  <si>
    <t>仙灵骨葆胶囊(盒装)</t>
  </si>
  <si>
    <t>0.5gx40粒</t>
  </si>
  <si>
    <t>贵州同济堂制药有限公司(原同济堂制药股份有限公司)</t>
  </si>
  <si>
    <t>10片（即贴）</t>
  </si>
  <si>
    <t>可贴暖宝宝</t>
  </si>
  <si>
    <t>楂曲平胃合剂</t>
  </si>
  <si>
    <t>18mmx200mmx10支(15:1)(一级黄)</t>
  </si>
  <si>
    <t>康腹止泻片</t>
  </si>
  <si>
    <t>0.24gx24片</t>
  </si>
  <si>
    <t>大幸药品株式会社</t>
  </si>
  <si>
    <t>可轻减肥胶囊</t>
  </si>
  <si>
    <t>武汉名实生物医药科技有限责任公司</t>
  </si>
  <si>
    <t>清咳平喘颗粒</t>
  </si>
  <si>
    <t>长春雷允上药业有限公司(原：长春远大国奥制药有限公司)</t>
  </si>
  <si>
    <t>盐酸赛洛唑啉鼻用喷雾剂</t>
  </si>
  <si>
    <t>0.05%(10ml:5mg)</t>
  </si>
  <si>
    <t>武汉远大制药集团有限公司</t>
  </si>
  <si>
    <t>金乌骨通胶囊</t>
  </si>
  <si>
    <t>0.5g（原0.35g）x60粒</t>
  </si>
  <si>
    <t>四川省蜀康药业有限公司</t>
  </si>
  <si>
    <t>硫酸氨基葡萄糖钾胶囊</t>
  </si>
  <si>
    <t>0.25gx20粒</t>
  </si>
  <si>
    <t>荡涤灵颗粒</t>
  </si>
  <si>
    <t>20gx6袋</t>
  </si>
  <si>
    <t>12gx6袋(无糖)</t>
  </si>
  <si>
    <t>补肾强身胶囊</t>
  </si>
  <si>
    <t>0.3gx12粒x2板x2袋</t>
  </si>
  <si>
    <t>独圣活血片</t>
  </si>
  <si>
    <t>0.41gx15片x2板(薄膜衣片)</t>
  </si>
  <si>
    <t>补肾固齿丸</t>
  </si>
  <si>
    <t>4gx8袋（薄膜衣水丸）</t>
  </si>
  <si>
    <t>云南白药气雾剂</t>
  </si>
  <si>
    <t>85g+60g</t>
  </si>
  <si>
    <t>宫瘤消胶囊</t>
  </si>
  <si>
    <t>0.5gx20粒x3板</t>
  </si>
  <si>
    <t xml:space="preserve">肛泰
</t>
  </si>
  <si>
    <t>0.5g*6片</t>
  </si>
  <si>
    <t>烟台荣昌制药有限公司</t>
  </si>
  <si>
    <t xml:space="preserve">压一结一        </t>
  </si>
  <si>
    <t>烟台荣昌制药股份有限公司(原:烟台荣昌制药有限公司)</t>
  </si>
  <si>
    <t>阿法骨化醇软胶囊(盖诺真)</t>
  </si>
  <si>
    <t>0.25ugx20粒x2板</t>
  </si>
  <si>
    <t>青岛正大海尔制药有限公司(原青岛海尔药业有限公司)</t>
  </si>
  <si>
    <t>压一结一</t>
  </si>
  <si>
    <t>生力雄丸</t>
  </si>
  <si>
    <t>12丸x2板</t>
  </si>
  <si>
    <t>维生素D滴剂（胶囊型）</t>
  </si>
  <si>
    <t>400单位x36粒</t>
  </si>
  <si>
    <t>青岛双鲸药业有限公司</t>
  </si>
  <si>
    <t>碧生源常润茶</t>
  </si>
  <si>
    <t>62.5g（2.5gx20袋+12.5g)</t>
  </si>
  <si>
    <t>北京澳特舒尔保健品开发有限公司</t>
  </si>
  <si>
    <t>碧生源牌常菁茶</t>
  </si>
  <si>
    <t>62.5g(2.5gx20袋+12.5g)</t>
  </si>
  <si>
    <t>买四盒省86元</t>
  </si>
  <si>
    <t>人参归脾丸</t>
  </si>
  <si>
    <t>36gx3盒</t>
  </si>
  <si>
    <t>7gx9袋</t>
  </si>
  <si>
    <t>会员购5盒享8折优惠（10盒一疗程），此规格销售完后不再生成。</t>
  </si>
  <si>
    <t>复方聚维酮碘搽剂(伊甲)</t>
  </si>
  <si>
    <t>贵州万顺堂药业有限公司</t>
  </si>
  <si>
    <t>乐赛牌益生菌胶囊</t>
  </si>
  <si>
    <t>10.5g(0.35gx30粒)</t>
  </si>
  <si>
    <t>合生元(广州)健康产品有限公司</t>
  </si>
  <si>
    <t>成人益生菌类</t>
  </si>
  <si>
    <t>454g(儿童)</t>
  </si>
  <si>
    <t>儿童及青少年奶粉</t>
  </si>
  <si>
    <t>儿童奶粉</t>
  </si>
  <si>
    <t>4gx90袋（无蔗糖）</t>
  </si>
  <si>
    <t>生乳汁</t>
  </si>
  <si>
    <t>126丸/瓶(浓缩丸)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</si>
  <si>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盒得</t>
    </r>
    <r>
      <rPr>
        <sz val="10"/>
        <color rgb="FFFF0000"/>
        <rFont val="Arial"/>
        <charset val="0"/>
      </rPr>
      <t>6</t>
    </r>
  </si>
  <si>
    <t>买6盒省35元（6盒一疗程）</t>
  </si>
  <si>
    <t>次竟销品</t>
  </si>
  <si>
    <r>
      <rPr>
        <sz val="10"/>
        <color rgb="FFFF0000"/>
        <rFont val="宋体"/>
        <charset val="0"/>
      </rPr>
      <t>买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省</t>
    </r>
    <r>
      <rPr>
        <sz val="10"/>
        <color rgb="FFFF0000"/>
        <rFont val="Arial"/>
        <charset val="0"/>
      </rPr>
      <t>6</t>
    </r>
  </si>
  <si>
    <t>买6省1</t>
  </si>
  <si>
    <t>碳酸钙D3咀嚼片Ⅱ(钙尔奇D300)</t>
  </si>
  <si>
    <t>300mgx30片</t>
  </si>
  <si>
    <t>满198元送抱毯，298元送骨气礼盒</t>
  </si>
  <si>
    <t>300mgx60片</t>
  </si>
  <si>
    <t>碳酸钙D3片(钙尔奇D)</t>
  </si>
  <si>
    <t>600mgx36片</t>
  </si>
  <si>
    <t>碳酸钙维D3元素片(4)(金钙尔奇D)</t>
  </si>
  <si>
    <t>600mgx30片</t>
  </si>
  <si>
    <t>多维元素片(29)(善存)</t>
  </si>
  <si>
    <t>30片(薄膜衣片)</t>
  </si>
  <si>
    <t>碳酸钙D3片(钙尔奇D600)</t>
  </si>
  <si>
    <t>600mgx60片</t>
  </si>
  <si>
    <t>竟销品</t>
  </si>
  <si>
    <t>多维元素片（29）</t>
  </si>
  <si>
    <t>碳酸钙D3片(钙尔奇)</t>
  </si>
  <si>
    <t>600mgx100片</t>
  </si>
  <si>
    <t>盐酸文拉法辛缓释胶囊</t>
  </si>
  <si>
    <t>75mgx14粒</t>
  </si>
  <si>
    <t>抑郁焦虑用药</t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</si>
  <si>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(29)(</t>
    </r>
    <r>
      <rPr>
        <sz val="10"/>
        <color rgb="FFFF0000"/>
        <rFont val="宋体"/>
        <charset val="0"/>
      </rPr>
      <t>善存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</si>
  <si>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</si>
  <si>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金钙尔奇碳酸钙维</t>
    </r>
    <r>
      <rPr>
        <sz val="10"/>
        <color rgb="FFFF0000"/>
        <rFont val="Arial"/>
        <charset val="0"/>
      </rPr>
      <t>D3</t>
    </r>
    <r>
      <rPr>
        <sz val="10"/>
        <color rgb="FFFF0000"/>
        <rFont val="宋体"/>
        <charset val="0"/>
      </rPr>
      <t>元素片</t>
    </r>
    <r>
      <rPr>
        <sz val="10"/>
        <color rgb="FFFF0000"/>
        <rFont val="Arial"/>
        <charset val="0"/>
      </rPr>
      <t>(4)(</t>
    </r>
    <r>
      <rPr>
        <sz val="10"/>
        <color rgb="FFFF0000"/>
        <rFont val="宋体"/>
        <charset val="0"/>
      </rPr>
      <t>金钙尔奇</t>
    </r>
    <r>
      <rPr>
        <sz val="10"/>
        <color rgb="FFFF0000"/>
        <rFont val="Arial"/>
        <charset val="0"/>
      </rPr>
      <t>D)</t>
    </r>
  </si>
  <si>
    <t>复方多维元素片(23)(玛特纳)</t>
  </si>
  <si>
    <t>60片(玛特纳)</t>
  </si>
  <si>
    <t>百雀羚草本水嫩倍现盈透精华水</t>
  </si>
  <si>
    <t>上海百雀羚日用化学有限公司</t>
  </si>
  <si>
    <t>品牌专柜化妆品</t>
  </si>
  <si>
    <t>百雀羚系列</t>
  </si>
  <si>
    <t>满200省40</t>
  </si>
  <si>
    <t>珍珠塑颜洁面乳</t>
  </si>
  <si>
    <t>海南京润珍珠生物技术股份有限公司</t>
  </si>
  <si>
    <t>京润系列</t>
  </si>
  <si>
    <t>片仔癀清痘洁肤乳</t>
  </si>
  <si>
    <t>片仔癀系列</t>
  </si>
  <si>
    <t>百雀羚草本水嫩倍现保湿精华乳液</t>
  </si>
  <si>
    <t>百雀羚草本水嫩倍现保湿精华霜</t>
  </si>
  <si>
    <t>片仔癀仙泉凝水保湿洁面乳</t>
  </si>
  <si>
    <t>片仔癀灵芝臻养按摩洁肤乳</t>
  </si>
  <si>
    <t>片仔癀清痘水</t>
  </si>
  <si>
    <t>百雀羚水嫩精纯明星活肤水</t>
  </si>
  <si>
    <t>百雀羚草本水嫩精纯明星美肌水</t>
  </si>
  <si>
    <t>珍珠贝泌素亮采补水面膜</t>
  </si>
  <si>
    <t>珍珠质紧致补水面膜</t>
  </si>
  <si>
    <t>百雀羚水嫩精纯明星精华露</t>
  </si>
  <si>
    <t>片仔癀灵芝臻养调肤水</t>
  </si>
  <si>
    <t>珍珠原液密集补水面膜</t>
  </si>
  <si>
    <t>百雀羚水嫩精纯明星睡眠面膜</t>
  </si>
  <si>
    <t>百雀羚草本水嫩精纯肌底精华液</t>
  </si>
  <si>
    <t>百雀羚草本水嫩精纯明星眼霜</t>
  </si>
  <si>
    <t>片仔癀灵芝臻养焕肤乳</t>
  </si>
  <si>
    <t>京润珍珠珍珠美白塑颜乳</t>
  </si>
  <si>
    <t>京润珍珠美白塑颜珍珠水</t>
  </si>
  <si>
    <t>片仔癀仙泉凝水眼凝露</t>
  </si>
  <si>
    <t>片仔癀仙泉凝水保湿精华液</t>
  </si>
  <si>
    <t>京润珍珠珍珠美白塑颜精华霜</t>
  </si>
  <si>
    <t>京润珍珠珍珠美白塑颜精华露</t>
  </si>
  <si>
    <t>片仔癀灵芝臻养焕肤霜</t>
  </si>
  <si>
    <r>
      <rPr>
        <sz val="10"/>
        <color rgb="FFFF0000"/>
        <rFont val="宋体"/>
        <charset val="0"/>
      </rPr>
      <t>多维元素片</t>
    </r>
    <r>
      <rPr>
        <sz val="10"/>
        <color rgb="FFFF0000"/>
        <rFont val="Arial"/>
        <charset val="0"/>
      </rPr>
      <t>(29)</t>
    </r>
  </si>
  <si>
    <r>
      <rPr>
        <sz val="10"/>
        <color rgb="FFFF0000"/>
        <rFont val="宋体"/>
        <charset val="0"/>
      </rPr>
      <t>特价</t>
    </r>
    <r>
      <rPr>
        <sz val="10"/>
        <color rgb="FFFF0000"/>
        <rFont val="Arial"/>
        <charset val="0"/>
      </rPr>
      <t>179</t>
    </r>
    <r>
      <rPr>
        <sz val="10"/>
        <color rgb="FFFF0000"/>
        <rFont val="宋体"/>
        <charset val="0"/>
      </rPr>
      <t>元，满198元送抱毯，298元送骨气礼盒</t>
    </r>
  </si>
  <si>
    <r>
      <rPr>
        <sz val="10"/>
        <color rgb="FFFF0000"/>
        <rFont val="宋体"/>
        <charset val="0"/>
      </rPr>
      <t>特价</t>
    </r>
    <r>
      <rPr>
        <sz val="10"/>
        <color rgb="FFFF0000"/>
        <rFont val="Arial"/>
        <charset val="0"/>
      </rPr>
      <t>179</t>
    </r>
    <r>
      <rPr>
        <sz val="10"/>
        <color rgb="FFFF0000"/>
        <rFont val="宋体"/>
        <charset val="0"/>
      </rPr>
      <t>元</t>
    </r>
  </si>
  <si>
    <t>30片x6盒</t>
  </si>
  <si>
    <r>
      <rPr>
        <sz val="10"/>
        <rFont val="宋体"/>
        <charset val="0"/>
      </rPr>
      <t>特价</t>
    </r>
    <r>
      <rPr>
        <sz val="10"/>
        <rFont val="Arial"/>
        <charset val="0"/>
      </rPr>
      <t>199</t>
    </r>
    <r>
      <rPr>
        <sz val="10"/>
        <rFont val="宋体"/>
        <charset val="0"/>
      </rPr>
      <t>元，满198元送抱毯，298元送骨气礼盒</t>
    </r>
  </si>
  <si>
    <t>特价199元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</si>
  <si>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（枸杞）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</si>
  <si>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（洋槐）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</si>
  <si>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</si>
  <si>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（黄芪）</t>
    </r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</si>
  <si>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（紫椴）</t>
    </r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</si>
  <si>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358g</t>
    </r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</si>
  <si>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260g</t>
    </r>
  </si>
  <si>
    <t>20g、特选/袋（桐君阁牌）</t>
  </si>
  <si>
    <t>中药材及中药饮片</t>
  </si>
  <si>
    <t>包装类中药</t>
  </si>
  <si>
    <t>温里、补益包装类</t>
  </si>
  <si>
    <t>荷叶</t>
  </si>
  <si>
    <t>河北汉草堂药业有限公司</t>
  </si>
  <si>
    <t>止血、固涩包装类</t>
  </si>
  <si>
    <t>薏苡仁</t>
  </si>
  <si>
    <t>100g，精选，(桐君阁）</t>
  </si>
  <si>
    <t>泻下、祛湿包装类</t>
  </si>
  <si>
    <t>木蝴蝶</t>
  </si>
  <si>
    <t>化痰止咳平喘包装类</t>
  </si>
  <si>
    <t>陈皮</t>
  </si>
  <si>
    <t>精制50g（太极牌）</t>
  </si>
  <si>
    <t>理气、消食包装类</t>
  </si>
  <si>
    <t>灵芝</t>
  </si>
  <si>
    <t>安神、平肝息风包装类</t>
  </si>
  <si>
    <t>苦瓜</t>
  </si>
  <si>
    <t>解表、清热包装类</t>
  </si>
  <si>
    <t>玫瑰茄</t>
  </si>
  <si>
    <t>其他包装类中药</t>
  </si>
  <si>
    <t>葛花</t>
  </si>
  <si>
    <t>薄荷</t>
  </si>
  <si>
    <t>50g(桐君阁牌)</t>
  </si>
  <si>
    <t>50g(片)(桐君阁牌)</t>
  </si>
  <si>
    <t>荷叶(太极牌)</t>
  </si>
  <si>
    <t>羚羊角</t>
  </si>
  <si>
    <t>0.3g粉</t>
  </si>
  <si>
    <t>金钱草</t>
  </si>
  <si>
    <t>50g(优质)(太极牌)</t>
  </si>
  <si>
    <t>片、50g（桐君阁牌）</t>
  </si>
  <si>
    <t>山药</t>
  </si>
  <si>
    <t>炒决明子</t>
  </si>
  <si>
    <t>150g</t>
  </si>
  <si>
    <t>茉莉花</t>
  </si>
  <si>
    <t>绞股蓝</t>
  </si>
  <si>
    <t>30g特选</t>
  </si>
  <si>
    <t>济南绿色中药饮片有限公司</t>
  </si>
  <si>
    <t xml:space="preserve">赤小豆
</t>
  </si>
  <si>
    <t xml:space="preserve">精选 100g
</t>
  </si>
  <si>
    <t xml:space="preserve">袋
</t>
  </si>
  <si>
    <t>炒黑芝麻</t>
  </si>
  <si>
    <t>100g（精选）</t>
  </si>
  <si>
    <t>西青果</t>
  </si>
  <si>
    <t>100g(优质)(太极牌)</t>
  </si>
  <si>
    <t>净山楂</t>
  </si>
  <si>
    <t>片、120g（桐君阁）</t>
  </si>
  <si>
    <t>熊胆粉</t>
  </si>
  <si>
    <t>1g</t>
  </si>
  <si>
    <t>四川省新鹿药业有限公司</t>
  </si>
  <si>
    <t>北沙参</t>
  </si>
  <si>
    <t>100g(桐君阁)</t>
  </si>
  <si>
    <t>百合</t>
  </si>
  <si>
    <t>100g，精选，(桐君阁)</t>
  </si>
  <si>
    <t>菊花（杭菊）</t>
  </si>
  <si>
    <t>成都德仁堂药业有限公司中药分公司</t>
  </si>
  <si>
    <t>菊花</t>
  </si>
  <si>
    <t>杭、50g（桐君阁）</t>
  </si>
  <si>
    <t>野菊花(太极牌)</t>
  </si>
  <si>
    <t>山楂</t>
  </si>
  <si>
    <t>100g(特级）</t>
  </si>
  <si>
    <t>听</t>
  </si>
  <si>
    <t>黄芪</t>
  </si>
  <si>
    <t>50g、杭菊（桐君阁牌）</t>
  </si>
  <si>
    <t>银耳</t>
  </si>
  <si>
    <t>优质40g（太极牌）</t>
  </si>
  <si>
    <t>50g(精选）</t>
  </si>
  <si>
    <t>玄参</t>
  </si>
  <si>
    <t>优质片100g（太极牌）</t>
  </si>
  <si>
    <t>板蓝根</t>
  </si>
  <si>
    <t>100g(优质片)(太极牌)</t>
  </si>
  <si>
    <t>200g（净制）</t>
  </si>
  <si>
    <t>桃花</t>
  </si>
  <si>
    <t>120g特选</t>
  </si>
  <si>
    <t xml:space="preserve">山楂粉
</t>
  </si>
  <si>
    <t xml:space="preserve">180g
</t>
  </si>
  <si>
    <t>云南向辉药业有限公司</t>
  </si>
  <si>
    <t xml:space="preserve">白芷粉
</t>
  </si>
  <si>
    <t xml:space="preserve">120g
</t>
  </si>
  <si>
    <t xml:space="preserve">甘草
</t>
  </si>
  <si>
    <t xml:space="preserve">瓶
</t>
  </si>
  <si>
    <t>菊花(太极牌)</t>
  </si>
  <si>
    <t>50g,杭菊</t>
  </si>
  <si>
    <t>350g(桐君阁牌)</t>
  </si>
  <si>
    <t>260g</t>
  </si>
  <si>
    <t>丹参</t>
  </si>
  <si>
    <t>片、100g（桐君阁）</t>
  </si>
  <si>
    <t>活血化瘀包装类</t>
  </si>
  <si>
    <t>300g（桐君阁牌）</t>
  </si>
  <si>
    <t>金银花</t>
  </si>
  <si>
    <t>济、50g（桐君阁）</t>
  </si>
  <si>
    <t>柠檬</t>
  </si>
  <si>
    <t>芡实</t>
  </si>
  <si>
    <t>甘草</t>
  </si>
  <si>
    <t>菊花（杭菊花）</t>
  </si>
  <si>
    <t>玫瑰花</t>
  </si>
  <si>
    <t xml:space="preserve">炒决明子
</t>
  </si>
  <si>
    <t>贡菊</t>
  </si>
  <si>
    <t>大枣(康美)</t>
  </si>
  <si>
    <t>150g(特选)</t>
  </si>
  <si>
    <t>制何首乌</t>
  </si>
  <si>
    <t>100g（片）(太极牌)</t>
  </si>
  <si>
    <t>200g（精选）</t>
  </si>
  <si>
    <t>200g(精选）</t>
  </si>
  <si>
    <t>一级100g(宁夏)</t>
  </si>
  <si>
    <t>莲子</t>
  </si>
  <si>
    <t>党参</t>
  </si>
  <si>
    <t>段、50g(桐君阁)</t>
  </si>
  <si>
    <t>75g</t>
  </si>
  <si>
    <t>密、50g（桐君阁）</t>
  </si>
  <si>
    <t>100g(精选）</t>
  </si>
  <si>
    <t>乌梅</t>
  </si>
  <si>
    <t>优质200g(太极牌)</t>
  </si>
  <si>
    <t>菊花（贡菊）</t>
  </si>
  <si>
    <t>贡菊、50克/袋（桐君阁）</t>
  </si>
  <si>
    <t>片、100g(桐君阁)</t>
  </si>
  <si>
    <t>100g 精选、片</t>
  </si>
  <si>
    <t>50g、贡菊</t>
  </si>
  <si>
    <t>贡菊50g（桐君阁牌）</t>
  </si>
  <si>
    <t xml:space="preserve">灵芝粉
</t>
  </si>
  <si>
    <t xml:space="preserve">50g
</t>
  </si>
  <si>
    <t>山楂粉</t>
  </si>
  <si>
    <t>云南文山坤七药业有限公司</t>
  </si>
  <si>
    <t>玉竹</t>
  </si>
  <si>
    <t>当归</t>
  </si>
  <si>
    <t xml:space="preserve">黄芪粉
</t>
  </si>
  <si>
    <t xml:space="preserve">150g
</t>
  </si>
  <si>
    <t>桑椹</t>
  </si>
  <si>
    <t>50g 优质</t>
  </si>
  <si>
    <t xml:space="preserve">丹参粉
</t>
  </si>
  <si>
    <t>红景天</t>
  </si>
  <si>
    <t>代</t>
  </si>
  <si>
    <t xml:space="preserve">玫瑰花
</t>
  </si>
  <si>
    <t>麦冬</t>
  </si>
  <si>
    <t>太极牌贡50g</t>
  </si>
  <si>
    <t>100g(宁夏特级)</t>
  </si>
  <si>
    <t>120g、片（桐君阁牌）</t>
  </si>
  <si>
    <t>100g、特级</t>
  </si>
  <si>
    <t>80g、段（桐君阁牌）</t>
  </si>
  <si>
    <t>150g片（桐君阁牌）</t>
  </si>
  <si>
    <t>苦丁茶</t>
  </si>
  <si>
    <t>大枣</t>
  </si>
  <si>
    <t>300g特选</t>
  </si>
  <si>
    <t>白芍</t>
  </si>
  <si>
    <t>150g(优质片)(太极牌)</t>
  </si>
  <si>
    <t>100g(太极牌)</t>
  </si>
  <si>
    <t>200g(特级）肉</t>
  </si>
  <si>
    <t>菊花(杭菊)</t>
  </si>
  <si>
    <t>当归头</t>
  </si>
  <si>
    <t>100g（净制）</t>
  </si>
  <si>
    <t>四川德仁堂中药科技股份有限公司</t>
  </si>
  <si>
    <t>太极牌150克(太极牌)</t>
  </si>
  <si>
    <t>70g</t>
  </si>
  <si>
    <t>滇制何首乌粉</t>
  </si>
  <si>
    <t xml:space="preserve">250g
</t>
  </si>
  <si>
    <t>龙眼肉</t>
  </si>
  <si>
    <t>120g 特级</t>
  </si>
  <si>
    <t>80g（桐君阁）</t>
  </si>
  <si>
    <t>120g、精选、片</t>
  </si>
  <si>
    <t>300g（精选）</t>
  </si>
  <si>
    <t>北沙参(太极牌)</t>
  </si>
  <si>
    <t xml:space="preserve">150g(特级）
</t>
  </si>
  <si>
    <t>100g杭菊</t>
  </si>
  <si>
    <t>茯苓</t>
  </si>
  <si>
    <t>250克（桐君阁牌）</t>
  </si>
  <si>
    <t>150g、片（桐君阁牌）</t>
  </si>
  <si>
    <t>赶黄草</t>
  </si>
  <si>
    <t>花 20g</t>
  </si>
  <si>
    <t>叶 30g</t>
  </si>
  <si>
    <t>金银花（太极牌）</t>
  </si>
  <si>
    <t>50g（特级）</t>
  </si>
  <si>
    <t>50g特选</t>
  </si>
  <si>
    <t>100g(片)</t>
  </si>
  <si>
    <t>100g（桐君阁）</t>
  </si>
  <si>
    <t>丹参粉</t>
  </si>
  <si>
    <t>四川万禾中药饮片股份有限公司</t>
  </si>
  <si>
    <t>莲子心</t>
  </si>
  <si>
    <t>60g特选</t>
  </si>
  <si>
    <t xml:space="preserve">山药粉
</t>
  </si>
  <si>
    <t xml:space="preserve">200g
</t>
  </si>
  <si>
    <t xml:space="preserve">红景天粉
</t>
  </si>
  <si>
    <t xml:space="preserve">100g
</t>
  </si>
  <si>
    <t>50g(特级）</t>
  </si>
  <si>
    <t>150g特选</t>
  </si>
  <si>
    <t>薏苡仁粉</t>
  </si>
  <si>
    <t>130g（优质细粉）</t>
  </si>
  <si>
    <t>3gx4包</t>
  </si>
  <si>
    <t>广州仲正中药饮片有限公司</t>
  </si>
  <si>
    <t>赶黄草（叶）</t>
  </si>
  <si>
    <t>100g(特级、段）</t>
  </si>
  <si>
    <t>紫丹参粉</t>
  </si>
  <si>
    <t>80g（超细）</t>
  </si>
  <si>
    <t xml:space="preserve">150g（优质）
</t>
  </si>
  <si>
    <t>80g(太极牌)</t>
  </si>
  <si>
    <t xml:space="preserve">百合
</t>
  </si>
  <si>
    <t>160g</t>
  </si>
  <si>
    <t xml:space="preserve">鸡内金粉
</t>
  </si>
  <si>
    <t>18g(1.5gx12袋)</t>
  </si>
  <si>
    <t>贵细中药材</t>
  </si>
  <si>
    <t>西洋参类</t>
  </si>
  <si>
    <t>炒酸枣仁</t>
  </si>
  <si>
    <t>50g(精选)</t>
  </si>
  <si>
    <t>红景天(太极牌)</t>
  </si>
  <si>
    <t xml:space="preserve">100g(精选）
</t>
  </si>
  <si>
    <t>玉竹(太极牌)</t>
  </si>
  <si>
    <t>胖大海</t>
  </si>
  <si>
    <t>220g(桐君阁)</t>
  </si>
  <si>
    <t>枸杞子(太极牌)</t>
  </si>
  <si>
    <t>特级150g</t>
  </si>
  <si>
    <t>10.5g（2.1gx5袋）</t>
  </si>
  <si>
    <t xml:space="preserve">莲子
</t>
  </si>
  <si>
    <t xml:space="preserve">红花
</t>
  </si>
  <si>
    <t>莲子(康美)</t>
  </si>
  <si>
    <t>190g(特选)</t>
  </si>
  <si>
    <t>制黄精(太极)</t>
  </si>
  <si>
    <t xml:space="preserve">龙眼肉
</t>
  </si>
  <si>
    <t xml:space="preserve">36g（优质） </t>
  </si>
  <si>
    <t>150g(特级）</t>
  </si>
  <si>
    <t>100g(桐君阁牌)</t>
  </si>
  <si>
    <t xml:space="preserve">川黄芪
</t>
  </si>
  <si>
    <t xml:space="preserve">听
</t>
  </si>
  <si>
    <t>珍珠粉</t>
  </si>
  <si>
    <t>0.3gx16袋</t>
  </si>
  <si>
    <t>海南京润珍珠生物技术有限公司</t>
  </si>
  <si>
    <t>中山市中智中药饮片有限公司</t>
  </si>
  <si>
    <t>石斛</t>
  </si>
  <si>
    <t>10g(桐君阁牌)</t>
  </si>
  <si>
    <t>170g</t>
  </si>
  <si>
    <t>和田玉枣四星500g(桐君阁牌）</t>
  </si>
  <si>
    <t>麦冬(太极牌)</t>
  </si>
  <si>
    <t>200g(特级）</t>
  </si>
  <si>
    <t>120g(桐君阁牌)</t>
  </si>
  <si>
    <t>250g（桐君阁）</t>
  </si>
  <si>
    <t>中山市中智药业集团有限公司</t>
  </si>
  <si>
    <t>甘草粉</t>
  </si>
  <si>
    <t xml:space="preserve">茯苓粉
</t>
  </si>
  <si>
    <t xml:space="preserve">180g（优质）
</t>
  </si>
  <si>
    <t>500g（太极牌）</t>
  </si>
  <si>
    <t>90g特选</t>
  </si>
  <si>
    <t xml:space="preserve">胖大海
</t>
  </si>
  <si>
    <t>山药(康美)</t>
  </si>
  <si>
    <t>百合粉</t>
  </si>
  <si>
    <t>特级450g（桐君阁、李泉）</t>
  </si>
  <si>
    <t>重庆泰兴食品有限公司</t>
  </si>
  <si>
    <t>灵芝孢子（破壁）</t>
  </si>
  <si>
    <t>成都汇道堂中药饮片有限责任公司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</si>
  <si>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250</t>
    </r>
    <r>
      <rPr>
        <sz val="10"/>
        <color rgb="FFFF0000"/>
        <rFont val="宋体"/>
        <charset val="0"/>
      </rPr>
      <t>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宁夏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</si>
  <si>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0"/>
      </rPr>
      <t>特级</t>
    </r>
    <r>
      <rPr>
        <sz val="10"/>
        <color rgb="FFFF0000"/>
        <rFont val="Arial"/>
        <charset val="0"/>
      </rPr>
      <t>250g</t>
    </r>
  </si>
  <si>
    <t xml:space="preserve">130g（优质） </t>
  </si>
  <si>
    <t>红参</t>
  </si>
  <si>
    <t>25g、片（桐君阁）</t>
  </si>
  <si>
    <t>人参类</t>
  </si>
  <si>
    <t>72g（3gx24袋）</t>
  </si>
  <si>
    <t>和田玉枣五星500g（桐君阁牌）</t>
  </si>
  <si>
    <t>天麻</t>
  </si>
  <si>
    <t>2gx20袋/罐</t>
  </si>
  <si>
    <t>山药破壁饮片</t>
  </si>
  <si>
    <t>特优450g(桐君阁、李泉）</t>
  </si>
  <si>
    <t>三七花</t>
  </si>
  <si>
    <t>3gx20袋</t>
  </si>
  <si>
    <t>菊花破壁饮片</t>
  </si>
  <si>
    <t>192g（8gx24袋）</t>
  </si>
  <si>
    <t>120g（5gx24袋）</t>
  </si>
  <si>
    <t>党参破壁饮片</t>
  </si>
  <si>
    <t>片100g(太极牌)</t>
  </si>
  <si>
    <t>龙眼肉(康美)</t>
  </si>
  <si>
    <t>250g(特选)</t>
  </si>
  <si>
    <t>3克x30袋</t>
  </si>
  <si>
    <t xml:space="preserve">云南养尊堂生物科技有限公司  </t>
  </si>
  <si>
    <t>茯苓破壁饮片</t>
  </si>
  <si>
    <t>肉苁蓉破壁饮片</t>
  </si>
  <si>
    <t>芡实粉</t>
  </si>
  <si>
    <t>川贝母</t>
  </si>
  <si>
    <t>10g特选</t>
  </si>
  <si>
    <t>松花粉</t>
  </si>
  <si>
    <t>成都岷江源药业股份有限公司（成都岷江源药业有限公司）</t>
  </si>
  <si>
    <t>许氏花旗参代泡茶B</t>
  </si>
  <si>
    <t>1.5gx20代</t>
  </si>
  <si>
    <r>
      <rPr>
        <sz val="10"/>
        <color rgb="FFFF0000"/>
        <rFont val="宋体"/>
        <charset val="0"/>
      </rPr>
      <t>一级</t>
    </r>
    <r>
      <rPr>
        <sz val="10"/>
        <color rgb="FFFF0000"/>
        <rFont val="Arial"/>
        <charset val="0"/>
      </rPr>
      <t>500g</t>
    </r>
  </si>
  <si>
    <t>10g、净制(桐君阁牌)</t>
  </si>
  <si>
    <t>10g(1gx10袋)</t>
  </si>
  <si>
    <t>成都市康华药业股份有限公司(原成都市康华药业有限公司)</t>
  </si>
  <si>
    <t>黄芪粉</t>
  </si>
  <si>
    <t>3gx30袋（直接口服）</t>
  </si>
  <si>
    <t>白芷粉</t>
  </si>
  <si>
    <t>3gx30袋（直接口服</t>
  </si>
  <si>
    <t>山药粉</t>
  </si>
  <si>
    <t>决明子破壁饮片</t>
  </si>
  <si>
    <t>淫羊藿破壁饮片</t>
  </si>
  <si>
    <t>红景天破壁饮片</t>
  </si>
  <si>
    <t>朝鲜红参</t>
  </si>
  <si>
    <t>人40支单支普盒12g(开城)</t>
  </si>
  <si>
    <t>白山市华正医药药材有限责任公司</t>
  </si>
  <si>
    <t>党参片</t>
  </si>
  <si>
    <t>茯苓粉</t>
  </si>
  <si>
    <t>27.3g（2.1gx13袋）</t>
  </si>
  <si>
    <t>西红花</t>
  </si>
  <si>
    <t>2g(太极牌)</t>
  </si>
  <si>
    <t>其他贵细中药材</t>
  </si>
  <si>
    <t>天麻超细粉</t>
  </si>
  <si>
    <t>37.5g（2.5gx15袋）</t>
  </si>
  <si>
    <r>
      <rPr>
        <sz val="10"/>
        <color rgb="FFFF0000"/>
        <rFont val="宋体"/>
        <charset val="0"/>
      </rPr>
      <t>特级</t>
    </r>
    <r>
      <rPr>
        <sz val="10"/>
        <color rgb="FFFF0000"/>
        <rFont val="Arial"/>
        <charset val="0"/>
      </rPr>
      <t>500g</t>
    </r>
  </si>
  <si>
    <t>葛根粉</t>
  </si>
  <si>
    <t>川芎粉</t>
  </si>
  <si>
    <t>3gx30袋</t>
  </si>
  <si>
    <t>云南晟招制药有限公司</t>
  </si>
  <si>
    <t>浙贝母粉</t>
  </si>
  <si>
    <t>四川新荷花中药饮片股份有限公司</t>
  </si>
  <si>
    <t>天麻破壁饮片</t>
  </si>
  <si>
    <t>50g刨片(国产)(桐君阁牌)</t>
  </si>
  <si>
    <t>许氏牌洋参含片</t>
  </si>
  <si>
    <t>0.6gx12粒x12盒</t>
  </si>
  <si>
    <t>当归粉</t>
  </si>
  <si>
    <t>2gx30袋（直接口服）</t>
  </si>
  <si>
    <t>熟三七粉</t>
  </si>
  <si>
    <t>四川千方中药饮片有限公司(原：成都千方中药饮片)</t>
  </si>
  <si>
    <t>牛黄</t>
  </si>
  <si>
    <t>0.5g</t>
  </si>
  <si>
    <t>四川德仁堂中药饮片有限公司</t>
  </si>
  <si>
    <t>80g小圆片(国产)（桐君阁）</t>
  </si>
  <si>
    <t>成都市都江堰春盛中药饮片股份有限公司</t>
  </si>
  <si>
    <t>肉苁蓉粉</t>
  </si>
  <si>
    <t xml:space="preserve">天麻粉
</t>
  </si>
  <si>
    <t>三七粉</t>
  </si>
  <si>
    <t>80克/瓶（桐君阁）</t>
  </si>
  <si>
    <t>泸州天植中药饮片有限公司</t>
  </si>
  <si>
    <t>三七类</t>
  </si>
  <si>
    <t>80克</t>
  </si>
  <si>
    <t xml:space="preserve">珍珠粉
</t>
  </si>
  <si>
    <t>酸枣仁</t>
  </si>
  <si>
    <t>200克（桐君阁牌）</t>
  </si>
  <si>
    <t>小片60g（水晶瓶）（桐君阁牌）</t>
  </si>
  <si>
    <r>
      <rPr>
        <sz val="10"/>
        <color rgb="FFFF0000"/>
        <rFont val="宋体"/>
        <charset val="0"/>
      </rPr>
      <t>三七粉</t>
    </r>
    <r>
      <rPr>
        <sz val="10"/>
        <color rgb="FFFF0000"/>
        <rFont val="Arial"/>
        <charset val="0"/>
      </rPr>
      <t xml:space="preserve">
</t>
    </r>
  </si>
  <si>
    <r>
      <rPr>
        <sz val="10"/>
        <color rgb="FFFF0000"/>
        <rFont val="宋体"/>
        <charset val="0"/>
      </rPr>
      <t>特级（粉）</t>
    </r>
    <r>
      <rPr>
        <sz val="10"/>
        <color rgb="FFFF0000"/>
        <rFont val="Arial"/>
        <charset val="0"/>
      </rPr>
      <t xml:space="preserve">78g
</t>
    </r>
  </si>
  <si>
    <r>
      <rPr>
        <sz val="10"/>
        <color rgb="FFFF0000"/>
        <rFont val="宋体"/>
        <charset val="0"/>
      </rPr>
      <t>盒</t>
    </r>
    <r>
      <rPr>
        <sz val="10"/>
        <color rgb="FFFF0000"/>
        <rFont val="Arial"/>
        <charset val="0"/>
      </rPr>
      <t xml:space="preserve">
</t>
    </r>
  </si>
  <si>
    <t>三七超细粉</t>
  </si>
  <si>
    <t>红曲</t>
  </si>
  <si>
    <t>三七破壁饮片</t>
  </si>
  <si>
    <t>石斛破壁饮片</t>
  </si>
  <si>
    <t>天麻粉</t>
  </si>
  <si>
    <t>大片60g(水晶瓶）（桐君阁牌）</t>
  </si>
  <si>
    <t>红景天粉</t>
  </si>
  <si>
    <t xml:space="preserve">西洋参粉
</t>
  </si>
  <si>
    <t xml:space="preserve">3g*30袋
</t>
  </si>
  <si>
    <t>2克x30袋</t>
  </si>
  <si>
    <t>75g（2.5gx30袋）</t>
  </si>
  <si>
    <t>灵芝粉</t>
  </si>
  <si>
    <t>冻干三七</t>
  </si>
  <si>
    <t>云南普瑞生物制药（集团）有限公司</t>
  </si>
  <si>
    <t>3克x30袋(直接口服）</t>
  </si>
  <si>
    <t>60g(4gx15袋)</t>
  </si>
  <si>
    <t xml:space="preserve">西洋参
</t>
  </si>
  <si>
    <t xml:space="preserve">一级（片）78g
</t>
  </si>
  <si>
    <t>灯盏花粉</t>
  </si>
  <si>
    <t>白及粉</t>
  </si>
  <si>
    <t>羚羊角粉</t>
  </si>
  <si>
    <t>0.3gx20瓶x1盒</t>
  </si>
  <si>
    <t>北京三和药业有限公司</t>
  </si>
  <si>
    <t>西洋参粉</t>
  </si>
  <si>
    <t>1gx30袋</t>
  </si>
  <si>
    <t>石斛(鼓槌石斛）粉</t>
  </si>
  <si>
    <t>铁皮石斛粉</t>
  </si>
  <si>
    <t>78g(特级、片)</t>
  </si>
  <si>
    <t>50g、净制（桐君阁）</t>
  </si>
  <si>
    <r>
      <rPr>
        <sz val="10"/>
        <rFont val="宋体"/>
        <charset val="0"/>
      </rPr>
      <t>小片</t>
    </r>
    <r>
      <rPr>
        <sz val="10"/>
        <rFont val="Arial"/>
        <charset val="0"/>
      </rPr>
      <t>80gX2</t>
    </r>
    <r>
      <rPr>
        <sz val="10"/>
        <rFont val="宋体"/>
        <charset val="0"/>
      </rPr>
      <t>瓶（水晶瓶）（桐君阁牌）</t>
    </r>
  </si>
  <si>
    <t>鹿仙草粉</t>
  </si>
  <si>
    <t>川贝母粉</t>
  </si>
  <si>
    <t>铁皮石斛</t>
  </si>
  <si>
    <t>40gx2瓶</t>
  </si>
  <si>
    <t>花旗参</t>
  </si>
  <si>
    <t>120g（罐装）中枝122#</t>
  </si>
  <si>
    <t>天40支单支普盒12g(开城)</t>
  </si>
  <si>
    <t>冬虫夏草</t>
  </si>
  <si>
    <t>3条/盒（0.7g）</t>
  </si>
  <si>
    <t>虫草类</t>
  </si>
  <si>
    <t>开城牌高丽参</t>
  </si>
  <si>
    <t>铁罐装40支人级37.5g</t>
  </si>
  <si>
    <t>1g*5支（桐君阁）</t>
  </si>
  <si>
    <t>100g片(白塑盒)（加拿大）（桐君阁）</t>
  </si>
  <si>
    <t>高丽红参(正官庄)</t>
  </si>
  <si>
    <t>良37.5g&lt;50支&gt;</t>
  </si>
  <si>
    <t>韩国人参公社</t>
  </si>
  <si>
    <t>160g〈一级〉（桐君阁）</t>
  </si>
  <si>
    <t>天麻类</t>
  </si>
  <si>
    <t>250g〈一级〉(桐君阁)</t>
  </si>
  <si>
    <t>铁罐装40支天级37.5g</t>
  </si>
  <si>
    <t>人参</t>
  </si>
  <si>
    <t>15档(辽宁)</t>
  </si>
  <si>
    <t>桓仁盛东参药开发有限公司</t>
  </si>
  <si>
    <t>320g〈一级〉(桐君阁)</t>
  </si>
  <si>
    <t>麝香</t>
  </si>
  <si>
    <t>100g白塑盒（桐君阁）</t>
  </si>
  <si>
    <t>贝母类</t>
  </si>
  <si>
    <t>良50g&lt;20支&gt;</t>
  </si>
  <si>
    <t>220g〈特级、白塑盒〉（桐君阁）</t>
  </si>
  <si>
    <t>20档、林下参</t>
  </si>
  <si>
    <t>二级、厚片100克x3（铁盒）</t>
  </si>
  <si>
    <t>铁罐装30支天级75g</t>
  </si>
  <si>
    <t>特级、厚片100克x3（铁盒）</t>
  </si>
  <si>
    <t>特级厚片100克x3（木盒）</t>
  </si>
  <si>
    <t>40档、林下参</t>
  </si>
  <si>
    <t>精装花旗参礼盒</t>
  </si>
  <si>
    <t>180gx2罐（特选）</t>
  </si>
  <si>
    <t>一级10g（木盒）桐君阁</t>
  </si>
  <si>
    <t>良300g&lt;20支&gt;</t>
  </si>
  <si>
    <t>一级10gx2盒（木盒）桐君阁</t>
  </si>
  <si>
    <t>25g&lt;一级.木盒&gt;(桐君阁牌)</t>
  </si>
  <si>
    <t>30g&lt;一级.木盒&gt;(桐君阁)</t>
  </si>
  <si>
    <t>30g(特级)(木盒)(桐君阁牌)</t>
  </si>
  <si>
    <t xml:space="preserve">冻干三七
</t>
  </si>
  <si>
    <t>其他生产厂家</t>
  </si>
  <si>
    <t>一级</t>
  </si>
  <si>
    <t xml:space="preserve">10g
</t>
  </si>
  <si>
    <t>普通配方饮片</t>
  </si>
  <si>
    <t>活血、化瘀类饮片</t>
  </si>
  <si>
    <t>满500g送250g</t>
  </si>
  <si>
    <t>云南云尚生物技术有限公司</t>
  </si>
  <si>
    <t>二级</t>
  </si>
  <si>
    <t>冬麻20g</t>
  </si>
  <si>
    <t>精制摆盘中药</t>
  </si>
  <si>
    <t>安神、平肝息风类摆盘中药</t>
  </si>
  <si>
    <t>三七</t>
  </si>
  <si>
    <t>40头</t>
  </si>
  <si>
    <t>活血化瘀类精摆盘中药</t>
  </si>
  <si>
    <t>60头</t>
  </si>
  <si>
    <t>30头</t>
  </si>
  <si>
    <t>120头</t>
  </si>
  <si>
    <t>小片</t>
  </si>
  <si>
    <t>温里、补虚类摆盘中药</t>
  </si>
  <si>
    <t>SunshineNest 净燕盏</t>
  </si>
  <si>
    <t>白燕窝燕盏（正典燕窝）</t>
  </si>
  <si>
    <t>优雅50g（礼盒装）</t>
  </si>
  <si>
    <t>PT.Swift Marketing Sdn.Bhd.</t>
  </si>
  <si>
    <t>重庆医药保健品进出口有限公司</t>
  </si>
  <si>
    <t>典雅70g（礼盒装）</t>
  </si>
  <si>
    <t>白燕窝（燕盏）</t>
  </si>
  <si>
    <t>30g/盒桐君阁</t>
  </si>
  <si>
    <t>太极集团重庆桐君阁中药保健品有限公司</t>
  </si>
  <si>
    <t>白燕窝（燕条/盏条）</t>
  </si>
  <si>
    <t>10g/袋</t>
  </si>
  <si>
    <r>
      <rPr>
        <sz val="10"/>
        <rFont val="Arial"/>
        <charset val="0"/>
      </rPr>
      <t>3g/</t>
    </r>
    <r>
      <rPr>
        <sz val="10"/>
        <rFont val="宋体"/>
        <charset val="0"/>
      </rPr>
      <t>碗</t>
    </r>
    <r>
      <rPr>
        <sz val="10"/>
        <rFont val="Arial"/>
        <charset val="0"/>
      </rPr>
      <t>x3</t>
    </r>
    <r>
      <rPr>
        <sz val="10"/>
        <rFont val="宋体"/>
        <charset val="0"/>
      </rPr>
      <t>碗</t>
    </r>
  </si>
  <si>
    <t>和田六星枣</t>
  </si>
  <si>
    <t>黑枸杞</t>
  </si>
  <si>
    <t>四川众品康荞食品有限公司</t>
  </si>
  <si>
    <t>500mgx60片</t>
  </si>
  <si>
    <t>威海紫光科技园有限公司</t>
  </si>
  <si>
    <t>两件6.9折，三件6折</t>
  </si>
  <si>
    <t>维康钙软胶囊</t>
  </si>
  <si>
    <t>1100mgx100s</t>
  </si>
  <si>
    <t>600mgx90片</t>
  </si>
  <si>
    <t>鱼油软胶囊</t>
  </si>
  <si>
    <t>1000mgx100粒</t>
  </si>
  <si>
    <t>威海清华紫光科技开发有限公司</t>
  </si>
  <si>
    <t>辅助改善血脂保健食品</t>
  </si>
  <si>
    <t xml:space="preserve">百合康牌钙维D软胶囊
</t>
  </si>
  <si>
    <t xml:space="preserve">1.1gx60粒 </t>
  </si>
  <si>
    <t>多种维生素加矿物质片（金奥力牌）</t>
  </si>
  <si>
    <t>1000mgx60片</t>
  </si>
  <si>
    <t>威海南波湾生物技术有限公司</t>
  </si>
  <si>
    <t>钙镁片</t>
  </si>
  <si>
    <t>1gx60片</t>
  </si>
  <si>
    <t>褪黑素片</t>
  </si>
  <si>
    <t xml:space="preserve">400mgx60片 </t>
  </si>
  <si>
    <t>锌咀嚼片(汤臣倍健)</t>
  </si>
  <si>
    <t>24g(0.4gx60片)</t>
  </si>
  <si>
    <t xml:space="preserve">钙镁片
</t>
  </si>
  <si>
    <t xml:space="preserve">0.8gx60片 </t>
  </si>
  <si>
    <t xml:space="preserve">维生素C维生素E片
</t>
  </si>
  <si>
    <t xml:space="preserve">0.6gx60片 </t>
  </si>
  <si>
    <t>千林锌咀嚼片</t>
  </si>
  <si>
    <t>29.25g（0.65gx45片）</t>
  </si>
  <si>
    <t>补锌类保健食品</t>
  </si>
  <si>
    <t>善存维生素C咀嚼片(香橙口味)</t>
  </si>
  <si>
    <t>120g(1gx90片+1gx15片+1gx15片)</t>
  </si>
  <si>
    <t>β-胡萝卜素软胶囊</t>
  </si>
  <si>
    <t>0.5gx60粒</t>
  </si>
  <si>
    <t>72g(1.2gx60片)</t>
  </si>
  <si>
    <t>汤臣倍健螺旋藻咀嚼片</t>
  </si>
  <si>
    <t>72g(600mg/片*120片)</t>
  </si>
  <si>
    <t>液体钙软胶囊(汤臣倍健)</t>
  </si>
  <si>
    <t>钙加D软胶囊</t>
  </si>
  <si>
    <t>90g(1000mgx90粒）</t>
  </si>
  <si>
    <t>大豆磷脂软胶囊(汤臣倍健)</t>
  </si>
  <si>
    <t>100g(1000mgx100粒)</t>
  </si>
  <si>
    <t>钙镁片(汤臣倍健)</t>
  </si>
  <si>
    <t>115.2g(1.28gx90片)</t>
  </si>
  <si>
    <t>汤臣倍健鱼油软胶囊</t>
  </si>
  <si>
    <t>维生素A维生素D软胶囊(汤臣倍健)</t>
  </si>
  <si>
    <t>24g(400mgx60粒)(儿童型)</t>
  </si>
  <si>
    <t xml:space="preserve">百合康牌B族维生素片
</t>
  </si>
  <si>
    <t>700mgx60片</t>
  </si>
  <si>
    <t xml:space="preserve">百合康牌褪黑素维生素B6软胶囊 </t>
  </si>
  <si>
    <t>0.15gx60粒</t>
  </si>
  <si>
    <t>多种维生素矿物质片</t>
  </si>
  <si>
    <t>54g（1200mgx45片）（成人）</t>
  </si>
  <si>
    <t>金枪鱼油软胶囊</t>
  </si>
  <si>
    <t>30g（500mgx60粒）</t>
  </si>
  <si>
    <t>牛初乳加钙咀嚼片</t>
  </si>
  <si>
    <t>买一加29.8元多得牛初乳加钙咀嚼片60粒装一瓶（价值128元），送完为止</t>
  </si>
  <si>
    <t>天然维生素E软胶囊</t>
  </si>
  <si>
    <t>维生素C片(汤臣倍健)</t>
  </si>
  <si>
    <t>60g(600mgx100片)</t>
  </si>
  <si>
    <t xml:space="preserve">百合康牌鱼油软胶囊
</t>
  </si>
  <si>
    <t>1.0gx100粒</t>
  </si>
  <si>
    <t xml:space="preserve">福仔牌葡萄糖酸亚铁叶酸软胶囊
</t>
  </si>
  <si>
    <t xml:space="preserve">0.6gx60粒 </t>
  </si>
  <si>
    <t>补充叶酸类保健食品</t>
  </si>
  <si>
    <t xml:space="preserve">复合氨基酸维生素B1维生素B2片
</t>
  </si>
  <si>
    <t xml:space="preserve">0.5gx60片 </t>
  </si>
  <si>
    <t>天然维生素E软胶囊+维生素C咀嚼片</t>
  </si>
  <si>
    <t>76.5g(22.5gx1瓶+54gx1瓶）（橘子味）</t>
  </si>
  <si>
    <t>180g（1000mgx90粒x2瓶）</t>
  </si>
  <si>
    <t>大豆卵磷脂胶囊</t>
  </si>
  <si>
    <t>760mgx60粒</t>
  </si>
  <si>
    <t>多种维生素咀嚼片（青少年型）</t>
  </si>
  <si>
    <t>汤臣倍健多种维生素咀嚼片（儿童型）</t>
  </si>
  <si>
    <t xml:space="preserve"> 60g（1000mg/片*60片）  </t>
  </si>
  <si>
    <t>百合康牌芦荟软胶囊</t>
  </si>
  <si>
    <t>百合康牌天然维生素E软胶囊</t>
  </si>
  <si>
    <t>30g(0.5gx60粒)</t>
  </si>
  <si>
    <t xml:space="preserve">多种维生素矿物质片
</t>
  </si>
  <si>
    <t xml:space="preserve">1.0gx60片 </t>
  </si>
  <si>
    <t>善存维生素C加E软胶囊</t>
  </si>
  <si>
    <t>24g(0.4gx60粒)</t>
  </si>
  <si>
    <t>多种维生素矿物质片（成人）+B族维生素片</t>
  </si>
  <si>
    <t>76.5g（54gx1瓶+22.5gx1瓶）</t>
  </si>
  <si>
    <t>甲壳素胶囊</t>
  </si>
  <si>
    <t>340mgx100粒</t>
  </si>
  <si>
    <t>叶酸铁片（金奥力牌）</t>
  </si>
  <si>
    <t>500mg/片*60片</t>
  </si>
  <si>
    <t>多种维生素矿物质片（女士型）</t>
  </si>
  <si>
    <t>1.5gx60片</t>
  </si>
  <si>
    <t>清好清畅胶囊(汤臣倍健)</t>
  </si>
  <si>
    <t>400mgx60片</t>
  </si>
  <si>
    <t>买一加29.8元多得清好清畅30粒装一瓶（价值74元）送完为止</t>
  </si>
  <si>
    <t xml:space="preserve">汤臣倍健多种维生素矿物质片（老年人型） </t>
  </si>
  <si>
    <t xml:space="preserve"> 90g(1.5g/片*60片）  </t>
  </si>
  <si>
    <t xml:space="preserve">汤臣倍健多种维生素矿物质片（男士型） </t>
  </si>
  <si>
    <t xml:space="preserve"> 90g（1.5g/片*60片）  </t>
  </si>
  <si>
    <t>汤臣倍健维生素C加天然维生素E咀嚼片</t>
  </si>
  <si>
    <t>百合康大豆卵磷脂软胶囊</t>
  </si>
  <si>
    <t>1.2gx100粒</t>
  </si>
  <si>
    <t>百合康牌苦瓜洋参软胶囊</t>
  </si>
  <si>
    <t>辅助改善血糖保健食品</t>
  </si>
  <si>
    <t>千林多种维生素矿物质片</t>
  </si>
  <si>
    <t>48g（0.8gx60片）青少年型</t>
  </si>
  <si>
    <t>百合康硒螺旋藻软胶囊</t>
  </si>
  <si>
    <t>79.2g(1.32gx60片）（孕早期）</t>
  </si>
  <si>
    <t>纳豆红曲胶囊（金奥力牌）</t>
  </si>
  <si>
    <t>0.4g/粒*100粒</t>
  </si>
  <si>
    <t>氨基葡萄糖碳酸钙胶囊</t>
  </si>
  <si>
    <t>0.4gx100粒</t>
  </si>
  <si>
    <t>大豆异黄酮维E软胶囊</t>
  </si>
  <si>
    <t>500mgx100粒</t>
  </si>
  <si>
    <t>芦荟软胶囊</t>
  </si>
  <si>
    <t>维生素B族片(汤臣倍健)</t>
  </si>
  <si>
    <t>55g(550mgx100片)</t>
  </si>
  <si>
    <t xml:space="preserve">买一送一，赠品为100粒装维生素C片赠品装，赠品ID为：9907730  </t>
  </si>
  <si>
    <t>叶酸亚铁片</t>
  </si>
  <si>
    <t>30.6g(510mgx60片)</t>
  </si>
  <si>
    <t>鱼油牛磺酸软胶囊(汤臣倍健)</t>
  </si>
  <si>
    <t>45g(500mgx90粒)</t>
  </si>
  <si>
    <t xml:space="preserve">氨基葡萄糖硫酸软骨素钙软胶囊 </t>
  </si>
  <si>
    <t xml:space="preserve">0.5gx60粒 </t>
  </si>
  <si>
    <t xml:space="preserve">牛初乳奶片
</t>
  </si>
  <si>
    <t>越橘叶黄素天然β-胡萝卜素软胶囊</t>
  </si>
  <si>
    <t xml:space="preserve">0.5g×60粒
</t>
  </si>
  <si>
    <t>康麦斯蒜油胶囊</t>
  </si>
  <si>
    <t>34.1g(341mgx100粒)</t>
  </si>
  <si>
    <t>康麦斯维生素C片</t>
  </si>
  <si>
    <t>38.4g(640mgx60片)</t>
  </si>
  <si>
    <t>维生素A软胶囊(康麦斯)</t>
  </si>
  <si>
    <t>100mgx60粒</t>
  </si>
  <si>
    <t>蜂胶胶囊（金奥力牌）</t>
  </si>
  <si>
    <t>康麦斯美康宁褪黑素片</t>
  </si>
  <si>
    <t>汤臣倍健葡萄籽维生素C加E片</t>
  </si>
  <si>
    <t>24.6g（410mgx60片）</t>
  </si>
  <si>
    <t>小麦胚芽油软胶囊(汤臣倍健)</t>
  </si>
  <si>
    <t>50g(500mgx100粒)</t>
  </si>
  <si>
    <t>美容养颜祛斑类保健食品</t>
  </si>
  <si>
    <t>美容祛斑类保健食品</t>
  </si>
  <si>
    <t xml:space="preserve">番茄红素软胶囊
</t>
  </si>
  <si>
    <t xml:space="preserve">共轭亚油酸绿茶肉碱软胶囊
</t>
  </si>
  <si>
    <t xml:space="preserve">750mgx60粒 </t>
  </si>
  <si>
    <t>康麦斯牌多种维生素及矿物质片</t>
  </si>
  <si>
    <t>1360mgx60片</t>
  </si>
  <si>
    <t>康麦斯牌芦荟软胶囊</t>
  </si>
  <si>
    <t>1341mgx60s(80.46g)</t>
  </si>
  <si>
    <t>维生素E软胶囊(康麦斯)</t>
  </si>
  <si>
    <t>660mgx60粒</t>
  </si>
  <si>
    <t>康麦斯牌卵磷脂胶囊</t>
  </si>
  <si>
    <t>165g(1650mgx100粒)</t>
  </si>
  <si>
    <t>康麦斯牌深海鱼油胶囊</t>
  </si>
  <si>
    <t>137g(1370mgx100粒)</t>
  </si>
  <si>
    <t>50g(0.5gx100粒)</t>
  </si>
  <si>
    <t>200g(1000mgx200粒)</t>
  </si>
  <si>
    <t>液体钙软胶囊</t>
  </si>
  <si>
    <t>1000mgx200粒x2瓶</t>
  </si>
  <si>
    <t>多种维生素矿物质片（孕妇型）</t>
  </si>
  <si>
    <t>111.6g(1.24g/片x90片)</t>
  </si>
  <si>
    <t xml:space="preserve">汤臣倍健多种维生素矿物质片（孕妇早期型） </t>
  </si>
  <si>
    <t xml:space="preserve"> 117g(1.3g/片*90片）  </t>
  </si>
  <si>
    <t xml:space="preserve">辅酶Q10天然维生素E软胶囊
</t>
  </si>
  <si>
    <t xml:space="preserve">500mgx60粒 </t>
  </si>
  <si>
    <t>康麦斯牌碳酸钙维生素D软胶囊</t>
  </si>
  <si>
    <t>200g（2gx100粒）</t>
  </si>
  <si>
    <t>破壁灵芝孢子粉胶囊（金奥力牌）</t>
  </si>
  <si>
    <t>1000mgx200粒</t>
  </si>
  <si>
    <t>胶原软骨素钙片(汤臣倍健)</t>
  </si>
  <si>
    <t>108g(1200mgx90片)</t>
  </si>
  <si>
    <t>买一送一，赠品为90粒装胶原软骨素钙片赠品装，赠品ID为：9907589</t>
  </si>
  <si>
    <t>雄纠纠牌益康胶囊</t>
  </si>
  <si>
    <t>0.35g/粒x90粒</t>
  </si>
  <si>
    <t>鱼油软胶囊(汤臣倍健)</t>
  </si>
  <si>
    <t>180g(600mg/片*300片)</t>
  </si>
  <si>
    <t>婷好青春胶囊(汤臣倍健)</t>
  </si>
  <si>
    <t>12g(0.2gx60粒)</t>
  </si>
  <si>
    <t>延缓衰老类保健食品</t>
  </si>
  <si>
    <t>蜂胶软胶囊</t>
  </si>
  <si>
    <t>30g(500mgx60粒)</t>
  </si>
  <si>
    <t>102g(1.02gx100片)</t>
  </si>
  <si>
    <t>越橘叶黄素酯β-胡萝卜素软胶囊</t>
  </si>
  <si>
    <t>22.5g （0.5gx45粒）</t>
  </si>
  <si>
    <t>液体钙软胶囊（优惠装）</t>
  </si>
  <si>
    <t>300g（200g/瓶x1瓶+100g/瓶x1瓶）</t>
  </si>
  <si>
    <t>氨糖软骨素加钙片</t>
  </si>
  <si>
    <t>1gx64粒</t>
  </si>
  <si>
    <t>千林氨糖软骨素加钙片</t>
  </si>
  <si>
    <t>92g(1gx64片+1gx28片)</t>
  </si>
  <si>
    <t>牛初乳粉(汤臣倍健)</t>
  </si>
  <si>
    <t>30g(500mgx60袋)</t>
  </si>
  <si>
    <t>汤臣倍健番茄红素维生素E软胶囊</t>
  </si>
  <si>
    <t>汤臣倍健左旋肉碱茶多酚荷叶片</t>
  </si>
  <si>
    <t>73.2g(1220mgx60片)</t>
  </si>
  <si>
    <t xml:space="preserve">DHA藻油亚麻籽油软胶囊
</t>
  </si>
  <si>
    <t>蜂胶软胶囊(汤臣倍健)</t>
  </si>
  <si>
    <t xml:space="preserve">汤臣倍健胶原蛋白维生素C维生素E粉
</t>
  </si>
  <si>
    <t>60g(3g/袋*20袋）</t>
  </si>
  <si>
    <t>汤臣倍健角鲨烯软胶囊</t>
  </si>
  <si>
    <t>蛋白质粉</t>
  </si>
  <si>
    <t>600g（水果味）</t>
  </si>
  <si>
    <t>卵磷脂胶囊(康麦斯)</t>
  </si>
  <si>
    <t>330g(1650mgx200粒)</t>
  </si>
  <si>
    <t>深海鱼油胶囊(康麦斯)</t>
  </si>
  <si>
    <t>274g(1370mgx200粒)</t>
  </si>
  <si>
    <t>辅酶Q10天然维生素E软胶囊</t>
  </si>
  <si>
    <t xml:space="preserve">汤臣倍健蛋白粉+汤臣倍健牌维生素B族片（优惠装） </t>
  </si>
  <si>
    <t xml:space="preserve">505g(450/罐x1罐+55g/瓶x1瓶) </t>
  </si>
  <si>
    <t>汤臣倍健藻油软胶囊</t>
  </si>
  <si>
    <t>门店</t>
  </si>
  <si>
    <t>片区</t>
  </si>
  <si>
    <t>地址</t>
  </si>
  <si>
    <t>收货人</t>
  </si>
  <si>
    <t>电话</t>
  </si>
  <si>
    <t>数量</t>
  </si>
  <si>
    <t>四川太极旗舰店</t>
  </si>
  <si>
    <t>成都市锦江区东大街上东大街段232号（太极大药房）</t>
  </si>
  <si>
    <t>谭庆娟</t>
  </si>
  <si>
    <t>成都市青羊区清江东路186、188号13栋（太极大药房）</t>
  </si>
  <si>
    <t>陈春花</t>
  </si>
  <si>
    <t>成都市新都区新繁镇繁江北路115、117、119号</t>
  </si>
  <si>
    <t>朱朝霞</t>
  </si>
  <si>
    <t>成都市高新区石羊场石桥东街23号（太极大药房）</t>
  </si>
  <si>
    <t>罗婷</t>
  </si>
  <si>
    <t>成都市双流县西航港街道锦华路一段73号</t>
  </si>
  <si>
    <t>汪蕾</t>
  </si>
  <si>
    <t>成都市成华区双林路33号（太极大药房）</t>
  </si>
  <si>
    <t>梅茜</t>
  </si>
  <si>
    <t>郫县郫筒镇东大街436号</t>
  </si>
  <si>
    <t>曹春燕</t>
  </si>
  <si>
    <t>邛崃市临邛镇东街176号附1-3号（太极大药房）</t>
  </si>
  <si>
    <t>任会茹</t>
  </si>
  <si>
    <t>大邑县晋原镇内蒙古大道366号（太极大药房）</t>
  </si>
  <si>
    <t>田兰</t>
  </si>
  <si>
    <t>新津县五津镇五津西路234、236、238号（太极大药房）</t>
  </si>
  <si>
    <t>李红梅</t>
  </si>
  <si>
    <t>都江堰市幸福镇都江堰大道85号（太极大药房）</t>
  </si>
  <si>
    <t xml:space="preserve"> 易庭丽</t>
  </si>
  <si>
    <t>成都市温江区柳城镇凤溪大道北段521-523号（太极大药房）</t>
  </si>
  <si>
    <t>夏彩红</t>
  </si>
  <si>
    <t>崇州市崇阳镇文化西街17、19、21、23、25号（太极大药房）</t>
  </si>
  <si>
    <t>刘莎</t>
  </si>
  <si>
    <t>成都市锦江区天仙桥南路4号益商商务楼4楼（太极大药房）</t>
  </si>
  <si>
    <t>发票地址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</si>
</sst>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@&quot;,&quot;"/>
    <numFmt numFmtId="177" formatCode="0.0%"/>
  </numFmts>
  <fonts count="5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b/>
      <sz val="10"/>
      <name val="Arial"/>
      <charset val="0"/>
    </font>
    <font>
      <sz val="10"/>
      <name val="宋体"/>
      <charset val="134"/>
      <scheme val="min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微软雅黑"/>
      <charset val="0"/>
    </font>
    <font>
      <sz val="9"/>
      <color rgb="FFFF0000"/>
      <name val="Arial"/>
      <charset val="0"/>
    </font>
    <font>
      <b/>
      <sz val="9"/>
      <name val="宋体"/>
      <charset val="0"/>
    </font>
    <font>
      <sz val="9"/>
      <color rgb="FFFF0000"/>
      <name val="宋体"/>
      <charset val="0"/>
    </font>
    <font>
      <b/>
      <sz val="9"/>
      <name val="Arial"/>
      <charset val="0"/>
    </font>
    <font>
      <sz val="9"/>
      <color rgb="FF000000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1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9" fillId="26" borderId="14" applyNumberFormat="0" applyAlignment="0" applyProtection="0">
      <alignment vertical="center"/>
    </xf>
    <xf numFmtId="0" fontId="50" fillId="26" borderId="9" applyNumberFormat="0" applyAlignment="0" applyProtection="0">
      <alignment vertical="center"/>
    </xf>
    <xf numFmtId="0" fontId="51" fillId="27" borderId="15" applyNumberFormat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77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177" fontId="7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2" borderId="0" xfId="0" applyFill="1">
      <alignment vertical="center"/>
    </xf>
    <xf numFmtId="9" fontId="8" fillId="0" borderId="1" xfId="0" applyNumberFormat="1" applyFont="1" applyFill="1" applyBorder="1" applyAlignment="1">
      <alignment horizontal="left" vertical="center" wrapText="1"/>
    </xf>
    <xf numFmtId="177" fontId="8" fillId="2" borderId="2" xfId="0" applyNumberFormat="1" applyFont="1" applyFill="1" applyBorder="1" applyAlignment="1">
      <alignment horizontal="left" vertical="center" wrapText="1"/>
    </xf>
    <xf numFmtId="177" fontId="8" fillId="2" borderId="3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/>
    </xf>
    <xf numFmtId="177" fontId="9" fillId="2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77" fontId="9" fillId="3" borderId="1" xfId="0" applyNumberFormat="1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left" vertical="center" wrapText="1"/>
    </xf>
    <xf numFmtId="177" fontId="8" fillId="3" borderId="1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7" fontId="9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center"/>
    </xf>
    <xf numFmtId="0" fontId="23" fillId="4" borderId="5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24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FFCC"/>
      <color rgb="00FFCC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tabSelected="1" topLeftCell="C1" workbookViewId="0">
      <pane ySplit="2" topLeftCell="A3" activePane="bottomLeft" state="frozen"/>
      <selection/>
      <selection pane="bottomLeft" activeCell="L8" sqref="L8"/>
    </sheetView>
  </sheetViews>
  <sheetFormatPr defaultColWidth="8" defaultRowHeight="17" customHeight="1"/>
  <cols>
    <col min="1" max="1" width="3.75" style="159" customWidth="1"/>
    <col min="2" max="2" width="4.25" style="159" customWidth="1"/>
    <col min="3" max="3" width="23.625" style="161" customWidth="1"/>
    <col min="4" max="4" width="6.625" style="161" customWidth="1"/>
    <col min="5" max="5" width="5.75" style="159" customWidth="1"/>
    <col min="6" max="6" width="5.5" style="159" customWidth="1"/>
    <col min="7" max="7" width="5.75" style="162" customWidth="1"/>
    <col min="8" max="8" width="6.75" style="162" customWidth="1"/>
    <col min="9" max="9" width="8.125" style="162" customWidth="1"/>
    <col min="10" max="10" width="8.125" style="163" customWidth="1"/>
    <col min="11" max="11" width="5.875" style="162" customWidth="1"/>
    <col min="12" max="12" width="4.5" style="162" customWidth="1"/>
    <col min="13" max="13" width="5.375" style="162" customWidth="1"/>
    <col min="14" max="14" width="5" style="162" customWidth="1"/>
    <col min="15" max="15" width="4.625" style="162" customWidth="1"/>
    <col min="16" max="16" width="6.375" style="162" customWidth="1"/>
    <col min="17" max="17" width="5.375" style="162" customWidth="1"/>
    <col min="18" max="18" width="6" style="162" customWidth="1"/>
    <col min="19" max="19" width="6.875" style="162" customWidth="1"/>
    <col min="20" max="20" width="6" style="162" customWidth="1"/>
    <col min="21" max="21" width="5.875" style="163" customWidth="1"/>
    <col min="22" max="22" width="6" style="159" customWidth="1"/>
    <col min="23" max="23" width="5" style="159" customWidth="1"/>
    <col min="24" max="24" width="3.875" style="159" customWidth="1"/>
    <col min="25" max="25" width="7.5" style="162" customWidth="1"/>
    <col min="26" max="26" width="7.375" style="158" customWidth="1"/>
    <col min="27" max="16384" width="8" style="159"/>
  </cols>
  <sheetData>
    <row r="1" customHeight="1" spans="1:26">
      <c r="A1" s="164" t="s">
        <v>0</v>
      </c>
      <c r="B1" s="164" t="s">
        <v>1</v>
      </c>
      <c r="C1" s="165" t="s">
        <v>2</v>
      </c>
      <c r="D1" s="164" t="s">
        <v>3</v>
      </c>
      <c r="E1" s="164" t="s">
        <v>4</v>
      </c>
      <c r="F1" s="164" t="s">
        <v>5</v>
      </c>
      <c r="G1" s="166" t="s">
        <v>6</v>
      </c>
      <c r="H1" s="167" t="s">
        <v>7</v>
      </c>
      <c r="I1" s="164" t="s">
        <v>8</v>
      </c>
      <c r="J1" s="167" t="s">
        <v>9</v>
      </c>
      <c r="K1" s="176" t="s">
        <v>10</v>
      </c>
      <c r="L1" s="176"/>
      <c r="M1" s="176" t="s">
        <v>11</v>
      </c>
      <c r="N1" s="176"/>
      <c r="O1" s="176" t="s">
        <v>12</v>
      </c>
      <c r="P1" s="176"/>
      <c r="Q1" s="183" t="s">
        <v>13</v>
      </c>
      <c r="R1" s="184"/>
      <c r="S1" s="176" t="s">
        <v>14</v>
      </c>
      <c r="T1" s="176"/>
      <c r="U1" s="185" t="s">
        <v>15</v>
      </c>
      <c r="V1" s="186" t="s">
        <v>16</v>
      </c>
      <c r="W1" s="176" t="s">
        <v>17</v>
      </c>
      <c r="X1" s="164" t="s">
        <v>18</v>
      </c>
      <c r="Y1" s="166" t="s">
        <v>19</v>
      </c>
      <c r="Z1" s="166" t="s">
        <v>20</v>
      </c>
    </row>
    <row r="2" s="158" customFormat="1" ht="24" customHeight="1" spans="1:26">
      <c r="A2" s="168"/>
      <c r="B2" s="168"/>
      <c r="C2" s="169"/>
      <c r="D2" s="169"/>
      <c r="E2" s="168"/>
      <c r="F2" s="168"/>
      <c r="G2" s="166"/>
      <c r="H2" s="167"/>
      <c r="I2" s="168"/>
      <c r="J2" s="167"/>
      <c r="K2" s="177" t="s">
        <v>21</v>
      </c>
      <c r="L2" s="178" t="s">
        <v>22</v>
      </c>
      <c r="M2" s="179" t="s">
        <v>23</v>
      </c>
      <c r="N2" s="178" t="s">
        <v>24</v>
      </c>
      <c r="O2" s="179" t="s">
        <v>25</v>
      </c>
      <c r="P2" s="179" t="s">
        <v>26</v>
      </c>
      <c r="Q2" s="178" t="s">
        <v>27</v>
      </c>
      <c r="R2" s="178" t="s">
        <v>28</v>
      </c>
      <c r="S2" s="178" t="s">
        <v>29</v>
      </c>
      <c r="T2" s="187" t="s">
        <v>30</v>
      </c>
      <c r="U2" s="188"/>
      <c r="V2" s="186"/>
      <c r="W2" s="186"/>
      <c r="X2" s="168"/>
      <c r="Y2" s="166"/>
      <c r="Z2" s="166"/>
    </row>
    <row r="3" s="159" customFormat="1" customHeight="1" spans="1:26">
      <c r="A3" s="170">
        <v>1</v>
      </c>
      <c r="B3" s="170">
        <v>307</v>
      </c>
      <c r="C3" s="171" t="s">
        <v>31</v>
      </c>
      <c r="D3" s="171" t="s">
        <v>32</v>
      </c>
      <c r="E3" s="170" t="s">
        <v>33</v>
      </c>
      <c r="F3" s="170" t="s">
        <v>34</v>
      </c>
      <c r="G3" s="172">
        <v>600</v>
      </c>
      <c r="H3" s="172">
        <v>10</v>
      </c>
      <c r="I3" s="172">
        <v>2</v>
      </c>
      <c r="J3" s="180">
        <v>300</v>
      </c>
      <c r="K3" s="172">
        <v>3</v>
      </c>
      <c r="L3" s="181">
        <v>5</v>
      </c>
      <c r="M3" s="172">
        <v>10</v>
      </c>
      <c r="N3" s="181">
        <v>10</v>
      </c>
      <c r="O3" s="172">
        <v>10</v>
      </c>
      <c r="P3" s="172">
        <v>80</v>
      </c>
      <c r="Q3" s="181">
        <v>16</v>
      </c>
      <c r="R3" s="181">
        <v>34</v>
      </c>
      <c r="S3" s="172">
        <v>100</v>
      </c>
      <c r="T3" s="181">
        <f>S3*2</f>
        <v>200</v>
      </c>
      <c r="U3" s="189">
        <f>K3+L3+M3+N3+O3+P3+Q3+S3+T3</f>
        <v>434</v>
      </c>
      <c r="V3" s="190">
        <v>2000</v>
      </c>
      <c r="W3" s="172">
        <v>2</v>
      </c>
      <c r="X3" s="170"/>
      <c r="Y3" s="172">
        <v>2</v>
      </c>
      <c r="Z3" s="194">
        <v>2</v>
      </c>
    </row>
    <row r="4" s="160" customFormat="1" customHeight="1" spans="1:26">
      <c r="A4" s="173">
        <v>1</v>
      </c>
      <c r="B4" s="173">
        <v>337</v>
      </c>
      <c r="C4" s="174" t="s">
        <v>35</v>
      </c>
      <c r="D4" s="174" t="s">
        <v>36</v>
      </c>
      <c r="E4" s="173" t="s">
        <v>33</v>
      </c>
      <c r="F4" s="173"/>
      <c r="G4" s="175">
        <v>200</v>
      </c>
      <c r="H4" s="175"/>
      <c r="I4" s="175"/>
      <c r="J4" s="182">
        <v>200</v>
      </c>
      <c r="K4" s="175">
        <v>2</v>
      </c>
      <c r="L4" s="175">
        <v>2</v>
      </c>
      <c r="M4" s="175">
        <v>6</v>
      </c>
      <c r="N4" s="175">
        <v>5</v>
      </c>
      <c r="O4" s="175">
        <v>6</v>
      </c>
      <c r="P4" s="175">
        <v>60</v>
      </c>
      <c r="Q4" s="175">
        <v>10</v>
      </c>
      <c r="R4" s="175">
        <v>20</v>
      </c>
      <c r="S4" s="175">
        <v>50</v>
      </c>
      <c r="T4" s="175">
        <f t="shared" ref="T4:T35" si="0">S4*2</f>
        <v>100</v>
      </c>
      <c r="U4" s="182">
        <f t="shared" ref="U4:U35" si="1">K4+L4+M4+N4+O4+P4+Q4+S4+T4</f>
        <v>241</v>
      </c>
      <c r="V4" s="191">
        <v>1000</v>
      </c>
      <c r="W4" s="175">
        <v>1</v>
      </c>
      <c r="X4" s="173"/>
      <c r="Y4" s="175">
        <v>1</v>
      </c>
      <c r="Z4" s="175">
        <v>1</v>
      </c>
    </row>
    <row r="5" s="160" customFormat="1" customHeight="1" spans="1:26">
      <c r="A5" s="173">
        <v>2</v>
      </c>
      <c r="B5" s="173">
        <v>517</v>
      </c>
      <c r="C5" s="174" t="s">
        <v>37</v>
      </c>
      <c r="D5" s="174" t="s">
        <v>36</v>
      </c>
      <c r="E5" s="173" t="s">
        <v>33</v>
      </c>
      <c r="F5" s="173" t="s">
        <v>34</v>
      </c>
      <c r="G5" s="175">
        <v>100</v>
      </c>
      <c r="I5" s="175">
        <v>1</v>
      </c>
      <c r="J5" s="182">
        <v>200</v>
      </c>
      <c r="K5" s="175">
        <v>2</v>
      </c>
      <c r="L5" s="175">
        <v>2</v>
      </c>
      <c r="M5" s="175">
        <v>6</v>
      </c>
      <c r="N5" s="175">
        <v>5</v>
      </c>
      <c r="O5" s="175">
        <v>6</v>
      </c>
      <c r="P5" s="175">
        <v>60</v>
      </c>
      <c r="Q5" s="175">
        <v>10</v>
      </c>
      <c r="R5" s="175">
        <v>20</v>
      </c>
      <c r="S5" s="175">
        <v>50</v>
      </c>
      <c r="T5" s="175">
        <f t="shared" si="0"/>
        <v>100</v>
      </c>
      <c r="U5" s="182">
        <f t="shared" si="1"/>
        <v>241</v>
      </c>
      <c r="V5" s="191">
        <v>500</v>
      </c>
      <c r="W5" s="175">
        <v>1</v>
      </c>
      <c r="X5" s="173">
        <v>1</v>
      </c>
      <c r="Y5" s="175">
        <v>1</v>
      </c>
      <c r="Z5" s="175">
        <v>1</v>
      </c>
    </row>
    <row r="6" s="160" customFormat="1" customHeight="1" spans="1:26">
      <c r="A6" s="173">
        <v>3</v>
      </c>
      <c r="B6" s="173">
        <v>355</v>
      </c>
      <c r="C6" s="174" t="s">
        <v>38</v>
      </c>
      <c r="D6" s="174" t="s">
        <v>36</v>
      </c>
      <c r="E6" s="173" t="s">
        <v>33</v>
      </c>
      <c r="F6" s="173"/>
      <c r="G6" s="175">
        <v>100</v>
      </c>
      <c r="H6" s="175">
        <v>10</v>
      </c>
      <c r="I6" s="175">
        <v>1</v>
      </c>
      <c r="J6" s="182">
        <v>150</v>
      </c>
      <c r="K6" s="175">
        <v>2</v>
      </c>
      <c r="L6" s="175">
        <v>2</v>
      </c>
      <c r="M6" s="175">
        <v>3</v>
      </c>
      <c r="N6" s="175">
        <v>2</v>
      </c>
      <c r="O6" s="175">
        <v>3</v>
      </c>
      <c r="P6" s="175">
        <v>55</v>
      </c>
      <c r="Q6" s="175">
        <v>7</v>
      </c>
      <c r="R6" s="175">
        <v>13</v>
      </c>
      <c r="S6" s="175">
        <v>20</v>
      </c>
      <c r="T6" s="175">
        <f t="shared" si="0"/>
        <v>40</v>
      </c>
      <c r="U6" s="182">
        <f t="shared" si="1"/>
        <v>134</v>
      </c>
      <c r="V6" s="191">
        <v>1000</v>
      </c>
      <c r="W6" s="175">
        <v>1</v>
      </c>
      <c r="X6" s="173"/>
      <c r="Y6" s="175">
        <v>1</v>
      </c>
      <c r="Z6" s="175">
        <v>1</v>
      </c>
    </row>
    <row r="7" s="160" customFormat="1" customHeight="1" spans="1:26">
      <c r="A7" s="173">
        <v>4</v>
      </c>
      <c r="B7" s="173">
        <v>308</v>
      </c>
      <c r="C7" s="174" t="s">
        <v>39</v>
      </c>
      <c r="D7" s="174" t="s">
        <v>36</v>
      </c>
      <c r="E7" s="173" t="s">
        <v>33</v>
      </c>
      <c r="F7" s="173"/>
      <c r="G7" s="175">
        <v>100</v>
      </c>
      <c r="H7" s="175"/>
      <c r="I7" s="175"/>
      <c r="J7" s="182">
        <v>150</v>
      </c>
      <c r="K7" s="175">
        <v>1</v>
      </c>
      <c r="L7" s="175">
        <v>2</v>
      </c>
      <c r="M7" s="175">
        <v>2</v>
      </c>
      <c r="N7" s="175">
        <v>2</v>
      </c>
      <c r="O7" s="175">
        <v>2</v>
      </c>
      <c r="P7" s="175">
        <v>55</v>
      </c>
      <c r="Q7" s="175">
        <v>7</v>
      </c>
      <c r="R7" s="175">
        <v>13</v>
      </c>
      <c r="S7" s="175">
        <v>20</v>
      </c>
      <c r="T7" s="175">
        <f t="shared" si="0"/>
        <v>40</v>
      </c>
      <c r="U7" s="182">
        <f t="shared" si="1"/>
        <v>131</v>
      </c>
      <c r="V7" s="191">
        <v>500</v>
      </c>
      <c r="W7" s="175">
        <v>1</v>
      </c>
      <c r="X7" s="173"/>
      <c r="Y7" s="175">
        <v>1</v>
      </c>
      <c r="Z7" s="175">
        <v>1</v>
      </c>
    </row>
    <row r="8" s="160" customFormat="1" customHeight="1" spans="1:26">
      <c r="A8" s="173">
        <v>5</v>
      </c>
      <c r="B8" s="173">
        <v>578</v>
      </c>
      <c r="C8" s="174" t="s">
        <v>40</v>
      </c>
      <c r="D8" s="174" t="s">
        <v>36</v>
      </c>
      <c r="E8" s="173" t="s">
        <v>33</v>
      </c>
      <c r="F8" s="173" t="s">
        <v>34</v>
      </c>
      <c r="G8" s="175">
        <v>100</v>
      </c>
      <c r="H8" s="175"/>
      <c r="I8" s="175">
        <v>1</v>
      </c>
      <c r="J8" s="182">
        <v>150</v>
      </c>
      <c r="K8" s="175">
        <v>1</v>
      </c>
      <c r="L8" s="175">
        <v>2</v>
      </c>
      <c r="M8" s="175">
        <v>3</v>
      </c>
      <c r="N8" s="175">
        <v>2</v>
      </c>
      <c r="O8" s="175">
        <v>3</v>
      </c>
      <c r="P8" s="175">
        <v>46</v>
      </c>
      <c r="Q8" s="175">
        <v>7</v>
      </c>
      <c r="R8" s="175">
        <v>13</v>
      </c>
      <c r="S8" s="175">
        <v>20</v>
      </c>
      <c r="T8" s="175">
        <f t="shared" si="0"/>
        <v>40</v>
      </c>
      <c r="U8" s="182">
        <f t="shared" si="1"/>
        <v>124</v>
      </c>
      <c r="V8" s="191">
        <v>1000</v>
      </c>
      <c r="W8" s="175">
        <v>1</v>
      </c>
      <c r="X8" s="173">
        <v>1</v>
      </c>
      <c r="Y8" s="175">
        <v>1</v>
      </c>
      <c r="Z8" s="175">
        <v>1</v>
      </c>
    </row>
    <row r="9" s="160" customFormat="1" customHeight="1" spans="1:26">
      <c r="A9" s="173">
        <v>6</v>
      </c>
      <c r="B9" s="173">
        <v>742</v>
      </c>
      <c r="C9" s="174" t="s">
        <v>41</v>
      </c>
      <c r="D9" s="174" t="s">
        <v>36</v>
      </c>
      <c r="E9" s="173" t="s">
        <v>33</v>
      </c>
      <c r="F9" s="173"/>
      <c r="G9" s="175">
        <v>100</v>
      </c>
      <c r="H9" s="175"/>
      <c r="I9" s="175"/>
      <c r="J9" s="182">
        <v>150</v>
      </c>
      <c r="K9" s="175">
        <v>1</v>
      </c>
      <c r="L9" s="175">
        <v>2</v>
      </c>
      <c r="M9" s="175">
        <v>3</v>
      </c>
      <c r="N9" s="175">
        <v>2</v>
      </c>
      <c r="O9" s="175">
        <v>2</v>
      </c>
      <c r="P9" s="175">
        <v>60</v>
      </c>
      <c r="Q9" s="175">
        <v>7</v>
      </c>
      <c r="R9" s="175">
        <v>13</v>
      </c>
      <c r="S9" s="175">
        <v>20</v>
      </c>
      <c r="T9" s="175">
        <f t="shared" si="0"/>
        <v>40</v>
      </c>
      <c r="U9" s="182">
        <f t="shared" si="1"/>
        <v>137</v>
      </c>
      <c r="V9" s="191">
        <v>500</v>
      </c>
      <c r="W9" s="175">
        <v>1</v>
      </c>
      <c r="X9" s="173"/>
      <c r="Y9" s="175">
        <v>1</v>
      </c>
      <c r="Z9" s="175">
        <v>1</v>
      </c>
    </row>
    <row r="10" s="160" customFormat="1" customHeight="1" spans="1:26">
      <c r="A10" s="173">
        <v>7</v>
      </c>
      <c r="B10" s="173">
        <v>373</v>
      </c>
      <c r="C10" s="174" t="s">
        <v>42</v>
      </c>
      <c r="D10" s="174" t="s">
        <v>36</v>
      </c>
      <c r="E10" s="173" t="s">
        <v>33</v>
      </c>
      <c r="F10" s="173"/>
      <c r="G10" s="175">
        <v>100</v>
      </c>
      <c r="H10" s="175"/>
      <c r="I10" s="175"/>
      <c r="J10" s="182">
        <v>150</v>
      </c>
      <c r="K10" s="175">
        <v>1</v>
      </c>
      <c r="L10" s="175">
        <v>2</v>
      </c>
      <c r="M10" s="175">
        <v>2</v>
      </c>
      <c r="N10" s="175">
        <v>2</v>
      </c>
      <c r="O10" s="175">
        <v>3</v>
      </c>
      <c r="P10" s="175">
        <v>46</v>
      </c>
      <c r="Q10" s="175">
        <v>7</v>
      </c>
      <c r="R10" s="175">
        <v>13</v>
      </c>
      <c r="S10" s="175">
        <v>20</v>
      </c>
      <c r="T10" s="175">
        <f t="shared" si="0"/>
        <v>40</v>
      </c>
      <c r="U10" s="182">
        <f t="shared" si="1"/>
        <v>123</v>
      </c>
      <c r="V10" s="191">
        <v>500</v>
      </c>
      <c r="W10" s="175">
        <v>1</v>
      </c>
      <c r="X10" s="173"/>
      <c r="Y10" s="175">
        <v>1</v>
      </c>
      <c r="Z10" s="175">
        <v>1</v>
      </c>
    </row>
    <row r="11" s="160" customFormat="1" customHeight="1" spans="1:26">
      <c r="A11" s="173">
        <v>8</v>
      </c>
      <c r="B11" s="173">
        <v>744</v>
      </c>
      <c r="C11" s="174" t="s">
        <v>43</v>
      </c>
      <c r="D11" s="174" t="s">
        <v>36</v>
      </c>
      <c r="E11" s="173" t="s">
        <v>33</v>
      </c>
      <c r="F11" s="173" t="s">
        <v>34</v>
      </c>
      <c r="G11" s="175">
        <v>100</v>
      </c>
      <c r="H11" s="175"/>
      <c r="I11" s="175"/>
      <c r="J11" s="182">
        <v>150</v>
      </c>
      <c r="K11" s="175">
        <v>1</v>
      </c>
      <c r="L11" s="175">
        <v>2</v>
      </c>
      <c r="M11" s="175">
        <v>3</v>
      </c>
      <c r="N11" s="175">
        <v>2</v>
      </c>
      <c r="O11" s="175">
        <v>3</v>
      </c>
      <c r="P11" s="175">
        <v>46</v>
      </c>
      <c r="Q11" s="175">
        <v>7</v>
      </c>
      <c r="R11" s="175">
        <v>13</v>
      </c>
      <c r="S11" s="175">
        <v>20</v>
      </c>
      <c r="T11" s="175">
        <f t="shared" si="0"/>
        <v>40</v>
      </c>
      <c r="U11" s="182">
        <f t="shared" si="1"/>
        <v>124</v>
      </c>
      <c r="V11" s="191">
        <v>1000</v>
      </c>
      <c r="W11" s="175">
        <v>1</v>
      </c>
      <c r="X11" s="173"/>
      <c r="Y11" s="175">
        <v>1</v>
      </c>
      <c r="Z11" s="175">
        <v>1</v>
      </c>
    </row>
    <row r="12" s="160" customFormat="1" customHeight="1" spans="1:26">
      <c r="A12" s="173">
        <v>9</v>
      </c>
      <c r="B12" s="173">
        <v>515</v>
      </c>
      <c r="C12" s="174" t="s">
        <v>44</v>
      </c>
      <c r="D12" s="174" t="s">
        <v>36</v>
      </c>
      <c r="E12" s="173" t="s">
        <v>33</v>
      </c>
      <c r="F12" s="173" t="s">
        <v>34</v>
      </c>
      <c r="G12" s="175">
        <v>100</v>
      </c>
      <c r="H12" s="175"/>
      <c r="I12" s="175"/>
      <c r="J12" s="182">
        <v>150</v>
      </c>
      <c r="K12" s="175">
        <v>1</v>
      </c>
      <c r="L12" s="175">
        <v>2</v>
      </c>
      <c r="M12" s="175">
        <v>3</v>
      </c>
      <c r="N12" s="175">
        <v>2</v>
      </c>
      <c r="O12" s="175">
        <v>3</v>
      </c>
      <c r="P12" s="175">
        <v>46</v>
      </c>
      <c r="Q12" s="175">
        <v>7</v>
      </c>
      <c r="R12" s="175">
        <v>13</v>
      </c>
      <c r="S12" s="175">
        <v>20</v>
      </c>
      <c r="T12" s="175">
        <f t="shared" si="0"/>
        <v>40</v>
      </c>
      <c r="U12" s="182">
        <f t="shared" si="1"/>
        <v>124</v>
      </c>
      <c r="V12" s="191">
        <v>1000</v>
      </c>
      <c r="W12" s="175">
        <v>1</v>
      </c>
      <c r="X12" s="173">
        <v>1</v>
      </c>
      <c r="Y12" s="175">
        <v>1</v>
      </c>
      <c r="Z12" s="175">
        <v>1</v>
      </c>
    </row>
    <row r="13" s="160" customFormat="1" customHeight="1" spans="1:26">
      <c r="A13" s="173">
        <v>10</v>
      </c>
      <c r="B13" s="173">
        <v>391</v>
      </c>
      <c r="C13" s="174" t="s">
        <v>45</v>
      </c>
      <c r="D13" s="174" t="s">
        <v>36</v>
      </c>
      <c r="E13" s="173" t="s">
        <v>33</v>
      </c>
      <c r="F13" s="173"/>
      <c r="G13" s="175">
        <v>80</v>
      </c>
      <c r="H13" s="175"/>
      <c r="I13" s="175"/>
      <c r="J13" s="182">
        <v>150</v>
      </c>
      <c r="K13" s="175">
        <v>1</v>
      </c>
      <c r="L13" s="175">
        <v>2</v>
      </c>
      <c r="M13" s="175">
        <v>2</v>
      </c>
      <c r="N13" s="175">
        <v>2</v>
      </c>
      <c r="O13" s="175">
        <v>2</v>
      </c>
      <c r="P13" s="175">
        <v>46</v>
      </c>
      <c r="Q13" s="175">
        <v>7</v>
      </c>
      <c r="R13" s="175">
        <v>13</v>
      </c>
      <c r="S13" s="175">
        <v>20</v>
      </c>
      <c r="T13" s="175">
        <f t="shared" si="0"/>
        <v>40</v>
      </c>
      <c r="U13" s="182">
        <f t="shared" si="1"/>
        <v>122</v>
      </c>
      <c r="V13" s="191">
        <v>500</v>
      </c>
      <c r="W13" s="175">
        <v>1</v>
      </c>
      <c r="X13" s="173"/>
      <c r="Y13" s="175">
        <v>1</v>
      </c>
      <c r="Z13" s="175">
        <v>1</v>
      </c>
    </row>
    <row r="14" s="160" customFormat="1" customHeight="1" spans="1:26">
      <c r="A14" s="173">
        <v>11</v>
      </c>
      <c r="B14" s="173">
        <v>511</v>
      </c>
      <c r="C14" s="174" t="s">
        <v>46</v>
      </c>
      <c r="D14" s="174" t="s">
        <v>36</v>
      </c>
      <c r="E14" s="173" t="s">
        <v>33</v>
      </c>
      <c r="F14" s="173" t="s">
        <v>34</v>
      </c>
      <c r="G14" s="175">
        <v>100</v>
      </c>
      <c r="H14" s="175"/>
      <c r="I14" s="175">
        <v>1</v>
      </c>
      <c r="J14" s="182">
        <v>150</v>
      </c>
      <c r="K14" s="175">
        <v>1</v>
      </c>
      <c r="L14" s="175">
        <v>2</v>
      </c>
      <c r="M14" s="175">
        <v>2</v>
      </c>
      <c r="N14" s="175">
        <v>2</v>
      </c>
      <c r="O14" s="175">
        <v>2</v>
      </c>
      <c r="P14" s="175">
        <v>46</v>
      </c>
      <c r="Q14" s="175">
        <v>7</v>
      </c>
      <c r="R14" s="175">
        <v>13</v>
      </c>
      <c r="S14" s="175">
        <v>20</v>
      </c>
      <c r="T14" s="175">
        <f t="shared" si="0"/>
        <v>40</v>
      </c>
      <c r="U14" s="182">
        <f t="shared" si="1"/>
        <v>122</v>
      </c>
      <c r="V14" s="191">
        <v>1000</v>
      </c>
      <c r="W14" s="175">
        <v>1</v>
      </c>
      <c r="X14" s="173"/>
      <c r="Y14" s="175">
        <v>1</v>
      </c>
      <c r="Z14" s="175">
        <v>1</v>
      </c>
    </row>
    <row r="15" s="160" customFormat="1" customHeight="1" spans="1:26">
      <c r="A15" s="173">
        <v>12</v>
      </c>
      <c r="B15" s="173">
        <v>349</v>
      </c>
      <c r="C15" s="174" t="s">
        <v>47</v>
      </c>
      <c r="D15" s="174" t="s">
        <v>36</v>
      </c>
      <c r="E15" s="173" t="s">
        <v>33</v>
      </c>
      <c r="F15" s="173"/>
      <c r="G15" s="175">
        <v>80</v>
      </c>
      <c r="H15" s="175"/>
      <c r="I15" s="175"/>
      <c r="J15" s="182">
        <v>150</v>
      </c>
      <c r="K15" s="175">
        <v>1</v>
      </c>
      <c r="L15" s="175">
        <v>2</v>
      </c>
      <c r="M15" s="175">
        <v>2</v>
      </c>
      <c r="N15" s="175">
        <v>2</v>
      </c>
      <c r="O15" s="175">
        <v>2</v>
      </c>
      <c r="P15" s="175">
        <v>46</v>
      </c>
      <c r="Q15" s="175">
        <v>7</v>
      </c>
      <c r="R15" s="175">
        <v>13</v>
      </c>
      <c r="S15" s="175">
        <v>20</v>
      </c>
      <c r="T15" s="175">
        <f t="shared" si="0"/>
        <v>40</v>
      </c>
      <c r="U15" s="182">
        <f t="shared" si="1"/>
        <v>122</v>
      </c>
      <c r="V15" s="191">
        <v>500</v>
      </c>
      <c r="W15" s="175">
        <v>1</v>
      </c>
      <c r="X15" s="173"/>
      <c r="Y15" s="175">
        <v>1</v>
      </c>
      <c r="Z15" s="175">
        <v>1</v>
      </c>
    </row>
    <row r="16" s="160" customFormat="1" customHeight="1" spans="1:26">
      <c r="A16" s="173">
        <v>13</v>
      </c>
      <c r="B16" s="173">
        <v>723</v>
      </c>
      <c r="C16" s="174" t="s">
        <v>48</v>
      </c>
      <c r="D16" s="174" t="s">
        <v>36</v>
      </c>
      <c r="E16" s="173" t="s">
        <v>33</v>
      </c>
      <c r="F16" s="173"/>
      <c r="G16" s="175">
        <v>80</v>
      </c>
      <c r="H16" s="175"/>
      <c r="I16" s="175"/>
      <c r="J16" s="182">
        <v>100</v>
      </c>
      <c r="K16" s="175">
        <v>1</v>
      </c>
      <c r="L16" s="175">
        <v>2</v>
      </c>
      <c r="M16" s="175">
        <v>2</v>
      </c>
      <c r="N16" s="175">
        <v>2</v>
      </c>
      <c r="O16" s="175">
        <v>2</v>
      </c>
      <c r="P16" s="175">
        <v>35</v>
      </c>
      <c r="Q16" s="175">
        <v>3</v>
      </c>
      <c r="R16" s="175">
        <v>7</v>
      </c>
      <c r="S16" s="175">
        <v>20</v>
      </c>
      <c r="T16" s="175">
        <f t="shared" si="0"/>
        <v>40</v>
      </c>
      <c r="U16" s="182">
        <f t="shared" si="1"/>
        <v>107</v>
      </c>
      <c r="V16" s="191">
        <v>500</v>
      </c>
      <c r="W16" s="175">
        <v>1</v>
      </c>
      <c r="X16" s="173"/>
      <c r="Y16" s="175">
        <v>1</v>
      </c>
      <c r="Z16" s="175">
        <v>1</v>
      </c>
    </row>
    <row r="17" s="160" customFormat="1" customHeight="1" spans="1:26">
      <c r="A17" s="173">
        <v>14</v>
      </c>
      <c r="B17" s="173">
        <v>571</v>
      </c>
      <c r="C17" s="174" t="s">
        <v>49</v>
      </c>
      <c r="D17" s="174" t="s">
        <v>50</v>
      </c>
      <c r="E17" s="173" t="s">
        <v>33</v>
      </c>
      <c r="F17" s="173"/>
      <c r="G17" s="175">
        <v>200</v>
      </c>
      <c r="H17" s="175"/>
      <c r="I17" s="175"/>
      <c r="J17" s="182">
        <v>200</v>
      </c>
      <c r="K17" s="175">
        <v>2</v>
      </c>
      <c r="L17" s="175">
        <v>2</v>
      </c>
      <c r="M17" s="175">
        <v>6</v>
      </c>
      <c r="N17" s="175">
        <v>5</v>
      </c>
      <c r="O17" s="175">
        <v>6</v>
      </c>
      <c r="P17" s="175">
        <v>60</v>
      </c>
      <c r="Q17" s="175">
        <v>10</v>
      </c>
      <c r="R17" s="175">
        <v>20</v>
      </c>
      <c r="S17" s="175">
        <v>50</v>
      </c>
      <c r="T17" s="175">
        <f t="shared" si="0"/>
        <v>100</v>
      </c>
      <c r="U17" s="182">
        <f t="shared" si="1"/>
        <v>241</v>
      </c>
      <c r="V17" s="191">
        <v>1000</v>
      </c>
      <c r="W17" s="175">
        <v>1</v>
      </c>
      <c r="X17" s="173"/>
      <c r="Y17" s="175">
        <v>1</v>
      </c>
      <c r="Z17" s="175">
        <v>1</v>
      </c>
    </row>
    <row r="18" s="160" customFormat="1" customHeight="1" spans="1:26">
      <c r="A18" s="173">
        <v>15</v>
      </c>
      <c r="B18" s="173">
        <v>712</v>
      </c>
      <c r="C18" s="174" t="s">
        <v>51</v>
      </c>
      <c r="D18" s="174" t="s">
        <v>50</v>
      </c>
      <c r="E18" s="173" t="s">
        <v>33</v>
      </c>
      <c r="F18" s="173" t="s">
        <v>34</v>
      </c>
      <c r="G18" s="175">
        <v>150</v>
      </c>
      <c r="H18" s="175"/>
      <c r="I18" s="175">
        <v>1</v>
      </c>
      <c r="J18" s="182">
        <v>200</v>
      </c>
      <c r="K18" s="175">
        <v>2</v>
      </c>
      <c r="L18" s="175">
        <v>2</v>
      </c>
      <c r="M18" s="175">
        <v>6</v>
      </c>
      <c r="N18" s="175">
        <v>5</v>
      </c>
      <c r="O18" s="175">
        <v>6</v>
      </c>
      <c r="P18" s="175">
        <v>60</v>
      </c>
      <c r="Q18" s="175">
        <v>10</v>
      </c>
      <c r="R18" s="175">
        <v>20</v>
      </c>
      <c r="S18" s="175">
        <v>50</v>
      </c>
      <c r="T18" s="175">
        <f t="shared" si="0"/>
        <v>100</v>
      </c>
      <c r="U18" s="182">
        <f t="shared" si="1"/>
        <v>241</v>
      </c>
      <c r="V18" s="191">
        <v>1000</v>
      </c>
      <c r="W18" s="175">
        <v>1</v>
      </c>
      <c r="X18" s="173">
        <v>1</v>
      </c>
      <c r="Y18" s="175">
        <v>1</v>
      </c>
      <c r="Z18" s="175">
        <v>1</v>
      </c>
    </row>
    <row r="19" s="160" customFormat="1" customHeight="1" spans="1:26">
      <c r="A19" s="173">
        <v>16</v>
      </c>
      <c r="B19" s="173">
        <v>387</v>
      </c>
      <c r="C19" s="174" t="s">
        <v>52</v>
      </c>
      <c r="D19" s="174" t="s">
        <v>50</v>
      </c>
      <c r="E19" s="173" t="s">
        <v>33</v>
      </c>
      <c r="F19" s="173"/>
      <c r="G19" s="175">
        <v>150</v>
      </c>
      <c r="H19" s="175"/>
      <c r="I19" s="175"/>
      <c r="J19" s="182">
        <v>200</v>
      </c>
      <c r="K19" s="175">
        <v>2</v>
      </c>
      <c r="L19" s="175">
        <v>2</v>
      </c>
      <c r="M19" s="175">
        <v>6</v>
      </c>
      <c r="N19" s="175">
        <v>5</v>
      </c>
      <c r="O19" s="175">
        <v>6</v>
      </c>
      <c r="P19" s="175">
        <v>60</v>
      </c>
      <c r="Q19" s="175">
        <v>10</v>
      </c>
      <c r="R19" s="175">
        <v>20</v>
      </c>
      <c r="S19" s="175">
        <v>50</v>
      </c>
      <c r="T19" s="175">
        <f t="shared" si="0"/>
        <v>100</v>
      </c>
      <c r="U19" s="182">
        <f t="shared" si="1"/>
        <v>241</v>
      </c>
      <c r="V19" s="191">
        <v>1000</v>
      </c>
      <c r="W19" s="175">
        <v>1</v>
      </c>
      <c r="X19" s="173"/>
      <c r="Y19" s="175">
        <v>1</v>
      </c>
      <c r="Z19" s="175">
        <v>1</v>
      </c>
    </row>
    <row r="20" s="160" customFormat="1" customHeight="1" spans="1:26">
      <c r="A20" s="173">
        <v>17</v>
      </c>
      <c r="B20" s="173">
        <v>541</v>
      </c>
      <c r="C20" s="174" t="s">
        <v>53</v>
      </c>
      <c r="D20" s="174" t="s">
        <v>50</v>
      </c>
      <c r="E20" s="173" t="s">
        <v>33</v>
      </c>
      <c r="F20" s="173"/>
      <c r="G20" s="175">
        <v>100</v>
      </c>
      <c r="H20" s="175"/>
      <c r="I20" s="175"/>
      <c r="J20" s="182">
        <v>150</v>
      </c>
      <c r="K20" s="175">
        <v>1</v>
      </c>
      <c r="L20" s="175">
        <v>2</v>
      </c>
      <c r="M20" s="175">
        <v>3</v>
      </c>
      <c r="N20" s="175">
        <v>2</v>
      </c>
      <c r="O20" s="175">
        <v>3</v>
      </c>
      <c r="P20" s="175">
        <v>60</v>
      </c>
      <c r="Q20" s="175">
        <v>7</v>
      </c>
      <c r="R20" s="175">
        <v>13</v>
      </c>
      <c r="S20" s="175">
        <v>20</v>
      </c>
      <c r="T20" s="175">
        <f t="shared" si="0"/>
        <v>40</v>
      </c>
      <c r="U20" s="182">
        <f t="shared" si="1"/>
        <v>138</v>
      </c>
      <c r="V20" s="191">
        <v>500</v>
      </c>
      <c r="W20" s="175">
        <v>1</v>
      </c>
      <c r="X20" s="173">
        <v>1</v>
      </c>
      <c r="Y20" s="175">
        <v>1</v>
      </c>
      <c r="Z20" s="175">
        <v>1</v>
      </c>
    </row>
    <row r="21" s="160" customFormat="1" customHeight="1" spans="1:26">
      <c r="A21" s="173">
        <v>18</v>
      </c>
      <c r="B21" s="173">
        <v>750</v>
      </c>
      <c r="C21" s="174" t="s">
        <v>54</v>
      </c>
      <c r="D21" s="174" t="s">
        <v>50</v>
      </c>
      <c r="E21" s="173" t="s">
        <v>33</v>
      </c>
      <c r="F21" s="173" t="s">
        <v>34</v>
      </c>
      <c r="G21" s="175">
        <v>100</v>
      </c>
      <c r="H21" s="175"/>
      <c r="I21" s="175">
        <v>1</v>
      </c>
      <c r="J21" s="182">
        <v>150</v>
      </c>
      <c r="K21" s="175">
        <v>2</v>
      </c>
      <c r="L21" s="175">
        <v>3</v>
      </c>
      <c r="M21" s="175">
        <v>3</v>
      </c>
      <c r="N21" s="175">
        <v>2</v>
      </c>
      <c r="O21" s="175">
        <v>3</v>
      </c>
      <c r="P21" s="175">
        <v>46</v>
      </c>
      <c r="Q21" s="175">
        <v>7</v>
      </c>
      <c r="R21" s="175">
        <v>13</v>
      </c>
      <c r="S21" s="175">
        <v>20</v>
      </c>
      <c r="T21" s="175">
        <f t="shared" si="0"/>
        <v>40</v>
      </c>
      <c r="U21" s="182">
        <f t="shared" si="1"/>
        <v>126</v>
      </c>
      <c r="V21" s="191">
        <v>1000</v>
      </c>
      <c r="W21" s="175">
        <v>1</v>
      </c>
      <c r="X21" s="173">
        <v>1</v>
      </c>
      <c r="Y21" s="175">
        <v>1</v>
      </c>
      <c r="Z21" s="175">
        <v>1</v>
      </c>
    </row>
    <row r="22" s="160" customFormat="1" customHeight="1" spans="1:26">
      <c r="A22" s="173">
        <v>19</v>
      </c>
      <c r="B22" s="173">
        <v>707</v>
      </c>
      <c r="C22" s="174" t="s">
        <v>55</v>
      </c>
      <c r="D22" s="174" t="s">
        <v>50</v>
      </c>
      <c r="E22" s="173" t="s">
        <v>33</v>
      </c>
      <c r="F22" s="173" t="s">
        <v>34</v>
      </c>
      <c r="G22" s="175">
        <v>150</v>
      </c>
      <c r="H22" s="175"/>
      <c r="I22" s="175">
        <v>1</v>
      </c>
      <c r="J22" s="182">
        <v>150</v>
      </c>
      <c r="K22" s="175">
        <v>2</v>
      </c>
      <c r="L22" s="175">
        <v>3</v>
      </c>
      <c r="M22" s="175">
        <v>3</v>
      </c>
      <c r="N22" s="175">
        <v>2</v>
      </c>
      <c r="O22" s="175">
        <v>3</v>
      </c>
      <c r="P22" s="175">
        <v>60</v>
      </c>
      <c r="Q22" s="175">
        <v>7</v>
      </c>
      <c r="R22" s="175">
        <v>13</v>
      </c>
      <c r="S22" s="175">
        <v>20</v>
      </c>
      <c r="T22" s="175">
        <f t="shared" si="0"/>
        <v>40</v>
      </c>
      <c r="U22" s="182">
        <f t="shared" si="1"/>
        <v>140</v>
      </c>
      <c r="V22" s="191">
        <v>1000</v>
      </c>
      <c r="W22" s="175">
        <v>1</v>
      </c>
      <c r="X22" s="173">
        <v>1</v>
      </c>
      <c r="Y22" s="175">
        <v>1</v>
      </c>
      <c r="Z22" s="175">
        <v>1</v>
      </c>
    </row>
    <row r="23" s="160" customFormat="1" customHeight="1" spans="1:26">
      <c r="A23" s="173">
        <v>20</v>
      </c>
      <c r="B23" s="173">
        <v>743</v>
      </c>
      <c r="C23" s="174" t="s">
        <v>56</v>
      </c>
      <c r="D23" s="174" t="s">
        <v>50</v>
      </c>
      <c r="E23" s="173" t="s">
        <v>33</v>
      </c>
      <c r="F23" s="173"/>
      <c r="G23" s="175">
        <v>80</v>
      </c>
      <c r="H23" s="175"/>
      <c r="I23" s="175"/>
      <c r="J23" s="182">
        <v>150</v>
      </c>
      <c r="K23" s="175">
        <v>1</v>
      </c>
      <c r="L23" s="175">
        <v>2</v>
      </c>
      <c r="M23" s="175">
        <v>2</v>
      </c>
      <c r="N23" s="175">
        <v>2</v>
      </c>
      <c r="O23" s="175">
        <v>2</v>
      </c>
      <c r="P23" s="175">
        <v>40</v>
      </c>
      <c r="Q23" s="175">
        <v>7</v>
      </c>
      <c r="R23" s="175">
        <v>13</v>
      </c>
      <c r="S23" s="175">
        <v>20</v>
      </c>
      <c r="T23" s="175">
        <f t="shared" si="0"/>
        <v>40</v>
      </c>
      <c r="U23" s="182">
        <f t="shared" si="1"/>
        <v>116</v>
      </c>
      <c r="V23" s="191">
        <v>500</v>
      </c>
      <c r="W23" s="175">
        <v>1</v>
      </c>
      <c r="X23" s="173"/>
      <c r="Y23" s="175">
        <v>1</v>
      </c>
      <c r="Z23" s="175">
        <v>1</v>
      </c>
    </row>
    <row r="24" s="160" customFormat="1" customHeight="1" spans="1:26">
      <c r="A24" s="173">
        <v>21</v>
      </c>
      <c r="B24" s="173">
        <v>724</v>
      </c>
      <c r="C24" s="174" t="s">
        <v>57</v>
      </c>
      <c r="D24" s="174" t="s">
        <v>50</v>
      </c>
      <c r="E24" s="173" t="s">
        <v>33</v>
      </c>
      <c r="F24" s="173"/>
      <c r="G24" s="175">
        <v>100</v>
      </c>
      <c r="H24" s="175"/>
      <c r="I24" s="175"/>
      <c r="J24" s="182">
        <v>200</v>
      </c>
      <c r="K24" s="175">
        <v>2</v>
      </c>
      <c r="L24" s="175">
        <v>2</v>
      </c>
      <c r="M24" s="175">
        <v>6</v>
      </c>
      <c r="N24" s="175">
        <v>5</v>
      </c>
      <c r="O24" s="175">
        <v>6</v>
      </c>
      <c r="P24" s="175">
        <v>46</v>
      </c>
      <c r="Q24" s="175">
        <v>10</v>
      </c>
      <c r="R24" s="175">
        <v>20</v>
      </c>
      <c r="S24" s="175">
        <v>50</v>
      </c>
      <c r="T24" s="175">
        <f t="shared" si="0"/>
        <v>100</v>
      </c>
      <c r="U24" s="182">
        <f t="shared" si="1"/>
        <v>227</v>
      </c>
      <c r="V24" s="191">
        <v>1000</v>
      </c>
      <c r="W24" s="175">
        <v>1</v>
      </c>
      <c r="X24" s="173"/>
      <c r="Y24" s="175">
        <v>1</v>
      </c>
      <c r="Z24" s="175">
        <v>1</v>
      </c>
    </row>
    <row r="25" s="160" customFormat="1" customHeight="1" spans="1:26">
      <c r="A25" s="173">
        <v>22</v>
      </c>
      <c r="B25" s="173">
        <v>546</v>
      </c>
      <c r="C25" s="174" t="s">
        <v>58</v>
      </c>
      <c r="D25" s="174" t="s">
        <v>50</v>
      </c>
      <c r="E25" s="173" t="s">
        <v>33</v>
      </c>
      <c r="F25" s="173" t="s">
        <v>34</v>
      </c>
      <c r="G25" s="175">
        <v>100</v>
      </c>
      <c r="H25" s="175"/>
      <c r="I25" s="175"/>
      <c r="J25" s="182">
        <v>150</v>
      </c>
      <c r="K25" s="175">
        <v>1</v>
      </c>
      <c r="L25" s="175">
        <v>2</v>
      </c>
      <c r="M25" s="175">
        <v>2</v>
      </c>
      <c r="N25" s="175">
        <v>2</v>
      </c>
      <c r="O25" s="175">
        <v>3</v>
      </c>
      <c r="P25" s="175">
        <v>46</v>
      </c>
      <c r="Q25" s="175">
        <v>7</v>
      </c>
      <c r="R25" s="175">
        <v>13</v>
      </c>
      <c r="S25" s="175">
        <v>20</v>
      </c>
      <c r="T25" s="175">
        <f t="shared" si="0"/>
        <v>40</v>
      </c>
      <c r="U25" s="182">
        <f t="shared" si="1"/>
        <v>123</v>
      </c>
      <c r="V25" s="191">
        <v>1000</v>
      </c>
      <c r="W25" s="175">
        <v>1</v>
      </c>
      <c r="X25" s="173">
        <v>1</v>
      </c>
      <c r="Y25" s="175">
        <v>1</v>
      </c>
      <c r="Z25" s="175">
        <v>1</v>
      </c>
    </row>
    <row r="26" s="160" customFormat="1" customHeight="1" spans="1:26">
      <c r="A26" s="173">
        <v>23</v>
      </c>
      <c r="B26" s="173">
        <v>399</v>
      </c>
      <c r="C26" s="174" t="s">
        <v>59</v>
      </c>
      <c r="D26" s="174" t="s">
        <v>50</v>
      </c>
      <c r="E26" s="173" t="s">
        <v>33</v>
      </c>
      <c r="F26" s="173"/>
      <c r="G26" s="175">
        <v>80</v>
      </c>
      <c r="H26" s="175"/>
      <c r="I26" s="175"/>
      <c r="J26" s="182">
        <v>150</v>
      </c>
      <c r="K26" s="175">
        <v>1</v>
      </c>
      <c r="L26" s="175">
        <v>2</v>
      </c>
      <c r="M26" s="175">
        <v>2</v>
      </c>
      <c r="N26" s="175">
        <v>2</v>
      </c>
      <c r="O26" s="175">
        <v>2</v>
      </c>
      <c r="P26" s="175">
        <v>46</v>
      </c>
      <c r="Q26" s="175">
        <v>7</v>
      </c>
      <c r="R26" s="175">
        <v>13</v>
      </c>
      <c r="S26" s="175">
        <v>20</v>
      </c>
      <c r="T26" s="175">
        <f t="shared" si="0"/>
        <v>40</v>
      </c>
      <c r="U26" s="182">
        <f t="shared" si="1"/>
        <v>122</v>
      </c>
      <c r="V26" s="191">
        <v>500</v>
      </c>
      <c r="W26" s="175">
        <v>1</v>
      </c>
      <c r="X26" s="173"/>
      <c r="Y26" s="175">
        <v>1</v>
      </c>
      <c r="Z26" s="175">
        <v>1</v>
      </c>
    </row>
    <row r="27" s="160" customFormat="1" customHeight="1" spans="1:26">
      <c r="A27" s="173">
        <v>24</v>
      </c>
      <c r="B27" s="173">
        <v>377</v>
      </c>
      <c r="C27" s="174" t="s">
        <v>60</v>
      </c>
      <c r="D27" s="174" t="s">
        <v>50</v>
      </c>
      <c r="E27" s="173" t="s">
        <v>33</v>
      </c>
      <c r="F27" s="173"/>
      <c r="G27" s="175">
        <v>100</v>
      </c>
      <c r="H27" s="175">
        <v>10</v>
      </c>
      <c r="I27" s="175">
        <v>1</v>
      </c>
      <c r="J27" s="182">
        <v>150</v>
      </c>
      <c r="K27" s="175">
        <v>1</v>
      </c>
      <c r="L27" s="175">
        <v>2</v>
      </c>
      <c r="M27" s="175">
        <v>2</v>
      </c>
      <c r="N27" s="175">
        <v>2</v>
      </c>
      <c r="O27" s="175">
        <v>2</v>
      </c>
      <c r="P27" s="175">
        <v>46</v>
      </c>
      <c r="Q27" s="175">
        <v>7</v>
      </c>
      <c r="R27" s="175">
        <v>13</v>
      </c>
      <c r="S27" s="175">
        <v>20</v>
      </c>
      <c r="T27" s="175">
        <f t="shared" si="0"/>
        <v>40</v>
      </c>
      <c r="U27" s="182">
        <f t="shared" si="1"/>
        <v>122</v>
      </c>
      <c r="V27" s="191">
        <v>500</v>
      </c>
      <c r="W27" s="175">
        <v>1</v>
      </c>
      <c r="X27" s="173"/>
      <c r="Y27" s="175">
        <v>1</v>
      </c>
      <c r="Z27" s="175">
        <v>1</v>
      </c>
    </row>
    <row r="28" s="160" customFormat="1" customHeight="1" spans="1:26">
      <c r="A28" s="173">
        <v>25</v>
      </c>
      <c r="B28" s="173">
        <v>598</v>
      </c>
      <c r="C28" s="174" t="s">
        <v>61</v>
      </c>
      <c r="D28" s="174" t="s">
        <v>50</v>
      </c>
      <c r="E28" s="173" t="s">
        <v>33</v>
      </c>
      <c r="F28" s="173"/>
      <c r="G28" s="175">
        <v>80</v>
      </c>
      <c r="H28" s="175"/>
      <c r="I28" s="175"/>
      <c r="J28" s="182">
        <v>150</v>
      </c>
      <c r="K28" s="175">
        <v>1</v>
      </c>
      <c r="L28" s="175">
        <v>2</v>
      </c>
      <c r="M28" s="175">
        <v>2</v>
      </c>
      <c r="N28" s="175">
        <v>2</v>
      </c>
      <c r="O28" s="175">
        <v>2</v>
      </c>
      <c r="P28" s="175">
        <v>46</v>
      </c>
      <c r="Q28" s="175">
        <v>7</v>
      </c>
      <c r="R28" s="175">
        <v>13</v>
      </c>
      <c r="S28" s="175">
        <v>20</v>
      </c>
      <c r="T28" s="175">
        <f t="shared" si="0"/>
        <v>40</v>
      </c>
      <c r="U28" s="182">
        <f t="shared" si="1"/>
        <v>122</v>
      </c>
      <c r="V28" s="191">
        <v>500</v>
      </c>
      <c r="W28" s="175">
        <v>1</v>
      </c>
      <c r="X28" s="173"/>
      <c r="Y28" s="175">
        <v>1</v>
      </c>
      <c r="Z28" s="175">
        <v>1</v>
      </c>
    </row>
    <row r="29" s="160" customFormat="1" customHeight="1" spans="1:26">
      <c r="A29" s="173">
        <v>26</v>
      </c>
      <c r="B29" s="173">
        <v>737</v>
      </c>
      <c r="C29" s="174" t="s">
        <v>62</v>
      </c>
      <c r="D29" s="174" t="s">
        <v>50</v>
      </c>
      <c r="E29" s="173" t="s">
        <v>33</v>
      </c>
      <c r="F29" s="173"/>
      <c r="G29" s="175">
        <v>80</v>
      </c>
      <c r="H29" s="175"/>
      <c r="I29" s="175"/>
      <c r="J29" s="182">
        <v>150</v>
      </c>
      <c r="K29" s="175">
        <v>1</v>
      </c>
      <c r="L29" s="175">
        <v>2</v>
      </c>
      <c r="M29" s="175">
        <v>2</v>
      </c>
      <c r="N29" s="175">
        <v>2</v>
      </c>
      <c r="O29" s="175">
        <v>2</v>
      </c>
      <c r="P29" s="175">
        <v>46</v>
      </c>
      <c r="Q29" s="175">
        <v>7</v>
      </c>
      <c r="R29" s="175">
        <v>13</v>
      </c>
      <c r="S29" s="175">
        <v>20</v>
      </c>
      <c r="T29" s="175">
        <f t="shared" si="0"/>
        <v>40</v>
      </c>
      <c r="U29" s="182">
        <f t="shared" si="1"/>
        <v>122</v>
      </c>
      <c r="V29" s="191">
        <v>500</v>
      </c>
      <c r="W29" s="175">
        <v>1</v>
      </c>
      <c r="X29" s="173"/>
      <c r="Y29" s="175">
        <v>1</v>
      </c>
      <c r="Z29" s="175">
        <v>1</v>
      </c>
    </row>
    <row r="30" s="160" customFormat="1" customHeight="1" spans="1:26">
      <c r="A30" s="173">
        <v>27</v>
      </c>
      <c r="B30" s="173">
        <v>740</v>
      </c>
      <c r="C30" s="174" t="s">
        <v>63</v>
      </c>
      <c r="D30" s="174" t="s">
        <v>50</v>
      </c>
      <c r="E30" s="173" t="s">
        <v>33</v>
      </c>
      <c r="F30" s="173"/>
      <c r="G30" s="175">
        <v>80</v>
      </c>
      <c r="H30" s="175"/>
      <c r="I30" s="175"/>
      <c r="J30" s="182">
        <v>100</v>
      </c>
      <c r="K30" s="175">
        <v>1</v>
      </c>
      <c r="L30" s="175">
        <v>2</v>
      </c>
      <c r="M30" s="175">
        <v>2</v>
      </c>
      <c r="N30" s="175">
        <v>2</v>
      </c>
      <c r="O30" s="175">
        <v>2</v>
      </c>
      <c r="P30" s="175">
        <v>40</v>
      </c>
      <c r="Q30" s="175">
        <v>3</v>
      </c>
      <c r="R30" s="175">
        <v>7</v>
      </c>
      <c r="S30" s="175">
        <v>20</v>
      </c>
      <c r="T30" s="175">
        <f t="shared" si="0"/>
        <v>40</v>
      </c>
      <c r="U30" s="182">
        <f t="shared" si="1"/>
        <v>112</v>
      </c>
      <c r="V30" s="191">
        <v>500</v>
      </c>
      <c r="W30" s="175">
        <v>1</v>
      </c>
      <c r="X30" s="173"/>
      <c r="Y30" s="175">
        <v>1</v>
      </c>
      <c r="Z30" s="175">
        <v>1</v>
      </c>
    </row>
    <row r="31" s="160" customFormat="1" customHeight="1" spans="1:26">
      <c r="A31" s="173">
        <v>28</v>
      </c>
      <c r="B31" s="173">
        <v>545</v>
      </c>
      <c r="C31" s="174" t="s">
        <v>64</v>
      </c>
      <c r="D31" s="174" t="s">
        <v>50</v>
      </c>
      <c r="E31" s="173" t="s">
        <v>33</v>
      </c>
      <c r="F31" s="173"/>
      <c r="G31" s="175">
        <v>80</v>
      </c>
      <c r="H31" s="175"/>
      <c r="I31" s="175"/>
      <c r="J31" s="182">
        <v>100</v>
      </c>
      <c r="K31" s="175">
        <v>1</v>
      </c>
      <c r="L31" s="175">
        <v>2</v>
      </c>
      <c r="M31" s="175">
        <v>2</v>
      </c>
      <c r="N31" s="175">
        <v>2</v>
      </c>
      <c r="O31" s="175">
        <v>2</v>
      </c>
      <c r="P31" s="175">
        <v>40</v>
      </c>
      <c r="Q31" s="175">
        <v>3</v>
      </c>
      <c r="R31" s="175">
        <v>7</v>
      </c>
      <c r="S31" s="175">
        <v>15</v>
      </c>
      <c r="T31" s="175">
        <f t="shared" si="0"/>
        <v>30</v>
      </c>
      <c r="U31" s="182">
        <f t="shared" si="1"/>
        <v>97</v>
      </c>
      <c r="V31" s="191">
        <v>500</v>
      </c>
      <c r="W31" s="175">
        <v>1</v>
      </c>
      <c r="X31" s="173"/>
      <c r="Y31" s="175">
        <v>1</v>
      </c>
      <c r="Z31" s="175">
        <v>1</v>
      </c>
    </row>
    <row r="32" s="160" customFormat="1" customHeight="1" spans="1:26">
      <c r="A32" s="173">
        <v>29</v>
      </c>
      <c r="B32" s="173">
        <v>753</v>
      </c>
      <c r="C32" s="174" t="s">
        <v>65</v>
      </c>
      <c r="D32" s="174" t="s">
        <v>50</v>
      </c>
      <c r="E32" s="173" t="s">
        <v>33</v>
      </c>
      <c r="F32" s="173" t="s">
        <v>34</v>
      </c>
      <c r="G32" s="175">
        <v>80</v>
      </c>
      <c r="H32" s="175"/>
      <c r="I32" s="175">
        <v>1</v>
      </c>
      <c r="J32" s="182">
        <v>100</v>
      </c>
      <c r="K32" s="175">
        <v>1</v>
      </c>
      <c r="L32" s="175">
        <v>2</v>
      </c>
      <c r="M32" s="175">
        <v>2</v>
      </c>
      <c r="N32" s="175">
        <v>1</v>
      </c>
      <c r="O32" s="175">
        <v>2</v>
      </c>
      <c r="P32" s="175">
        <v>35</v>
      </c>
      <c r="Q32" s="175">
        <v>3</v>
      </c>
      <c r="R32" s="175">
        <v>7</v>
      </c>
      <c r="S32" s="175">
        <v>15</v>
      </c>
      <c r="T32" s="175">
        <f t="shared" si="0"/>
        <v>30</v>
      </c>
      <c r="U32" s="182">
        <f t="shared" si="1"/>
        <v>91</v>
      </c>
      <c r="V32" s="191">
        <v>500</v>
      </c>
      <c r="W32" s="175">
        <v>1</v>
      </c>
      <c r="X32" s="173">
        <v>1</v>
      </c>
      <c r="Y32" s="175">
        <v>1</v>
      </c>
      <c r="Z32" s="175">
        <v>1</v>
      </c>
    </row>
    <row r="33" s="160" customFormat="1" customHeight="1" spans="1:26">
      <c r="A33" s="173">
        <v>30</v>
      </c>
      <c r="B33" s="173">
        <v>582</v>
      </c>
      <c r="C33" s="174" t="s">
        <v>66</v>
      </c>
      <c r="D33" s="174" t="s">
        <v>67</v>
      </c>
      <c r="E33" s="173" t="s">
        <v>33</v>
      </c>
      <c r="F33" s="173"/>
      <c r="G33" s="175">
        <v>200</v>
      </c>
      <c r="H33" s="175"/>
      <c r="I33" s="175"/>
      <c r="J33" s="182">
        <v>200</v>
      </c>
      <c r="K33" s="175">
        <v>2</v>
      </c>
      <c r="L33" s="175">
        <v>2</v>
      </c>
      <c r="M33" s="175">
        <v>6</v>
      </c>
      <c r="N33" s="175">
        <v>5</v>
      </c>
      <c r="O33" s="175">
        <v>6</v>
      </c>
      <c r="P33" s="175">
        <v>50</v>
      </c>
      <c r="Q33" s="175">
        <v>10</v>
      </c>
      <c r="R33" s="175">
        <v>20</v>
      </c>
      <c r="S33" s="175">
        <v>50</v>
      </c>
      <c r="T33" s="175">
        <f t="shared" si="0"/>
        <v>100</v>
      </c>
      <c r="U33" s="182">
        <f t="shared" si="1"/>
        <v>231</v>
      </c>
      <c r="V33" s="191">
        <v>1000</v>
      </c>
      <c r="W33" s="175">
        <v>1</v>
      </c>
      <c r="X33" s="173"/>
      <c r="Y33" s="175">
        <v>1</v>
      </c>
      <c r="Z33" s="175">
        <v>1</v>
      </c>
    </row>
    <row r="34" s="160" customFormat="1" customHeight="1" spans="1:26">
      <c r="A34" s="173">
        <v>31</v>
      </c>
      <c r="B34" s="173">
        <v>343</v>
      </c>
      <c r="C34" s="174" t="s">
        <v>68</v>
      </c>
      <c r="D34" s="174" t="s">
        <v>67</v>
      </c>
      <c r="E34" s="173" t="s">
        <v>33</v>
      </c>
      <c r="F34" s="173" t="s">
        <v>34</v>
      </c>
      <c r="G34" s="175">
        <v>250</v>
      </c>
      <c r="H34" s="175"/>
      <c r="I34" s="175"/>
      <c r="J34" s="182">
        <v>200</v>
      </c>
      <c r="K34" s="175">
        <v>2</v>
      </c>
      <c r="L34" s="175">
        <v>3</v>
      </c>
      <c r="M34" s="175">
        <v>6</v>
      </c>
      <c r="N34" s="175">
        <v>5</v>
      </c>
      <c r="O34" s="175">
        <v>6</v>
      </c>
      <c r="P34" s="175">
        <v>60</v>
      </c>
      <c r="Q34" s="175">
        <v>10</v>
      </c>
      <c r="R34" s="175">
        <v>20</v>
      </c>
      <c r="S34" s="175">
        <v>50</v>
      </c>
      <c r="T34" s="175">
        <f t="shared" si="0"/>
        <v>100</v>
      </c>
      <c r="U34" s="182">
        <f t="shared" si="1"/>
        <v>242</v>
      </c>
      <c r="V34" s="191">
        <v>1000</v>
      </c>
      <c r="W34" s="175">
        <v>1</v>
      </c>
      <c r="X34" s="173"/>
      <c r="Y34" s="175">
        <v>1</v>
      </c>
      <c r="Z34" s="175">
        <v>1</v>
      </c>
    </row>
    <row r="35" s="160" customFormat="1" customHeight="1" spans="1:26">
      <c r="A35" s="173">
        <v>32</v>
      </c>
      <c r="B35" s="173">
        <v>365</v>
      </c>
      <c r="C35" s="174" t="s">
        <v>69</v>
      </c>
      <c r="D35" s="174" t="s">
        <v>67</v>
      </c>
      <c r="E35" s="173" t="s">
        <v>33</v>
      </c>
      <c r="F35" s="173" t="s">
        <v>34</v>
      </c>
      <c r="G35" s="175">
        <v>150</v>
      </c>
      <c r="H35" s="175"/>
      <c r="I35" s="175"/>
      <c r="J35" s="182">
        <v>150</v>
      </c>
      <c r="K35" s="175">
        <v>2</v>
      </c>
      <c r="L35" s="175">
        <v>2</v>
      </c>
      <c r="M35" s="175">
        <v>4</v>
      </c>
      <c r="N35" s="175">
        <v>2</v>
      </c>
      <c r="O35" s="175">
        <v>5</v>
      </c>
      <c r="P35" s="175">
        <v>60</v>
      </c>
      <c r="Q35" s="175">
        <v>7</v>
      </c>
      <c r="R35" s="175">
        <v>13</v>
      </c>
      <c r="S35" s="175">
        <v>20</v>
      </c>
      <c r="T35" s="175">
        <f t="shared" si="0"/>
        <v>40</v>
      </c>
      <c r="U35" s="182">
        <f t="shared" si="1"/>
        <v>142</v>
      </c>
      <c r="V35" s="191">
        <v>1000</v>
      </c>
      <c r="W35" s="175">
        <v>1</v>
      </c>
      <c r="X35" s="173"/>
      <c r="Y35" s="175">
        <v>1</v>
      </c>
      <c r="Z35" s="175">
        <v>1</v>
      </c>
    </row>
    <row r="36" s="160" customFormat="1" customHeight="1" spans="1:26">
      <c r="A36" s="173">
        <v>33</v>
      </c>
      <c r="B36" s="173">
        <v>585</v>
      </c>
      <c r="C36" s="174" t="s">
        <v>70</v>
      </c>
      <c r="D36" s="174" t="s">
        <v>67</v>
      </c>
      <c r="E36" s="173" t="s">
        <v>33</v>
      </c>
      <c r="F36" s="173"/>
      <c r="G36" s="175">
        <v>150</v>
      </c>
      <c r="H36" s="175"/>
      <c r="I36" s="175">
        <v>1</v>
      </c>
      <c r="J36" s="182">
        <v>150</v>
      </c>
      <c r="K36" s="175">
        <v>2</v>
      </c>
      <c r="L36" s="175">
        <v>2</v>
      </c>
      <c r="M36" s="175">
        <v>4</v>
      </c>
      <c r="N36" s="175">
        <v>2</v>
      </c>
      <c r="O36" s="175">
        <v>5</v>
      </c>
      <c r="P36" s="175">
        <v>60</v>
      </c>
      <c r="Q36" s="175">
        <v>7</v>
      </c>
      <c r="R36" s="175">
        <v>13</v>
      </c>
      <c r="S36" s="175">
        <v>20</v>
      </c>
      <c r="T36" s="175">
        <f t="shared" ref="T36:T67" si="2">S36*2</f>
        <v>40</v>
      </c>
      <c r="U36" s="182">
        <f t="shared" ref="U36:U67" si="3">K36+L36+M36+N36+O36+P36+Q36+S36+T36</f>
        <v>142</v>
      </c>
      <c r="V36" s="191">
        <v>1000</v>
      </c>
      <c r="W36" s="175">
        <v>1</v>
      </c>
      <c r="X36" s="173"/>
      <c r="Y36" s="175">
        <v>1</v>
      </c>
      <c r="Z36" s="175">
        <v>1</v>
      </c>
    </row>
    <row r="37" s="160" customFormat="1" customHeight="1" spans="1:26">
      <c r="A37" s="173">
        <v>34</v>
      </c>
      <c r="B37" s="173">
        <v>581</v>
      </c>
      <c r="C37" s="174" t="s">
        <v>71</v>
      </c>
      <c r="D37" s="174" t="s">
        <v>67</v>
      </c>
      <c r="E37" s="173" t="s">
        <v>33</v>
      </c>
      <c r="F37" s="173" t="s">
        <v>34</v>
      </c>
      <c r="G37" s="175">
        <v>150</v>
      </c>
      <c r="H37" s="175"/>
      <c r="I37" s="175"/>
      <c r="J37" s="182">
        <v>200</v>
      </c>
      <c r="K37" s="175">
        <v>2</v>
      </c>
      <c r="L37" s="175">
        <v>2</v>
      </c>
      <c r="M37" s="175">
        <v>6</v>
      </c>
      <c r="N37" s="175">
        <v>5</v>
      </c>
      <c r="O37" s="175">
        <v>6</v>
      </c>
      <c r="P37" s="175">
        <v>50</v>
      </c>
      <c r="Q37" s="175">
        <v>10</v>
      </c>
      <c r="R37" s="175">
        <v>20</v>
      </c>
      <c r="S37" s="175">
        <v>50</v>
      </c>
      <c r="T37" s="175">
        <f t="shared" si="2"/>
        <v>100</v>
      </c>
      <c r="U37" s="182">
        <f t="shared" si="3"/>
        <v>231</v>
      </c>
      <c r="V37" s="191">
        <v>1000</v>
      </c>
      <c r="W37" s="175">
        <v>1</v>
      </c>
      <c r="X37" s="173"/>
      <c r="Y37" s="175">
        <v>1</v>
      </c>
      <c r="Z37" s="175">
        <v>1</v>
      </c>
    </row>
    <row r="38" s="160" customFormat="1" customHeight="1" spans="1:26">
      <c r="A38" s="173">
        <v>35</v>
      </c>
      <c r="B38" s="173">
        <v>726</v>
      </c>
      <c r="C38" s="174" t="s">
        <v>72</v>
      </c>
      <c r="D38" s="174" t="s">
        <v>67</v>
      </c>
      <c r="E38" s="173" t="s">
        <v>33</v>
      </c>
      <c r="F38" s="173"/>
      <c r="G38" s="175">
        <v>100</v>
      </c>
      <c r="H38" s="175"/>
      <c r="I38" s="175"/>
      <c r="J38" s="182">
        <v>150</v>
      </c>
      <c r="K38" s="175">
        <v>2</v>
      </c>
      <c r="L38" s="175">
        <v>2</v>
      </c>
      <c r="M38" s="175">
        <v>3</v>
      </c>
      <c r="N38" s="175">
        <v>2</v>
      </c>
      <c r="O38" s="175">
        <v>3</v>
      </c>
      <c r="P38" s="175">
        <v>60</v>
      </c>
      <c r="Q38" s="175">
        <v>7</v>
      </c>
      <c r="R38" s="175">
        <v>13</v>
      </c>
      <c r="S38" s="175">
        <v>20</v>
      </c>
      <c r="T38" s="175">
        <f t="shared" si="2"/>
        <v>40</v>
      </c>
      <c r="U38" s="182">
        <f t="shared" si="3"/>
        <v>139</v>
      </c>
      <c r="V38" s="191">
        <v>1000</v>
      </c>
      <c r="W38" s="175">
        <v>1</v>
      </c>
      <c r="X38" s="173"/>
      <c r="Y38" s="175">
        <v>1</v>
      </c>
      <c r="Z38" s="175">
        <v>1</v>
      </c>
    </row>
    <row r="39" s="160" customFormat="1" customHeight="1" spans="1:26">
      <c r="A39" s="173">
        <v>36</v>
      </c>
      <c r="B39" s="173">
        <v>359</v>
      </c>
      <c r="C39" s="174" t="s">
        <v>73</v>
      </c>
      <c r="D39" s="174" t="s">
        <v>67</v>
      </c>
      <c r="E39" s="173" t="s">
        <v>33</v>
      </c>
      <c r="F39" s="173"/>
      <c r="G39" s="175">
        <v>80</v>
      </c>
      <c r="H39" s="175"/>
      <c r="I39" s="175"/>
      <c r="J39" s="182">
        <v>200</v>
      </c>
      <c r="K39" s="175">
        <v>2</v>
      </c>
      <c r="L39" s="175">
        <v>2</v>
      </c>
      <c r="M39" s="175">
        <v>6</v>
      </c>
      <c r="N39" s="175">
        <v>5</v>
      </c>
      <c r="O39" s="175">
        <v>6</v>
      </c>
      <c r="P39" s="175">
        <v>48</v>
      </c>
      <c r="Q39" s="175">
        <v>10</v>
      </c>
      <c r="R39" s="175">
        <v>20</v>
      </c>
      <c r="S39" s="175">
        <v>50</v>
      </c>
      <c r="T39" s="175">
        <f t="shared" si="2"/>
        <v>100</v>
      </c>
      <c r="U39" s="182">
        <f t="shared" si="3"/>
        <v>229</v>
      </c>
      <c r="V39" s="191">
        <v>500</v>
      </c>
      <c r="W39" s="175">
        <v>1</v>
      </c>
      <c r="X39" s="173"/>
      <c r="Y39" s="175">
        <v>1</v>
      </c>
      <c r="Z39" s="175">
        <v>1</v>
      </c>
    </row>
    <row r="40" s="160" customFormat="1" customHeight="1" spans="1:26">
      <c r="A40" s="173">
        <v>37</v>
      </c>
      <c r="B40" s="173">
        <v>513</v>
      </c>
      <c r="C40" s="174" t="s">
        <v>74</v>
      </c>
      <c r="D40" s="174" t="s">
        <v>67</v>
      </c>
      <c r="E40" s="173" t="s">
        <v>33</v>
      </c>
      <c r="F40" s="173"/>
      <c r="G40" s="175">
        <v>80</v>
      </c>
      <c r="H40" s="175"/>
      <c r="I40" s="175"/>
      <c r="J40" s="182">
        <v>150</v>
      </c>
      <c r="K40" s="175">
        <v>1</v>
      </c>
      <c r="L40" s="175">
        <v>2</v>
      </c>
      <c r="M40" s="175">
        <v>2</v>
      </c>
      <c r="N40" s="175">
        <v>2</v>
      </c>
      <c r="O40" s="175">
        <v>3</v>
      </c>
      <c r="P40" s="175">
        <v>46</v>
      </c>
      <c r="Q40" s="175">
        <v>7</v>
      </c>
      <c r="R40" s="175">
        <v>13</v>
      </c>
      <c r="S40" s="175">
        <v>20</v>
      </c>
      <c r="T40" s="175">
        <f t="shared" si="2"/>
        <v>40</v>
      </c>
      <c r="U40" s="182">
        <f t="shared" si="3"/>
        <v>123</v>
      </c>
      <c r="V40" s="191">
        <v>500</v>
      </c>
      <c r="W40" s="175">
        <v>1</v>
      </c>
      <c r="X40" s="173"/>
      <c r="Y40" s="175">
        <v>1</v>
      </c>
      <c r="Z40" s="175">
        <v>1</v>
      </c>
    </row>
    <row r="41" s="160" customFormat="1" customHeight="1" spans="1:26">
      <c r="A41" s="173">
        <v>38</v>
      </c>
      <c r="B41" s="173">
        <v>357</v>
      </c>
      <c r="C41" s="174" t="s">
        <v>75</v>
      </c>
      <c r="D41" s="174" t="s">
        <v>67</v>
      </c>
      <c r="E41" s="173" t="s">
        <v>33</v>
      </c>
      <c r="F41" s="173"/>
      <c r="G41" s="175">
        <v>80</v>
      </c>
      <c r="H41" s="175"/>
      <c r="I41" s="175"/>
      <c r="J41" s="182">
        <v>150</v>
      </c>
      <c r="K41" s="175">
        <v>1</v>
      </c>
      <c r="L41" s="175">
        <v>2</v>
      </c>
      <c r="M41" s="175">
        <v>2</v>
      </c>
      <c r="N41" s="175">
        <v>2</v>
      </c>
      <c r="O41" s="175">
        <v>2</v>
      </c>
      <c r="P41" s="175">
        <v>46</v>
      </c>
      <c r="Q41" s="175">
        <v>7</v>
      </c>
      <c r="R41" s="175">
        <v>13</v>
      </c>
      <c r="S41" s="175">
        <v>20</v>
      </c>
      <c r="T41" s="175">
        <f t="shared" si="2"/>
        <v>40</v>
      </c>
      <c r="U41" s="182">
        <f t="shared" si="3"/>
        <v>122</v>
      </c>
      <c r="V41" s="191">
        <v>500</v>
      </c>
      <c r="W41" s="175">
        <v>1</v>
      </c>
      <c r="X41" s="173"/>
      <c r="Y41" s="175">
        <v>1</v>
      </c>
      <c r="Z41" s="175">
        <v>1</v>
      </c>
    </row>
    <row r="42" s="160" customFormat="1" customHeight="1" spans="1:26">
      <c r="A42" s="173">
        <v>39</v>
      </c>
      <c r="B42" s="173">
        <v>347</v>
      </c>
      <c r="C42" s="174" t="s">
        <v>76</v>
      </c>
      <c r="D42" s="174" t="s">
        <v>67</v>
      </c>
      <c r="E42" s="173" t="s">
        <v>33</v>
      </c>
      <c r="F42" s="173"/>
      <c r="G42" s="175">
        <v>100</v>
      </c>
      <c r="H42" s="175">
        <v>10</v>
      </c>
      <c r="I42" s="175">
        <v>1</v>
      </c>
      <c r="J42" s="182">
        <v>150</v>
      </c>
      <c r="K42" s="175">
        <v>1</v>
      </c>
      <c r="L42" s="175">
        <v>2</v>
      </c>
      <c r="M42" s="175">
        <v>2</v>
      </c>
      <c r="N42" s="175">
        <v>2</v>
      </c>
      <c r="O42" s="175">
        <v>3</v>
      </c>
      <c r="P42" s="175">
        <v>46</v>
      </c>
      <c r="Q42" s="175">
        <v>7</v>
      </c>
      <c r="R42" s="175">
        <v>13</v>
      </c>
      <c r="S42" s="175">
        <v>20</v>
      </c>
      <c r="T42" s="175">
        <f t="shared" si="2"/>
        <v>40</v>
      </c>
      <c r="U42" s="182">
        <f t="shared" si="3"/>
        <v>123</v>
      </c>
      <c r="V42" s="191">
        <v>500</v>
      </c>
      <c r="W42" s="175">
        <v>1</v>
      </c>
      <c r="X42" s="173"/>
      <c r="Y42" s="175">
        <v>1</v>
      </c>
      <c r="Z42" s="175">
        <v>1</v>
      </c>
    </row>
    <row r="43" s="160" customFormat="1" customHeight="1" spans="1:26">
      <c r="A43" s="173">
        <v>40</v>
      </c>
      <c r="B43" s="173">
        <v>379</v>
      </c>
      <c r="C43" s="174" t="s">
        <v>77</v>
      </c>
      <c r="D43" s="174" t="s">
        <v>67</v>
      </c>
      <c r="E43" s="173" t="s">
        <v>33</v>
      </c>
      <c r="F43" s="173"/>
      <c r="G43" s="175">
        <v>80</v>
      </c>
      <c r="H43" s="175"/>
      <c r="I43" s="175"/>
      <c r="J43" s="182">
        <v>150</v>
      </c>
      <c r="K43" s="175">
        <v>1</v>
      </c>
      <c r="L43" s="175">
        <v>2</v>
      </c>
      <c r="M43" s="175">
        <v>2</v>
      </c>
      <c r="N43" s="175">
        <v>2</v>
      </c>
      <c r="O43" s="175">
        <v>2</v>
      </c>
      <c r="P43" s="175">
        <v>46</v>
      </c>
      <c r="Q43" s="175">
        <v>7</v>
      </c>
      <c r="R43" s="175">
        <v>13</v>
      </c>
      <c r="S43" s="175">
        <v>20</v>
      </c>
      <c r="T43" s="175">
        <f t="shared" si="2"/>
        <v>40</v>
      </c>
      <c r="U43" s="182">
        <f t="shared" si="3"/>
        <v>122</v>
      </c>
      <c r="V43" s="191">
        <v>500</v>
      </c>
      <c r="W43" s="175">
        <v>1</v>
      </c>
      <c r="X43" s="173"/>
      <c r="Y43" s="175">
        <v>1</v>
      </c>
      <c r="Z43" s="175">
        <v>1</v>
      </c>
    </row>
    <row r="44" s="160" customFormat="1" customHeight="1" spans="1:26">
      <c r="A44" s="173">
        <v>41</v>
      </c>
      <c r="B44" s="173">
        <v>745</v>
      </c>
      <c r="C44" s="174" t="s">
        <v>78</v>
      </c>
      <c r="D44" s="174" t="s">
        <v>67</v>
      </c>
      <c r="E44" s="173" t="s">
        <v>33</v>
      </c>
      <c r="F44" s="173"/>
      <c r="G44" s="175">
        <v>80</v>
      </c>
      <c r="H44" s="175"/>
      <c r="I44" s="175"/>
      <c r="J44" s="182">
        <v>150</v>
      </c>
      <c r="K44" s="175">
        <v>1</v>
      </c>
      <c r="L44" s="175">
        <v>2</v>
      </c>
      <c r="M44" s="175">
        <v>2</v>
      </c>
      <c r="N44" s="175">
        <v>2</v>
      </c>
      <c r="O44" s="175">
        <v>2</v>
      </c>
      <c r="P44" s="175">
        <v>46</v>
      </c>
      <c r="Q44" s="175">
        <v>7</v>
      </c>
      <c r="R44" s="175">
        <v>13</v>
      </c>
      <c r="S44" s="175">
        <v>20</v>
      </c>
      <c r="T44" s="175">
        <f t="shared" si="2"/>
        <v>40</v>
      </c>
      <c r="U44" s="182">
        <f t="shared" si="3"/>
        <v>122</v>
      </c>
      <c r="V44" s="191">
        <v>500</v>
      </c>
      <c r="W44" s="175">
        <v>1</v>
      </c>
      <c r="X44" s="173"/>
      <c r="Y44" s="175">
        <v>1</v>
      </c>
      <c r="Z44" s="175">
        <v>1</v>
      </c>
    </row>
    <row r="45" s="160" customFormat="1" customHeight="1" spans="1:26">
      <c r="A45" s="173">
        <v>42</v>
      </c>
      <c r="B45" s="173">
        <v>311</v>
      </c>
      <c r="C45" s="174" t="s">
        <v>79</v>
      </c>
      <c r="D45" s="174" t="s">
        <v>67</v>
      </c>
      <c r="E45" s="173" t="s">
        <v>33</v>
      </c>
      <c r="F45" s="173"/>
      <c r="G45" s="175">
        <v>60</v>
      </c>
      <c r="H45" s="175"/>
      <c r="I45" s="175"/>
      <c r="J45" s="182">
        <v>100</v>
      </c>
      <c r="K45" s="175">
        <v>1</v>
      </c>
      <c r="L45" s="175">
        <v>2</v>
      </c>
      <c r="M45" s="175">
        <v>2</v>
      </c>
      <c r="N45" s="175">
        <v>2</v>
      </c>
      <c r="O45" s="175">
        <v>2</v>
      </c>
      <c r="P45" s="175">
        <v>40</v>
      </c>
      <c r="Q45" s="175">
        <v>3</v>
      </c>
      <c r="R45" s="175">
        <v>7</v>
      </c>
      <c r="S45" s="175">
        <v>15</v>
      </c>
      <c r="T45" s="175">
        <f t="shared" si="2"/>
        <v>30</v>
      </c>
      <c r="U45" s="182">
        <f t="shared" si="3"/>
        <v>97</v>
      </c>
      <c r="V45" s="191">
        <v>500</v>
      </c>
      <c r="W45" s="175">
        <v>1</v>
      </c>
      <c r="X45" s="173"/>
      <c r="Y45" s="175">
        <v>1</v>
      </c>
      <c r="Z45" s="175">
        <v>1</v>
      </c>
    </row>
    <row r="46" s="160" customFormat="1" customHeight="1" spans="1:26">
      <c r="A46" s="173">
        <v>43</v>
      </c>
      <c r="B46" s="173">
        <v>727</v>
      </c>
      <c r="C46" s="174" t="s">
        <v>80</v>
      </c>
      <c r="D46" s="174" t="s">
        <v>67</v>
      </c>
      <c r="E46" s="173" t="s">
        <v>33</v>
      </c>
      <c r="F46" s="173"/>
      <c r="G46" s="175">
        <v>80</v>
      </c>
      <c r="H46" s="175"/>
      <c r="I46" s="175"/>
      <c r="J46" s="182">
        <v>150</v>
      </c>
      <c r="K46" s="175">
        <v>1</v>
      </c>
      <c r="L46" s="175">
        <v>2</v>
      </c>
      <c r="M46" s="175">
        <v>2</v>
      </c>
      <c r="N46" s="175">
        <v>2</v>
      </c>
      <c r="O46" s="175">
        <v>2</v>
      </c>
      <c r="P46" s="175">
        <v>40</v>
      </c>
      <c r="Q46" s="175">
        <v>7</v>
      </c>
      <c r="R46" s="175">
        <v>13</v>
      </c>
      <c r="S46" s="175">
        <v>20</v>
      </c>
      <c r="T46" s="175">
        <f t="shared" si="2"/>
        <v>40</v>
      </c>
      <c r="U46" s="182">
        <f t="shared" si="3"/>
        <v>116</v>
      </c>
      <c r="V46" s="191">
        <v>500</v>
      </c>
      <c r="W46" s="175">
        <v>1</v>
      </c>
      <c r="X46" s="173"/>
      <c r="Y46" s="175">
        <v>1</v>
      </c>
      <c r="Z46" s="175">
        <v>1</v>
      </c>
    </row>
    <row r="47" s="160" customFormat="1" customHeight="1" spans="1:26">
      <c r="A47" s="173">
        <v>44</v>
      </c>
      <c r="B47" s="173">
        <v>570</v>
      </c>
      <c r="C47" s="174" t="s">
        <v>81</v>
      </c>
      <c r="D47" s="174" t="s">
        <v>67</v>
      </c>
      <c r="E47" s="173" t="s">
        <v>33</v>
      </c>
      <c r="F47" s="173"/>
      <c r="G47" s="175">
        <v>80</v>
      </c>
      <c r="H47" s="175"/>
      <c r="I47" s="175"/>
      <c r="J47" s="182">
        <v>150</v>
      </c>
      <c r="K47" s="175">
        <v>1</v>
      </c>
      <c r="L47" s="175">
        <v>2</v>
      </c>
      <c r="M47" s="175">
        <v>2</v>
      </c>
      <c r="N47" s="175">
        <v>2</v>
      </c>
      <c r="O47" s="175">
        <v>2</v>
      </c>
      <c r="P47" s="175">
        <v>40</v>
      </c>
      <c r="Q47" s="175">
        <v>7</v>
      </c>
      <c r="R47" s="175">
        <v>13</v>
      </c>
      <c r="S47" s="175">
        <v>20</v>
      </c>
      <c r="T47" s="175">
        <f t="shared" si="2"/>
        <v>40</v>
      </c>
      <c r="U47" s="182">
        <f t="shared" si="3"/>
        <v>116</v>
      </c>
      <c r="V47" s="191">
        <v>500</v>
      </c>
      <c r="W47" s="175">
        <v>1</v>
      </c>
      <c r="X47" s="173"/>
      <c r="Y47" s="175">
        <v>1</v>
      </c>
      <c r="Z47" s="175">
        <v>1</v>
      </c>
    </row>
    <row r="48" s="160" customFormat="1" customHeight="1" spans="1:26">
      <c r="A48" s="173">
        <v>45</v>
      </c>
      <c r="B48" s="173">
        <v>339</v>
      </c>
      <c r="C48" s="174" t="s">
        <v>82</v>
      </c>
      <c r="D48" s="174" t="s">
        <v>67</v>
      </c>
      <c r="E48" s="173" t="s">
        <v>33</v>
      </c>
      <c r="F48" s="173"/>
      <c r="G48" s="175">
        <v>80</v>
      </c>
      <c r="H48" s="175"/>
      <c r="I48" s="175"/>
      <c r="J48" s="182">
        <v>100</v>
      </c>
      <c r="K48" s="175">
        <v>1</v>
      </c>
      <c r="L48" s="175">
        <v>2</v>
      </c>
      <c r="M48" s="175">
        <v>2</v>
      </c>
      <c r="N48" s="175">
        <v>2</v>
      </c>
      <c r="O48" s="175">
        <v>2</v>
      </c>
      <c r="P48" s="175">
        <v>46</v>
      </c>
      <c r="Q48" s="175">
        <v>3</v>
      </c>
      <c r="R48" s="175">
        <v>7</v>
      </c>
      <c r="S48" s="175">
        <v>15</v>
      </c>
      <c r="T48" s="175">
        <f t="shared" si="2"/>
        <v>30</v>
      </c>
      <c r="U48" s="182">
        <f t="shared" si="3"/>
        <v>103</v>
      </c>
      <c r="V48" s="191">
        <v>500</v>
      </c>
      <c r="W48" s="175">
        <v>1</v>
      </c>
      <c r="X48" s="173"/>
      <c r="Y48" s="175">
        <v>1</v>
      </c>
      <c r="Z48" s="175">
        <v>1</v>
      </c>
    </row>
    <row r="49" s="160" customFormat="1" customHeight="1" spans="1:26">
      <c r="A49" s="173">
        <v>46</v>
      </c>
      <c r="B49" s="173">
        <v>741</v>
      </c>
      <c r="C49" s="174" t="s">
        <v>83</v>
      </c>
      <c r="D49" s="174" t="s">
        <v>67</v>
      </c>
      <c r="E49" s="173" t="s">
        <v>33</v>
      </c>
      <c r="F49" s="173"/>
      <c r="G49" s="175">
        <v>60</v>
      </c>
      <c r="H49" s="175"/>
      <c r="I49" s="175">
        <v>1</v>
      </c>
      <c r="J49" s="182">
        <v>100</v>
      </c>
      <c r="K49" s="175">
        <v>1</v>
      </c>
      <c r="L49" s="175">
        <v>2</v>
      </c>
      <c r="M49" s="175">
        <v>2</v>
      </c>
      <c r="N49" s="175">
        <v>1</v>
      </c>
      <c r="O49" s="175">
        <v>2</v>
      </c>
      <c r="P49" s="175">
        <v>40</v>
      </c>
      <c r="Q49" s="175">
        <v>4</v>
      </c>
      <c r="R49" s="175">
        <v>6</v>
      </c>
      <c r="S49" s="175">
        <v>15</v>
      </c>
      <c r="T49" s="175">
        <f t="shared" si="2"/>
        <v>30</v>
      </c>
      <c r="U49" s="182">
        <f t="shared" si="3"/>
        <v>97</v>
      </c>
      <c r="V49" s="191">
        <v>500</v>
      </c>
      <c r="W49" s="175">
        <v>1</v>
      </c>
      <c r="X49" s="173"/>
      <c r="Y49" s="175">
        <v>1</v>
      </c>
      <c r="Z49" s="175">
        <v>1</v>
      </c>
    </row>
    <row r="50" s="160" customFormat="1" customHeight="1" spans="1:26">
      <c r="A50" s="173">
        <v>47</v>
      </c>
      <c r="B50" s="173">
        <v>752</v>
      </c>
      <c r="C50" s="174" t="s">
        <v>84</v>
      </c>
      <c r="D50" s="174" t="s">
        <v>67</v>
      </c>
      <c r="E50" s="173" t="s">
        <v>33</v>
      </c>
      <c r="F50" s="173" t="s">
        <v>34</v>
      </c>
      <c r="G50" s="175">
        <v>80</v>
      </c>
      <c r="H50" s="175"/>
      <c r="I50" s="175">
        <v>1</v>
      </c>
      <c r="J50" s="182">
        <v>100</v>
      </c>
      <c r="K50" s="175">
        <v>1</v>
      </c>
      <c r="L50" s="175">
        <v>2</v>
      </c>
      <c r="M50" s="175">
        <v>2</v>
      </c>
      <c r="N50" s="175">
        <v>1</v>
      </c>
      <c r="O50" s="175">
        <v>2</v>
      </c>
      <c r="P50" s="175">
        <v>35</v>
      </c>
      <c r="Q50" s="175">
        <v>4</v>
      </c>
      <c r="R50" s="175">
        <v>6</v>
      </c>
      <c r="S50" s="175">
        <v>15</v>
      </c>
      <c r="T50" s="175">
        <f t="shared" si="2"/>
        <v>30</v>
      </c>
      <c r="U50" s="182">
        <f t="shared" si="3"/>
        <v>92</v>
      </c>
      <c r="V50" s="191">
        <v>500</v>
      </c>
      <c r="W50" s="175">
        <v>1</v>
      </c>
      <c r="X50" s="173"/>
      <c r="Y50" s="175">
        <v>1</v>
      </c>
      <c r="Z50" s="175">
        <v>1</v>
      </c>
    </row>
    <row r="51" s="159" customFormat="1" customHeight="1" spans="1:26">
      <c r="A51" s="115">
        <v>1</v>
      </c>
      <c r="B51" s="115">
        <v>584</v>
      </c>
      <c r="C51" s="113" t="s">
        <v>85</v>
      </c>
      <c r="D51" s="113" t="s">
        <v>50</v>
      </c>
      <c r="E51" s="115" t="s">
        <v>86</v>
      </c>
      <c r="F51" s="173"/>
      <c r="G51" s="112">
        <v>80</v>
      </c>
      <c r="H51" s="112"/>
      <c r="I51" s="112"/>
      <c r="J51" s="177">
        <v>100</v>
      </c>
      <c r="K51" s="112">
        <v>0</v>
      </c>
      <c r="L51" s="112">
        <v>2</v>
      </c>
      <c r="M51" s="112">
        <v>2</v>
      </c>
      <c r="N51" s="112">
        <v>1</v>
      </c>
      <c r="O51" s="112">
        <v>2</v>
      </c>
      <c r="P51" s="112">
        <v>40</v>
      </c>
      <c r="Q51" s="112">
        <v>3</v>
      </c>
      <c r="R51" s="112">
        <v>7</v>
      </c>
      <c r="S51" s="112">
        <v>15</v>
      </c>
      <c r="T51" s="192">
        <f t="shared" si="2"/>
        <v>30</v>
      </c>
      <c r="U51" s="177">
        <f t="shared" si="3"/>
        <v>95</v>
      </c>
      <c r="V51" s="193">
        <v>250</v>
      </c>
      <c r="W51" s="112">
        <v>1</v>
      </c>
      <c r="X51" s="173"/>
      <c r="Y51" s="112">
        <v>1</v>
      </c>
      <c r="Z51" s="112">
        <v>1</v>
      </c>
    </row>
    <row r="52" s="159" customFormat="1" customHeight="1" spans="1:26">
      <c r="A52" s="115">
        <v>2</v>
      </c>
      <c r="B52" s="115">
        <v>573</v>
      </c>
      <c r="C52" s="113" t="s">
        <v>87</v>
      </c>
      <c r="D52" s="113" t="s">
        <v>50</v>
      </c>
      <c r="E52" s="115" t="s">
        <v>86</v>
      </c>
      <c r="F52" s="173" t="s">
        <v>34</v>
      </c>
      <c r="G52" s="112">
        <v>100</v>
      </c>
      <c r="H52" s="112">
        <v>5</v>
      </c>
      <c r="I52" s="112"/>
      <c r="J52" s="177">
        <v>150</v>
      </c>
      <c r="K52" s="112">
        <v>0</v>
      </c>
      <c r="L52" s="112">
        <v>3</v>
      </c>
      <c r="M52" s="112">
        <v>2</v>
      </c>
      <c r="N52" s="112">
        <v>2</v>
      </c>
      <c r="O52" s="112">
        <v>2</v>
      </c>
      <c r="P52" s="112">
        <v>40</v>
      </c>
      <c r="Q52" s="112">
        <v>4</v>
      </c>
      <c r="R52" s="112">
        <v>10</v>
      </c>
      <c r="S52" s="112">
        <v>20</v>
      </c>
      <c r="T52" s="192">
        <f t="shared" si="2"/>
        <v>40</v>
      </c>
      <c r="U52" s="177">
        <f t="shared" si="3"/>
        <v>113</v>
      </c>
      <c r="V52" s="193">
        <v>500</v>
      </c>
      <c r="W52" s="112">
        <v>1</v>
      </c>
      <c r="X52" s="115">
        <v>1</v>
      </c>
      <c r="Y52" s="112">
        <v>1</v>
      </c>
      <c r="Z52" s="112">
        <v>1</v>
      </c>
    </row>
    <row r="53" s="159" customFormat="1" customHeight="1" spans="1:26">
      <c r="A53" s="115">
        <v>3</v>
      </c>
      <c r="B53" s="115">
        <v>733</v>
      </c>
      <c r="C53" s="113" t="s">
        <v>88</v>
      </c>
      <c r="D53" s="113" t="s">
        <v>50</v>
      </c>
      <c r="E53" s="115" t="s">
        <v>86</v>
      </c>
      <c r="F53" s="173"/>
      <c r="G53" s="112">
        <v>100</v>
      </c>
      <c r="H53" s="112"/>
      <c r="I53" s="112">
        <v>1</v>
      </c>
      <c r="J53" s="177">
        <v>150</v>
      </c>
      <c r="K53" s="112">
        <v>0</v>
      </c>
      <c r="L53" s="112">
        <v>3</v>
      </c>
      <c r="M53" s="112">
        <v>2</v>
      </c>
      <c r="N53" s="112">
        <v>2</v>
      </c>
      <c r="O53" s="112">
        <v>2</v>
      </c>
      <c r="P53" s="112">
        <v>40</v>
      </c>
      <c r="Q53" s="112">
        <v>4</v>
      </c>
      <c r="R53" s="112">
        <v>10</v>
      </c>
      <c r="S53" s="112">
        <v>20</v>
      </c>
      <c r="T53" s="192">
        <f t="shared" si="2"/>
        <v>40</v>
      </c>
      <c r="U53" s="177">
        <f t="shared" si="3"/>
        <v>113</v>
      </c>
      <c r="V53" s="193">
        <v>500</v>
      </c>
      <c r="W53" s="112">
        <v>1</v>
      </c>
      <c r="X53" s="115"/>
      <c r="Y53" s="112">
        <v>1</v>
      </c>
      <c r="Z53" s="112">
        <v>1</v>
      </c>
    </row>
    <row r="54" s="159" customFormat="1" customHeight="1" spans="1:26">
      <c r="A54" s="115">
        <v>4</v>
      </c>
      <c r="B54" s="115">
        <v>718</v>
      </c>
      <c r="C54" s="113" t="s">
        <v>89</v>
      </c>
      <c r="D54" s="113" t="s">
        <v>36</v>
      </c>
      <c r="E54" s="115" t="s">
        <v>86</v>
      </c>
      <c r="F54" s="173"/>
      <c r="G54" s="112">
        <v>80</v>
      </c>
      <c r="H54" s="112"/>
      <c r="I54" s="112"/>
      <c r="J54" s="177">
        <v>100</v>
      </c>
      <c r="K54" s="112">
        <v>0</v>
      </c>
      <c r="L54" s="112">
        <v>2</v>
      </c>
      <c r="M54" s="112">
        <v>2</v>
      </c>
      <c r="N54" s="112">
        <v>1</v>
      </c>
      <c r="O54" s="112">
        <v>2</v>
      </c>
      <c r="P54" s="112">
        <v>40</v>
      </c>
      <c r="Q54" s="112">
        <v>3</v>
      </c>
      <c r="R54" s="112">
        <v>7</v>
      </c>
      <c r="S54" s="112">
        <v>15</v>
      </c>
      <c r="T54" s="192">
        <f t="shared" si="2"/>
        <v>30</v>
      </c>
      <c r="U54" s="177">
        <f t="shared" si="3"/>
        <v>95</v>
      </c>
      <c r="V54" s="193">
        <v>500</v>
      </c>
      <c r="W54" s="112">
        <v>1</v>
      </c>
      <c r="X54" s="115"/>
      <c r="Y54" s="112">
        <v>1</v>
      </c>
      <c r="Z54" s="112">
        <v>1</v>
      </c>
    </row>
    <row r="55" s="159" customFormat="1" customHeight="1" spans="1:26">
      <c r="A55" s="115">
        <v>5</v>
      </c>
      <c r="B55" s="115">
        <v>572</v>
      </c>
      <c r="C55" s="113" t="s">
        <v>90</v>
      </c>
      <c r="D55" s="113" t="s">
        <v>36</v>
      </c>
      <c r="E55" s="115" t="s">
        <v>86</v>
      </c>
      <c r="F55" s="173" t="s">
        <v>34</v>
      </c>
      <c r="G55" s="112">
        <v>100</v>
      </c>
      <c r="H55" s="112">
        <v>5</v>
      </c>
      <c r="I55" s="112"/>
      <c r="J55" s="177">
        <v>150</v>
      </c>
      <c r="K55" s="112">
        <v>0</v>
      </c>
      <c r="L55" s="112">
        <v>3</v>
      </c>
      <c r="M55" s="112">
        <v>2</v>
      </c>
      <c r="N55" s="112">
        <v>2</v>
      </c>
      <c r="O55" s="112">
        <v>2</v>
      </c>
      <c r="P55" s="112">
        <v>46</v>
      </c>
      <c r="Q55" s="112">
        <v>5</v>
      </c>
      <c r="R55" s="112">
        <v>9</v>
      </c>
      <c r="S55" s="112">
        <v>20</v>
      </c>
      <c r="T55" s="192">
        <f t="shared" si="2"/>
        <v>40</v>
      </c>
      <c r="U55" s="177">
        <f t="shared" si="3"/>
        <v>120</v>
      </c>
      <c r="V55" s="193">
        <v>1000</v>
      </c>
      <c r="W55" s="112">
        <v>1</v>
      </c>
      <c r="X55" s="115"/>
      <c r="Y55" s="112">
        <v>1</v>
      </c>
      <c r="Z55" s="112">
        <v>1</v>
      </c>
    </row>
    <row r="56" s="159" customFormat="1" customHeight="1" spans="1:26">
      <c r="A56" s="115">
        <v>6</v>
      </c>
      <c r="B56" s="115">
        <v>747</v>
      </c>
      <c r="C56" s="113" t="s">
        <v>91</v>
      </c>
      <c r="D56" s="113" t="s">
        <v>36</v>
      </c>
      <c r="E56" s="115" t="s">
        <v>86</v>
      </c>
      <c r="F56" s="173" t="s">
        <v>34</v>
      </c>
      <c r="G56" s="112">
        <v>100</v>
      </c>
      <c r="H56" s="112"/>
      <c r="I56" s="112">
        <v>1</v>
      </c>
      <c r="J56" s="177">
        <v>150</v>
      </c>
      <c r="K56" s="112">
        <v>0</v>
      </c>
      <c r="L56" s="112">
        <v>3</v>
      </c>
      <c r="M56" s="112">
        <v>2</v>
      </c>
      <c r="N56" s="112">
        <v>2</v>
      </c>
      <c r="O56" s="112">
        <v>2</v>
      </c>
      <c r="P56" s="112">
        <v>40</v>
      </c>
      <c r="Q56" s="112">
        <v>5</v>
      </c>
      <c r="R56" s="112">
        <v>9</v>
      </c>
      <c r="S56" s="112">
        <v>20</v>
      </c>
      <c r="T56" s="192">
        <f t="shared" si="2"/>
        <v>40</v>
      </c>
      <c r="U56" s="177">
        <f t="shared" si="3"/>
        <v>114</v>
      </c>
      <c r="V56" s="193">
        <v>1000</v>
      </c>
      <c r="W56" s="112">
        <v>1</v>
      </c>
      <c r="X56" s="115"/>
      <c r="Y56" s="112">
        <v>1</v>
      </c>
      <c r="Z56" s="112">
        <v>1</v>
      </c>
    </row>
    <row r="57" s="159" customFormat="1" customHeight="1" spans="1:26">
      <c r="A57" s="115">
        <v>7</v>
      </c>
      <c r="B57" s="115">
        <v>730</v>
      </c>
      <c r="C57" s="113" t="s">
        <v>92</v>
      </c>
      <c r="D57" s="113" t="s">
        <v>67</v>
      </c>
      <c r="E57" s="115" t="s">
        <v>86</v>
      </c>
      <c r="F57" s="173" t="s">
        <v>34</v>
      </c>
      <c r="G57" s="112">
        <v>150</v>
      </c>
      <c r="H57" s="112">
        <v>5</v>
      </c>
      <c r="I57" s="112"/>
      <c r="J57" s="177">
        <v>150</v>
      </c>
      <c r="K57" s="112">
        <v>0</v>
      </c>
      <c r="L57" s="112">
        <v>3</v>
      </c>
      <c r="M57" s="112">
        <v>2</v>
      </c>
      <c r="N57" s="112">
        <v>2</v>
      </c>
      <c r="O57" s="112">
        <v>2</v>
      </c>
      <c r="P57" s="112">
        <v>55</v>
      </c>
      <c r="Q57" s="112">
        <v>5</v>
      </c>
      <c r="R57" s="112">
        <v>9</v>
      </c>
      <c r="S57" s="112">
        <v>20</v>
      </c>
      <c r="T57" s="192">
        <f t="shared" si="2"/>
        <v>40</v>
      </c>
      <c r="U57" s="177">
        <f t="shared" si="3"/>
        <v>129</v>
      </c>
      <c r="V57" s="193">
        <v>1000</v>
      </c>
      <c r="W57" s="112">
        <v>1</v>
      </c>
      <c r="X57" s="115"/>
      <c r="Y57" s="112">
        <v>1</v>
      </c>
      <c r="Z57" s="112">
        <v>1</v>
      </c>
    </row>
    <row r="58" s="159" customFormat="1" customHeight="1" spans="1:26">
      <c r="A58" s="115">
        <v>8</v>
      </c>
      <c r="B58" s="115">
        <v>709</v>
      </c>
      <c r="C58" s="113" t="s">
        <v>93</v>
      </c>
      <c r="D58" s="113" t="s">
        <v>67</v>
      </c>
      <c r="E58" s="115" t="s">
        <v>86</v>
      </c>
      <c r="F58" s="173"/>
      <c r="G58" s="112">
        <v>150</v>
      </c>
      <c r="H58" s="112"/>
      <c r="I58" s="112">
        <v>1</v>
      </c>
      <c r="J58" s="177">
        <v>150</v>
      </c>
      <c r="K58" s="112">
        <v>0</v>
      </c>
      <c r="L58" s="112">
        <v>3</v>
      </c>
      <c r="M58" s="112">
        <v>2</v>
      </c>
      <c r="N58" s="112">
        <v>2</v>
      </c>
      <c r="O58" s="112">
        <v>2</v>
      </c>
      <c r="P58" s="112">
        <v>46</v>
      </c>
      <c r="Q58" s="112">
        <v>5</v>
      </c>
      <c r="R58" s="112">
        <v>9</v>
      </c>
      <c r="S58" s="112">
        <v>20</v>
      </c>
      <c r="T58" s="192">
        <f t="shared" si="2"/>
        <v>40</v>
      </c>
      <c r="U58" s="177">
        <f t="shared" si="3"/>
        <v>120</v>
      </c>
      <c r="V58" s="193">
        <v>500</v>
      </c>
      <c r="W58" s="112">
        <v>1</v>
      </c>
      <c r="X58" s="115"/>
      <c r="Y58" s="112">
        <v>1</v>
      </c>
      <c r="Z58" s="112">
        <v>1</v>
      </c>
    </row>
    <row r="59" s="159" customFormat="1" customHeight="1" spans="1:26">
      <c r="A59" s="115">
        <v>9</v>
      </c>
      <c r="B59" s="115">
        <v>351</v>
      </c>
      <c r="C59" s="113" t="s">
        <v>94</v>
      </c>
      <c r="D59" s="113" t="s">
        <v>95</v>
      </c>
      <c r="E59" s="115" t="s">
        <v>86</v>
      </c>
      <c r="F59" s="173"/>
      <c r="G59" s="112">
        <v>100</v>
      </c>
      <c r="H59" s="112">
        <v>10</v>
      </c>
      <c r="I59" s="112">
        <v>1</v>
      </c>
      <c r="J59" s="177">
        <v>100</v>
      </c>
      <c r="K59" s="112">
        <v>0</v>
      </c>
      <c r="L59" s="112">
        <v>2</v>
      </c>
      <c r="M59" s="112">
        <v>2</v>
      </c>
      <c r="N59" s="112">
        <v>2</v>
      </c>
      <c r="O59" s="112">
        <v>2</v>
      </c>
      <c r="P59" s="112">
        <v>46</v>
      </c>
      <c r="Q59" s="112">
        <v>3</v>
      </c>
      <c r="R59" s="112">
        <v>7</v>
      </c>
      <c r="S59" s="112">
        <v>15</v>
      </c>
      <c r="T59" s="192">
        <f t="shared" si="2"/>
        <v>30</v>
      </c>
      <c r="U59" s="177">
        <f t="shared" si="3"/>
        <v>102</v>
      </c>
      <c r="V59" s="193">
        <v>500</v>
      </c>
      <c r="W59" s="112">
        <v>1</v>
      </c>
      <c r="X59" s="115"/>
      <c r="Y59" s="112">
        <v>1</v>
      </c>
      <c r="Z59" s="112">
        <v>1</v>
      </c>
    </row>
    <row r="60" s="159" customFormat="1" customHeight="1" spans="1:26">
      <c r="A60" s="115">
        <v>10</v>
      </c>
      <c r="B60" s="115">
        <v>587</v>
      </c>
      <c r="C60" s="113" t="s">
        <v>96</v>
      </c>
      <c r="D60" s="113" t="s">
        <v>95</v>
      </c>
      <c r="E60" s="115" t="s">
        <v>86</v>
      </c>
      <c r="F60" s="173"/>
      <c r="G60" s="112">
        <v>100</v>
      </c>
      <c r="H60" s="112"/>
      <c r="I60" s="112">
        <v>1</v>
      </c>
      <c r="J60" s="177">
        <v>150</v>
      </c>
      <c r="K60" s="112">
        <v>0</v>
      </c>
      <c r="L60" s="112">
        <v>3</v>
      </c>
      <c r="M60" s="112">
        <v>2</v>
      </c>
      <c r="N60" s="112">
        <v>2</v>
      </c>
      <c r="O60" s="112">
        <v>2</v>
      </c>
      <c r="P60" s="112">
        <v>46</v>
      </c>
      <c r="Q60" s="112">
        <v>5</v>
      </c>
      <c r="R60" s="112">
        <v>9</v>
      </c>
      <c r="S60" s="112">
        <v>20</v>
      </c>
      <c r="T60" s="192">
        <f t="shared" si="2"/>
        <v>40</v>
      </c>
      <c r="U60" s="177">
        <f t="shared" si="3"/>
        <v>120</v>
      </c>
      <c r="V60" s="193">
        <v>500</v>
      </c>
      <c r="W60" s="112">
        <v>1</v>
      </c>
      <c r="X60" s="115"/>
      <c r="Y60" s="112">
        <v>1</v>
      </c>
      <c r="Z60" s="112">
        <v>1</v>
      </c>
    </row>
    <row r="61" s="159" customFormat="1" customHeight="1" spans="1:26">
      <c r="A61" s="115">
        <v>11</v>
      </c>
      <c r="B61" s="115">
        <v>706</v>
      </c>
      <c r="C61" s="113" t="s">
        <v>97</v>
      </c>
      <c r="D61" s="113" t="s">
        <v>95</v>
      </c>
      <c r="E61" s="115" t="s">
        <v>86</v>
      </c>
      <c r="F61" s="173"/>
      <c r="G61" s="112">
        <v>100</v>
      </c>
      <c r="H61" s="112"/>
      <c r="I61" s="112"/>
      <c r="J61" s="177">
        <v>100</v>
      </c>
      <c r="K61" s="112">
        <v>0</v>
      </c>
      <c r="L61" s="112">
        <v>2</v>
      </c>
      <c r="M61" s="112">
        <v>2</v>
      </c>
      <c r="N61" s="112">
        <v>1</v>
      </c>
      <c r="O61" s="112">
        <v>2</v>
      </c>
      <c r="P61" s="112">
        <v>40</v>
      </c>
      <c r="Q61" s="112">
        <v>3</v>
      </c>
      <c r="R61" s="112">
        <v>7</v>
      </c>
      <c r="S61" s="112">
        <v>15</v>
      </c>
      <c r="T61" s="192">
        <f t="shared" si="2"/>
        <v>30</v>
      </c>
      <c r="U61" s="177">
        <f t="shared" si="3"/>
        <v>95</v>
      </c>
      <c r="V61" s="193">
        <v>250</v>
      </c>
      <c r="W61" s="112">
        <v>1</v>
      </c>
      <c r="X61" s="115"/>
      <c r="Y61" s="112">
        <v>1</v>
      </c>
      <c r="Z61" s="112">
        <v>1</v>
      </c>
    </row>
    <row r="62" s="159" customFormat="1" customHeight="1" spans="1:26">
      <c r="A62" s="115">
        <v>12</v>
      </c>
      <c r="B62" s="115">
        <v>710</v>
      </c>
      <c r="C62" s="113" t="s">
        <v>98</v>
      </c>
      <c r="D62" s="113" t="s">
        <v>95</v>
      </c>
      <c r="E62" s="115" t="s">
        <v>86</v>
      </c>
      <c r="F62" s="173"/>
      <c r="G62" s="112">
        <v>100</v>
      </c>
      <c r="H62" s="112"/>
      <c r="I62" s="112"/>
      <c r="J62" s="177">
        <v>100</v>
      </c>
      <c r="K62" s="112">
        <v>0</v>
      </c>
      <c r="L62" s="112">
        <v>2</v>
      </c>
      <c r="M62" s="112">
        <v>2</v>
      </c>
      <c r="N62" s="112">
        <v>1</v>
      </c>
      <c r="O62" s="112">
        <v>2</v>
      </c>
      <c r="P62" s="112">
        <v>40</v>
      </c>
      <c r="Q62" s="112">
        <v>3</v>
      </c>
      <c r="R62" s="112">
        <v>7</v>
      </c>
      <c r="S62" s="112">
        <v>15</v>
      </c>
      <c r="T62" s="192">
        <f t="shared" si="2"/>
        <v>30</v>
      </c>
      <c r="U62" s="177">
        <f t="shared" si="3"/>
        <v>95</v>
      </c>
      <c r="V62" s="193">
        <v>250</v>
      </c>
      <c r="W62" s="112">
        <v>1</v>
      </c>
      <c r="X62" s="115"/>
      <c r="Y62" s="112">
        <v>1</v>
      </c>
      <c r="Z62" s="112">
        <v>1</v>
      </c>
    </row>
    <row r="63" s="159" customFormat="1" customHeight="1" spans="1:26">
      <c r="A63" s="115">
        <v>13</v>
      </c>
      <c r="B63" s="115">
        <v>704</v>
      </c>
      <c r="C63" s="113" t="s">
        <v>99</v>
      </c>
      <c r="D63" s="113" t="s">
        <v>95</v>
      </c>
      <c r="E63" s="115" t="s">
        <v>86</v>
      </c>
      <c r="F63" s="173"/>
      <c r="G63" s="112">
        <v>100</v>
      </c>
      <c r="H63" s="112"/>
      <c r="I63" s="112"/>
      <c r="J63" s="177">
        <v>150</v>
      </c>
      <c r="K63" s="112">
        <v>0</v>
      </c>
      <c r="L63" s="112">
        <v>3</v>
      </c>
      <c r="M63" s="112">
        <v>2</v>
      </c>
      <c r="N63" s="112">
        <v>2</v>
      </c>
      <c r="O63" s="112">
        <v>2</v>
      </c>
      <c r="P63" s="112">
        <v>46</v>
      </c>
      <c r="Q63" s="112">
        <v>5</v>
      </c>
      <c r="R63" s="112">
        <v>9</v>
      </c>
      <c r="S63" s="112">
        <v>20</v>
      </c>
      <c r="T63" s="192">
        <f t="shared" si="2"/>
        <v>40</v>
      </c>
      <c r="U63" s="177">
        <f t="shared" si="3"/>
        <v>120</v>
      </c>
      <c r="V63" s="193">
        <v>500</v>
      </c>
      <c r="W63" s="112">
        <v>1</v>
      </c>
      <c r="X63" s="115"/>
      <c r="Y63" s="112">
        <v>1</v>
      </c>
      <c r="Z63" s="112">
        <v>1</v>
      </c>
    </row>
    <row r="64" s="159" customFormat="1" customHeight="1" spans="1:26">
      <c r="A64" s="115">
        <v>14</v>
      </c>
      <c r="B64" s="115">
        <v>738</v>
      </c>
      <c r="C64" s="113" t="s">
        <v>100</v>
      </c>
      <c r="D64" s="113" t="s">
        <v>95</v>
      </c>
      <c r="E64" s="115" t="s">
        <v>86</v>
      </c>
      <c r="F64" s="173"/>
      <c r="G64" s="112">
        <v>100</v>
      </c>
      <c r="H64" s="112"/>
      <c r="I64" s="112"/>
      <c r="J64" s="177">
        <v>100</v>
      </c>
      <c r="K64" s="112">
        <v>0</v>
      </c>
      <c r="L64" s="112">
        <v>2</v>
      </c>
      <c r="M64" s="112">
        <v>2</v>
      </c>
      <c r="N64" s="112">
        <v>1</v>
      </c>
      <c r="O64" s="112">
        <v>2</v>
      </c>
      <c r="P64" s="112">
        <v>40</v>
      </c>
      <c r="Q64" s="112">
        <v>3</v>
      </c>
      <c r="R64" s="112">
        <v>7</v>
      </c>
      <c r="S64" s="112">
        <v>15</v>
      </c>
      <c r="T64" s="192">
        <f t="shared" si="2"/>
        <v>30</v>
      </c>
      <c r="U64" s="177">
        <f t="shared" si="3"/>
        <v>95</v>
      </c>
      <c r="V64" s="193">
        <v>500</v>
      </c>
      <c r="W64" s="112">
        <v>1</v>
      </c>
      <c r="X64" s="115"/>
      <c r="Y64" s="112">
        <v>1</v>
      </c>
      <c r="Z64" s="112">
        <v>1</v>
      </c>
    </row>
    <row r="65" s="159" customFormat="1" customHeight="1" spans="1:26">
      <c r="A65" s="115">
        <v>15</v>
      </c>
      <c r="B65" s="115">
        <v>713</v>
      </c>
      <c r="C65" s="113" t="s">
        <v>101</v>
      </c>
      <c r="D65" s="113" t="s">
        <v>95</v>
      </c>
      <c r="E65" s="115" t="s">
        <v>86</v>
      </c>
      <c r="F65" s="173"/>
      <c r="G65" s="112">
        <v>80</v>
      </c>
      <c r="H65" s="112"/>
      <c r="I65" s="112"/>
      <c r="J65" s="177">
        <v>100</v>
      </c>
      <c r="K65" s="112">
        <v>0</v>
      </c>
      <c r="L65" s="112">
        <v>2</v>
      </c>
      <c r="M65" s="112">
        <v>2</v>
      </c>
      <c r="N65" s="112">
        <v>1</v>
      </c>
      <c r="O65" s="112">
        <v>2</v>
      </c>
      <c r="P65" s="112">
        <v>40</v>
      </c>
      <c r="Q65" s="112">
        <v>3</v>
      </c>
      <c r="R65" s="112">
        <v>7</v>
      </c>
      <c r="S65" s="112">
        <v>15</v>
      </c>
      <c r="T65" s="192">
        <f t="shared" si="2"/>
        <v>30</v>
      </c>
      <c r="U65" s="177">
        <f t="shared" si="3"/>
        <v>95</v>
      </c>
      <c r="V65" s="193">
        <v>250</v>
      </c>
      <c r="W65" s="112">
        <v>1</v>
      </c>
      <c r="X65" s="115"/>
      <c r="Y65" s="112">
        <v>1</v>
      </c>
      <c r="Z65" s="112">
        <v>1</v>
      </c>
    </row>
    <row r="66" s="159" customFormat="1" customHeight="1" spans="1:26">
      <c r="A66" s="115">
        <v>16</v>
      </c>
      <c r="B66" s="115">
        <v>52</v>
      </c>
      <c r="C66" s="113" t="s">
        <v>102</v>
      </c>
      <c r="D66" s="113" t="s">
        <v>95</v>
      </c>
      <c r="E66" s="115" t="s">
        <v>86</v>
      </c>
      <c r="F66" s="173" t="s">
        <v>34</v>
      </c>
      <c r="G66" s="112">
        <v>150</v>
      </c>
      <c r="H66" s="112">
        <v>5</v>
      </c>
      <c r="I66" s="112">
        <v>1</v>
      </c>
      <c r="J66" s="177">
        <v>150</v>
      </c>
      <c r="K66" s="112">
        <v>0</v>
      </c>
      <c r="L66" s="112">
        <v>3</v>
      </c>
      <c r="M66" s="112">
        <v>2</v>
      </c>
      <c r="N66" s="112">
        <v>2</v>
      </c>
      <c r="O66" s="112">
        <v>2</v>
      </c>
      <c r="P66" s="112">
        <v>46</v>
      </c>
      <c r="Q66" s="112">
        <v>4</v>
      </c>
      <c r="R66" s="112">
        <v>10</v>
      </c>
      <c r="S66" s="112">
        <v>20</v>
      </c>
      <c r="T66" s="192">
        <f t="shared" si="2"/>
        <v>40</v>
      </c>
      <c r="U66" s="177">
        <f t="shared" si="3"/>
        <v>119</v>
      </c>
      <c r="V66" s="193">
        <v>1000</v>
      </c>
      <c r="W66" s="112">
        <v>1</v>
      </c>
      <c r="X66" s="115">
        <v>1</v>
      </c>
      <c r="Y66" s="112">
        <v>1</v>
      </c>
      <c r="Z66" s="112">
        <v>1</v>
      </c>
    </row>
    <row r="67" s="159" customFormat="1" customHeight="1" spans="1:26">
      <c r="A67" s="115">
        <v>17</v>
      </c>
      <c r="B67" s="115">
        <v>54</v>
      </c>
      <c r="C67" s="113" t="s">
        <v>103</v>
      </c>
      <c r="D67" s="113" t="s">
        <v>95</v>
      </c>
      <c r="E67" s="115" t="s">
        <v>86</v>
      </c>
      <c r="F67" s="173" t="s">
        <v>34</v>
      </c>
      <c r="G67" s="112">
        <v>150</v>
      </c>
      <c r="H67" s="112"/>
      <c r="I67" s="112"/>
      <c r="J67" s="177">
        <v>150</v>
      </c>
      <c r="K67" s="112">
        <v>0</v>
      </c>
      <c r="L67" s="112">
        <v>3</v>
      </c>
      <c r="M67" s="112">
        <v>2</v>
      </c>
      <c r="N67" s="112">
        <v>2</v>
      </c>
      <c r="O67" s="112">
        <v>2</v>
      </c>
      <c r="P67" s="112">
        <v>46</v>
      </c>
      <c r="Q67" s="112">
        <v>5</v>
      </c>
      <c r="R67" s="112">
        <v>11</v>
      </c>
      <c r="S67" s="112">
        <v>20</v>
      </c>
      <c r="T67" s="192">
        <f t="shared" si="2"/>
        <v>40</v>
      </c>
      <c r="U67" s="177">
        <f t="shared" si="3"/>
        <v>120</v>
      </c>
      <c r="V67" s="193">
        <v>1000</v>
      </c>
      <c r="W67" s="112">
        <v>1</v>
      </c>
      <c r="X67" s="115">
        <v>1</v>
      </c>
      <c r="Y67" s="112">
        <v>1</v>
      </c>
      <c r="Z67" s="112">
        <v>1</v>
      </c>
    </row>
    <row r="68" s="159" customFormat="1" customHeight="1" spans="1:26">
      <c r="A68" s="115">
        <v>18</v>
      </c>
      <c r="B68" s="115">
        <v>367</v>
      </c>
      <c r="C68" s="113" t="s">
        <v>104</v>
      </c>
      <c r="D68" s="113" t="s">
        <v>95</v>
      </c>
      <c r="E68" s="115" t="s">
        <v>86</v>
      </c>
      <c r="F68" s="173" t="s">
        <v>34</v>
      </c>
      <c r="G68" s="112">
        <v>150</v>
      </c>
      <c r="H68" s="112"/>
      <c r="I68" s="112"/>
      <c r="J68" s="177">
        <v>150</v>
      </c>
      <c r="K68" s="112">
        <v>0</v>
      </c>
      <c r="L68" s="112">
        <v>3</v>
      </c>
      <c r="M68" s="112">
        <v>2</v>
      </c>
      <c r="N68" s="112">
        <v>2</v>
      </c>
      <c r="O68" s="112">
        <v>2</v>
      </c>
      <c r="P68" s="112">
        <v>46</v>
      </c>
      <c r="Q68" s="112">
        <v>5</v>
      </c>
      <c r="R68" s="112">
        <v>11</v>
      </c>
      <c r="S68" s="112">
        <v>20</v>
      </c>
      <c r="T68" s="192">
        <f t="shared" ref="T68:T87" si="4">S68*2</f>
        <v>40</v>
      </c>
      <c r="U68" s="177">
        <f t="shared" ref="U68:U88" si="5">K68+L68+M68+N68+O68+P68+Q68+S68+T68</f>
        <v>120</v>
      </c>
      <c r="V68" s="193">
        <v>1000</v>
      </c>
      <c r="W68" s="112">
        <v>1</v>
      </c>
      <c r="X68" s="115">
        <v>1</v>
      </c>
      <c r="Y68" s="112">
        <v>1</v>
      </c>
      <c r="Z68" s="112">
        <v>1</v>
      </c>
    </row>
    <row r="69" s="159" customFormat="1" customHeight="1" spans="1:26">
      <c r="A69" s="115">
        <v>19</v>
      </c>
      <c r="B69" s="115">
        <v>754</v>
      </c>
      <c r="C69" s="113" t="s">
        <v>105</v>
      </c>
      <c r="D69" s="113" t="s">
        <v>95</v>
      </c>
      <c r="E69" s="115" t="s">
        <v>86</v>
      </c>
      <c r="F69" s="173"/>
      <c r="G69" s="112">
        <v>80</v>
      </c>
      <c r="H69" s="112"/>
      <c r="I69" s="112">
        <v>1</v>
      </c>
      <c r="J69" s="177">
        <v>150</v>
      </c>
      <c r="K69" s="112">
        <v>0</v>
      </c>
      <c r="L69" s="112">
        <v>3</v>
      </c>
      <c r="M69" s="112">
        <v>2</v>
      </c>
      <c r="N69" s="112">
        <v>2</v>
      </c>
      <c r="O69" s="112">
        <v>2</v>
      </c>
      <c r="P69" s="112">
        <v>40</v>
      </c>
      <c r="Q69" s="112">
        <v>5</v>
      </c>
      <c r="R69" s="112">
        <v>11</v>
      </c>
      <c r="S69" s="112">
        <v>20</v>
      </c>
      <c r="T69" s="192">
        <f t="shared" si="4"/>
        <v>40</v>
      </c>
      <c r="U69" s="177">
        <f t="shared" si="5"/>
        <v>114</v>
      </c>
      <c r="V69" s="193">
        <v>500</v>
      </c>
      <c r="W69" s="112">
        <v>1</v>
      </c>
      <c r="X69" s="115"/>
      <c r="Y69" s="112">
        <v>1</v>
      </c>
      <c r="Z69" s="112">
        <v>1</v>
      </c>
    </row>
    <row r="70" s="159" customFormat="1" customHeight="1" spans="1:26">
      <c r="A70" s="115">
        <v>20</v>
      </c>
      <c r="B70" s="115">
        <v>56</v>
      </c>
      <c r="C70" s="113" t="s">
        <v>106</v>
      </c>
      <c r="D70" s="113" t="s">
        <v>95</v>
      </c>
      <c r="E70" s="115" t="s">
        <v>86</v>
      </c>
      <c r="F70" s="173" t="s">
        <v>34</v>
      </c>
      <c r="G70" s="112">
        <v>100</v>
      </c>
      <c r="H70" s="112"/>
      <c r="I70" s="112"/>
      <c r="J70" s="177">
        <v>100</v>
      </c>
      <c r="K70" s="112">
        <v>0</v>
      </c>
      <c r="L70" s="112">
        <v>2</v>
      </c>
      <c r="M70" s="112">
        <v>2</v>
      </c>
      <c r="N70" s="112">
        <v>1</v>
      </c>
      <c r="O70" s="112">
        <v>2</v>
      </c>
      <c r="P70" s="112">
        <v>40</v>
      </c>
      <c r="Q70" s="112">
        <v>3</v>
      </c>
      <c r="R70" s="112">
        <v>7</v>
      </c>
      <c r="S70" s="112">
        <v>15</v>
      </c>
      <c r="T70" s="192">
        <f t="shared" si="4"/>
        <v>30</v>
      </c>
      <c r="U70" s="177">
        <f t="shared" si="5"/>
        <v>95</v>
      </c>
      <c r="V70" s="193">
        <v>500</v>
      </c>
      <c r="W70" s="112">
        <v>1</v>
      </c>
      <c r="X70" s="115">
        <v>1</v>
      </c>
      <c r="Y70" s="112">
        <v>1</v>
      </c>
      <c r="Z70" s="112">
        <v>1</v>
      </c>
    </row>
    <row r="71" s="159" customFormat="1" customHeight="1" spans="1:26">
      <c r="A71" s="115">
        <v>21</v>
      </c>
      <c r="B71" s="115">
        <v>329</v>
      </c>
      <c r="C71" s="113" t="s">
        <v>107</v>
      </c>
      <c r="D71" s="113" t="s">
        <v>95</v>
      </c>
      <c r="E71" s="115" t="s">
        <v>86</v>
      </c>
      <c r="F71" s="173" t="s">
        <v>34</v>
      </c>
      <c r="G71" s="112">
        <v>150</v>
      </c>
      <c r="H71" s="112">
        <v>5</v>
      </c>
      <c r="I71" s="112">
        <v>1</v>
      </c>
      <c r="J71" s="177">
        <v>150</v>
      </c>
      <c r="K71" s="112">
        <v>0</v>
      </c>
      <c r="L71" s="112">
        <v>3</v>
      </c>
      <c r="M71" s="112">
        <v>2</v>
      </c>
      <c r="N71" s="112">
        <v>2</v>
      </c>
      <c r="O71" s="112">
        <v>2</v>
      </c>
      <c r="P71" s="112">
        <v>46</v>
      </c>
      <c r="Q71" s="112">
        <v>5</v>
      </c>
      <c r="R71" s="112">
        <v>11</v>
      </c>
      <c r="S71" s="112">
        <v>20</v>
      </c>
      <c r="T71" s="192">
        <f t="shared" si="4"/>
        <v>40</v>
      </c>
      <c r="U71" s="177">
        <f t="shared" si="5"/>
        <v>120</v>
      </c>
      <c r="V71" s="193">
        <v>1000</v>
      </c>
      <c r="W71" s="112">
        <v>1</v>
      </c>
      <c r="X71" s="115">
        <v>1</v>
      </c>
      <c r="Y71" s="112">
        <v>1</v>
      </c>
      <c r="Z71" s="112">
        <v>1</v>
      </c>
    </row>
    <row r="72" s="159" customFormat="1" customHeight="1" spans="1:26">
      <c r="A72" s="115">
        <v>22</v>
      </c>
      <c r="B72" s="115">
        <v>755</v>
      </c>
      <c r="C72" s="113" t="s">
        <v>108</v>
      </c>
      <c r="D72" s="113" t="s">
        <v>95</v>
      </c>
      <c r="E72" s="115" t="s">
        <v>86</v>
      </c>
      <c r="F72" s="173" t="s">
        <v>34</v>
      </c>
      <c r="G72" s="112">
        <v>80</v>
      </c>
      <c r="H72" s="112"/>
      <c r="I72" s="112">
        <v>1</v>
      </c>
      <c r="J72" s="177">
        <v>100</v>
      </c>
      <c r="K72" s="112">
        <v>0</v>
      </c>
      <c r="L72" s="112">
        <v>2</v>
      </c>
      <c r="M72" s="112">
        <v>2</v>
      </c>
      <c r="N72" s="112">
        <v>1</v>
      </c>
      <c r="O72" s="112">
        <v>2</v>
      </c>
      <c r="P72" s="112">
        <v>50</v>
      </c>
      <c r="Q72" s="112">
        <v>3</v>
      </c>
      <c r="R72" s="112">
        <v>7</v>
      </c>
      <c r="S72" s="112">
        <v>15</v>
      </c>
      <c r="T72" s="192">
        <f t="shared" si="4"/>
        <v>30</v>
      </c>
      <c r="U72" s="177">
        <f t="shared" si="5"/>
        <v>105</v>
      </c>
      <c r="V72" s="193">
        <v>500</v>
      </c>
      <c r="W72" s="112">
        <v>1</v>
      </c>
      <c r="X72" s="115"/>
      <c r="Y72" s="112">
        <v>1</v>
      </c>
      <c r="Z72" s="112">
        <v>1</v>
      </c>
    </row>
    <row r="73" s="159" customFormat="1" customHeight="1" spans="1:26">
      <c r="A73" s="115">
        <v>23</v>
      </c>
      <c r="B73" s="115">
        <v>385</v>
      </c>
      <c r="C73" s="113" t="s">
        <v>109</v>
      </c>
      <c r="D73" s="113" t="s">
        <v>110</v>
      </c>
      <c r="E73" s="115" t="s">
        <v>86</v>
      </c>
      <c r="F73" s="173"/>
      <c r="G73" s="112">
        <v>200</v>
      </c>
      <c r="H73" s="112">
        <v>5</v>
      </c>
      <c r="I73" s="112">
        <v>1</v>
      </c>
      <c r="J73" s="177">
        <v>150</v>
      </c>
      <c r="K73" s="112">
        <v>0</v>
      </c>
      <c r="L73" s="112">
        <v>3</v>
      </c>
      <c r="M73" s="112">
        <v>2</v>
      </c>
      <c r="N73" s="112">
        <v>2</v>
      </c>
      <c r="O73" s="112">
        <v>2</v>
      </c>
      <c r="P73" s="112">
        <v>60</v>
      </c>
      <c r="Q73" s="112">
        <v>5</v>
      </c>
      <c r="R73" s="112">
        <v>9</v>
      </c>
      <c r="S73" s="112">
        <v>20</v>
      </c>
      <c r="T73" s="192">
        <f t="shared" si="4"/>
        <v>40</v>
      </c>
      <c r="U73" s="177">
        <f t="shared" si="5"/>
        <v>134</v>
      </c>
      <c r="V73" s="193">
        <v>1000</v>
      </c>
      <c r="W73" s="112">
        <v>1</v>
      </c>
      <c r="X73" s="115"/>
      <c r="Y73" s="112">
        <v>1</v>
      </c>
      <c r="Z73" s="112">
        <v>1</v>
      </c>
    </row>
    <row r="74" s="159" customFormat="1" customHeight="1" spans="1:26">
      <c r="A74" s="115">
        <v>24</v>
      </c>
      <c r="B74" s="115">
        <v>514</v>
      </c>
      <c r="C74" s="113" t="s">
        <v>111</v>
      </c>
      <c r="D74" s="113" t="s">
        <v>110</v>
      </c>
      <c r="E74" s="115" t="s">
        <v>86</v>
      </c>
      <c r="F74" s="173" t="s">
        <v>34</v>
      </c>
      <c r="G74" s="112">
        <v>200</v>
      </c>
      <c r="H74" s="112"/>
      <c r="I74" s="112"/>
      <c r="J74" s="177">
        <v>150</v>
      </c>
      <c r="K74" s="112">
        <v>0</v>
      </c>
      <c r="L74" s="112">
        <v>3</v>
      </c>
      <c r="M74" s="112">
        <v>2</v>
      </c>
      <c r="N74" s="112">
        <v>2</v>
      </c>
      <c r="O74" s="112">
        <v>2</v>
      </c>
      <c r="P74" s="112">
        <v>55</v>
      </c>
      <c r="Q74" s="112">
        <v>5</v>
      </c>
      <c r="R74" s="112">
        <v>11</v>
      </c>
      <c r="S74" s="112">
        <v>20</v>
      </c>
      <c r="T74" s="192">
        <f t="shared" si="4"/>
        <v>40</v>
      </c>
      <c r="U74" s="177">
        <f t="shared" si="5"/>
        <v>129</v>
      </c>
      <c r="V74" s="193">
        <v>1000</v>
      </c>
      <c r="W74" s="112">
        <v>1</v>
      </c>
      <c r="X74" s="115">
        <v>1</v>
      </c>
      <c r="Y74" s="112">
        <v>1</v>
      </c>
      <c r="Z74" s="112">
        <v>1</v>
      </c>
    </row>
    <row r="75" s="159" customFormat="1" customHeight="1" spans="1:26">
      <c r="A75" s="115">
        <v>25</v>
      </c>
      <c r="B75" s="115">
        <v>371</v>
      </c>
      <c r="C75" s="113" t="s">
        <v>112</v>
      </c>
      <c r="D75" s="113" t="s">
        <v>110</v>
      </c>
      <c r="E75" s="115" t="s">
        <v>86</v>
      </c>
      <c r="F75" s="173"/>
      <c r="G75" s="112">
        <v>100</v>
      </c>
      <c r="H75" s="112"/>
      <c r="I75" s="112"/>
      <c r="J75" s="177">
        <v>100</v>
      </c>
      <c r="K75" s="112">
        <v>0</v>
      </c>
      <c r="L75" s="112">
        <v>2</v>
      </c>
      <c r="M75" s="112">
        <v>2</v>
      </c>
      <c r="N75" s="112">
        <v>2</v>
      </c>
      <c r="O75" s="112">
        <v>2</v>
      </c>
      <c r="P75" s="112">
        <v>40</v>
      </c>
      <c r="Q75" s="112">
        <v>3</v>
      </c>
      <c r="R75" s="112">
        <v>7</v>
      </c>
      <c r="S75" s="112">
        <v>15</v>
      </c>
      <c r="T75" s="192">
        <f t="shared" si="4"/>
        <v>30</v>
      </c>
      <c r="U75" s="177">
        <f t="shared" si="5"/>
        <v>96</v>
      </c>
      <c r="V75" s="193">
        <v>500</v>
      </c>
      <c r="W75" s="112">
        <v>1</v>
      </c>
      <c r="X75" s="115"/>
      <c r="Y75" s="112">
        <v>1</v>
      </c>
      <c r="Z75" s="112">
        <v>1</v>
      </c>
    </row>
    <row r="76" s="159" customFormat="1" customHeight="1" spans="1:26">
      <c r="A76" s="115">
        <v>26</v>
      </c>
      <c r="B76" s="115">
        <v>341</v>
      </c>
      <c r="C76" s="113" t="s">
        <v>113</v>
      </c>
      <c r="D76" s="113" t="s">
        <v>110</v>
      </c>
      <c r="E76" s="115" t="s">
        <v>86</v>
      </c>
      <c r="F76" s="173" t="s">
        <v>34</v>
      </c>
      <c r="G76" s="112">
        <v>300</v>
      </c>
      <c r="H76" s="112">
        <v>10</v>
      </c>
      <c r="I76" s="112">
        <v>1</v>
      </c>
      <c r="J76" s="177">
        <v>200</v>
      </c>
      <c r="K76" s="112">
        <v>0</v>
      </c>
      <c r="L76" s="112">
        <v>6</v>
      </c>
      <c r="M76" s="112">
        <v>6</v>
      </c>
      <c r="N76" s="112">
        <v>5</v>
      </c>
      <c r="O76" s="112">
        <v>6</v>
      </c>
      <c r="P76" s="112">
        <v>60</v>
      </c>
      <c r="Q76" s="112">
        <v>10</v>
      </c>
      <c r="R76" s="112">
        <v>20</v>
      </c>
      <c r="S76" s="112">
        <v>50</v>
      </c>
      <c r="T76" s="192">
        <f t="shared" si="4"/>
        <v>100</v>
      </c>
      <c r="U76" s="177">
        <f t="shared" si="5"/>
        <v>243</v>
      </c>
      <c r="V76" s="193">
        <v>1000</v>
      </c>
      <c r="W76" s="112">
        <v>1</v>
      </c>
      <c r="X76" s="115">
        <v>1</v>
      </c>
      <c r="Y76" s="112">
        <v>1</v>
      </c>
      <c r="Z76" s="112">
        <v>1</v>
      </c>
    </row>
    <row r="77" s="159" customFormat="1" customHeight="1" spans="1:26">
      <c r="A77" s="115">
        <v>27</v>
      </c>
      <c r="B77" s="115">
        <v>721</v>
      </c>
      <c r="C77" s="113" t="s">
        <v>114</v>
      </c>
      <c r="D77" s="113" t="s">
        <v>110</v>
      </c>
      <c r="E77" s="115" t="s">
        <v>86</v>
      </c>
      <c r="F77" s="173" t="s">
        <v>34</v>
      </c>
      <c r="G77" s="112">
        <v>100</v>
      </c>
      <c r="H77" s="112"/>
      <c r="I77" s="112"/>
      <c r="J77" s="177">
        <v>150</v>
      </c>
      <c r="K77" s="112">
        <v>0</v>
      </c>
      <c r="L77" s="112">
        <v>3</v>
      </c>
      <c r="M77" s="112">
        <v>2</v>
      </c>
      <c r="N77" s="112">
        <v>2</v>
      </c>
      <c r="O77" s="112">
        <v>2</v>
      </c>
      <c r="P77" s="112">
        <v>45</v>
      </c>
      <c r="Q77" s="112">
        <v>5</v>
      </c>
      <c r="R77" s="112">
        <v>11</v>
      </c>
      <c r="S77" s="112">
        <v>20</v>
      </c>
      <c r="T77" s="192">
        <f t="shared" si="4"/>
        <v>40</v>
      </c>
      <c r="U77" s="177">
        <f t="shared" si="5"/>
        <v>119</v>
      </c>
      <c r="V77" s="193">
        <v>1000</v>
      </c>
      <c r="W77" s="112">
        <v>1</v>
      </c>
      <c r="X77" s="115">
        <v>1</v>
      </c>
      <c r="Y77" s="112">
        <v>1</v>
      </c>
      <c r="Z77" s="112">
        <v>1</v>
      </c>
    </row>
    <row r="78" s="159" customFormat="1" customHeight="1" spans="1:26">
      <c r="A78" s="115">
        <v>28</v>
      </c>
      <c r="B78" s="115">
        <v>591</v>
      </c>
      <c r="C78" s="113" t="s">
        <v>115</v>
      </c>
      <c r="D78" s="113" t="s">
        <v>110</v>
      </c>
      <c r="E78" s="115" t="s">
        <v>86</v>
      </c>
      <c r="F78" s="173" t="s">
        <v>34</v>
      </c>
      <c r="G78" s="112">
        <v>100</v>
      </c>
      <c r="H78" s="112"/>
      <c r="I78" s="112"/>
      <c r="J78" s="177">
        <v>150</v>
      </c>
      <c r="K78" s="112">
        <v>0</v>
      </c>
      <c r="L78" s="112">
        <v>3</v>
      </c>
      <c r="M78" s="112">
        <v>2</v>
      </c>
      <c r="N78" s="112">
        <v>2</v>
      </c>
      <c r="O78" s="112">
        <v>2</v>
      </c>
      <c r="P78" s="112">
        <v>46</v>
      </c>
      <c r="Q78" s="112">
        <v>5</v>
      </c>
      <c r="R78" s="112">
        <v>11</v>
      </c>
      <c r="S78" s="112">
        <v>20</v>
      </c>
      <c r="T78" s="192">
        <f t="shared" si="4"/>
        <v>40</v>
      </c>
      <c r="U78" s="177">
        <f t="shared" si="5"/>
        <v>120</v>
      </c>
      <c r="V78" s="193">
        <v>1000</v>
      </c>
      <c r="W78" s="112">
        <v>1</v>
      </c>
      <c r="X78" s="115">
        <v>1</v>
      </c>
      <c r="Y78" s="112">
        <v>1</v>
      </c>
      <c r="Z78" s="112">
        <v>1</v>
      </c>
    </row>
    <row r="79" s="159" customFormat="1" customHeight="1" spans="1:26">
      <c r="A79" s="115">
        <v>29</v>
      </c>
      <c r="B79" s="115">
        <v>732</v>
      </c>
      <c r="C79" s="113" t="s">
        <v>116</v>
      </c>
      <c r="D79" s="113" t="s">
        <v>110</v>
      </c>
      <c r="E79" s="115" t="s">
        <v>86</v>
      </c>
      <c r="F79" s="173" t="s">
        <v>34</v>
      </c>
      <c r="G79" s="112">
        <v>100</v>
      </c>
      <c r="H79" s="112"/>
      <c r="I79" s="112"/>
      <c r="J79" s="177">
        <v>100</v>
      </c>
      <c r="K79" s="112">
        <v>0</v>
      </c>
      <c r="L79" s="112">
        <v>2</v>
      </c>
      <c r="M79" s="112">
        <v>2</v>
      </c>
      <c r="N79" s="112">
        <v>2</v>
      </c>
      <c r="O79" s="112">
        <v>2</v>
      </c>
      <c r="P79" s="112">
        <v>40</v>
      </c>
      <c r="Q79" s="112">
        <v>3</v>
      </c>
      <c r="R79" s="112">
        <v>7</v>
      </c>
      <c r="S79" s="112">
        <v>15</v>
      </c>
      <c r="T79" s="192">
        <f t="shared" si="4"/>
        <v>30</v>
      </c>
      <c r="U79" s="177">
        <f t="shared" si="5"/>
        <v>96</v>
      </c>
      <c r="V79" s="193">
        <v>1000</v>
      </c>
      <c r="W79" s="112">
        <v>1</v>
      </c>
      <c r="X79" s="115">
        <v>1</v>
      </c>
      <c r="Y79" s="112">
        <v>1</v>
      </c>
      <c r="Z79" s="112">
        <v>1</v>
      </c>
    </row>
    <row r="80" s="159" customFormat="1" customHeight="1" spans="1:26">
      <c r="A80" s="115">
        <v>30</v>
      </c>
      <c r="B80" s="115">
        <v>746</v>
      </c>
      <c r="C80" s="113" t="s">
        <v>117</v>
      </c>
      <c r="D80" s="113" t="s">
        <v>110</v>
      </c>
      <c r="E80" s="115" t="s">
        <v>86</v>
      </c>
      <c r="F80" s="173" t="s">
        <v>34</v>
      </c>
      <c r="G80" s="112">
        <v>150</v>
      </c>
      <c r="H80" s="112">
        <v>10</v>
      </c>
      <c r="I80" s="112">
        <v>1</v>
      </c>
      <c r="J80" s="177">
        <v>150</v>
      </c>
      <c r="K80" s="112">
        <v>0</v>
      </c>
      <c r="L80" s="112">
        <v>3</v>
      </c>
      <c r="M80" s="112">
        <v>2</v>
      </c>
      <c r="N80" s="112">
        <v>2</v>
      </c>
      <c r="O80" s="112">
        <v>2</v>
      </c>
      <c r="P80" s="112">
        <v>46</v>
      </c>
      <c r="Q80" s="112">
        <v>5</v>
      </c>
      <c r="R80" s="112">
        <v>11</v>
      </c>
      <c r="S80" s="112">
        <v>20</v>
      </c>
      <c r="T80" s="192">
        <f t="shared" si="4"/>
        <v>40</v>
      </c>
      <c r="U80" s="177">
        <f t="shared" si="5"/>
        <v>120</v>
      </c>
      <c r="V80" s="193">
        <v>1000</v>
      </c>
      <c r="W80" s="112">
        <v>1</v>
      </c>
      <c r="X80" s="115">
        <v>1</v>
      </c>
      <c r="Y80" s="112">
        <v>1</v>
      </c>
      <c r="Z80" s="112">
        <v>1</v>
      </c>
    </row>
    <row r="81" s="159" customFormat="1" customHeight="1" spans="1:26">
      <c r="A81" s="115">
        <v>31</v>
      </c>
      <c r="B81" s="115">
        <v>717</v>
      </c>
      <c r="C81" s="113" t="s">
        <v>118</v>
      </c>
      <c r="D81" s="113" t="s">
        <v>110</v>
      </c>
      <c r="E81" s="115" t="s">
        <v>86</v>
      </c>
      <c r="F81" s="173"/>
      <c r="G81" s="112">
        <v>100</v>
      </c>
      <c r="H81" s="112"/>
      <c r="I81" s="112"/>
      <c r="J81" s="177">
        <v>150</v>
      </c>
      <c r="K81" s="112">
        <v>0</v>
      </c>
      <c r="L81" s="112">
        <v>3</v>
      </c>
      <c r="M81" s="112">
        <v>2</v>
      </c>
      <c r="N81" s="112">
        <v>2</v>
      </c>
      <c r="O81" s="112">
        <v>2</v>
      </c>
      <c r="P81" s="112">
        <v>46</v>
      </c>
      <c r="Q81" s="112">
        <v>5</v>
      </c>
      <c r="R81" s="112">
        <v>11</v>
      </c>
      <c r="S81" s="112">
        <v>20</v>
      </c>
      <c r="T81" s="192">
        <f t="shared" si="4"/>
        <v>40</v>
      </c>
      <c r="U81" s="177">
        <f t="shared" si="5"/>
        <v>120</v>
      </c>
      <c r="V81" s="193">
        <v>500</v>
      </c>
      <c r="W81" s="112">
        <v>1</v>
      </c>
      <c r="X81" s="115"/>
      <c r="Y81" s="112">
        <v>1</v>
      </c>
      <c r="Z81" s="112">
        <v>1</v>
      </c>
    </row>
    <row r="82" s="159" customFormat="1" customHeight="1" spans="1:26">
      <c r="A82" s="115">
        <v>32</v>
      </c>
      <c r="B82" s="115">
        <v>539</v>
      </c>
      <c r="C82" s="113" t="s">
        <v>119</v>
      </c>
      <c r="D82" s="113" t="s">
        <v>110</v>
      </c>
      <c r="E82" s="115" t="s">
        <v>86</v>
      </c>
      <c r="F82" s="173"/>
      <c r="G82" s="112">
        <v>100</v>
      </c>
      <c r="H82" s="112"/>
      <c r="I82" s="112"/>
      <c r="J82" s="177">
        <v>100</v>
      </c>
      <c r="K82" s="112">
        <v>0</v>
      </c>
      <c r="L82" s="112">
        <v>2</v>
      </c>
      <c r="M82" s="112">
        <v>2</v>
      </c>
      <c r="N82" s="112">
        <v>2</v>
      </c>
      <c r="O82" s="112">
        <v>2</v>
      </c>
      <c r="P82" s="112">
        <v>40</v>
      </c>
      <c r="Q82" s="112">
        <v>3</v>
      </c>
      <c r="R82" s="112">
        <v>7</v>
      </c>
      <c r="S82" s="112">
        <v>15</v>
      </c>
      <c r="T82" s="192">
        <f t="shared" si="4"/>
        <v>30</v>
      </c>
      <c r="U82" s="177">
        <f t="shared" si="5"/>
        <v>96</v>
      </c>
      <c r="V82" s="193">
        <v>500</v>
      </c>
      <c r="W82" s="112">
        <v>1</v>
      </c>
      <c r="X82" s="115"/>
      <c r="Y82" s="112">
        <v>1</v>
      </c>
      <c r="Z82" s="112">
        <v>1</v>
      </c>
    </row>
    <row r="83" s="159" customFormat="1" customHeight="1" spans="1:26">
      <c r="A83" s="115">
        <v>33</v>
      </c>
      <c r="B83" s="115">
        <v>716</v>
      </c>
      <c r="C83" s="113" t="s">
        <v>120</v>
      </c>
      <c r="D83" s="113" t="s">
        <v>110</v>
      </c>
      <c r="E83" s="115" t="s">
        <v>86</v>
      </c>
      <c r="F83" s="173" t="s">
        <v>34</v>
      </c>
      <c r="G83" s="112">
        <v>100</v>
      </c>
      <c r="H83" s="112"/>
      <c r="I83" s="112"/>
      <c r="J83" s="177">
        <v>100</v>
      </c>
      <c r="K83" s="112">
        <v>0</v>
      </c>
      <c r="L83" s="112">
        <v>2</v>
      </c>
      <c r="M83" s="112">
        <v>2</v>
      </c>
      <c r="N83" s="112">
        <v>2</v>
      </c>
      <c r="O83" s="112">
        <v>2</v>
      </c>
      <c r="P83" s="112">
        <v>40</v>
      </c>
      <c r="Q83" s="112">
        <v>3</v>
      </c>
      <c r="R83" s="112">
        <v>7</v>
      </c>
      <c r="S83" s="112">
        <v>15</v>
      </c>
      <c r="T83" s="192">
        <f t="shared" si="4"/>
        <v>30</v>
      </c>
      <c r="U83" s="177">
        <f t="shared" si="5"/>
        <v>96</v>
      </c>
      <c r="V83" s="193">
        <v>500</v>
      </c>
      <c r="W83" s="112">
        <v>1</v>
      </c>
      <c r="X83" s="115">
        <v>1</v>
      </c>
      <c r="Y83" s="112">
        <v>1</v>
      </c>
      <c r="Z83" s="112">
        <v>1</v>
      </c>
    </row>
    <row r="84" s="159" customFormat="1" customHeight="1" spans="1:26">
      <c r="A84" s="115">
        <v>34</v>
      </c>
      <c r="B84" s="115">
        <v>748</v>
      </c>
      <c r="C84" s="113" t="s">
        <v>121</v>
      </c>
      <c r="D84" s="113" t="s">
        <v>110</v>
      </c>
      <c r="E84" s="115" t="s">
        <v>86</v>
      </c>
      <c r="F84" s="173" t="s">
        <v>34</v>
      </c>
      <c r="G84" s="112">
        <v>150</v>
      </c>
      <c r="H84" s="112"/>
      <c r="I84" s="112">
        <v>1</v>
      </c>
      <c r="J84" s="177">
        <v>150</v>
      </c>
      <c r="K84" s="112">
        <v>0</v>
      </c>
      <c r="L84" s="112">
        <v>3</v>
      </c>
      <c r="M84" s="112">
        <v>2</v>
      </c>
      <c r="N84" s="112">
        <v>2</v>
      </c>
      <c r="O84" s="112">
        <v>2</v>
      </c>
      <c r="P84" s="112">
        <v>40</v>
      </c>
      <c r="Q84" s="112">
        <v>5</v>
      </c>
      <c r="R84" s="112">
        <v>11</v>
      </c>
      <c r="S84" s="112">
        <v>20</v>
      </c>
      <c r="T84" s="192">
        <f t="shared" si="4"/>
        <v>40</v>
      </c>
      <c r="U84" s="177">
        <f t="shared" si="5"/>
        <v>114</v>
      </c>
      <c r="V84" s="193">
        <v>1000</v>
      </c>
      <c r="W84" s="112">
        <v>1</v>
      </c>
      <c r="X84" s="115">
        <v>1</v>
      </c>
      <c r="Y84" s="112">
        <v>1</v>
      </c>
      <c r="Z84" s="112">
        <v>1</v>
      </c>
    </row>
    <row r="85" s="159" customFormat="1" customHeight="1" spans="1:26">
      <c r="A85" s="115">
        <v>35</v>
      </c>
      <c r="B85" s="115">
        <v>549</v>
      </c>
      <c r="C85" s="113" t="s">
        <v>122</v>
      </c>
      <c r="D85" s="113" t="s">
        <v>110</v>
      </c>
      <c r="E85" s="115" t="s">
        <v>86</v>
      </c>
      <c r="F85" s="173"/>
      <c r="G85" s="112">
        <v>100</v>
      </c>
      <c r="H85" s="112"/>
      <c r="I85" s="112"/>
      <c r="J85" s="177">
        <v>100</v>
      </c>
      <c r="K85" s="112">
        <v>0</v>
      </c>
      <c r="L85" s="112">
        <v>2</v>
      </c>
      <c r="M85" s="112">
        <v>2</v>
      </c>
      <c r="N85" s="112">
        <v>2</v>
      </c>
      <c r="O85" s="112">
        <v>2</v>
      </c>
      <c r="P85" s="112">
        <v>40</v>
      </c>
      <c r="Q85" s="112">
        <v>3</v>
      </c>
      <c r="R85" s="112">
        <v>7</v>
      </c>
      <c r="S85" s="112">
        <v>15</v>
      </c>
      <c r="T85" s="192">
        <f t="shared" si="4"/>
        <v>30</v>
      </c>
      <c r="U85" s="177">
        <f t="shared" si="5"/>
        <v>96</v>
      </c>
      <c r="V85" s="193">
        <v>500</v>
      </c>
      <c r="W85" s="112">
        <v>1</v>
      </c>
      <c r="X85" s="115"/>
      <c r="Y85" s="112">
        <v>1</v>
      </c>
      <c r="Z85" s="112">
        <v>1</v>
      </c>
    </row>
    <row r="86" s="159" customFormat="1" customHeight="1" spans="1:26">
      <c r="A86" s="115">
        <v>36</v>
      </c>
      <c r="B86" s="115">
        <v>594</v>
      </c>
      <c r="C86" s="113" t="s">
        <v>123</v>
      </c>
      <c r="D86" s="113" t="s">
        <v>110</v>
      </c>
      <c r="E86" s="115" t="s">
        <v>86</v>
      </c>
      <c r="F86" s="173"/>
      <c r="G86" s="112">
        <v>100</v>
      </c>
      <c r="H86" s="112"/>
      <c r="I86" s="112"/>
      <c r="J86" s="177">
        <v>100</v>
      </c>
      <c r="K86" s="112">
        <v>0</v>
      </c>
      <c r="L86" s="112">
        <v>2</v>
      </c>
      <c r="M86" s="112">
        <v>2</v>
      </c>
      <c r="N86" s="112">
        <v>2</v>
      </c>
      <c r="O86" s="112">
        <v>2</v>
      </c>
      <c r="P86" s="112">
        <v>40</v>
      </c>
      <c r="Q86" s="112">
        <v>3</v>
      </c>
      <c r="R86" s="112">
        <v>7</v>
      </c>
      <c r="S86" s="112">
        <v>15</v>
      </c>
      <c r="T86" s="192">
        <f t="shared" si="4"/>
        <v>30</v>
      </c>
      <c r="U86" s="177">
        <f t="shared" si="5"/>
        <v>96</v>
      </c>
      <c r="V86" s="193">
        <v>500</v>
      </c>
      <c r="W86" s="112">
        <v>1</v>
      </c>
      <c r="X86" s="115"/>
      <c r="Y86" s="112">
        <v>1</v>
      </c>
      <c r="Z86" s="112">
        <v>1</v>
      </c>
    </row>
    <row r="87" s="159" customFormat="1" customHeight="1" spans="1:26">
      <c r="A87" s="115">
        <v>37</v>
      </c>
      <c r="B87" s="115">
        <v>720</v>
      </c>
      <c r="C87" s="113" t="s">
        <v>124</v>
      </c>
      <c r="D87" s="113" t="s">
        <v>110</v>
      </c>
      <c r="E87" s="115" t="s">
        <v>86</v>
      </c>
      <c r="F87" s="173" t="s">
        <v>34</v>
      </c>
      <c r="G87" s="112">
        <v>100</v>
      </c>
      <c r="H87" s="112"/>
      <c r="I87" s="112"/>
      <c r="J87" s="177">
        <v>100</v>
      </c>
      <c r="K87" s="112">
        <v>0</v>
      </c>
      <c r="L87" s="112">
        <v>2</v>
      </c>
      <c r="M87" s="112">
        <v>2</v>
      </c>
      <c r="N87" s="112">
        <v>2</v>
      </c>
      <c r="O87" s="112">
        <v>2</v>
      </c>
      <c r="P87" s="112">
        <v>40</v>
      </c>
      <c r="Q87" s="112">
        <v>3</v>
      </c>
      <c r="R87" s="112">
        <v>7</v>
      </c>
      <c r="S87" s="112">
        <v>15</v>
      </c>
      <c r="T87" s="192">
        <f t="shared" si="4"/>
        <v>30</v>
      </c>
      <c r="U87" s="177">
        <f t="shared" si="5"/>
        <v>96</v>
      </c>
      <c r="V87" s="193">
        <v>500</v>
      </c>
      <c r="W87" s="112">
        <v>1</v>
      </c>
      <c r="X87" s="115">
        <v>1</v>
      </c>
      <c r="Y87" s="112">
        <v>1</v>
      </c>
      <c r="Z87" s="112">
        <v>1</v>
      </c>
    </row>
    <row r="88" customHeight="1" spans="1:26">
      <c r="A88" s="195" t="s">
        <v>125</v>
      </c>
      <c r="B88" s="196"/>
      <c r="C88" s="196"/>
      <c r="D88" s="196"/>
      <c r="E88" s="197"/>
      <c r="F88" s="197"/>
      <c r="G88" s="112">
        <f>SUM(G3:G87)</f>
        <v>9990</v>
      </c>
      <c r="H88" s="112">
        <v>100</v>
      </c>
      <c r="I88" s="112">
        <v>28</v>
      </c>
      <c r="J88" s="177">
        <f t="shared" ref="J88:U88" si="6">SUM(J3:J87)</f>
        <v>12250</v>
      </c>
      <c r="K88" s="112">
        <f t="shared" si="6"/>
        <v>66</v>
      </c>
      <c r="L88" s="112">
        <f t="shared" si="6"/>
        <v>200</v>
      </c>
      <c r="M88" s="112">
        <f t="shared" si="6"/>
        <v>235</v>
      </c>
      <c r="N88" s="112">
        <f t="shared" si="6"/>
        <v>200</v>
      </c>
      <c r="O88" s="112">
        <f t="shared" si="6"/>
        <v>240</v>
      </c>
      <c r="P88" s="112">
        <f t="shared" si="6"/>
        <v>4000</v>
      </c>
      <c r="Q88" s="112">
        <f t="shared" si="6"/>
        <v>500</v>
      </c>
      <c r="R88" s="112">
        <f t="shared" si="6"/>
        <v>1000</v>
      </c>
      <c r="S88" s="112">
        <f t="shared" si="6"/>
        <v>2000</v>
      </c>
      <c r="T88" s="112">
        <f t="shared" si="6"/>
        <v>4000</v>
      </c>
      <c r="U88" s="177">
        <f t="shared" si="6"/>
        <v>11441</v>
      </c>
      <c r="V88" s="199">
        <f>SUM(V3:V87)</f>
        <v>60000</v>
      </c>
      <c r="W88" s="112">
        <f>SUM(W3:W87)</f>
        <v>86</v>
      </c>
      <c r="X88" s="197">
        <v>24</v>
      </c>
      <c r="Y88" s="112">
        <f>SUM(Y3:Y87)</f>
        <v>86</v>
      </c>
      <c r="Z88" s="112">
        <f>SUM(Z3:Z87)</f>
        <v>86</v>
      </c>
    </row>
    <row r="89" s="158" customFormat="1" ht="27" customHeight="1" spans="1:26">
      <c r="A89" s="179" t="s">
        <v>126</v>
      </c>
      <c r="B89" s="177"/>
      <c r="C89" s="177"/>
      <c r="D89" s="177"/>
      <c r="E89" s="177"/>
      <c r="F89" s="177"/>
      <c r="G89" s="177"/>
      <c r="H89" s="179" t="s">
        <v>127</v>
      </c>
      <c r="I89" s="179" t="s">
        <v>128</v>
      </c>
      <c r="J89" s="198"/>
      <c r="K89" s="177"/>
      <c r="L89" s="177"/>
      <c r="M89" s="179" t="s">
        <v>129</v>
      </c>
      <c r="N89" s="177"/>
      <c r="O89" s="179" t="s">
        <v>129</v>
      </c>
      <c r="P89" s="179" t="s">
        <v>130</v>
      </c>
      <c r="Q89" s="175"/>
      <c r="R89" s="177"/>
      <c r="S89" s="177"/>
      <c r="T89" s="177"/>
      <c r="U89" s="198"/>
      <c r="V89" s="198"/>
      <c r="W89" s="198"/>
      <c r="X89" s="177"/>
      <c r="Y89" s="179" t="s">
        <v>131</v>
      </c>
      <c r="Z89" s="179" t="s">
        <v>131</v>
      </c>
    </row>
  </sheetData>
  <sortState ref="A3:N89">
    <sortCondition ref="D3"/>
  </sortState>
  <mergeCells count="23">
    <mergeCell ref="K1:L1"/>
    <mergeCell ref="M1:N1"/>
    <mergeCell ref="O1:P1"/>
    <mergeCell ref="Q1:R1"/>
    <mergeCell ref="S1:T1"/>
    <mergeCell ref="A88:E88"/>
    <mergeCell ref="A89:E89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U1:U2"/>
    <mergeCell ref="V1:V2"/>
    <mergeCell ref="W1:W2"/>
    <mergeCell ref="X1:X2"/>
    <mergeCell ref="Y1:Y2"/>
    <mergeCell ref="Z1:Z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opLeftCell="A16" workbookViewId="0">
      <selection activeCell="D24" sqref="D24"/>
    </sheetView>
  </sheetViews>
  <sheetFormatPr defaultColWidth="9" defaultRowHeight="20" customHeight="1" outlineLevelCol="7"/>
  <cols>
    <col min="1" max="1" width="6.5" style="97" customWidth="1"/>
    <col min="2" max="2" width="9" style="93"/>
    <col min="3" max="3" width="30.5" style="93" customWidth="1"/>
    <col min="4" max="5" width="23.25" style="93" customWidth="1"/>
    <col min="6" max="6" width="5.375" style="93" customWidth="1"/>
    <col min="7" max="7" width="7.625" style="93" customWidth="1"/>
    <col min="8" max="8" width="38.875" style="93" customWidth="1"/>
    <col min="9" max="16384" width="9" style="93"/>
  </cols>
  <sheetData>
    <row r="1" s="93" customFormat="1" customHeight="1" spans="1:8">
      <c r="A1" s="98" t="s">
        <v>132</v>
      </c>
      <c r="B1" s="99"/>
      <c r="C1" s="99"/>
      <c r="D1" s="99"/>
      <c r="E1" s="99"/>
      <c r="F1" s="99"/>
      <c r="G1" s="99"/>
      <c r="H1" s="99"/>
    </row>
    <row r="2" s="93" customFormat="1" ht="19" customHeight="1" spans="1:8">
      <c r="A2" s="100" t="s">
        <v>133</v>
      </c>
      <c r="B2" s="101"/>
      <c r="C2" s="101"/>
      <c r="D2" s="101"/>
      <c r="E2" s="101"/>
      <c r="F2" s="101"/>
      <c r="G2" s="101"/>
      <c r="H2" s="102"/>
    </row>
    <row r="3" s="93" customFormat="1" ht="25" customHeight="1" spans="1:8">
      <c r="A3" s="103" t="s">
        <v>0</v>
      </c>
      <c r="B3" s="18" t="s">
        <v>134</v>
      </c>
      <c r="C3" s="19" t="s">
        <v>135</v>
      </c>
      <c r="D3" s="19" t="s">
        <v>136</v>
      </c>
      <c r="E3" s="19" t="s">
        <v>137</v>
      </c>
      <c r="F3" s="18" t="s">
        <v>138</v>
      </c>
      <c r="G3" s="18" t="s">
        <v>139</v>
      </c>
      <c r="H3" s="27" t="s">
        <v>140</v>
      </c>
    </row>
    <row r="4" s="94" customFormat="1" customHeight="1" spans="1:8">
      <c r="A4" s="104">
        <v>1</v>
      </c>
      <c r="B4" s="76">
        <v>158603</v>
      </c>
      <c r="C4" s="22" t="s">
        <v>141</v>
      </c>
      <c r="D4" s="36" t="s">
        <v>142</v>
      </c>
      <c r="E4" s="22" t="s">
        <v>143</v>
      </c>
      <c r="F4" s="105" t="s">
        <v>144</v>
      </c>
      <c r="G4" s="76">
        <v>122</v>
      </c>
      <c r="H4" s="30" t="s">
        <v>145</v>
      </c>
    </row>
    <row r="5" s="93" customFormat="1" customHeight="1" spans="1:8">
      <c r="A5" s="106">
        <v>2</v>
      </c>
      <c r="B5" s="20">
        <v>45375</v>
      </c>
      <c r="C5" s="21" t="s">
        <v>146</v>
      </c>
      <c r="D5" s="21" t="s">
        <v>147</v>
      </c>
      <c r="E5" s="21" t="s">
        <v>148</v>
      </c>
      <c r="F5" s="20" t="s">
        <v>149</v>
      </c>
      <c r="G5" s="20">
        <v>56</v>
      </c>
      <c r="H5" s="107" t="s">
        <v>150</v>
      </c>
    </row>
    <row r="6" s="93" customFormat="1" customHeight="1" spans="1:8">
      <c r="A6" s="106">
        <v>3</v>
      </c>
      <c r="B6" s="20">
        <v>39103</v>
      </c>
      <c r="C6" s="21" t="s">
        <v>151</v>
      </c>
      <c r="D6" s="21" t="s">
        <v>152</v>
      </c>
      <c r="E6" s="21" t="s">
        <v>153</v>
      </c>
      <c r="F6" s="20" t="s">
        <v>149</v>
      </c>
      <c r="G6" s="20">
        <v>69</v>
      </c>
      <c r="H6" s="30" t="s">
        <v>154</v>
      </c>
    </row>
    <row r="7" s="93" customFormat="1" customHeight="1" spans="1:8">
      <c r="A7" s="106">
        <v>4</v>
      </c>
      <c r="B7" s="20">
        <v>97023</v>
      </c>
      <c r="C7" s="21" t="s">
        <v>155</v>
      </c>
      <c r="D7" s="21" t="s">
        <v>156</v>
      </c>
      <c r="E7" s="21" t="s">
        <v>157</v>
      </c>
      <c r="F7" s="20" t="s">
        <v>149</v>
      </c>
      <c r="G7" s="20">
        <v>198</v>
      </c>
      <c r="H7" s="30" t="s">
        <v>158</v>
      </c>
    </row>
    <row r="8" s="93" customFormat="1" ht="19" customHeight="1" spans="1:8">
      <c r="A8" s="100" t="s">
        <v>159</v>
      </c>
      <c r="B8" s="101"/>
      <c r="C8" s="101"/>
      <c r="D8" s="101"/>
      <c r="E8" s="101"/>
      <c r="F8" s="101"/>
      <c r="G8" s="101"/>
      <c r="H8" s="102"/>
    </row>
    <row r="9" s="94" customFormat="1" ht="24" customHeight="1" spans="1:8">
      <c r="A9" s="108">
        <v>1</v>
      </c>
      <c r="B9" s="76">
        <v>163859</v>
      </c>
      <c r="C9" s="22" t="s">
        <v>160</v>
      </c>
      <c r="D9" s="36" t="s">
        <v>161</v>
      </c>
      <c r="E9" s="22" t="s">
        <v>143</v>
      </c>
      <c r="F9" s="105" t="s">
        <v>162</v>
      </c>
      <c r="G9" s="76">
        <v>266</v>
      </c>
      <c r="H9" s="107" t="s">
        <v>163</v>
      </c>
    </row>
    <row r="10" s="94" customFormat="1" ht="22" customHeight="1" spans="1:8">
      <c r="A10" s="109"/>
      <c r="B10" s="76">
        <v>163858</v>
      </c>
      <c r="C10" s="22" t="s">
        <v>164</v>
      </c>
      <c r="D10" s="36" t="s">
        <v>161</v>
      </c>
      <c r="E10" s="22" t="s">
        <v>143</v>
      </c>
      <c r="F10" s="105" t="s">
        <v>162</v>
      </c>
      <c r="G10" s="76">
        <v>248</v>
      </c>
      <c r="H10" s="107" t="s">
        <v>165</v>
      </c>
    </row>
    <row r="11" s="94" customFormat="1" ht="30" customHeight="1" spans="1:8">
      <c r="A11" s="104">
        <v>2</v>
      </c>
      <c r="B11" s="76">
        <v>153799</v>
      </c>
      <c r="C11" s="22" t="s">
        <v>166</v>
      </c>
      <c r="D11" s="36" t="s">
        <v>167</v>
      </c>
      <c r="E11" s="22" t="s">
        <v>168</v>
      </c>
      <c r="F11" s="105" t="s">
        <v>149</v>
      </c>
      <c r="G11" s="76">
        <v>169</v>
      </c>
      <c r="H11" s="30" t="s">
        <v>169</v>
      </c>
    </row>
    <row r="12" s="94" customFormat="1" ht="24" customHeight="1" spans="1:8">
      <c r="A12" s="104">
        <v>3</v>
      </c>
      <c r="B12" s="76">
        <v>137250</v>
      </c>
      <c r="C12" s="22" t="s">
        <v>170</v>
      </c>
      <c r="D12" s="36" t="s">
        <v>171</v>
      </c>
      <c r="E12" s="22" t="s">
        <v>143</v>
      </c>
      <c r="F12" s="105" t="s">
        <v>149</v>
      </c>
      <c r="G12" s="76">
        <v>156</v>
      </c>
      <c r="H12" s="30" t="s">
        <v>172</v>
      </c>
    </row>
    <row r="13" s="94" customFormat="1" ht="30" customHeight="1" spans="1:8">
      <c r="A13" s="104">
        <v>4</v>
      </c>
      <c r="B13" s="76">
        <v>162305</v>
      </c>
      <c r="C13" s="22" t="s">
        <v>173</v>
      </c>
      <c r="D13" s="36" t="s">
        <v>174</v>
      </c>
      <c r="E13" s="22" t="s">
        <v>175</v>
      </c>
      <c r="F13" s="105" t="s">
        <v>149</v>
      </c>
      <c r="G13" s="76">
        <v>388</v>
      </c>
      <c r="H13" s="30" t="s">
        <v>176</v>
      </c>
    </row>
    <row r="14" s="94" customFormat="1" ht="30" customHeight="1" spans="1:8">
      <c r="A14" s="104">
        <v>5</v>
      </c>
      <c r="B14" s="76">
        <v>140507</v>
      </c>
      <c r="C14" s="22" t="s">
        <v>177</v>
      </c>
      <c r="D14" s="36" t="s">
        <v>178</v>
      </c>
      <c r="E14" s="22" t="s">
        <v>175</v>
      </c>
      <c r="F14" s="105" t="s">
        <v>179</v>
      </c>
      <c r="G14" s="76">
        <v>368</v>
      </c>
      <c r="H14" s="30" t="s">
        <v>180</v>
      </c>
    </row>
    <row r="15" s="93" customFormat="1" customHeight="1" spans="1:8">
      <c r="A15" s="106">
        <v>6</v>
      </c>
      <c r="B15" s="20">
        <v>101399</v>
      </c>
      <c r="C15" s="37" t="s">
        <v>181</v>
      </c>
      <c r="D15" s="21" t="s">
        <v>182</v>
      </c>
      <c r="E15" s="37" t="s">
        <v>183</v>
      </c>
      <c r="F15" s="110" t="s">
        <v>179</v>
      </c>
      <c r="G15" s="20">
        <v>419</v>
      </c>
      <c r="H15" s="111" t="s">
        <v>184</v>
      </c>
    </row>
    <row r="16" s="93" customFormat="1" customHeight="1" spans="1:8">
      <c r="A16" s="106">
        <v>7</v>
      </c>
      <c r="B16" s="20">
        <v>21580</v>
      </c>
      <c r="C16" s="21" t="s">
        <v>185</v>
      </c>
      <c r="D16" s="21" t="s">
        <v>186</v>
      </c>
      <c r="E16" s="21" t="s">
        <v>187</v>
      </c>
      <c r="F16" s="20" t="s">
        <v>149</v>
      </c>
      <c r="G16" s="20">
        <v>98</v>
      </c>
      <c r="H16" s="111" t="s">
        <v>188</v>
      </c>
    </row>
    <row r="17" s="93" customFormat="1" customHeight="1" spans="1:8">
      <c r="A17" s="106">
        <v>8</v>
      </c>
      <c r="B17" s="20">
        <v>75138</v>
      </c>
      <c r="C17" s="21" t="s">
        <v>189</v>
      </c>
      <c r="D17" s="21" t="s">
        <v>190</v>
      </c>
      <c r="E17" s="21" t="s">
        <v>191</v>
      </c>
      <c r="F17" s="20" t="s">
        <v>149</v>
      </c>
      <c r="G17" s="20">
        <v>86</v>
      </c>
      <c r="H17" s="111" t="s">
        <v>192</v>
      </c>
    </row>
    <row r="18" s="93" customFormat="1" customHeight="1" spans="1:8">
      <c r="A18" s="106">
        <v>9</v>
      </c>
      <c r="B18" s="20">
        <v>148288</v>
      </c>
      <c r="C18" s="21" t="s">
        <v>193</v>
      </c>
      <c r="D18" s="21" t="s">
        <v>194</v>
      </c>
      <c r="E18" s="21" t="s">
        <v>191</v>
      </c>
      <c r="F18" s="20" t="s">
        <v>149</v>
      </c>
      <c r="G18" s="20">
        <v>790</v>
      </c>
      <c r="H18" s="111" t="s">
        <v>195</v>
      </c>
    </row>
    <row r="19" s="94" customFormat="1" customHeight="1" spans="1:8">
      <c r="A19" s="104">
        <v>10</v>
      </c>
      <c r="B19" s="76">
        <v>31440</v>
      </c>
      <c r="C19" s="22" t="s">
        <v>196</v>
      </c>
      <c r="D19" s="36" t="s">
        <v>197</v>
      </c>
      <c r="E19" s="22" t="s">
        <v>198</v>
      </c>
      <c r="F19" s="105" t="s">
        <v>149</v>
      </c>
      <c r="G19" s="76">
        <v>32</v>
      </c>
      <c r="H19" s="30" t="s">
        <v>199</v>
      </c>
    </row>
    <row r="20" s="93" customFormat="1" customHeight="1" spans="1:8">
      <c r="A20" s="106">
        <v>11</v>
      </c>
      <c r="B20" s="112">
        <v>154201</v>
      </c>
      <c r="C20" s="113" t="s">
        <v>200</v>
      </c>
      <c r="D20" s="114" t="s">
        <v>201</v>
      </c>
      <c r="E20" s="113" t="s">
        <v>202</v>
      </c>
      <c r="F20" s="115" t="s">
        <v>149</v>
      </c>
      <c r="G20" s="112">
        <v>1498</v>
      </c>
      <c r="H20" s="116" t="s">
        <v>203</v>
      </c>
    </row>
    <row r="21" s="93" customFormat="1" customHeight="1" spans="1:8">
      <c r="A21" s="106">
        <v>12</v>
      </c>
      <c r="B21" s="114">
        <v>147262</v>
      </c>
      <c r="C21" s="113" t="s">
        <v>204</v>
      </c>
      <c r="D21" s="114" t="s">
        <v>205</v>
      </c>
      <c r="E21" s="113" t="s">
        <v>206</v>
      </c>
      <c r="F21" s="115" t="s">
        <v>149</v>
      </c>
      <c r="G21" s="112">
        <v>790</v>
      </c>
      <c r="H21" s="116" t="s">
        <v>207</v>
      </c>
    </row>
    <row r="22" s="93" customFormat="1" customHeight="1" spans="1:8">
      <c r="A22" s="106">
        <v>13</v>
      </c>
      <c r="B22" s="20">
        <v>168745</v>
      </c>
      <c r="C22" s="21" t="s">
        <v>208</v>
      </c>
      <c r="D22" s="21" t="s">
        <v>209</v>
      </c>
      <c r="E22" s="21" t="s">
        <v>210</v>
      </c>
      <c r="F22" s="20" t="s">
        <v>211</v>
      </c>
      <c r="G22" s="20">
        <v>468</v>
      </c>
      <c r="H22" s="111" t="s">
        <v>212</v>
      </c>
    </row>
    <row r="23" s="93" customFormat="1" customHeight="1" spans="1:8">
      <c r="A23" s="117">
        <v>14</v>
      </c>
      <c r="B23" s="20">
        <v>119093</v>
      </c>
      <c r="C23" s="21" t="s">
        <v>213</v>
      </c>
      <c r="D23" s="21" t="s">
        <v>214</v>
      </c>
      <c r="E23" s="21" t="s">
        <v>210</v>
      </c>
      <c r="F23" s="20" t="s">
        <v>149</v>
      </c>
      <c r="G23" s="20">
        <v>140</v>
      </c>
      <c r="H23" s="111" t="s">
        <v>215</v>
      </c>
    </row>
    <row r="24" s="93" customFormat="1" customHeight="1" spans="1:8">
      <c r="A24" s="118"/>
      <c r="B24" s="20">
        <v>118226</v>
      </c>
      <c r="C24" s="21" t="s">
        <v>216</v>
      </c>
      <c r="D24" s="21" t="s">
        <v>217</v>
      </c>
      <c r="E24" s="21" t="s">
        <v>218</v>
      </c>
      <c r="F24" s="20" t="s">
        <v>211</v>
      </c>
      <c r="G24" s="20"/>
      <c r="H24" s="111"/>
    </row>
    <row r="25" s="93" customFormat="1" customHeight="1" spans="1:8">
      <c r="A25" s="106">
        <v>15</v>
      </c>
      <c r="B25" s="20">
        <v>122898</v>
      </c>
      <c r="C25" s="37" t="s">
        <v>219</v>
      </c>
      <c r="D25" s="37" t="s">
        <v>220</v>
      </c>
      <c r="E25" s="37" t="s">
        <v>221</v>
      </c>
      <c r="F25" s="110" t="s">
        <v>149</v>
      </c>
      <c r="G25" s="20">
        <v>652</v>
      </c>
      <c r="H25" s="111" t="s">
        <v>222</v>
      </c>
    </row>
    <row r="26" s="93" customFormat="1" ht="30" customHeight="1" spans="1:8">
      <c r="A26" s="119" t="s">
        <v>223</v>
      </c>
      <c r="B26" s="120"/>
      <c r="C26" s="120"/>
      <c r="D26" s="120"/>
      <c r="E26" s="120"/>
      <c r="F26" s="120"/>
      <c r="G26" s="120"/>
      <c r="H26" s="121"/>
    </row>
    <row r="27" s="94" customFormat="1" customHeight="1" spans="1:8">
      <c r="A27" s="108">
        <v>1</v>
      </c>
      <c r="B27" s="76">
        <v>138584</v>
      </c>
      <c r="C27" s="22" t="s">
        <v>224</v>
      </c>
      <c r="D27" s="36" t="s">
        <v>225</v>
      </c>
      <c r="E27" s="22" t="s">
        <v>226</v>
      </c>
      <c r="F27" s="105" t="s">
        <v>144</v>
      </c>
      <c r="G27" s="76">
        <v>168</v>
      </c>
      <c r="H27" s="30" t="s">
        <v>227</v>
      </c>
    </row>
    <row r="28" s="94" customFormat="1" customHeight="1" spans="1:8">
      <c r="A28" s="109"/>
      <c r="B28" s="76">
        <v>138325</v>
      </c>
      <c r="C28" s="22" t="s">
        <v>228</v>
      </c>
      <c r="D28" s="36" t="s">
        <v>229</v>
      </c>
      <c r="E28" s="22" t="s">
        <v>226</v>
      </c>
      <c r="F28" s="105" t="s">
        <v>144</v>
      </c>
      <c r="G28" s="76">
        <v>168</v>
      </c>
      <c r="H28" s="30"/>
    </row>
    <row r="29" s="94" customFormat="1" customHeight="1" spans="1:8">
      <c r="A29" s="104">
        <v>2</v>
      </c>
      <c r="B29" s="76">
        <v>159520</v>
      </c>
      <c r="C29" s="22" t="s">
        <v>230</v>
      </c>
      <c r="D29" s="36" t="s">
        <v>231</v>
      </c>
      <c r="E29" s="22" t="s">
        <v>232</v>
      </c>
      <c r="F29" s="105" t="s">
        <v>149</v>
      </c>
      <c r="G29" s="76">
        <v>118</v>
      </c>
      <c r="H29" s="30" t="s">
        <v>233</v>
      </c>
    </row>
    <row r="30" s="93" customFormat="1" customHeight="1" spans="1:8">
      <c r="A30" s="106">
        <v>3</v>
      </c>
      <c r="B30" s="20">
        <v>139954</v>
      </c>
      <c r="C30" s="21" t="s">
        <v>234</v>
      </c>
      <c r="D30" s="21" t="s">
        <v>235</v>
      </c>
      <c r="E30" s="21" t="s">
        <v>236</v>
      </c>
      <c r="F30" s="20" t="s">
        <v>149</v>
      </c>
      <c r="G30" s="20">
        <v>198</v>
      </c>
      <c r="H30" s="30" t="s">
        <v>184</v>
      </c>
    </row>
    <row r="31" s="93" customFormat="1" customHeight="1" spans="1:8">
      <c r="A31" s="106">
        <v>4</v>
      </c>
      <c r="B31" s="20">
        <v>155627</v>
      </c>
      <c r="C31" s="37" t="s">
        <v>237</v>
      </c>
      <c r="D31" s="21" t="s">
        <v>238</v>
      </c>
      <c r="E31" s="37" t="s">
        <v>239</v>
      </c>
      <c r="F31" s="110" t="s">
        <v>149</v>
      </c>
      <c r="G31" s="20">
        <v>588</v>
      </c>
      <c r="H31" s="111" t="s">
        <v>240</v>
      </c>
    </row>
    <row r="32" s="93" customFormat="1" customHeight="1" spans="1:8">
      <c r="A32" s="106">
        <v>5</v>
      </c>
      <c r="B32" s="20">
        <v>159082</v>
      </c>
      <c r="C32" s="21" t="s">
        <v>241</v>
      </c>
      <c r="D32" s="21" t="s">
        <v>242</v>
      </c>
      <c r="E32" s="21" t="s">
        <v>243</v>
      </c>
      <c r="F32" s="20" t="s">
        <v>244</v>
      </c>
      <c r="G32" s="20">
        <v>110</v>
      </c>
      <c r="H32" s="30" t="s">
        <v>192</v>
      </c>
    </row>
    <row r="33" s="94" customFormat="1" ht="57" customHeight="1" spans="1:8">
      <c r="A33" s="104">
        <v>6</v>
      </c>
      <c r="B33" s="76">
        <v>115733</v>
      </c>
      <c r="C33" s="22" t="s">
        <v>245</v>
      </c>
      <c r="D33" s="36" t="s">
        <v>246</v>
      </c>
      <c r="E33" s="22" t="s">
        <v>247</v>
      </c>
      <c r="F33" s="105" t="s">
        <v>149</v>
      </c>
      <c r="G33" s="76">
        <v>1099</v>
      </c>
      <c r="H33" s="30" t="s">
        <v>248</v>
      </c>
    </row>
    <row r="34" s="93" customFormat="1" customHeight="1" spans="1:8">
      <c r="A34" s="106">
        <v>7</v>
      </c>
      <c r="B34" s="20">
        <v>148955</v>
      </c>
      <c r="C34" s="21" t="s">
        <v>249</v>
      </c>
      <c r="D34" s="21" t="s">
        <v>250</v>
      </c>
      <c r="E34" s="21" t="s">
        <v>251</v>
      </c>
      <c r="F34" s="20" t="s">
        <v>149</v>
      </c>
      <c r="G34" s="20">
        <v>198</v>
      </c>
      <c r="H34" s="111" t="s">
        <v>188</v>
      </c>
    </row>
    <row r="35" s="94" customFormat="1" customHeight="1" spans="1:8">
      <c r="A35" s="104">
        <v>8</v>
      </c>
      <c r="B35" s="76">
        <v>40226</v>
      </c>
      <c r="C35" s="22" t="s">
        <v>252</v>
      </c>
      <c r="D35" s="36" t="s">
        <v>253</v>
      </c>
      <c r="E35" s="22" t="s">
        <v>254</v>
      </c>
      <c r="F35" s="105" t="s">
        <v>144</v>
      </c>
      <c r="G35" s="76">
        <v>68</v>
      </c>
      <c r="H35" s="30" t="s">
        <v>255</v>
      </c>
    </row>
    <row r="36" s="94" customFormat="1" customHeight="1" spans="1:8">
      <c r="A36" s="104">
        <v>9</v>
      </c>
      <c r="B36" s="76">
        <v>84174</v>
      </c>
      <c r="C36" s="22" t="s">
        <v>256</v>
      </c>
      <c r="D36" s="36" t="s">
        <v>257</v>
      </c>
      <c r="E36" s="22" t="s">
        <v>198</v>
      </c>
      <c r="F36" s="105" t="s">
        <v>149</v>
      </c>
      <c r="G36" s="76">
        <v>35</v>
      </c>
      <c r="H36" s="107" t="s">
        <v>258</v>
      </c>
    </row>
    <row r="37" s="93" customFormat="1" ht="21" customHeight="1" spans="1:8">
      <c r="A37" s="100" t="s">
        <v>259</v>
      </c>
      <c r="B37" s="101"/>
      <c r="C37" s="101"/>
      <c r="D37" s="101"/>
      <c r="E37" s="101"/>
      <c r="F37" s="101"/>
      <c r="G37" s="101"/>
      <c r="H37" s="102"/>
    </row>
    <row r="38" s="95" customFormat="1" customHeight="1" spans="1:8">
      <c r="A38" s="122">
        <v>1</v>
      </c>
      <c r="B38" s="20">
        <v>165283</v>
      </c>
      <c r="C38" s="37" t="s">
        <v>219</v>
      </c>
      <c r="D38" s="21" t="s">
        <v>260</v>
      </c>
      <c r="E38" s="37" t="s">
        <v>239</v>
      </c>
      <c r="F38" s="110" t="s">
        <v>144</v>
      </c>
      <c r="G38" s="20">
        <v>198</v>
      </c>
      <c r="H38" s="123" t="s">
        <v>261</v>
      </c>
    </row>
    <row r="39" s="94" customFormat="1" customHeight="1" spans="1:8">
      <c r="A39" s="104">
        <v>2</v>
      </c>
      <c r="B39" s="76">
        <v>144395</v>
      </c>
      <c r="C39" s="22" t="s">
        <v>262</v>
      </c>
      <c r="D39" s="22" t="s">
        <v>263</v>
      </c>
      <c r="E39" s="22" t="s">
        <v>254</v>
      </c>
      <c r="F39" s="105" t="s">
        <v>264</v>
      </c>
      <c r="G39" s="76">
        <v>218</v>
      </c>
      <c r="H39" s="30" t="s">
        <v>265</v>
      </c>
    </row>
    <row r="40" s="95" customFormat="1" customHeight="1" spans="1:8">
      <c r="A40" s="124">
        <v>3</v>
      </c>
      <c r="B40" s="20">
        <v>48937</v>
      </c>
      <c r="C40" s="37" t="s">
        <v>266</v>
      </c>
      <c r="D40" s="37" t="s">
        <v>267</v>
      </c>
      <c r="E40" s="37" t="s">
        <v>254</v>
      </c>
      <c r="F40" s="110" t="s">
        <v>244</v>
      </c>
      <c r="G40" s="20">
        <v>57</v>
      </c>
      <c r="H40" s="125" t="s">
        <v>268</v>
      </c>
    </row>
    <row r="41" s="95" customFormat="1" customHeight="1" spans="1:8">
      <c r="A41" s="126"/>
      <c r="B41" s="20">
        <v>22397</v>
      </c>
      <c r="C41" s="37" t="s">
        <v>269</v>
      </c>
      <c r="D41" s="37" t="s">
        <v>270</v>
      </c>
      <c r="E41" s="37" t="s">
        <v>254</v>
      </c>
      <c r="F41" s="110" t="s">
        <v>244</v>
      </c>
      <c r="G41" s="20">
        <v>72</v>
      </c>
      <c r="H41" s="127"/>
    </row>
    <row r="42" s="95" customFormat="1" customHeight="1" spans="1:8">
      <c r="A42" s="126"/>
      <c r="B42" s="20">
        <v>48938</v>
      </c>
      <c r="C42" s="37" t="s">
        <v>269</v>
      </c>
      <c r="D42" s="37" t="s">
        <v>271</v>
      </c>
      <c r="E42" s="37" t="s">
        <v>254</v>
      </c>
      <c r="F42" s="110" t="s">
        <v>244</v>
      </c>
      <c r="G42" s="20">
        <v>110</v>
      </c>
      <c r="H42" s="127"/>
    </row>
    <row r="43" s="95" customFormat="1" customHeight="1" spans="1:8">
      <c r="A43" s="128"/>
      <c r="B43" s="20">
        <v>22398</v>
      </c>
      <c r="C43" s="37" t="s">
        <v>269</v>
      </c>
      <c r="D43" s="37" t="s">
        <v>272</v>
      </c>
      <c r="E43" s="37" t="s">
        <v>254</v>
      </c>
      <c r="F43" s="110" t="s">
        <v>244</v>
      </c>
      <c r="G43" s="20">
        <v>138</v>
      </c>
      <c r="H43" s="129"/>
    </row>
    <row r="44" s="95" customFormat="1" customHeight="1" spans="1:8">
      <c r="A44" s="124">
        <v>4</v>
      </c>
      <c r="B44" s="20">
        <v>156458</v>
      </c>
      <c r="C44" s="37" t="s">
        <v>273</v>
      </c>
      <c r="D44" s="37" t="s">
        <v>274</v>
      </c>
      <c r="E44" s="37" t="s">
        <v>275</v>
      </c>
      <c r="F44" s="110" t="s">
        <v>179</v>
      </c>
      <c r="G44" s="20">
        <v>29.8</v>
      </c>
      <c r="H44" s="130" t="s">
        <v>276</v>
      </c>
    </row>
    <row r="45" s="95" customFormat="1" customHeight="1" spans="1:8">
      <c r="A45" s="128"/>
      <c r="B45" s="20">
        <v>156450</v>
      </c>
      <c r="C45" s="37" t="s">
        <v>277</v>
      </c>
      <c r="D45" s="37" t="s">
        <v>278</v>
      </c>
      <c r="E45" s="37" t="s">
        <v>275</v>
      </c>
      <c r="F45" s="110" t="s">
        <v>179</v>
      </c>
      <c r="G45" s="20">
        <v>29.8</v>
      </c>
      <c r="H45" s="130"/>
    </row>
    <row r="46" s="94" customFormat="1" ht="23" customHeight="1" spans="1:8">
      <c r="A46" s="108">
        <v>5</v>
      </c>
      <c r="B46" s="131" t="s">
        <v>279</v>
      </c>
      <c r="C46" s="132"/>
      <c r="D46" s="132"/>
      <c r="E46" s="132"/>
      <c r="F46" s="132"/>
      <c r="G46" s="133"/>
      <c r="H46" s="30" t="s">
        <v>280</v>
      </c>
    </row>
    <row r="47" s="96" customFormat="1" ht="19" customHeight="1" spans="1:8">
      <c r="A47" s="134" t="s">
        <v>0</v>
      </c>
      <c r="B47" s="135" t="s">
        <v>281</v>
      </c>
      <c r="C47" s="134" t="s">
        <v>134</v>
      </c>
      <c r="D47" s="136" t="s">
        <v>282</v>
      </c>
      <c r="E47" s="136" t="s">
        <v>136</v>
      </c>
      <c r="F47" s="136" t="s">
        <v>283</v>
      </c>
      <c r="G47" s="134" t="s">
        <v>139</v>
      </c>
      <c r="H47" s="137" t="s">
        <v>284</v>
      </c>
    </row>
    <row r="48" s="96" customFormat="1" ht="19" customHeight="1" spans="1:8">
      <c r="A48" s="134">
        <v>6</v>
      </c>
      <c r="B48" s="135" t="s">
        <v>285</v>
      </c>
      <c r="C48" s="138">
        <v>124623</v>
      </c>
      <c r="D48" s="139" t="s">
        <v>286</v>
      </c>
      <c r="E48" s="139" t="s">
        <v>287</v>
      </c>
      <c r="F48" s="139" t="s">
        <v>288</v>
      </c>
      <c r="G48" s="138">
        <v>70</v>
      </c>
      <c r="H48" s="140" t="s">
        <v>289</v>
      </c>
    </row>
    <row r="49" s="96" customFormat="1" ht="19" customHeight="1" spans="1:8">
      <c r="A49" s="134"/>
      <c r="B49" s="135"/>
      <c r="C49" s="138">
        <v>124620</v>
      </c>
      <c r="D49" s="139" t="s">
        <v>290</v>
      </c>
      <c r="E49" s="139" t="s">
        <v>287</v>
      </c>
      <c r="F49" s="139" t="s">
        <v>288</v>
      </c>
      <c r="G49" s="138">
        <v>68</v>
      </c>
      <c r="H49" s="140"/>
    </row>
    <row r="50" s="96" customFormat="1" ht="19" customHeight="1" spans="1:8">
      <c r="A50" s="134"/>
      <c r="B50" s="135"/>
      <c r="C50" s="138">
        <v>124625</v>
      </c>
      <c r="D50" s="139" t="s">
        <v>291</v>
      </c>
      <c r="E50" s="139" t="s">
        <v>292</v>
      </c>
      <c r="F50" s="139" t="s">
        <v>288</v>
      </c>
      <c r="G50" s="138">
        <v>90</v>
      </c>
      <c r="H50" s="140"/>
    </row>
    <row r="51" s="96" customFormat="1" ht="19" customHeight="1" spans="1:8">
      <c r="A51" s="141"/>
      <c r="B51" s="142"/>
      <c r="C51" s="143"/>
      <c r="D51" s="143"/>
      <c r="E51" s="143"/>
      <c r="F51" s="143"/>
      <c r="G51" s="143"/>
      <c r="H51" s="144"/>
    </row>
    <row r="52" s="96" customFormat="1" ht="19" customHeight="1" spans="1:8">
      <c r="A52" s="134" t="s">
        <v>0</v>
      </c>
      <c r="B52" s="135" t="s">
        <v>281</v>
      </c>
      <c r="C52" s="134" t="s">
        <v>134</v>
      </c>
      <c r="D52" s="136" t="s">
        <v>282</v>
      </c>
      <c r="E52" s="136" t="s">
        <v>136</v>
      </c>
      <c r="F52" s="136" t="s">
        <v>283</v>
      </c>
      <c r="G52" s="134" t="s">
        <v>139</v>
      </c>
      <c r="H52" s="137" t="s">
        <v>284</v>
      </c>
    </row>
    <row r="53" s="96" customFormat="1" ht="19" customHeight="1" spans="1:8">
      <c r="A53" s="134">
        <v>7</v>
      </c>
      <c r="B53" s="145" t="s">
        <v>293</v>
      </c>
      <c r="C53" s="138">
        <v>124631</v>
      </c>
      <c r="D53" s="139" t="s">
        <v>294</v>
      </c>
      <c r="E53" s="139" t="s">
        <v>292</v>
      </c>
      <c r="F53" s="139" t="s">
        <v>288</v>
      </c>
      <c r="G53" s="138">
        <v>188</v>
      </c>
      <c r="H53" s="140" t="s">
        <v>295</v>
      </c>
    </row>
    <row r="54" s="96" customFormat="1" ht="19" customHeight="1" spans="1:8">
      <c r="A54" s="134"/>
      <c r="B54" s="146"/>
      <c r="C54" s="138">
        <v>124626</v>
      </c>
      <c r="D54" s="139" t="s">
        <v>296</v>
      </c>
      <c r="E54" s="139" t="s">
        <v>292</v>
      </c>
      <c r="F54" s="139" t="s">
        <v>288</v>
      </c>
      <c r="G54" s="138">
        <v>60</v>
      </c>
      <c r="H54" s="140"/>
    </row>
    <row r="55" s="96" customFormat="1" ht="19" customHeight="1" spans="1:8">
      <c r="A55" s="134"/>
      <c r="B55" s="147"/>
      <c r="C55" s="148">
        <v>134529</v>
      </c>
      <c r="D55" s="139" t="s">
        <v>297</v>
      </c>
      <c r="E55" s="139" t="s">
        <v>298</v>
      </c>
      <c r="F55" s="139" t="s">
        <v>288</v>
      </c>
      <c r="G55" s="138">
        <v>80</v>
      </c>
      <c r="H55" s="140"/>
    </row>
    <row r="56" s="96" customFormat="1" ht="19" customHeight="1" spans="1:8">
      <c r="A56" s="141"/>
      <c r="B56" s="142"/>
      <c r="C56" s="143"/>
      <c r="D56" s="143"/>
      <c r="E56" s="143"/>
      <c r="F56" s="143"/>
      <c r="G56" s="143"/>
      <c r="H56" s="144"/>
    </row>
    <row r="57" s="96" customFormat="1" ht="19" customHeight="1" spans="1:8">
      <c r="A57" s="134" t="s">
        <v>0</v>
      </c>
      <c r="B57" s="135" t="s">
        <v>281</v>
      </c>
      <c r="C57" s="134" t="s">
        <v>134</v>
      </c>
      <c r="D57" s="136" t="s">
        <v>282</v>
      </c>
      <c r="E57" s="136" t="s">
        <v>136</v>
      </c>
      <c r="F57" s="136" t="s">
        <v>283</v>
      </c>
      <c r="G57" s="134" t="s">
        <v>139</v>
      </c>
      <c r="H57" s="137" t="s">
        <v>284</v>
      </c>
    </row>
    <row r="58" s="96" customFormat="1" ht="19" customHeight="1" spans="1:8">
      <c r="A58" s="134">
        <v>8</v>
      </c>
      <c r="B58" s="145" t="s">
        <v>299</v>
      </c>
      <c r="C58" s="148">
        <v>131807</v>
      </c>
      <c r="D58" s="139" t="s">
        <v>300</v>
      </c>
      <c r="E58" s="139" t="s">
        <v>287</v>
      </c>
      <c r="F58" s="139" t="s">
        <v>288</v>
      </c>
      <c r="G58" s="138">
        <v>128</v>
      </c>
      <c r="H58" s="140" t="s">
        <v>301</v>
      </c>
    </row>
    <row r="59" s="96" customFormat="1" ht="19" customHeight="1" spans="1:8">
      <c r="A59" s="134"/>
      <c r="B59" s="146"/>
      <c r="C59" s="148">
        <v>131811</v>
      </c>
      <c r="D59" s="139" t="s">
        <v>302</v>
      </c>
      <c r="E59" s="139" t="s">
        <v>287</v>
      </c>
      <c r="F59" s="139" t="s">
        <v>288</v>
      </c>
      <c r="G59" s="138">
        <v>120</v>
      </c>
      <c r="H59" s="140"/>
    </row>
    <row r="60" s="96" customFormat="1" ht="19" customHeight="1" spans="1:8">
      <c r="A60" s="134"/>
      <c r="B60" s="147"/>
      <c r="C60" s="148">
        <v>131812</v>
      </c>
      <c r="D60" s="139" t="s">
        <v>303</v>
      </c>
      <c r="E60" s="139" t="s">
        <v>292</v>
      </c>
      <c r="F60" s="139" t="s">
        <v>288</v>
      </c>
      <c r="G60" s="138">
        <v>88</v>
      </c>
      <c r="H60" s="140"/>
    </row>
    <row r="61" s="93" customFormat="1" ht="32" customHeight="1" spans="1:8">
      <c r="A61" s="100" t="s">
        <v>304</v>
      </c>
      <c r="B61" s="101"/>
      <c r="C61" s="101"/>
      <c r="D61" s="101"/>
      <c r="E61" s="101"/>
      <c r="F61" s="101"/>
      <c r="G61" s="101"/>
      <c r="H61" s="102"/>
    </row>
    <row r="62" s="93" customFormat="1" customHeight="1" spans="1:8">
      <c r="A62" s="106">
        <v>1</v>
      </c>
      <c r="B62" s="20">
        <v>139507</v>
      </c>
      <c r="C62" s="21" t="s">
        <v>305</v>
      </c>
      <c r="D62" s="21" t="s">
        <v>306</v>
      </c>
      <c r="E62" s="21" t="s">
        <v>307</v>
      </c>
      <c r="F62" s="20" t="s">
        <v>149</v>
      </c>
      <c r="G62" s="20">
        <v>22.8</v>
      </c>
      <c r="H62" s="111" t="s">
        <v>184</v>
      </c>
    </row>
    <row r="63" s="94" customFormat="1" customHeight="1" spans="1:8">
      <c r="A63" s="104">
        <v>2</v>
      </c>
      <c r="B63" s="76">
        <v>47683</v>
      </c>
      <c r="C63" s="22" t="s">
        <v>308</v>
      </c>
      <c r="D63" s="36" t="s">
        <v>309</v>
      </c>
      <c r="E63" s="22" t="s">
        <v>187</v>
      </c>
      <c r="F63" s="105" t="s">
        <v>149</v>
      </c>
      <c r="G63" s="76">
        <v>17.8</v>
      </c>
      <c r="H63" s="30" t="s">
        <v>310</v>
      </c>
    </row>
    <row r="64" s="94" customFormat="1" customHeight="1" spans="1:8">
      <c r="A64" s="104">
        <v>3</v>
      </c>
      <c r="B64" s="76">
        <v>58522</v>
      </c>
      <c r="C64" s="22" t="s">
        <v>311</v>
      </c>
      <c r="D64" s="36" t="s">
        <v>312</v>
      </c>
      <c r="E64" s="22" t="s">
        <v>191</v>
      </c>
      <c r="F64" s="105" t="s">
        <v>149</v>
      </c>
      <c r="G64" s="76">
        <v>26</v>
      </c>
      <c r="H64" s="30" t="s">
        <v>280</v>
      </c>
    </row>
    <row r="65" s="93" customFormat="1" customHeight="1" spans="1:8">
      <c r="A65" s="106">
        <v>4</v>
      </c>
      <c r="B65" s="20">
        <v>130134</v>
      </c>
      <c r="C65" s="21" t="s">
        <v>313</v>
      </c>
      <c r="D65" s="21" t="s">
        <v>314</v>
      </c>
      <c r="E65" s="21" t="s">
        <v>315</v>
      </c>
      <c r="F65" s="20" t="s">
        <v>149</v>
      </c>
      <c r="G65" s="20">
        <v>16</v>
      </c>
      <c r="H65" s="111" t="s">
        <v>280</v>
      </c>
    </row>
    <row r="66" s="94" customFormat="1" customHeight="1" spans="1:8">
      <c r="A66" s="104">
        <v>5</v>
      </c>
      <c r="B66" s="76">
        <v>139379</v>
      </c>
      <c r="C66" s="22" t="s">
        <v>316</v>
      </c>
      <c r="D66" s="36" t="s">
        <v>317</v>
      </c>
      <c r="E66" s="22" t="s">
        <v>198</v>
      </c>
      <c r="F66" s="105" t="s">
        <v>149</v>
      </c>
      <c r="G66" s="76">
        <v>24</v>
      </c>
      <c r="H66" s="30" t="s">
        <v>318</v>
      </c>
    </row>
    <row r="67" s="94" customFormat="1" customHeight="1" spans="1:8">
      <c r="A67" s="108">
        <v>6</v>
      </c>
      <c r="B67" s="76">
        <v>114711</v>
      </c>
      <c r="C67" s="22" t="s">
        <v>319</v>
      </c>
      <c r="D67" s="36" t="s">
        <v>320</v>
      </c>
      <c r="E67" s="22" t="s">
        <v>321</v>
      </c>
      <c r="F67" s="105" t="s">
        <v>149</v>
      </c>
      <c r="G67" s="76">
        <v>22</v>
      </c>
      <c r="H67" s="30" t="s">
        <v>280</v>
      </c>
    </row>
    <row r="68" s="94" customFormat="1" customHeight="1" spans="1:8">
      <c r="A68" s="149"/>
      <c r="B68" s="76">
        <v>108833</v>
      </c>
      <c r="C68" s="22" t="s">
        <v>322</v>
      </c>
      <c r="D68" s="36" t="s">
        <v>323</v>
      </c>
      <c r="E68" s="22" t="s">
        <v>324</v>
      </c>
      <c r="F68" s="105" t="s">
        <v>149</v>
      </c>
      <c r="G68" s="76">
        <v>21.8</v>
      </c>
      <c r="H68" s="30" t="s">
        <v>280</v>
      </c>
    </row>
    <row r="69" s="94" customFormat="1" customHeight="1" spans="1:8">
      <c r="A69" s="109"/>
      <c r="B69" s="76">
        <v>56449</v>
      </c>
      <c r="C69" s="22" t="s">
        <v>325</v>
      </c>
      <c r="D69" s="36" t="s">
        <v>326</v>
      </c>
      <c r="E69" s="22" t="s">
        <v>324</v>
      </c>
      <c r="F69" s="105" t="s">
        <v>149</v>
      </c>
      <c r="G69" s="76">
        <v>59</v>
      </c>
      <c r="H69" s="30" t="s">
        <v>280</v>
      </c>
    </row>
    <row r="70" s="94" customFormat="1" customHeight="1" spans="1:8">
      <c r="A70" s="108">
        <v>7</v>
      </c>
      <c r="B70" s="76">
        <v>161995</v>
      </c>
      <c r="C70" s="22" t="s">
        <v>327</v>
      </c>
      <c r="D70" s="36" t="s">
        <v>328</v>
      </c>
      <c r="E70" s="22" t="s">
        <v>329</v>
      </c>
      <c r="F70" s="105" t="s">
        <v>144</v>
      </c>
      <c r="G70" s="76">
        <v>48</v>
      </c>
      <c r="H70" s="30" t="s">
        <v>255</v>
      </c>
    </row>
    <row r="71" s="94" customFormat="1" customHeight="1" spans="1:8">
      <c r="A71" s="109"/>
      <c r="B71" s="76">
        <v>162008</v>
      </c>
      <c r="C71" s="22" t="s">
        <v>330</v>
      </c>
      <c r="D71" s="36" t="s">
        <v>328</v>
      </c>
      <c r="E71" s="22" t="s">
        <v>329</v>
      </c>
      <c r="F71" s="105" t="s">
        <v>144</v>
      </c>
      <c r="G71" s="76">
        <v>68</v>
      </c>
      <c r="H71" s="30" t="s">
        <v>255</v>
      </c>
    </row>
    <row r="72" s="93" customFormat="1" customHeight="1" spans="1:8">
      <c r="A72" s="106">
        <v>8</v>
      </c>
      <c r="B72" s="20">
        <v>117684</v>
      </c>
      <c r="C72" s="21" t="s">
        <v>331</v>
      </c>
      <c r="D72" s="21" t="s">
        <v>332</v>
      </c>
      <c r="E72" s="21" t="s">
        <v>333</v>
      </c>
      <c r="F72" s="20" t="s">
        <v>149</v>
      </c>
      <c r="G72" s="20">
        <v>68.9</v>
      </c>
      <c r="H72" s="111" t="s">
        <v>280</v>
      </c>
    </row>
    <row r="73" s="94" customFormat="1" customHeight="1" spans="1:8">
      <c r="A73" s="108">
        <v>9</v>
      </c>
      <c r="B73" s="76">
        <v>169145</v>
      </c>
      <c r="C73" s="150" t="s">
        <v>334</v>
      </c>
      <c r="D73" s="151" t="s">
        <v>335</v>
      </c>
      <c r="E73" s="152" t="s">
        <v>336</v>
      </c>
      <c r="F73" s="153" t="s">
        <v>144</v>
      </c>
      <c r="G73" s="76">
        <v>89</v>
      </c>
      <c r="H73" s="152" t="s">
        <v>337</v>
      </c>
    </row>
    <row r="74" s="94" customFormat="1" customHeight="1" spans="1:8">
      <c r="A74" s="149"/>
      <c r="B74" s="76">
        <v>169147</v>
      </c>
      <c r="C74" s="150" t="s">
        <v>334</v>
      </c>
      <c r="D74" s="151" t="s">
        <v>338</v>
      </c>
      <c r="E74" s="152" t="s">
        <v>336</v>
      </c>
      <c r="F74" s="153" t="s">
        <v>144</v>
      </c>
      <c r="G74" s="76">
        <v>89</v>
      </c>
      <c r="H74" s="152"/>
    </row>
    <row r="75" s="94" customFormat="1" customHeight="1" spans="1:8">
      <c r="A75" s="149"/>
      <c r="B75" s="76">
        <v>169148</v>
      </c>
      <c r="C75" s="150" t="s">
        <v>334</v>
      </c>
      <c r="D75" s="151" t="s">
        <v>339</v>
      </c>
      <c r="E75" s="152" t="s">
        <v>336</v>
      </c>
      <c r="F75" s="153" t="s">
        <v>144</v>
      </c>
      <c r="G75" s="76">
        <v>89</v>
      </c>
      <c r="H75" s="152"/>
    </row>
    <row r="76" s="94" customFormat="1" customHeight="1" spans="1:8">
      <c r="A76" s="109"/>
      <c r="B76" s="76">
        <v>169149</v>
      </c>
      <c r="C76" s="150" t="s">
        <v>334</v>
      </c>
      <c r="D76" s="151" t="s">
        <v>340</v>
      </c>
      <c r="E76" s="152" t="s">
        <v>336</v>
      </c>
      <c r="F76" s="153" t="s">
        <v>144</v>
      </c>
      <c r="G76" s="76">
        <v>89</v>
      </c>
      <c r="H76" s="152"/>
    </row>
    <row r="77" s="94" customFormat="1" customHeight="1" spans="1:8">
      <c r="A77" s="104">
        <v>10</v>
      </c>
      <c r="B77" s="76">
        <v>169146</v>
      </c>
      <c r="C77" s="150" t="s">
        <v>334</v>
      </c>
      <c r="D77" s="151" t="s">
        <v>341</v>
      </c>
      <c r="E77" s="152" t="s">
        <v>336</v>
      </c>
      <c r="F77" s="153" t="s">
        <v>144</v>
      </c>
      <c r="G77" s="76">
        <v>169</v>
      </c>
      <c r="H77" s="150" t="s">
        <v>342</v>
      </c>
    </row>
    <row r="78" s="94" customFormat="1" customHeight="1" spans="1:8">
      <c r="A78" s="104">
        <v>11</v>
      </c>
      <c r="B78" s="76">
        <v>24147</v>
      </c>
      <c r="C78" s="22" t="s">
        <v>343</v>
      </c>
      <c r="D78" s="36" t="s">
        <v>344</v>
      </c>
      <c r="E78" s="22" t="s">
        <v>191</v>
      </c>
      <c r="F78" s="105" t="s">
        <v>144</v>
      </c>
      <c r="G78" s="76">
        <v>33</v>
      </c>
      <c r="H78" s="30" t="s">
        <v>188</v>
      </c>
    </row>
    <row r="79" s="94" customFormat="1" customHeight="1" spans="1:8">
      <c r="A79" s="104">
        <v>12</v>
      </c>
      <c r="B79" s="76">
        <v>136401</v>
      </c>
      <c r="C79" s="22" t="s">
        <v>345</v>
      </c>
      <c r="D79" s="36" t="s">
        <v>346</v>
      </c>
      <c r="E79" s="22" t="s">
        <v>254</v>
      </c>
      <c r="F79" s="105" t="s">
        <v>149</v>
      </c>
      <c r="G79" s="76">
        <v>28</v>
      </c>
      <c r="H79" s="30" t="s">
        <v>192</v>
      </c>
    </row>
    <row r="80" s="93" customFormat="1" customHeight="1" spans="1:8">
      <c r="A80" s="106">
        <v>13</v>
      </c>
      <c r="B80" s="20">
        <v>42606</v>
      </c>
      <c r="C80" s="21" t="s">
        <v>347</v>
      </c>
      <c r="D80" s="21" t="s">
        <v>348</v>
      </c>
      <c r="E80" s="21" t="s">
        <v>349</v>
      </c>
      <c r="F80" s="20" t="s">
        <v>149</v>
      </c>
      <c r="G80" s="20">
        <v>78</v>
      </c>
      <c r="H80" s="111" t="s">
        <v>188</v>
      </c>
    </row>
    <row r="81" s="93" customFormat="1" customHeight="1" spans="1:8">
      <c r="A81" s="106">
        <v>14</v>
      </c>
      <c r="B81" s="20">
        <v>132561</v>
      </c>
      <c r="C81" s="21" t="s">
        <v>350</v>
      </c>
      <c r="D81" s="21" t="s">
        <v>351</v>
      </c>
      <c r="E81" s="21" t="s">
        <v>352</v>
      </c>
      <c r="F81" s="20" t="s">
        <v>149</v>
      </c>
      <c r="G81" s="20">
        <v>80</v>
      </c>
      <c r="H81" s="111" t="s">
        <v>192</v>
      </c>
    </row>
    <row r="82" s="93" customFormat="1" customHeight="1" spans="1:8">
      <c r="A82" s="106">
        <v>15</v>
      </c>
      <c r="B82" s="20">
        <v>134060</v>
      </c>
      <c r="C82" s="21" t="s">
        <v>353</v>
      </c>
      <c r="D82" s="21" t="s">
        <v>354</v>
      </c>
      <c r="E82" s="21" t="s">
        <v>355</v>
      </c>
      <c r="F82" s="20" t="s">
        <v>149</v>
      </c>
      <c r="G82" s="20">
        <v>64</v>
      </c>
      <c r="H82" s="111" t="s">
        <v>280</v>
      </c>
    </row>
    <row r="83" s="93" customFormat="1" customHeight="1" spans="1:8">
      <c r="A83" s="117">
        <v>16</v>
      </c>
      <c r="B83" s="154">
        <v>157161</v>
      </c>
      <c r="C83" s="155" t="s">
        <v>356</v>
      </c>
      <c r="D83" s="155" t="s">
        <v>357</v>
      </c>
      <c r="E83" s="155" t="s">
        <v>358</v>
      </c>
      <c r="F83" s="154" t="s">
        <v>244</v>
      </c>
      <c r="G83" s="154">
        <v>43</v>
      </c>
      <c r="H83" s="156" t="s">
        <v>359</v>
      </c>
    </row>
    <row r="84" s="93" customFormat="1" customHeight="1" spans="1:8">
      <c r="A84" s="157"/>
      <c r="B84" s="154">
        <v>157162</v>
      </c>
      <c r="C84" s="155" t="s">
        <v>356</v>
      </c>
      <c r="D84" s="155" t="s">
        <v>360</v>
      </c>
      <c r="E84" s="155" t="s">
        <v>358</v>
      </c>
      <c r="F84" s="154" t="s">
        <v>244</v>
      </c>
      <c r="G84" s="154">
        <v>43</v>
      </c>
      <c r="H84" s="156"/>
    </row>
    <row r="85" s="93" customFormat="1" customHeight="1" spans="1:8">
      <c r="A85" s="157"/>
      <c r="B85" s="154">
        <v>155332</v>
      </c>
      <c r="C85" s="155" t="s">
        <v>361</v>
      </c>
      <c r="D85" s="155" t="s">
        <v>362</v>
      </c>
      <c r="E85" s="155" t="s">
        <v>358</v>
      </c>
      <c r="F85" s="154" t="s">
        <v>244</v>
      </c>
      <c r="G85" s="154">
        <v>42</v>
      </c>
      <c r="H85" s="156"/>
    </row>
    <row r="86" s="93" customFormat="1" customHeight="1" spans="1:8">
      <c r="A86" s="118"/>
      <c r="B86" s="154">
        <v>155331</v>
      </c>
      <c r="C86" s="155" t="s">
        <v>361</v>
      </c>
      <c r="D86" s="155" t="s">
        <v>363</v>
      </c>
      <c r="E86" s="155" t="s">
        <v>358</v>
      </c>
      <c r="F86" s="154" t="s">
        <v>244</v>
      </c>
      <c r="G86" s="154">
        <v>38</v>
      </c>
      <c r="H86" s="156"/>
    </row>
  </sheetData>
  <mergeCells count="31">
    <mergeCell ref="A1:H1"/>
    <mergeCell ref="A2:H2"/>
    <mergeCell ref="A8:H8"/>
    <mergeCell ref="A26:H26"/>
    <mergeCell ref="A37:H37"/>
    <mergeCell ref="B46:G46"/>
    <mergeCell ref="A61:H61"/>
    <mergeCell ref="A9:A10"/>
    <mergeCell ref="A23:A24"/>
    <mergeCell ref="A27:A28"/>
    <mergeCell ref="A40:A43"/>
    <mergeCell ref="A44:A45"/>
    <mergeCell ref="A48:A50"/>
    <mergeCell ref="A53:A55"/>
    <mergeCell ref="A58:A60"/>
    <mergeCell ref="A67:A69"/>
    <mergeCell ref="A70:A71"/>
    <mergeCell ref="A73:A76"/>
    <mergeCell ref="A83:A86"/>
    <mergeCell ref="B48:B50"/>
    <mergeCell ref="B53:B55"/>
    <mergeCell ref="B58:B60"/>
    <mergeCell ref="H23:H24"/>
    <mergeCell ref="H27:H28"/>
    <mergeCell ref="H40:H43"/>
    <mergeCell ref="H44:H45"/>
    <mergeCell ref="H48:H50"/>
    <mergeCell ref="H53:H55"/>
    <mergeCell ref="H58:H60"/>
    <mergeCell ref="H73:H76"/>
    <mergeCell ref="H83:H86"/>
  </mergeCells>
  <pageMargins left="0.118055555555556" right="0.0777777777777778" top="0.235416666666667" bottom="0.196527777777778" header="0.15625" footer="0.1562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047714"/>
  <sheetViews>
    <sheetView workbookViewId="0">
      <pane ySplit="1" topLeftCell="A1070" activePane="bottomLeft" state="frozen"/>
      <selection/>
      <selection pane="bottomLeft" activeCell="B1023" sqref="B1023"/>
    </sheetView>
  </sheetViews>
  <sheetFormatPr defaultColWidth="9" defaultRowHeight="13.5"/>
  <cols>
    <col min="1" max="1" width="7.125" style="16" customWidth="1"/>
    <col min="2" max="2" width="26.5" style="15" customWidth="1"/>
    <col min="3" max="3" width="24.875" style="13" customWidth="1"/>
    <col min="4" max="4" width="24" style="13" customWidth="1"/>
    <col min="5" max="5" width="4.375" style="13" customWidth="1"/>
    <col min="6" max="7" width="9" style="13" customWidth="1"/>
    <col min="8" max="8" width="20.25" style="13" customWidth="1"/>
    <col min="9" max="9" width="7.625" style="16" customWidth="1"/>
    <col min="10" max="10" width="7.875" style="16" customWidth="1"/>
    <col min="11" max="11" width="9.5" style="16" customWidth="1"/>
    <col min="12" max="12" width="6.125" style="16" customWidth="1"/>
    <col min="13" max="13" width="6.375" style="16" customWidth="1"/>
    <col min="14" max="14" width="22.375" style="17" customWidth="1"/>
    <col min="15" max="15" width="8.625" style="15" customWidth="1"/>
    <col min="16" max="16" width="8" style="13" customWidth="1"/>
    <col min="17" max="33" width="9" style="13" hidden="1" customWidth="1"/>
    <col min="34" max="34" width="8.25" style="13" customWidth="1"/>
    <col min="35" max="35" width="9" style="13"/>
    <col min="36" max="36" width="10.125" style="13"/>
    <col min="37" max="37" width="9" style="13"/>
    <col min="38" max="38" width="11.125" style="13"/>
    <col min="39" max="39" width="9" style="13"/>
    <col min="40" max="40" width="9" style="13" hidden="1" customWidth="1"/>
    <col min="41" max="16384" width="9" style="13"/>
  </cols>
  <sheetData>
    <row r="1" s="13" customFormat="1" ht="24" spans="1:40">
      <c r="A1" s="18" t="s">
        <v>134</v>
      </c>
      <c r="B1" s="19" t="s">
        <v>135</v>
      </c>
      <c r="C1" s="19" t="s">
        <v>136</v>
      </c>
      <c r="D1" s="19" t="s">
        <v>137</v>
      </c>
      <c r="E1" s="19" t="s">
        <v>138</v>
      </c>
      <c r="F1" s="19" t="s">
        <v>364</v>
      </c>
      <c r="G1" s="19" t="s">
        <v>365</v>
      </c>
      <c r="H1" s="19" t="s">
        <v>366</v>
      </c>
      <c r="I1" s="18" t="s">
        <v>367</v>
      </c>
      <c r="J1" s="18" t="s">
        <v>368</v>
      </c>
      <c r="K1" s="18" t="s">
        <v>369</v>
      </c>
      <c r="L1" s="18" t="s">
        <v>370</v>
      </c>
      <c r="M1" s="26" t="s">
        <v>371</v>
      </c>
      <c r="N1" s="27" t="s">
        <v>140</v>
      </c>
      <c r="O1" s="27" t="s">
        <v>372</v>
      </c>
      <c r="P1" s="28" t="s">
        <v>373</v>
      </c>
      <c r="Q1" s="19" t="s">
        <v>374</v>
      </c>
      <c r="R1" s="19" t="s">
        <v>375</v>
      </c>
      <c r="S1" s="19" t="s">
        <v>376</v>
      </c>
      <c r="T1" s="19" t="s">
        <v>377</v>
      </c>
      <c r="U1" s="19" t="s">
        <v>378</v>
      </c>
      <c r="V1" s="19" t="s">
        <v>379</v>
      </c>
      <c r="W1" s="19" t="s">
        <v>380</v>
      </c>
      <c r="X1" s="19" t="s">
        <v>381</v>
      </c>
      <c r="Y1" s="19" t="s">
        <v>382</v>
      </c>
      <c r="Z1" s="19" t="s">
        <v>383</v>
      </c>
      <c r="AA1" s="19" t="s">
        <v>384</v>
      </c>
      <c r="AB1" s="19" t="s">
        <v>385</v>
      </c>
      <c r="AC1" s="19" t="s">
        <v>386</v>
      </c>
      <c r="AD1" s="19" t="s">
        <v>387</v>
      </c>
      <c r="AE1" s="19" t="s">
        <v>388</v>
      </c>
      <c r="AF1" s="19" t="s">
        <v>389</v>
      </c>
      <c r="AG1" s="19" t="s">
        <v>390</v>
      </c>
      <c r="AH1" s="19" t="s">
        <v>391</v>
      </c>
      <c r="AI1" s="19" t="s">
        <v>392</v>
      </c>
      <c r="AJ1" s="19" t="s">
        <v>393</v>
      </c>
      <c r="AK1" s="19" t="s">
        <v>394</v>
      </c>
      <c r="AL1" s="19" t="s">
        <v>395</v>
      </c>
      <c r="AM1" s="19" t="s">
        <v>396</v>
      </c>
      <c r="AN1" s="19" t="s">
        <v>397</v>
      </c>
    </row>
    <row r="2" s="13" customFormat="1" spans="1:40">
      <c r="A2" s="20">
        <v>17760</v>
      </c>
      <c r="B2" s="22" t="s">
        <v>398</v>
      </c>
      <c r="C2" s="21" t="s">
        <v>399</v>
      </c>
      <c r="D2" s="21" t="s">
        <v>400</v>
      </c>
      <c r="E2" s="21" t="s">
        <v>149</v>
      </c>
      <c r="F2" s="21" t="s">
        <v>401</v>
      </c>
      <c r="G2" s="21" t="s">
        <v>402</v>
      </c>
      <c r="H2" s="21" t="s">
        <v>403</v>
      </c>
      <c r="I2" s="20">
        <v>99</v>
      </c>
      <c r="J2" s="20">
        <v>180</v>
      </c>
      <c r="K2" s="20">
        <v>180</v>
      </c>
      <c r="L2" s="20"/>
      <c r="M2" s="29">
        <v>0.45</v>
      </c>
      <c r="N2" s="30" t="s">
        <v>404</v>
      </c>
      <c r="O2" s="31" t="s">
        <v>405</v>
      </c>
      <c r="P2" s="32"/>
      <c r="Q2" s="21" t="s">
        <v>406</v>
      </c>
      <c r="R2" s="21" t="s">
        <v>406</v>
      </c>
      <c r="S2" s="21" t="s">
        <v>407</v>
      </c>
      <c r="T2" s="21" t="s">
        <v>408</v>
      </c>
      <c r="U2" s="21" t="s">
        <v>409</v>
      </c>
      <c r="V2" s="21" t="s">
        <v>406</v>
      </c>
      <c r="W2" s="21" t="s">
        <v>410</v>
      </c>
      <c r="X2" s="21" t="s">
        <v>411</v>
      </c>
      <c r="Y2" s="21" t="s">
        <v>412</v>
      </c>
      <c r="Z2" s="21" t="s">
        <v>413</v>
      </c>
      <c r="AA2" s="21" t="s">
        <v>414</v>
      </c>
      <c r="AB2" s="21" t="s">
        <v>415</v>
      </c>
      <c r="AC2" s="21">
        <v>9132</v>
      </c>
      <c r="AD2" s="21" t="s">
        <v>416</v>
      </c>
      <c r="AE2" s="21"/>
      <c r="AF2" s="21">
        <v>87</v>
      </c>
      <c r="AG2" s="21"/>
      <c r="AH2" s="21">
        <v>26</v>
      </c>
      <c r="AI2" s="21"/>
      <c r="AJ2" s="21">
        <v>26</v>
      </c>
      <c r="AK2" s="21">
        <v>9</v>
      </c>
      <c r="AL2" s="21">
        <v>14</v>
      </c>
      <c r="AM2" s="21">
        <v>6</v>
      </c>
      <c r="AN2" s="21">
        <v>4256</v>
      </c>
    </row>
    <row r="3" s="13" customFormat="1" spans="1:40">
      <c r="A3" s="20">
        <v>24</v>
      </c>
      <c r="B3" s="21" t="s">
        <v>417</v>
      </c>
      <c r="C3" s="21" t="s">
        <v>418</v>
      </c>
      <c r="D3" s="21" t="s">
        <v>419</v>
      </c>
      <c r="E3" s="21" t="s">
        <v>149</v>
      </c>
      <c r="F3" s="21" t="s">
        <v>420</v>
      </c>
      <c r="G3" s="21" t="s">
        <v>421</v>
      </c>
      <c r="H3" s="21" t="s">
        <v>421</v>
      </c>
      <c r="I3" s="20">
        <v>121.8</v>
      </c>
      <c r="J3" s="20">
        <v>178</v>
      </c>
      <c r="K3" s="20">
        <v>178</v>
      </c>
      <c r="L3" s="20"/>
      <c r="M3" s="29">
        <v>0.315730337078652</v>
      </c>
      <c r="N3" s="30" t="s">
        <v>422</v>
      </c>
      <c r="O3" s="31" t="s">
        <v>405</v>
      </c>
      <c r="P3" s="32"/>
      <c r="Q3" s="21" t="s">
        <v>406</v>
      </c>
      <c r="R3" s="21" t="s">
        <v>406</v>
      </c>
      <c r="S3" s="21" t="s">
        <v>423</v>
      </c>
      <c r="T3" s="21" t="s">
        <v>424</v>
      </c>
      <c r="U3" s="21" t="s">
        <v>409</v>
      </c>
      <c r="V3" s="21" t="s">
        <v>406</v>
      </c>
      <c r="W3" s="21" t="s">
        <v>410</v>
      </c>
      <c r="X3" s="21" t="s">
        <v>425</v>
      </c>
      <c r="Y3" s="21" t="s">
        <v>426</v>
      </c>
      <c r="Z3" s="21" t="s">
        <v>427</v>
      </c>
      <c r="AA3" s="21" t="s">
        <v>414</v>
      </c>
      <c r="AB3" s="21" t="s">
        <v>415</v>
      </c>
      <c r="AC3" s="21">
        <v>70543</v>
      </c>
      <c r="AD3" s="21" t="s">
        <v>428</v>
      </c>
      <c r="AE3" s="21"/>
      <c r="AF3" s="21"/>
      <c r="AG3" s="21"/>
      <c r="AH3" s="21">
        <v>148</v>
      </c>
      <c r="AI3" s="21">
        <v>7</v>
      </c>
      <c r="AJ3" s="21">
        <v>141</v>
      </c>
      <c r="AK3" s="21">
        <v>78</v>
      </c>
      <c r="AL3" s="21">
        <v>40</v>
      </c>
      <c r="AM3" s="21">
        <v>30</v>
      </c>
      <c r="AN3" s="21">
        <v>4004</v>
      </c>
    </row>
    <row r="4" s="13" customFormat="1" spans="1:40">
      <c r="A4" s="20">
        <v>92207</v>
      </c>
      <c r="B4" s="22" t="s">
        <v>429</v>
      </c>
      <c r="C4" s="21" t="s">
        <v>430</v>
      </c>
      <c r="D4" s="21" t="s">
        <v>315</v>
      </c>
      <c r="E4" s="21" t="s">
        <v>149</v>
      </c>
      <c r="F4" s="21" t="s">
        <v>401</v>
      </c>
      <c r="G4" s="21" t="s">
        <v>431</v>
      </c>
      <c r="H4" s="21" t="s">
        <v>432</v>
      </c>
      <c r="I4" s="20">
        <v>122.5</v>
      </c>
      <c r="J4" s="20">
        <v>188</v>
      </c>
      <c r="K4" s="20">
        <v>188</v>
      </c>
      <c r="L4" s="20"/>
      <c r="M4" s="29">
        <v>0.348404255319149</v>
      </c>
      <c r="N4" s="30" t="s">
        <v>422</v>
      </c>
      <c r="O4" s="31" t="s">
        <v>405</v>
      </c>
      <c r="P4" s="32"/>
      <c r="Q4" s="21" t="s">
        <v>433</v>
      </c>
      <c r="R4" s="21" t="s">
        <v>406</v>
      </c>
      <c r="S4" s="21" t="s">
        <v>423</v>
      </c>
      <c r="T4" s="21" t="s">
        <v>424</v>
      </c>
      <c r="U4" s="21" t="s">
        <v>409</v>
      </c>
      <c r="V4" s="21" t="s">
        <v>406</v>
      </c>
      <c r="W4" s="21" t="s">
        <v>410</v>
      </c>
      <c r="X4" s="21" t="s">
        <v>411</v>
      </c>
      <c r="Y4" s="21" t="s">
        <v>434</v>
      </c>
      <c r="Z4" s="21" t="s">
        <v>427</v>
      </c>
      <c r="AA4" s="21" t="s">
        <v>414</v>
      </c>
      <c r="AB4" s="21" t="s">
        <v>415</v>
      </c>
      <c r="AC4" s="21">
        <v>1534</v>
      </c>
      <c r="AD4" s="21" t="s">
        <v>435</v>
      </c>
      <c r="AE4" s="21"/>
      <c r="AF4" s="21">
        <v>1</v>
      </c>
      <c r="AG4" s="21"/>
      <c r="AH4" s="21">
        <v>105</v>
      </c>
      <c r="AI4" s="21">
        <v>6</v>
      </c>
      <c r="AJ4" s="21">
        <v>99</v>
      </c>
      <c r="AK4" s="21">
        <v>59</v>
      </c>
      <c r="AL4" s="21">
        <v>19</v>
      </c>
      <c r="AM4" s="21">
        <v>17</v>
      </c>
      <c r="AN4" s="21">
        <v>4004</v>
      </c>
    </row>
    <row r="5" s="13" customFormat="1" spans="1:40">
      <c r="A5" s="20">
        <v>92208</v>
      </c>
      <c r="B5" s="22" t="s">
        <v>436</v>
      </c>
      <c r="C5" s="21" t="s">
        <v>430</v>
      </c>
      <c r="D5" s="21" t="s">
        <v>315</v>
      </c>
      <c r="E5" s="21" t="s">
        <v>149</v>
      </c>
      <c r="F5" s="21" t="s">
        <v>401</v>
      </c>
      <c r="G5" s="21" t="s">
        <v>431</v>
      </c>
      <c r="H5" s="21" t="s">
        <v>432</v>
      </c>
      <c r="I5" s="20">
        <v>129</v>
      </c>
      <c r="J5" s="20">
        <v>198</v>
      </c>
      <c r="K5" s="20">
        <v>198</v>
      </c>
      <c r="L5" s="20"/>
      <c r="M5" s="29">
        <v>0.348484848484849</v>
      </c>
      <c r="N5" s="60" t="s">
        <v>422</v>
      </c>
      <c r="O5" s="31" t="s">
        <v>405</v>
      </c>
      <c r="P5" s="32"/>
      <c r="Q5" s="21" t="s">
        <v>433</v>
      </c>
      <c r="R5" s="21" t="s">
        <v>406</v>
      </c>
      <c r="S5" s="21" t="s">
        <v>423</v>
      </c>
      <c r="T5" s="21" t="s">
        <v>424</v>
      </c>
      <c r="U5" s="21" t="s">
        <v>409</v>
      </c>
      <c r="V5" s="21" t="s">
        <v>406</v>
      </c>
      <c r="W5" s="21" t="s">
        <v>410</v>
      </c>
      <c r="X5" s="21" t="s">
        <v>411</v>
      </c>
      <c r="Y5" s="21" t="s">
        <v>437</v>
      </c>
      <c r="Z5" s="21" t="s">
        <v>427</v>
      </c>
      <c r="AA5" s="21" t="s">
        <v>414</v>
      </c>
      <c r="AB5" s="21" t="s">
        <v>415</v>
      </c>
      <c r="AC5" s="21">
        <v>1534</v>
      </c>
      <c r="AD5" s="21" t="s">
        <v>435</v>
      </c>
      <c r="AE5" s="21"/>
      <c r="AF5" s="21">
        <v>1</v>
      </c>
      <c r="AG5" s="21"/>
      <c r="AH5" s="21">
        <v>118</v>
      </c>
      <c r="AI5" s="21">
        <v>1</v>
      </c>
      <c r="AJ5" s="21">
        <v>117</v>
      </c>
      <c r="AK5" s="21">
        <v>69</v>
      </c>
      <c r="AL5" s="21">
        <v>35</v>
      </c>
      <c r="AM5" s="21">
        <v>24</v>
      </c>
      <c r="AN5" s="21">
        <v>4004</v>
      </c>
    </row>
    <row r="6" s="13" customFormat="1" spans="1:40">
      <c r="A6" s="20">
        <v>155664</v>
      </c>
      <c r="B6" s="22" t="s">
        <v>438</v>
      </c>
      <c r="C6" s="21" t="s">
        <v>439</v>
      </c>
      <c r="D6" s="21" t="s">
        <v>440</v>
      </c>
      <c r="E6" s="21" t="s">
        <v>149</v>
      </c>
      <c r="F6" s="21" t="s">
        <v>420</v>
      </c>
      <c r="G6" s="21" t="s">
        <v>441</v>
      </c>
      <c r="H6" s="21" t="s">
        <v>442</v>
      </c>
      <c r="I6" s="20">
        <v>148.5</v>
      </c>
      <c r="J6" s="20">
        <v>198</v>
      </c>
      <c r="K6" s="20">
        <v>198</v>
      </c>
      <c r="L6" s="20"/>
      <c r="M6" s="29">
        <v>0.25</v>
      </c>
      <c r="N6" s="30" t="s">
        <v>443</v>
      </c>
      <c r="O6" s="31" t="s">
        <v>405</v>
      </c>
      <c r="P6" s="32"/>
      <c r="Q6" s="21" t="s">
        <v>433</v>
      </c>
      <c r="R6" s="21" t="s">
        <v>406</v>
      </c>
      <c r="S6" s="21" t="s">
        <v>444</v>
      </c>
      <c r="T6" s="21" t="s">
        <v>424</v>
      </c>
      <c r="U6" s="21" t="s">
        <v>409</v>
      </c>
      <c r="V6" s="21" t="s">
        <v>406</v>
      </c>
      <c r="W6" s="21" t="s">
        <v>410</v>
      </c>
      <c r="X6" s="21" t="s">
        <v>406</v>
      </c>
      <c r="Y6" s="21" t="s">
        <v>406</v>
      </c>
      <c r="Z6" s="21" t="s">
        <v>406</v>
      </c>
      <c r="AA6" s="21" t="s">
        <v>414</v>
      </c>
      <c r="AB6" s="21" t="s">
        <v>415</v>
      </c>
      <c r="AC6" s="21">
        <v>5629</v>
      </c>
      <c r="AD6" s="21" t="s">
        <v>445</v>
      </c>
      <c r="AE6" s="21"/>
      <c r="AF6" s="21"/>
      <c r="AG6" s="21"/>
      <c r="AH6" s="21">
        <v>32</v>
      </c>
      <c r="AI6" s="21"/>
      <c r="AJ6" s="21">
        <v>32</v>
      </c>
      <c r="AK6" s="21">
        <v>22</v>
      </c>
      <c r="AL6" s="21">
        <v>6</v>
      </c>
      <c r="AM6" s="21">
        <v>3</v>
      </c>
      <c r="AN6" s="21"/>
    </row>
    <row r="7" s="13" customFormat="1" spans="1:40">
      <c r="A7" s="20">
        <v>25</v>
      </c>
      <c r="B7" s="21" t="s">
        <v>417</v>
      </c>
      <c r="C7" s="21" t="s">
        <v>446</v>
      </c>
      <c r="D7" s="21" t="s">
        <v>447</v>
      </c>
      <c r="E7" s="21" t="s">
        <v>149</v>
      </c>
      <c r="F7" s="21" t="s">
        <v>420</v>
      </c>
      <c r="G7" s="21" t="s">
        <v>421</v>
      </c>
      <c r="H7" s="21" t="s">
        <v>421</v>
      </c>
      <c r="I7" s="20">
        <v>218</v>
      </c>
      <c r="J7" s="20">
        <v>298</v>
      </c>
      <c r="K7" s="20">
        <v>298</v>
      </c>
      <c r="L7" s="20">
        <v>296</v>
      </c>
      <c r="M7" s="29">
        <v>0.268456375838926</v>
      </c>
      <c r="N7" s="60" t="s">
        <v>448</v>
      </c>
      <c r="O7" s="31" t="s">
        <v>405</v>
      </c>
      <c r="P7" s="32"/>
      <c r="Q7" s="21" t="s">
        <v>406</v>
      </c>
      <c r="R7" s="21" t="s">
        <v>406</v>
      </c>
      <c r="S7" s="21" t="s">
        <v>444</v>
      </c>
      <c r="T7" s="21" t="s">
        <v>424</v>
      </c>
      <c r="U7" s="21" t="s">
        <v>409</v>
      </c>
      <c r="V7" s="21" t="s">
        <v>406</v>
      </c>
      <c r="W7" s="21" t="s">
        <v>410</v>
      </c>
      <c r="X7" s="21" t="s">
        <v>425</v>
      </c>
      <c r="Y7" s="21" t="s">
        <v>449</v>
      </c>
      <c r="Z7" s="21" t="s">
        <v>427</v>
      </c>
      <c r="AA7" s="21" t="s">
        <v>414</v>
      </c>
      <c r="AB7" s="21" t="s">
        <v>415</v>
      </c>
      <c r="AC7" s="21">
        <v>70939</v>
      </c>
      <c r="AD7" s="21" t="s">
        <v>450</v>
      </c>
      <c r="AE7" s="21"/>
      <c r="AF7" s="21"/>
      <c r="AG7" s="21"/>
      <c r="AH7" s="21">
        <v>133</v>
      </c>
      <c r="AI7" s="21">
        <v>13</v>
      </c>
      <c r="AJ7" s="21">
        <v>120</v>
      </c>
      <c r="AK7" s="21">
        <v>72</v>
      </c>
      <c r="AL7" s="21">
        <v>105</v>
      </c>
      <c r="AM7" s="21">
        <v>49</v>
      </c>
      <c r="AN7" s="21">
        <v>4004</v>
      </c>
    </row>
    <row r="8" s="13" customFormat="1" spans="1:40">
      <c r="A8" s="20">
        <v>119052</v>
      </c>
      <c r="B8" s="22" t="s">
        <v>451</v>
      </c>
      <c r="C8" s="21" t="s">
        <v>452</v>
      </c>
      <c r="D8" s="21" t="s">
        <v>453</v>
      </c>
      <c r="E8" s="21" t="s">
        <v>149</v>
      </c>
      <c r="F8" s="21" t="s">
        <v>420</v>
      </c>
      <c r="G8" s="21" t="s">
        <v>454</v>
      </c>
      <c r="H8" s="21" t="s">
        <v>455</v>
      </c>
      <c r="I8" s="20">
        <v>245</v>
      </c>
      <c r="J8" s="20">
        <v>336</v>
      </c>
      <c r="K8" s="20">
        <v>336</v>
      </c>
      <c r="L8" s="20"/>
      <c r="M8" s="29">
        <v>0.270833333333333</v>
      </c>
      <c r="N8" s="30" t="s">
        <v>456</v>
      </c>
      <c r="O8" s="31" t="s">
        <v>405</v>
      </c>
      <c r="P8" s="32"/>
      <c r="Q8" s="21" t="s">
        <v>433</v>
      </c>
      <c r="R8" s="21" t="s">
        <v>406</v>
      </c>
      <c r="S8" s="21" t="s">
        <v>444</v>
      </c>
      <c r="T8" s="21" t="s">
        <v>424</v>
      </c>
      <c r="U8" s="21" t="s">
        <v>409</v>
      </c>
      <c r="V8" s="21" t="s">
        <v>406</v>
      </c>
      <c r="W8" s="21" t="s">
        <v>410</v>
      </c>
      <c r="X8" s="21" t="s">
        <v>457</v>
      </c>
      <c r="Y8" s="21" t="s">
        <v>449</v>
      </c>
      <c r="Z8" s="21" t="s">
        <v>427</v>
      </c>
      <c r="AA8" s="21" t="s">
        <v>414</v>
      </c>
      <c r="AB8" s="21" t="s">
        <v>415</v>
      </c>
      <c r="AC8" s="21">
        <v>5</v>
      </c>
      <c r="AD8" s="21" t="s">
        <v>458</v>
      </c>
      <c r="AE8" s="21"/>
      <c r="AF8" s="21"/>
      <c r="AG8" s="21"/>
      <c r="AH8" s="21">
        <v>44</v>
      </c>
      <c r="AI8" s="21"/>
      <c r="AJ8" s="21">
        <v>44</v>
      </c>
      <c r="AK8" s="21">
        <v>34</v>
      </c>
      <c r="AL8" s="21">
        <v>36</v>
      </c>
      <c r="AM8" s="21">
        <v>18</v>
      </c>
      <c r="AN8" s="21">
        <v>4004</v>
      </c>
    </row>
    <row r="9" s="13" customFormat="1" spans="1:40">
      <c r="A9" s="20">
        <v>92206</v>
      </c>
      <c r="B9" s="22" t="s">
        <v>459</v>
      </c>
      <c r="C9" s="21" t="s">
        <v>460</v>
      </c>
      <c r="D9" s="21" t="s">
        <v>315</v>
      </c>
      <c r="E9" s="21" t="s">
        <v>149</v>
      </c>
      <c r="F9" s="21" t="s">
        <v>401</v>
      </c>
      <c r="G9" s="21" t="s">
        <v>431</v>
      </c>
      <c r="H9" s="21" t="s">
        <v>432</v>
      </c>
      <c r="I9" s="20">
        <v>90</v>
      </c>
      <c r="J9" s="20">
        <v>138</v>
      </c>
      <c r="K9" s="20">
        <v>138</v>
      </c>
      <c r="L9" s="20"/>
      <c r="M9" s="29">
        <v>0.347826086956522</v>
      </c>
      <c r="N9" s="30" t="s">
        <v>461</v>
      </c>
      <c r="O9" s="31" t="s">
        <v>405</v>
      </c>
      <c r="P9" s="32"/>
      <c r="Q9" s="21" t="s">
        <v>433</v>
      </c>
      <c r="R9" s="21" t="s">
        <v>406</v>
      </c>
      <c r="S9" s="21" t="s">
        <v>423</v>
      </c>
      <c r="T9" s="21" t="s">
        <v>424</v>
      </c>
      <c r="U9" s="21" t="s">
        <v>409</v>
      </c>
      <c r="V9" s="21" t="s">
        <v>406</v>
      </c>
      <c r="W9" s="21" t="s">
        <v>410</v>
      </c>
      <c r="X9" s="21" t="s">
        <v>411</v>
      </c>
      <c r="Y9" s="21" t="s">
        <v>434</v>
      </c>
      <c r="Z9" s="21" t="s">
        <v>427</v>
      </c>
      <c r="AA9" s="21" t="s">
        <v>414</v>
      </c>
      <c r="AB9" s="21" t="s">
        <v>415</v>
      </c>
      <c r="AC9" s="21">
        <v>1534</v>
      </c>
      <c r="AD9" s="21" t="s">
        <v>435</v>
      </c>
      <c r="AE9" s="21"/>
      <c r="AF9" s="21">
        <v>1</v>
      </c>
      <c r="AG9" s="21"/>
      <c r="AH9" s="21">
        <v>112</v>
      </c>
      <c r="AI9" s="21">
        <v>9</v>
      </c>
      <c r="AJ9" s="21">
        <v>103</v>
      </c>
      <c r="AK9" s="21">
        <v>58</v>
      </c>
      <c r="AL9" s="21">
        <v>29</v>
      </c>
      <c r="AM9" s="21">
        <v>24</v>
      </c>
      <c r="AN9" s="21">
        <v>4004</v>
      </c>
    </row>
    <row r="10" s="38" customFormat="1" ht="18" customHeight="1" spans="1:40">
      <c r="A10" s="40">
        <v>168745</v>
      </c>
      <c r="B10" s="41" t="s">
        <v>208</v>
      </c>
      <c r="C10" s="41" t="s">
        <v>209</v>
      </c>
      <c r="D10" s="41" t="s">
        <v>210</v>
      </c>
      <c r="E10" s="41" t="s">
        <v>211</v>
      </c>
      <c r="F10" s="41" t="s">
        <v>462</v>
      </c>
      <c r="G10" s="41" t="s">
        <v>463</v>
      </c>
      <c r="H10" s="41" t="s">
        <v>464</v>
      </c>
      <c r="I10" s="40">
        <v>195</v>
      </c>
      <c r="J10" s="40">
        <v>468</v>
      </c>
      <c r="K10" s="40">
        <v>468</v>
      </c>
      <c r="L10" s="40"/>
      <c r="M10" s="33">
        <v>0.583333333333333</v>
      </c>
      <c r="N10" s="42" t="s">
        <v>212</v>
      </c>
      <c r="O10" s="34"/>
      <c r="P10" s="43"/>
      <c r="Q10" s="41" t="s">
        <v>465</v>
      </c>
      <c r="R10" s="41" t="s">
        <v>406</v>
      </c>
      <c r="S10" s="41" t="s">
        <v>444</v>
      </c>
      <c r="T10" s="41" t="s">
        <v>408</v>
      </c>
      <c r="U10" s="41" t="s">
        <v>409</v>
      </c>
      <c r="V10" s="41" t="s">
        <v>406</v>
      </c>
      <c r="W10" s="41" t="s">
        <v>410</v>
      </c>
      <c r="X10" s="41" t="s">
        <v>406</v>
      </c>
      <c r="Y10" s="41" t="s">
        <v>406</v>
      </c>
      <c r="Z10" s="41" t="s">
        <v>406</v>
      </c>
      <c r="AA10" s="41" t="s">
        <v>414</v>
      </c>
      <c r="AB10" s="41" t="s">
        <v>415</v>
      </c>
      <c r="AC10" s="41">
        <v>13597</v>
      </c>
      <c r="AD10" s="41" t="s">
        <v>466</v>
      </c>
      <c r="AE10" s="41"/>
      <c r="AF10" s="41"/>
      <c r="AG10" s="41"/>
      <c r="AH10" s="41">
        <v>38</v>
      </c>
      <c r="AI10" s="41"/>
      <c r="AJ10" s="41">
        <v>38</v>
      </c>
      <c r="AK10" s="41">
        <v>16</v>
      </c>
      <c r="AL10" s="41">
        <v>2</v>
      </c>
      <c r="AM10" s="41">
        <v>1</v>
      </c>
      <c r="AN10" s="41"/>
    </row>
    <row r="11" s="38" customFormat="1" ht="18" customHeight="1" spans="1:40">
      <c r="A11" s="40">
        <v>119093</v>
      </c>
      <c r="B11" s="41" t="s">
        <v>213</v>
      </c>
      <c r="C11" s="41" t="s">
        <v>214</v>
      </c>
      <c r="D11" s="41" t="s">
        <v>210</v>
      </c>
      <c r="E11" s="41" t="s">
        <v>149</v>
      </c>
      <c r="F11" s="41" t="s">
        <v>462</v>
      </c>
      <c r="G11" s="41" t="s">
        <v>467</v>
      </c>
      <c r="H11" s="41" t="s">
        <v>468</v>
      </c>
      <c r="I11" s="40">
        <v>65</v>
      </c>
      <c r="J11" s="40">
        <v>140</v>
      </c>
      <c r="K11" s="40">
        <v>140</v>
      </c>
      <c r="L11" s="40"/>
      <c r="M11" s="33">
        <v>0.535714285714286</v>
      </c>
      <c r="N11" s="61" t="s">
        <v>215</v>
      </c>
      <c r="O11" s="34"/>
      <c r="P11" s="43"/>
      <c r="Q11" s="41" t="s">
        <v>465</v>
      </c>
      <c r="R11" s="41" t="s">
        <v>406</v>
      </c>
      <c r="S11" s="41" t="s">
        <v>407</v>
      </c>
      <c r="T11" s="41" t="s">
        <v>408</v>
      </c>
      <c r="U11" s="41" t="s">
        <v>409</v>
      </c>
      <c r="V11" s="41" t="s">
        <v>406</v>
      </c>
      <c r="W11" s="41" t="s">
        <v>410</v>
      </c>
      <c r="X11" s="41" t="s">
        <v>406</v>
      </c>
      <c r="Y11" s="41" t="s">
        <v>406</v>
      </c>
      <c r="Z11" s="41" t="s">
        <v>406</v>
      </c>
      <c r="AA11" s="41" t="s">
        <v>414</v>
      </c>
      <c r="AB11" s="41" t="s">
        <v>415</v>
      </c>
      <c r="AC11" s="41">
        <v>13597</v>
      </c>
      <c r="AD11" s="41" t="s">
        <v>466</v>
      </c>
      <c r="AE11" s="41"/>
      <c r="AF11" s="41">
        <v>86</v>
      </c>
      <c r="AG11" s="41"/>
      <c r="AH11" s="41">
        <v>39</v>
      </c>
      <c r="AI11" s="41"/>
      <c r="AJ11" s="41">
        <v>39</v>
      </c>
      <c r="AK11" s="41">
        <v>15</v>
      </c>
      <c r="AL11" s="41">
        <v>1</v>
      </c>
      <c r="AM11" s="41">
        <v>1</v>
      </c>
      <c r="AN11" s="41"/>
    </row>
    <row r="12" s="38" customFormat="1" ht="18" customHeight="1" spans="1:40">
      <c r="A12" s="40">
        <v>118226</v>
      </c>
      <c r="B12" s="41" t="s">
        <v>216</v>
      </c>
      <c r="C12" s="41" t="s">
        <v>217</v>
      </c>
      <c r="D12" s="41" t="s">
        <v>218</v>
      </c>
      <c r="E12" s="41" t="s">
        <v>211</v>
      </c>
      <c r="F12" s="41"/>
      <c r="G12" s="41"/>
      <c r="H12" s="41"/>
      <c r="I12" s="40"/>
      <c r="J12" s="40"/>
      <c r="K12" s="40"/>
      <c r="L12" s="40"/>
      <c r="M12" s="33"/>
      <c r="N12" s="62"/>
      <c r="O12" s="34"/>
      <c r="P12" s="43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</row>
    <row r="13" s="38" customFormat="1" ht="19" customHeight="1" spans="1:40">
      <c r="A13" s="40">
        <v>97023</v>
      </c>
      <c r="B13" s="41" t="s">
        <v>155</v>
      </c>
      <c r="C13" s="41" t="s">
        <v>156</v>
      </c>
      <c r="D13" s="41" t="s">
        <v>157</v>
      </c>
      <c r="E13" s="41" t="s">
        <v>149</v>
      </c>
      <c r="F13" s="41" t="s">
        <v>462</v>
      </c>
      <c r="G13" s="41" t="s">
        <v>469</v>
      </c>
      <c r="H13" s="41" t="s">
        <v>470</v>
      </c>
      <c r="I13" s="40">
        <v>89.55</v>
      </c>
      <c r="J13" s="40">
        <v>198</v>
      </c>
      <c r="K13" s="40">
        <v>198</v>
      </c>
      <c r="L13" s="40">
        <v>195</v>
      </c>
      <c r="M13" s="33">
        <v>0.547727272727273</v>
      </c>
      <c r="N13" s="42" t="s">
        <v>158</v>
      </c>
      <c r="O13" s="34"/>
      <c r="P13" s="43"/>
      <c r="Q13" s="41" t="s">
        <v>465</v>
      </c>
      <c r="R13" s="41" t="s">
        <v>406</v>
      </c>
      <c r="S13" s="41" t="s">
        <v>423</v>
      </c>
      <c r="T13" s="41" t="s">
        <v>408</v>
      </c>
      <c r="U13" s="41" t="s">
        <v>471</v>
      </c>
      <c r="V13" s="41" t="s">
        <v>406</v>
      </c>
      <c r="W13" s="41" t="s">
        <v>410</v>
      </c>
      <c r="X13" s="41" t="s">
        <v>472</v>
      </c>
      <c r="Y13" s="41" t="s">
        <v>473</v>
      </c>
      <c r="Z13" s="41" t="s">
        <v>427</v>
      </c>
      <c r="AA13" s="41" t="s">
        <v>414</v>
      </c>
      <c r="AB13" s="41" t="s">
        <v>415</v>
      </c>
      <c r="AC13" s="41">
        <v>13700</v>
      </c>
      <c r="AD13" s="41" t="s">
        <v>474</v>
      </c>
      <c r="AE13" s="41"/>
      <c r="AF13" s="41"/>
      <c r="AG13" s="41"/>
      <c r="AH13" s="41">
        <v>302</v>
      </c>
      <c r="AI13" s="41">
        <v>112</v>
      </c>
      <c r="AJ13" s="41">
        <v>190</v>
      </c>
      <c r="AK13" s="41">
        <v>60</v>
      </c>
      <c r="AL13" s="41">
        <v>438</v>
      </c>
      <c r="AM13" s="41">
        <v>80</v>
      </c>
      <c r="AN13" s="41">
        <v>4004</v>
      </c>
    </row>
    <row r="14" s="14" customFormat="1" spans="1:40">
      <c r="A14" s="23">
        <v>159520</v>
      </c>
      <c r="B14" s="24" t="s">
        <v>475</v>
      </c>
      <c r="C14" s="25" t="s">
        <v>231</v>
      </c>
      <c r="D14" s="24" t="s">
        <v>476</v>
      </c>
      <c r="E14" s="24" t="s">
        <v>149</v>
      </c>
      <c r="F14" s="22" t="s">
        <v>420</v>
      </c>
      <c r="G14" s="22" t="s">
        <v>441</v>
      </c>
      <c r="H14" s="22" t="s">
        <v>477</v>
      </c>
      <c r="I14" s="23">
        <v>41.3</v>
      </c>
      <c r="J14" s="23">
        <v>118</v>
      </c>
      <c r="K14" s="23">
        <v>118</v>
      </c>
      <c r="L14" s="23">
        <v>115</v>
      </c>
      <c r="M14" s="33">
        <v>0.65</v>
      </c>
      <c r="N14" s="42" t="s">
        <v>233</v>
      </c>
      <c r="O14" s="34"/>
      <c r="P14" s="35"/>
      <c r="Q14" s="21" t="s">
        <v>433</v>
      </c>
      <c r="R14" s="21" t="s">
        <v>406</v>
      </c>
      <c r="S14" s="21" t="s">
        <v>423</v>
      </c>
      <c r="T14" s="21" t="s">
        <v>408</v>
      </c>
      <c r="U14" s="21" t="s">
        <v>471</v>
      </c>
      <c r="V14" s="21" t="s">
        <v>478</v>
      </c>
      <c r="W14" s="21" t="s">
        <v>410</v>
      </c>
      <c r="X14" s="21" t="s">
        <v>472</v>
      </c>
      <c r="Y14" s="21" t="s">
        <v>406</v>
      </c>
      <c r="Z14" s="21" t="s">
        <v>406</v>
      </c>
      <c r="AA14" s="21" t="s">
        <v>414</v>
      </c>
      <c r="AB14" s="21" t="s">
        <v>415</v>
      </c>
      <c r="AC14" s="21">
        <v>21891</v>
      </c>
      <c r="AD14" s="21" t="s">
        <v>479</v>
      </c>
      <c r="AE14" s="21"/>
      <c r="AF14" s="21"/>
      <c r="AG14" s="21"/>
      <c r="AH14" s="25">
        <v>500</v>
      </c>
      <c r="AI14" s="25">
        <v>128</v>
      </c>
      <c r="AJ14" s="25">
        <v>372</v>
      </c>
      <c r="AK14" s="25">
        <v>84</v>
      </c>
      <c r="AL14" s="25">
        <v>434</v>
      </c>
      <c r="AM14" s="25">
        <v>59</v>
      </c>
      <c r="AN14" s="21"/>
    </row>
    <row r="15" s="14" customFormat="1" spans="1:40">
      <c r="A15" s="23">
        <v>153799</v>
      </c>
      <c r="B15" s="24" t="s">
        <v>166</v>
      </c>
      <c r="C15" s="25" t="s">
        <v>167</v>
      </c>
      <c r="D15" s="24" t="s">
        <v>168</v>
      </c>
      <c r="E15" s="24" t="s">
        <v>149</v>
      </c>
      <c r="F15" s="22" t="s">
        <v>420</v>
      </c>
      <c r="G15" s="22" t="s">
        <v>441</v>
      </c>
      <c r="H15" s="22" t="s">
        <v>480</v>
      </c>
      <c r="I15" s="23">
        <v>67.6</v>
      </c>
      <c r="J15" s="23">
        <v>169</v>
      </c>
      <c r="K15" s="23">
        <v>169</v>
      </c>
      <c r="L15" s="23">
        <v>165</v>
      </c>
      <c r="M15" s="33">
        <v>0.6</v>
      </c>
      <c r="N15" s="42" t="s">
        <v>169</v>
      </c>
      <c r="O15" s="34" t="s">
        <v>405</v>
      </c>
      <c r="P15" s="35"/>
      <c r="Q15" s="21" t="s">
        <v>433</v>
      </c>
      <c r="R15" s="21" t="s">
        <v>406</v>
      </c>
      <c r="S15" s="21" t="s">
        <v>423</v>
      </c>
      <c r="T15" s="21" t="s">
        <v>408</v>
      </c>
      <c r="U15" s="21" t="s">
        <v>471</v>
      </c>
      <c r="V15" s="21" t="s">
        <v>478</v>
      </c>
      <c r="W15" s="21" t="s">
        <v>410</v>
      </c>
      <c r="X15" s="21" t="s">
        <v>411</v>
      </c>
      <c r="Y15" s="21" t="s">
        <v>481</v>
      </c>
      <c r="Z15" s="21" t="s">
        <v>427</v>
      </c>
      <c r="AA15" s="21" t="s">
        <v>414</v>
      </c>
      <c r="AB15" s="21" t="s">
        <v>415</v>
      </c>
      <c r="AC15" s="21">
        <v>18036</v>
      </c>
      <c r="AD15" s="21" t="s">
        <v>482</v>
      </c>
      <c r="AE15" s="21"/>
      <c r="AF15" s="21"/>
      <c r="AG15" s="21"/>
      <c r="AH15" s="25">
        <v>1310</v>
      </c>
      <c r="AI15" s="25">
        <v>320</v>
      </c>
      <c r="AJ15" s="25">
        <v>990</v>
      </c>
      <c r="AK15" s="25">
        <v>85</v>
      </c>
      <c r="AL15" s="25">
        <v>908</v>
      </c>
      <c r="AM15" s="25">
        <v>81</v>
      </c>
      <c r="AN15" s="21">
        <v>4004</v>
      </c>
    </row>
    <row r="16" s="13" customFormat="1" spans="1:40">
      <c r="A16" s="20">
        <v>162622</v>
      </c>
      <c r="B16" s="22" t="s">
        <v>483</v>
      </c>
      <c r="C16" s="21" t="s">
        <v>484</v>
      </c>
      <c r="D16" s="21" t="s">
        <v>232</v>
      </c>
      <c r="E16" s="21" t="s">
        <v>179</v>
      </c>
      <c r="F16" s="21" t="s">
        <v>420</v>
      </c>
      <c r="G16" s="21" t="s">
        <v>454</v>
      </c>
      <c r="H16" s="21" t="s">
        <v>485</v>
      </c>
      <c r="I16" s="20">
        <v>121.8</v>
      </c>
      <c r="J16" s="20">
        <v>348</v>
      </c>
      <c r="K16" s="20">
        <v>348</v>
      </c>
      <c r="L16" s="20">
        <v>343</v>
      </c>
      <c r="M16" s="29">
        <v>0.65</v>
      </c>
      <c r="N16" s="30" t="s">
        <v>184</v>
      </c>
      <c r="O16" s="31" t="s">
        <v>405</v>
      </c>
      <c r="P16" s="32"/>
      <c r="Q16" s="21" t="s">
        <v>433</v>
      </c>
      <c r="R16" s="21" t="s">
        <v>406</v>
      </c>
      <c r="S16" s="21" t="s">
        <v>423</v>
      </c>
      <c r="T16" s="21" t="s">
        <v>408</v>
      </c>
      <c r="U16" s="21" t="s">
        <v>471</v>
      </c>
      <c r="V16" s="21" t="s">
        <v>406</v>
      </c>
      <c r="W16" s="21" t="s">
        <v>410</v>
      </c>
      <c r="X16" s="21" t="s">
        <v>406</v>
      </c>
      <c r="Y16" s="21" t="s">
        <v>406</v>
      </c>
      <c r="Z16" s="21" t="s">
        <v>406</v>
      </c>
      <c r="AA16" s="21" t="s">
        <v>414</v>
      </c>
      <c r="AB16" s="21" t="s">
        <v>415</v>
      </c>
      <c r="AC16" s="21">
        <v>21891</v>
      </c>
      <c r="AD16" s="21" t="s">
        <v>479</v>
      </c>
      <c r="AE16" s="21"/>
      <c r="AF16" s="21"/>
      <c r="AG16" s="21"/>
      <c r="AH16" s="21">
        <v>326</v>
      </c>
      <c r="AI16" s="21">
        <v>42</v>
      </c>
      <c r="AJ16" s="21">
        <v>284</v>
      </c>
      <c r="AK16" s="21">
        <v>84</v>
      </c>
      <c r="AL16" s="21">
        <v>215</v>
      </c>
      <c r="AM16" s="21">
        <v>49</v>
      </c>
      <c r="AN16" s="21"/>
    </row>
    <row r="17" s="14" customFormat="1" ht="37" customHeight="1" spans="1:40">
      <c r="A17" s="23">
        <v>140507</v>
      </c>
      <c r="B17" s="24" t="s">
        <v>177</v>
      </c>
      <c r="C17" s="25" t="s">
        <v>178</v>
      </c>
      <c r="D17" s="24" t="s">
        <v>486</v>
      </c>
      <c r="E17" s="24" t="s">
        <v>179</v>
      </c>
      <c r="F17" s="24" t="s">
        <v>420</v>
      </c>
      <c r="G17" s="24" t="s">
        <v>454</v>
      </c>
      <c r="H17" s="24" t="s">
        <v>485</v>
      </c>
      <c r="I17" s="23">
        <v>122.36</v>
      </c>
      <c r="J17" s="23">
        <v>368</v>
      </c>
      <c r="K17" s="23">
        <v>368</v>
      </c>
      <c r="L17" s="23">
        <v>363</v>
      </c>
      <c r="M17" s="33">
        <v>0.6675</v>
      </c>
      <c r="N17" s="42" t="s">
        <v>180</v>
      </c>
      <c r="O17" s="34" t="s">
        <v>405</v>
      </c>
      <c r="P17" s="63" t="s">
        <v>487</v>
      </c>
      <c r="Q17" s="36" t="s">
        <v>406</v>
      </c>
      <c r="R17" s="36" t="s">
        <v>406</v>
      </c>
      <c r="S17" s="22" t="s">
        <v>423</v>
      </c>
      <c r="T17" s="22" t="s">
        <v>408</v>
      </c>
      <c r="U17" s="22" t="s">
        <v>488</v>
      </c>
      <c r="V17" s="22" t="s">
        <v>478</v>
      </c>
      <c r="W17" s="22" t="s">
        <v>410</v>
      </c>
      <c r="X17" s="22" t="s">
        <v>425</v>
      </c>
      <c r="Y17" s="22" t="s">
        <v>489</v>
      </c>
      <c r="Z17" s="22" t="s">
        <v>427</v>
      </c>
      <c r="AA17" s="22" t="s">
        <v>414</v>
      </c>
      <c r="AB17" s="22" t="s">
        <v>415</v>
      </c>
      <c r="AC17" s="36">
        <v>25495</v>
      </c>
      <c r="AD17" s="22" t="s">
        <v>490</v>
      </c>
      <c r="AE17" s="36"/>
      <c r="AF17" s="36"/>
      <c r="AG17" s="36"/>
      <c r="AH17" s="25">
        <v>969</v>
      </c>
      <c r="AI17" s="25">
        <v>433</v>
      </c>
      <c r="AJ17" s="25">
        <v>536</v>
      </c>
      <c r="AK17" s="25">
        <v>84</v>
      </c>
      <c r="AL17" s="25">
        <v>1811</v>
      </c>
      <c r="AM17" s="25">
        <v>85</v>
      </c>
      <c r="AN17" s="36">
        <v>4004</v>
      </c>
    </row>
    <row r="18" s="14" customFormat="1" ht="44" customHeight="1" spans="1:40">
      <c r="A18" s="23">
        <v>162305</v>
      </c>
      <c r="B18" s="24" t="s">
        <v>173</v>
      </c>
      <c r="C18" s="25" t="s">
        <v>174</v>
      </c>
      <c r="D18" s="24" t="s">
        <v>486</v>
      </c>
      <c r="E18" s="24" t="s">
        <v>149</v>
      </c>
      <c r="F18" s="24" t="s">
        <v>420</v>
      </c>
      <c r="G18" s="24" t="s">
        <v>491</v>
      </c>
      <c r="H18" s="24" t="s">
        <v>491</v>
      </c>
      <c r="I18" s="23">
        <v>174.6</v>
      </c>
      <c r="J18" s="23">
        <v>388</v>
      </c>
      <c r="K18" s="23">
        <v>388</v>
      </c>
      <c r="L18" s="23">
        <v>383</v>
      </c>
      <c r="M18" s="33">
        <v>0.55</v>
      </c>
      <c r="N18" s="42" t="s">
        <v>492</v>
      </c>
      <c r="O18" s="34"/>
      <c r="P18" s="35"/>
      <c r="Q18" s="24" t="s">
        <v>433</v>
      </c>
      <c r="R18" s="25" t="s">
        <v>406</v>
      </c>
      <c r="S18" s="24" t="s">
        <v>444</v>
      </c>
      <c r="T18" s="24" t="s">
        <v>408</v>
      </c>
      <c r="U18" s="24" t="s">
        <v>488</v>
      </c>
      <c r="V18" s="25" t="s">
        <v>406</v>
      </c>
      <c r="W18" s="24" t="s">
        <v>410</v>
      </c>
      <c r="X18" s="25" t="s">
        <v>406</v>
      </c>
      <c r="Y18" s="25" t="s">
        <v>406</v>
      </c>
      <c r="Z18" s="25" t="s">
        <v>406</v>
      </c>
      <c r="AA18" s="24" t="s">
        <v>414</v>
      </c>
      <c r="AB18" s="24" t="s">
        <v>415</v>
      </c>
      <c r="AC18" s="25">
        <v>83074</v>
      </c>
      <c r="AD18" s="24" t="s">
        <v>493</v>
      </c>
      <c r="AE18" s="25"/>
      <c r="AF18" s="25"/>
      <c r="AG18" s="25"/>
      <c r="AH18" s="25">
        <v>886</v>
      </c>
      <c r="AI18" s="25">
        <v>409</v>
      </c>
      <c r="AJ18" s="25">
        <v>477</v>
      </c>
      <c r="AK18" s="25">
        <v>84</v>
      </c>
      <c r="AL18" s="25">
        <v>2343</v>
      </c>
      <c r="AM18" s="25">
        <v>85</v>
      </c>
      <c r="AN18" s="25"/>
    </row>
    <row r="19" s="13" customFormat="1" spans="1:40">
      <c r="A19" s="20">
        <v>112759</v>
      </c>
      <c r="B19" s="21" t="s">
        <v>494</v>
      </c>
      <c r="C19" s="21" t="s">
        <v>495</v>
      </c>
      <c r="D19" s="21" t="s">
        <v>496</v>
      </c>
      <c r="E19" s="21" t="s">
        <v>144</v>
      </c>
      <c r="F19" s="21" t="s">
        <v>497</v>
      </c>
      <c r="G19" s="21" t="s">
        <v>498</v>
      </c>
      <c r="H19" s="21" t="s">
        <v>499</v>
      </c>
      <c r="I19" s="20">
        <v>6.3</v>
      </c>
      <c r="J19" s="20">
        <v>9</v>
      </c>
      <c r="K19" s="20">
        <v>9</v>
      </c>
      <c r="L19" s="20">
        <v>8.5</v>
      </c>
      <c r="M19" s="29">
        <v>0.3</v>
      </c>
      <c r="N19" s="30" t="s">
        <v>500</v>
      </c>
      <c r="O19" s="31" t="s">
        <v>501</v>
      </c>
      <c r="P19" s="32"/>
      <c r="Q19" s="21" t="s">
        <v>406</v>
      </c>
      <c r="R19" s="21" t="s">
        <v>406</v>
      </c>
      <c r="S19" s="21" t="s">
        <v>407</v>
      </c>
      <c r="T19" s="21" t="s">
        <v>424</v>
      </c>
      <c r="U19" s="21" t="s">
        <v>471</v>
      </c>
      <c r="V19" s="21" t="s">
        <v>406</v>
      </c>
      <c r="W19" s="21" t="s">
        <v>502</v>
      </c>
      <c r="X19" s="21" t="s">
        <v>472</v>
      </c>
      <c r="Y19" s="21" t="s">
        <v>503</v>
      </c>
      <c r="Z19" s="21" t="s">
        <v>427</v>
      </c>
      <c r="AA19" s="21" t="s">
        <v>504</v>
      </c>
      <c r="AB19" s="21" t="s">
        <v>415</v>
      </c>
      <c r="AC19" s="21">
        <v>82415</v>
      </c>
      <c r="AD19" s="21" t="s">
        <v>505</v>
      </c>
      <c r="AE19" s="21"/>
      <c r="AF19" s="21">
        <v>87</v>
      </c>
      <c r="AG19" s="21"/>
      <c r="AH19" s="21">
        <v>141</v>
      </c>
      <c r="AI19" s="21">
        <v>45</v>
      </c>
      <c r="AJ19" s="21">
        <v>96</v>
      </c>
      <c r="AK19" s="21">
        <v>33</v>
      </c>
      <c r="AL19" s="21">
        <v>310</v>
      </c>
      <c r="AM19" s="21">
        <v>81</v>
      </c>
      <c r="AN19" s="21">
        <v>4004</v>
      </c>
    </row>
    <row r="20" s="13" customFormat="1" spans="1:40">
      <c r="A20" s="20">
        <v>94707</v>
      </c>
      <c r="B20" s="21" t="s">
        <v>506</v>
      </c>
      <c r="C20" s="21" t="s">
        <v>495</v>
      </c>
      <c r="D20" s="21" t="s">
        <v>496</v>
      </c>
      <c r="E20" s="21" t="s">
        <v>507</v>
      </c>
      <c r="F20" s="21" t="s">
        <v>497</v>
      </c>
      <c r="G20" s="21" t="s">
        <v>498</v>
      </c>
      <c r="H20" s="21" t="s">
        <v>499</v>
      </c>
      <c r="I20" s="20">
        <v>10.5</v>
      </c>
      <c r="J20" s="20">
        <v>15</v>
      </c>
      <c r="K20" s="20">
        <v>15</v>
      </c>
      <c r="L20" s="20">
        <v>14.5</v>
      </c>
      <c r="M20" s="29">
        <v>0.3</v>
      </c>
      <c r="N20" s="30" t="s">
        <v>500</v>
      </c>
      <c r="O20" s="31" t="s">
        <v>501</v>
      </c>
      <c r="P20" s="32"/>
      <c r="Q20" s="21" t="s">
        <v>406</v>
      </c>
      <c r="R20" s="21" t="s">
        <v>406</v>
      </c>
      <c r="S20" s="21" t="s">
        <v>423</v>
      </c>
      <c r="T20" s="21" t="s">
        <v>424</v>
      </c>
      <c r="U20" s="21" t="s">
        <v>471</v>
      </c>
      <c r="V20" s="21" t="s">
        <v>406</v>
      </c>
      <c r="W20" s="21" t="s">
        <v>502</v>
      </c>
      <c r="X20" s="21" t="s">
        <v>472</v>
      </c>
      <c r="Y20" s="21" t="s">
        <v>508</v>
      </c>
      <c r="Z20" s="21" t="s">
        <v>427</v>
      </c>
      <c r="AA20" s="21" t="s">
        <v>504</v>
      </c>
      <c r="AB20" s="21" t="s">
        <v>415</v>
      </c>
      <c r="AC20" s="21">
        <v>82415</v>
      </c>
      <c r="AD20" s="21" t="s">
        <v>505</v>
      </c>
      <c r="AE20" s="21"/>
      <c r="AF20" s="21">
        <v>87</v>
      </c>
      <c r="AG20" s="21"/>
      <c r="AH20" s="21">
        <v>172</v>
      </c>
      <c r="AI20" s="21">
        <v>48</v>
      </c>
      <c r="AJ20" s="21">
        <v>124</v>
      </c>
      <c r="AK20" s="21">
        <v>50</v>
      </c>
      <c r="AL20" s="21">
        <v>354</v>
      </c>
      <c r="AM20" s="21">
        <v>79</v>
      </c>
      <c r="AN20" s="21">
        <v>4004</v>
      </c>
    </row>
    <row r="21" s="13" customFormat="1" spans="1:40">
      <c r="A21" s="20">
        <v>101529</v>
      </c>
      <c r="B21" s="21" t="s">
        <v>509</v>
      </c>
      <c r="C21" s="21" t="s">
        <v>510</v>
      </c>
      <c r="D21" s="21" t="s">
        <v>496</v>
      </c>
      <c r="E21" s="21" t="s">
        <v>144</v>
      </c>
      <c r="F21" s="21" t="s">
        <v>497</v>
      </c>
      <c r="G21" s="21" t="s">
        <v>498</v>
      </c>
      <c r="H21" s="21" t="s">
        <v>511</v>
      </c>
      <c r="I21" s="20">
        <v>17.5</v>
      </c>
      <c r="J21" s="20">
        <v>25</v>
      </c>
      <c r="K21" s="20">
        <v>25</v>
      </c>
      <c r="L21" s="20"/>
      <c r="M21" s="29">
        <v>0.3</v>
      </c>
      <c r="N21" s="30" t="s">
        <v>500</v>
      </c>
      <c r="O21" s="31" t="s">
        <v>501</v>
      </c>
      <c r="P21" s="32"/>
      <c r="Q21" s="21" t="s">
        <v>465</v>
      </c>
      <c r="R21" s="21" t="s">
        <v>406</v>
      </c>
      <c r="S21" s="21" t="s">
        <v>423</v>
      </c>
      <c r="T21" s="21" t="s">
        <v>424</v>
      </c>
      <c r="U21" s="21" t="s">
        <v>409</v>
      </c>
      <c r="V21" s="21" t="s">
        <v>406</v>
      </c>
      <c r="W21" s="21" t="s">
        <v>410</v>
      </c>
      <c r="X21" s="21" t="s">
        <v>406</v>
      </c>
      <c r="Y21" s="21" t="s">
        <v>406</v>
      </c>
      <c r="Z21" s="21" t="s">
        <v>406</v>
      </c>
      <c r="AA21" s="21" t="s">
        <v>414</v>
      </c>
      <c r="AB21" s="21" t="s">
        <v>415</v>
      </c>
      <c r="AC21" s="21">
        <v>82415</v>
      </c>
      <c r="AD21" s="21" t="s">
        <v>505</v>
      </c>
      <c r="AE21" s="21"/>
      <c r="AF21" s="21"/>
      <c r="AG21" s="21"/>
      <c r="AH21" s="21">
        <v>130</v>
      </c>
      <c r="AI21" s="21">
        <v>74</v>
      </c>
      <c r="AJ21" s="21">
        <v>56</v>
      </c>
      <c r="AK21" s="21">
        <v>27</v>
      </c>
      <c r="AL21" s="21">
        <v>68</v>
      </c>
      <c r="AM21" s="21">
        <v>26</v>
      </c>
      <c r="AN21" s="21"/>
    </row>
    <row r="22" s="13" customFormat="1" spans="1:40">
      <c r="A22" s="20">
        <v>14516</v>
      </c>
      <c r="B22" s="21" t="s">
        <v>512</v>
      </c>
      <c r="C22" s="21" t="s">
        <v>510</v>
      </c>
      <c r="D22" s="21" t="s">
        <v>496</v>
      </c>
      <c r="E22" s="21" t="s">
        <v>507</v>
      </c>
      <c r="F22" s="21" t="s">
        <v>497</v>
      </c>
      <c r="G22" s="21" t="s">
        <v>498</v>
      </c>
      <c r="H22" s="21" t="s">
        <v>511</v>
      </c>
      <c r="I22" s="20">
        <v>17.5</v>
      </c>
      <c r="J22" s="20">
        <v>25</v>
      </c>
      <c r="K22" s="20">
        <v>25</v>
      </c>
      <c r="L22" s="20">
        <v>23.5</v>
      </c>
      <c r="M22" s="29">
        <v>0.3</v>
      </c>
      <c r="N22" s="30" t="s">
        <v>500</v>
      </c>
      <c r="O22" s="31" t="s">
        <v>501</v>
      </c>
      <c r="P22" s="32"/>
      <c r="Q22" s="21" t="s">
        <v>406</v>
      </c>
      <c r="R22" s="21" t="s">
        <v>406</v>
      </c>
      <c r="S22" s="21" t="s">
        <v>423</v>
      </c>
      <c r="T22" s="21" t="s">
        <v>424</v>
      </c>
      <c r="U22" s="21" t="s">
        <v>471</v>
      </c>
      <c r="V22" s="21" t="s">
        <v>406</v>
      </c>
      <c r="W22" s="21" t="s">
        <v>410</v>
      </c>
      <c r="X22" s="21" t="s">
        <v>472</v>
      </c>
      <c r="Y22" s="21" t="s">
        <v>508</v>
      </c>
      <c r="Z22" s="21" t="s">
        <v>427</v>
      </c>
      <c r="AA22" s="21" t="s">
        <v>504</v>
      </c>
      <c r="AB22" s="21" t="s">
        <v>415</v>
      </c>
      <c r="AC22" s="21">
        <v>82415</v>
      </c>
      <c r="AD22" s="21" t="s">
        <v>505</v>
      </c>
      <c r="AE22" s="21"/>
      <c r="AF22" s="21"/>
      <c r="AG22" s="21"/>
      <c r="AH22" s="21">
        <v>242</v>
      </c>
      <c r="AI22" s="21">
        <v>115</v>
      </c>
      <c r="AJ22" s="21">
        <v>127</v>
      </c>
      <c r="AK22" s="21">
        <v>57</v>
      </c>
      <c r="AL22" s="21">
        <v>234</v>
      </c>
      <c r="AM22" s="21">
        <v>53</v>
      </c>
      <c r="AN22" s="21">
        <v>4004</v>
      </c>
    </row>
    <row r="23" s="13" customFormat="1" spans="1:40">
      <c r="A23" s="20">
        <v>95476</v>
      </c>
      <c r="B23" s="21" t="s">
        <v>513</v>
      </c>
      <c r="C23" s="21" t="s">
        <v>514</v>
      </c>
      <c r="D23" s="21" t="s">
        <v>496</v>
      </c>
      <c r="E23" s="21" t="s">
        <v>507</v>
      </c>
      <c r="F23" s="21" t="s">
        <v>497</v>
      </c>
      <c r="G23" s="21" t="s">
        <v>515</v>
      </c>
      <c r="H23" s="21" t="s">
        <v>516</v>
      </c>
      <c r="I23" s="20">
        <v>17.5</v>
      </c>
      <c r="J23" s="20">
        <v>25</v>
      </c>
      <c r="K23" s="20">
        <v>25</v>
      </c>
      <c r="L23" s="20"/>
      <c r="M23" s="29">
        <v>0.3</v>
      </c>
      <c r="N23" s="30" t="s">
        <v>500</v>
      </c>
      <c r="O23" s="31" t="s">
        <v>501</v>
      </c>
      <c r="P23" s="32"/>
      <c r="Q23" s="21" t="s">
        <v>465</v>
      </c>
      <c r="R23" s="21" t="s">
        <v>406</v>
      </c>
      <c r="S23" s="21" t="s">
        <v>423</v>
      </c>
      <c r="T23" s="21" t="s">
        <v>424</v>
      </c>
      <c r="U23" s="21" t="s">
        <v>409</v>
      </c>
      <c r="V23" s="21" t="s">
        <v>406</v>
      </c>
      <c r="W23" s="21" t="s">
        <v>502</v>
      </c>
      <c r="X23" s="21" t="s">
        <v>472</v>
      </c>
      <c r="Y23" s="21" t="s">
        <v>508</v>
      </c>
      <c r="Z23" s="21" t="s">
        <v>427</v>
      </c>
      <c r="AA23" s="21" t="s">
        <v>504</v>
      </c>
      <c r="AB23" s="21" t="s">
        <v>415</v>
      </c>
      <c r="AC23" s="21">
        <v>82415</v>
      </c>
      <c r="AD23" s="21" t="s">
        <v>505</v>
      </c>
      <c r="AE23" s="21"/>
      <c r="AF23" s="21">
        <v>87</v>
      </c>
      <c r="AG23" s="21"/>
      <c r="AH23" s="21">
        <v>13</v>
      </c>
      <c r="AI23" s="21"/>
      <c r="AJ23" s="21">
        <v>13</v>
      </c>
      <c r="AK23" s="21">
        <v>6</v>
      </c>
      <c r="AL23" s="21">
        <v>205</v>
      </c>
      <c r="AM23" s="21">
        <v>64</v>
      </c>
      <c r="AN23" s="21">
        <v>4004</v>
      </c>
    </row>
    <row r="24" s="13" customFormat="1" spans="1:40">
      <c r="A24" s="20">
        <v>95475</v>
      </c>
      <c r="B24" s="21" t="s">
        <v>513</v>
      </c>
      <c r="C24" s="21" t="s">
        <v>517</v>
      </c>
      <c r="D24" s="21" t="s">
        <v>496</v>
      </c>
      <c r="E24" s="21" t="s">
        <v>507</v>
      </c>
      <c r="F24" s="21" t="s">
        <v>497</v>
      </c>
      <c r="G24" s="21" t="s">
        <v>515</v>
      </c>
      <c r="H24" s="21" t="s">
        <v>516</v>
      </c>
      <c r="I24" s="20">
        <v>17.5</v>
      </c>
      <c r="J24" s="20">
        <v>25</v>
      </c>
      <c r="K24" s="20">
        <v>25</v>
      </c>
      <c r="L24" s="20">
        <v>24</v>
      </c>
      <c r="M24" s="29">
        <v>0.3</v>
      </c>
      <c r="N24" s="30" t="s">
        <v>500</v>
      </c>
      <c r="O24" s="31" t="s">
        <v>501</v>
      </c>
      <c r="P24" s="32"/>
      <c r="Q24" s="21" t="s">
        <v>465</v>
      </c>
      <c r="R24" s="21" t="s">
        <v>406</v>
      </c>
      <c r="S24" s="21" t="s">
        <v>423</v>
      </c>
      <c r="T24" s="21" t="s">
        <v>424</v>
      </c>
      <c r="U24" s="21" t="s">
        <v>471</v>
      </c>
      <c r="V24" s="21" t="s">
        <v>406</v>
      </c>
      <c r="W24" s="21" t="s">
        <v>502</v>
      </c>
      <c r="X24" s="21" t="s">
        <v>472</v>
      </c>
      <c r="Y24" s="21" t="s">
        <v>508</v>
      </c>
      <c r="Z24" s="21" t="s">
        <v>427</v>
      </c>
      <c r="AA24" s="21" t="s">
        <v>504</v>
      </c>
      <c r="AB24" s="21" t="s">
        <v>415</v>
      </c>
      <c r="AC24" s="21">
        <v>82415</v>
      </c>
      <c r="AD24" s="21" t="s">
        <v>505</v>
      </c>
      <c r="AE24" s="21"/>
      <c r="AF24" s="21">
        <v>87</v>
      </c>
      <c r="AG24" s="21"/>
      <c r="AH24" s="21">
        <v>394</v>
      </c>
      <c r="AI24" s="21">
        <v>240</v>
      </c>
      <c r="AJ24" s="21">
        <v>154</v>
      </c>
      <c r="AK24" s="21">
        <v>44</v>
      </c>
      <c r="AL24" s="21">
        <v>835</v>
      </c>
      <c r="AM24" s="21">
        <v>84</v>
      </c>
      <c r="AN24" s="21">
        <v>4004</v>
      </c>
    </row>
    <row r="25" s="13" customFormat="1" spans="1:40">
      <c r="A25" s="20">
        <v>95474</v>
      </c>
      <c r="B25" s="21" t="s">
        <v>513</v>
      </c>
      <c r="C25" s="21" t="s">
        <v>518</v>
      </c>
      <c r="D25" s="21" t="s">
        <v>496</v>
      </c>
      <c r="E25" s="21" t="s">
        <v>507</v>
      </c>
      <c r="F25" s="21" t="s">
        <v>497</v>
      </c>
      <c r="G25" s="21" t="s">
        <v>515</v>
      </c>
      <c r="H25" s="21" t="s">
        <v>516</v>
      </c>
      <c r="I25" s="20">
        <v>17.5</v>
      </c>
      <c r="J25" s="20">
        <v>25</v>
      </c>
      <c r="K25" s="20">
        <v>25</v>
      </c>
      <c r="L25" s="20"/>
      <c r="M25" s="29">
        <v>0.3</v>
      </c>
      <c r="N25" s="30" t="s">
        <v>500</v>
      </c>
      <c r="O25" s="31" t="s">
        <v>501</v>
      </c>
      <c r="P25" s="32"/>
      <c r="Q25" s="21" t="s">
        <v>406</v>
      </c>
      <c r="R25" s="21" t="s">
        <v>406</v>
      </c>
      <c r="S25" s="21" t="s">
        <v>423</v>
      </c>
      <c r="T25" s="21" t="s">
        <v>424</v>
      </c>
      <c r="U25" s="21" t="s">
        <v>471</v>
      </c>
      <c r="V25" s="21" t="s">
        <v>406</v>
      </c>
      <c r="W25" s="21" t="s">
        <v>502</v>
      </c>
      <c r="X25" s="21" t="s">
        <v>406</v>
      </c>
      <c r="Y25" s="21" t="s">
        <v>406</v>
      </c>
      <c r="Z25" s="21" t="s">
        <v>406</v>
      </c>
      <c r="AA25" s="21" t="s">
        <v>504</v>
      </c>
      <c r="AB25" s="21" t="s">
        <v>415</v>
      </c>
      <c r="AC25" s="21">
        <v>82415</v>
      </c>
      <c r="AD25" s="21" t="s">
        <v>505</v>
      </c>
      <c r="AE25" s="21"/>
      <c r="AF25" s="21"/>
      <c r="AG25" s="21"/>
      <c r="AH25" s="21">
        <v>485</v>
      </c>
      <c r="AI25" s="21">
        <v>277</v>
      </c>
      <c r="AJ25" s="21">
        <v>208</v>
      </c>
      <c r="AK25" s="21">
        <v>62</v>
      </c>
      <c r="AL25" s="21">
        <v>636</v>
      </c>
      <c r="AM25" s="21">
        <v>82</v>
      </c>
      <c r="AN25" s="21"/>
    </row>
    <row r="26" s="13" customFormat="1" spans="1:40">
      <c r="A26" s="20">
        <v>43855</v>
      </c>
      <c r="B26" s="21" t="s">
        <v>519</v>
      </c>
      <c r="C26" s="21" t="s">
        <v>520</v>
      </c>
      <c r="D26" s="37" t="s">
        <v>521</v>
      </c>
      <c r="E26" s="21" t="s">
        <v>507</v>
      </c>
      <c r="F26" s="21" t="s">
        <v>497</v>
      </c>
      <c r="G26" s="21" t="s">
        <v>515</v>
      </c>
      <c r="H26" s="21" t="s">
        <v>516</v>
      </c>
      <c r="I26" s="20">
        <v>18.13</v>
      </c>
      <c r="J26" s="20">
        <v>25.9</v>
      </c>
      <c r="K26" s="20">
        <v>25.9</v>
      </c>
      <c r="L26" s="20">
        <v>25</v>
      </c>
      <c r="M26" s="29">
        <v>0.3</v>
      </c>
      <c r="N26" s="30" t="s">
        <v>500</v>
      </c>
      <c r="O26" s="31" t="s">
        <v>501</v>
      </c>
      <c r="P26" s="32"/>
      <c r="Q26" s="21" t="s">
        <v>406</v>
      </c>
      <c r="R26" s="21" t="s">
        <v>406</v>
      </c>
      <c r="S26" s="21" t="s">
        <v>423</v>
      </c>
      <c r="T26" s="21" t="s">
        <v>424</v>
      </c>
      <c r="U26" s="21" t="s">
        <v>471</v>
      </c>
      <c r="V26" s="21" t="s">
        <v>406</v>
      </c>
      <c r="W26" s="21" t="s">
        <v>502</v>
      </c>
      <c r="X26" s="21" t="s">
        <v>406</v>
      </c>
      <c r="Y26" s="21" t="s">
        <v>406</v>
      </c>
      <c r="Z26" s="21" t="s">
        <v>406</v>
      </c>
      <c r="AA26" s="21" t="s">
        <v>504</v>
      </c>
      <c r="AB26" s="21" t="s">
        <v>415</v>
      </c>
      <c r="AC26" s="21">
        <v>82415</v>
      </c>
      <c r="AD26" s="21" t="s">
        <v>505</v>
      </c>
      <c r="AE26" s="21"/>
      <c r="AF26" s="21"/>
      <c r="AG26" s="21"/>
      <c r="AH26" s="21">
        <v>144.9</v>
      </c>
      <c r="AI26" s="21"/>
      <c r="AJ26" s="21">
        <v>144.9</v>
      </c>
      <c r="AK26" s="21">
        <v>45</v>
      </c>
      <c r="AL26" s="21">
        <v>688</v>
      </c>
      <c r="AM26" s="21">
        <v>83</v>
      </c>
      <c r="AN26" s="21"/>
    </row>
    <row r="27" s="13" customFormat="1" spans="1:40">
      <c r="A27" s="20">
        <v>43862</v>
      </c>
      <c r="B27" s="21" t="s">
        <v>522</v>
      </c>
      <c r="C27" s="21" t="s">
        <v>523</v>
      </c>
      <c r="D27" s="21" t="s">
        <v>521</v>
      </c>
      <c r="E27" s="21" t="s">
        <v>507</v>
      </c>
      <c r="F27" s="21" t="s">
        <v>497</v>
      </c>
      <c r="G27" s="21" t="s">
        <v>515</v>
      </c>
      <c r="H27" s="21" t="s">
        <v>516</v>
      </c>
      <c r="I27" s="20">
        <v>19.53</v>
      </c>
      <c r="J27" s="20">
        <v>27.9</v>
      </c>
      <c r="K27" s="20">
        <v>27.9</v>
      </c>
      <c r="L27" s="20">
        <v>27</v>
      </c>
      <c r="M27" s="29">
        <v>0.3</v>
      </c>
      <c r="N27" s="30" t="s">
        <v>500</v>
      </c>
      <c r="O27" s="31" t="s">
        <v>501</v>
      </c>
      <c r="P27" s="32"/>
      <c r="Q27" s="21" t="s">
        <v>406</v>
      </c>
      <c r="R27" s="21" t="s">
        <v>406</v>
      </c>
      <c r="S27" s="21" t="s">
        <v>423</v>
      </c>
      <c r="T27" s="21" t="s">
        <v>424</v>
      </c>
      <c r="U27" s="21" t="s">
        <v>471</v>
      </c>
      <c r="V27" s="21" t="s">
        <v>406</v>
      </c>
      <c r="W27" s="21" t="s">
        <v>502</v>
      </c>
      <c r="X27" s="21" t="s">
        <v>406</v>
      </c>
      <c r="Y27" s="21" t="s">
        <v>406</v>
      </c>
      <c r="Z27" s="21" t="s">
        <v>406</v>
      </c>
      <c r="AA27" s="21" t="s">
        <v>504</v>
      </c>
      <c r="AB27" s="21" t="s">
        <v>415</v>
      </c>
      <c r="AC27" s="21">
        <v>82415</v>
      </c>
      <c r="AD27" s="21" t="s">
        <v>505</v>
      </c>
      <c r="AE27" s="21"/>
      <c r="AF27" s="21">
        <v>87</v>
      </c>
      <c r="AG27" s="21"/>
      <c r="AH27" s="21">
        <v>104</v>
      </c>
      <c r="AI27" s="21">
        <v>15</v>
      </c>
      <c r="AJ27" s="21">
        <v>89</v>
      </c>
      <c r="AK27" s="21">
        <v>33</v>
      </c>
      <c r="AL27" s="21">
        <v>498</v>
      </c>
      <c r="AM27" s="21">
        <v>84</v>
      </c>
      <c r="AN27" s="21"/>
    </row>
    <row r="28" s="13" customFormat="1" spans="1:40">
      <c r="A28" s="20">
        <v>137163</v>
      </c>
      <c r="B28" s="21" t="s">
        <v>524</v>
      </c>
      <c r="C28" s="21" t="s">
        <v>510</v>
      </c>
      <c r="D28" s="21" t="s">
        <v>496</v>
      </c>
      <c r="E28" s="21" t="s">
        <v>507</v>
      </c>
      <c r="F28" s="21" t="s">
        <v>497</v>
      </c>
      <c r="G28" s="21" t="s">
        <v>525</v>
      </c>
      <c r="H28" s="21" t="s">
        <v>526</v>
      </c>
      <c r="I28" s="20">
        <v>20.3</v>
      </c>
      <c r="J28" s="20">
        <v>29</v>
      </c>
      <c r="K28" s="20">
        <v>29</v>
      </c>
      <c r="L28" s="20"/>
      <c r="M28" s="29">
        <v>0.3</v>
      </c>
      <c r="N28" s="30" t="s">
        <v>500</v>
      </c>
      <c r="O28" s="31" t="s">
        <v>501</v>
      </c>
      <c r="P28" s="32"/>
      <c r="Q28" s="21" t="s">
        <v>465</v>
      </c>
      <c r="R28" s="21" t="s">
        <v>406</v>
      </c>
      <c r="S28" s="21" t="s">
        <v>423</v>
      </c>
      <c r="T28" s="21" t="s">
        <v>424</v>
      </c>
      <c r="U28" s="21" t="s">
        <v>471</v>
      </c>
      <c r="V28" s="21" t="s">
        <v>406</v>
      </c>
      <c r="W28" s="21" t="s">
        <v>410</v>
      </c>
      <c r="X28" s="21" t="s">
        <v>406</v>
      </c>
      <c r="Y28" s="21" t="s">
        <v>406</v>
      </c>
      <c r="Z28" s="21" t="s">
        <v>406</v>
      </c>
      <c r="AA28" s="21" t="s">
        <v>414</v>
      </c>
      <c r="AB28" s="21" t="s">
        <v>415</v>
      </c>
      <c r="AC28" s="21">
        <v>82415</v>
      </c>
      <c r="AD28" s="21" t="s">
        <v>505</v>
      </c>
      <c r="AE28" s="21"/>
      <c r="AF28" s="21"/>
      <c r="AG28" s="21"/>
      <c r="AH28" s="21">
        <v>90</v>
      </c>
      <c r="AI28" s="21">
        <v>48</v>
      </c>
      <c r="AJ28" s="21">
        <v>42</v>
      </c>
      <c r="AK28" s="21">
        <v>20</v>
      </c>
      <c r="AL28" s="21">
        <v>81</v>
      </c>
      <c r="AM28" s="21">
        <v>26</v>
      </c>
      <c r="AN28" s="21"/>
    </row>
    <row r="29" s="13" customFormat="1" ht="12" customHeight="1" spans="1:40">
      <c r="A29" s="20">
        <v>43864</v>
      </c>
      <c r="B29" s="21" t="s">
        <v>527</v>
      </c>
      <c r="C29" s="21" t="s">
        <v>528</v>
      </c>
      <c r="D29" s="21" t="s">
        <v>521</v>
      </c>
      <c r="E29" s="21" t="s">
        <v>507</v>
      </c>
      <c r="F29" s="21" t="s">
        <v>497</v>
      </c>
      <c r="G29" s="21" t="s">
        <v>515</v>
      </c>
      <c r="H29" s="21" t="s">
        <v>516</v>
      </c>
      <c r="I29" s="20">
        <v>20.93</v>
      </c>
      <c r="J29" s="20">
        <v>29.9</v>
      </c>
      <c r="K29" s="20">
        <v>29.9</v>
      </c>
      <c r="L29" s="20">
        <v>29</v>
      </c>
      <c r="M29" s="29">
        <v>0.3</v>
      </c>
      <c r="N29" s="30" t="s">
        <v>500</v>
      </c>
      <c r="O29" s="31" t="s">
        <v>501</v>
      </c>
      <c r="P29" s="32"/>
      <c r="Q29" s="21" t="s">
        <v>406</v>
      </c>
      <c r="R29" s="21" t="s">
        <v>406</v>
      </c>
      <c r="S29" s="21" t="s">
        <v>423</v>
      </c>
      <c r="T29" s="21" t="s">
        <v>424</v>
      </c>
      <c r="U29" s="21" t="s">
        <v>471</v>
      </c>
      <c r="V29" s="21" t="s">
        <v>406</v>
      </c>
      <c r="W29" s="21" t="s">
        <v>502</v>
      </c>
      <c r="X29" s="21" t="s">
        <v>406</v>
      </c>
      <c r="Y29" s="21" t="s">
        <v>406</v>
      </c>
      <c r="Z29" s="21" t="s">
        <v>406</v>
      </c>
      <c r="AA29" s="21" t="s">
        <v>504</v>
      </c>
      <c r="AB29" s="21" t="s">
        <v>415</v>
      </c>
      <c r="AC29" s="21">
        <v>82415</v>
      </c>
      <c r="AD29" s="21" t="s">
        <v>505</v>
      </c>
      <c r="AE29" s="21"/>
      <c r="AF29" s="21">
        <v>87</v>
      </c>
      <c r="AG29" s="21"/>
      <c r="AH29" s="21">
        <v>85</v>
      </c>
      <c r="AI29" s="21"/>
      <c r="AJ29" s="21">
        <v>85</v>
      </c>
      <c r="AK29" s="21">
        <v>22</v>
      </c>
      <c r="AL29" s="21">
        <v>280</v>
      </c>
      <c r="AM29" s="21">
        <v>45</v>
      </c>
      <c r="AN29" s="21"/>
    </row>
    <row r="30" s="13" customFormat="1" ht="13" customHeight="1" spans="1:40">
      <c r="A30" s="20">
        <v>98204</v>
      </c>
      <c r="B30" s="21" t="s">
        <v>529</v>
      </c>
      <c r="C30" s="21" t="s">
        <v>530</v>
      </c>
      <c r="D30" s="21" t="s">
        <v>521</v>
      </c>
      <c r="E30" s="21" t="s">
        <v>507</v>
      </c>
      <c r="F30" s="21" t="s">
        <v>497</v>
      </c>
      <c r="G30" s="21" t="s">
        <v>498</v>
      </c>
      <c r="H30" s="21" t="s">
        <v>531</v>
      </c>
      <c r="I30" s="20">
        <v>25.13</v>
      </c>
      <c r="J30" s="20">
        <v>35.9</v>
      </c>
      <c r="K30" s="20">
        <v>35.9</v>
      </c>
      <c r="L30" s="20">
        <v>35</v>
      </c>
      <c r="M30" s="29">
        <v>0.3</v>
      </c>
      <c r="N30" s="30" t="s">
        <v>500</v>
      </c>
      <c r="O30" s="31" t="s">
        <v>501</v>
      </c>
      <c r="P30" s="32"/>
      <c r="Q30" s="21" t="s">
        <v>406</v>
      </c>
      <c r="R30" s="21" t="s">
        <v>406</v>
      </c>
      <c r="S30" s="21" t="s">
        <v>444</v>
      </c>
      <c r="T30" s="21" t="s">
        <v>424</v>
      </c>
      <c r="U30" s="21" t="s">
        <v>488</v>
      </c>
      <c r="V30" s="21" t="s">
        <v>406</v>
      </c>
      <c r="W30" s="21" t="s">
        <v>502</v>
      </c>
      <c r="X30" s="21" t="s">
        <v>457</v>
      </c>
      <c r="Y30" s="21" t="s">
        <v>503</v>
      </c>
      <c r="Z30" s="21" t="s">
        <v>427</v>
      </c>
      <c r="AA30" s="21" t="s">
        <v>504</v>
      </c>
      <c r="AB30" s="21" t="s">
        <v>415</v>
      </c>
      <c r="AC30" s="21">
        <v>82415</v>
      </c>
      <c r="AD30" s="21" t="s">
        <v>505</v>
      </c>
      <c r="AE30" s="21"/>
      <c r="AF30" s="21"/>
      <c r="AG30" s="21"/>
      <c r="AH30" s="21">
        <v>187</v>
      </c>
      <c r="AI30" s="21">
        <v>153</v>
      </c>
      <c r="AJ30" s="21">
        <v>34</v>
      </c>
      <c r="AK30" s="21">
        <v>15</v>
      </c>
      <c r="AL30" s="21">
        <v>374</v>
      </c>
      <c r="AM30" s="21">
        <v>79</v>
      </c>
      <c r="AN30" s="21">
        <v>4004</v>
      </c>
    </row>
    <row r="31" s="38" customFormat="1" spans="1:40">
      <c r="A31" s="40">
        <v>47683</v>
      </c>
      <c r="B31" s="41" t="s">
        <v>308</v>
      </c>
      <c r="C31" s="41" t="s">
        <v>532</v>
      </c>
      <c r="D31" s="41" t="s">
        <v>187</v>
      </c>
      <c r="E31" s="41" t="s">
        <v>149</v>
      </c>
      <c r="F31" s="41" t="s">
        <v>533</v>
      </c>
      <c r="G31" s="41" t="s">
        <v>534</v>
      </c>
      <c r="H31" s="41" t="s">
        <v>535</v>
      </c>
      <c r="I31" s="40">
        <v>12.5</v>
      </c>
      <c r="J31" s="40">
        <v>17.8</v>
      </c>
      <c r="K31" s="40">
        <v>17.8</v>
      </c>
      <c r="L31" s="40"/>
      <c r="M31" s="33">
        <v>0.297752808988764</v>
      </c>
      <c r="N31" s="42" t="s">
        <v>318</v>
      </c>
      <c r="O31" s="34" t="s">
        <v>536</v>
      </c>
      <c r="P31" s="43" t="s">
        <v>537</v>
      </c>
      <c r="Q31" s="21" t="s">
        <v>433</v>
      </c>
      <c r="R31" s="21" t="s">
        <v>538</v>
      </c>
      <c r="S31" s="21" t="s">
        <v>444</v>
      </c>
      <c r="T31" s="21" t="s">
        <v>424</v>
      </c>
      <c r="U31" s="21" t="s">
        <v>488</v>
      </c>
      <c r="V31" s="21" t="s">
        <v>478</v>
      </c>
      <c r="W31" s="21" t="s">
        <v>539</v>
      </c>
      <c r="X31" s="21" t="s">
        <v>457</v>
      </c>
      <c r="Y31" s="21" t="s">
        <v>449</v>
      </c>
      <c r="Z31" s="21" t="s">
        <v>540</v>
      </c>
      <c r="AA31" s="21" t="s">
        <v>414</v>
      </c>
      <c r="AB31" s="21" t="s">
        <v>415</v>
      </c>
      <c r="AC31" s="21">
        <v>5</v>
      </c>
      <c r="AD31" s="21" t="s">
        <v>458</v>
      </c>
      <c r="AE31" s="21"/>
      <c r="AF31" s="21"/>
      <c r="AG31" s="21"/>
      <c r="AH31" s="41">
        <v>62062.996</v>
      </c>
      <c r="AI31" s="41">
        <v>41876</v>
      </c>
      <c r="AJ31" s="41">
        <v>20186.996</v>
      </c>
      <c r="AK31" s="41">
        <v>91</v>
      </c>
      <c r="AL31" s="41">
        <v>12647.484</v>
      </c>
      <c r="AM31" s="41">
        <v>86</v>
      </c>
      <c r="AN31" s="21">
        <v>4283</v>
      </c>
    </row>
    <row r="32" s="38" customFormat="1" spans="1:40">
      <c r="A32" s="40">
        <v>139379</v>
      </c>
      <c r="B32" s="41" t="s">
        <v>316</v>
      </c>
      <c r="C32" s="41" t="s">
        <v>541</v>
      </c>
      <c r="D32" s="41" t="s">
        <v>198</v>
      </c>
      <c r="E32" s="41" t="s">
        <v>149</v>
      </c>
      <c r="F32" s="41" t="s">
        <v>533</v>
      </c>
      <c r="G32" s="41" t="s">
        <v>534</v>
      </c>
      <c r="H32" s="41" t="s">
        <v>542</v>
      </c>
      <c r="I32" s="40">
        <v>18</v>
      </c>
      <c r="J32" s="40">
        <v>24</v>
      </c>
      <c r="K32" s="40">
        <v>24</v>
      </c>
      <c r="L32" s="40">
        <v>22.5</v>
      </c>
      <c r="M32" s="33">
        <v>0.25</v>
      </c>
      <c r="N32" s="42" t="s">
        <v>318</v>
      </c>
      <c r="O32" s="64"/>
      <c r="P32" s="43"/>
      <c r="Q32" s="21" t="s">
        <v>433</v>
      </c>
      <c r="R32" s="21" t="s">
        <v>538</v>
      </c>
      <c r="S32" s="21" t="s">
        <v>444</v>
      </c>
      <c r="T32" s="21" t="s">
        <v>424</v>
      </c>
      <c r="U32" s="21" t="s">
        <v>488</v>
      </c>
      <c r="V32" s="21" t="s">
        <v>478</v>
      </c>
      <c r="W32" s="21" t="s">
        <v>410</v>
      </c>
      <c r="X32" s="21" t="s">
        <v>457</v>
      </c>
      <c r="Y32" s="21" t="s">
        <v>543</v>
      </c>
      <c r="Z32" s="21" t="s">
        <v>540</v>
      </c>
      <c r="AA32" s="21" t="s">
        <v>414</v>
      </c>
      <c r="AB32" s="21" t="s">
        <v>415</v>
      </c>
      <c r="AC32" s="21">
        <v>1014</v>
      </c>
      <c r="AD32" s="21" t="s">
        <v>544</v>
      </c>
      <c r="AE32" s="21"/>
      <c r="AF32" s="21"/>
      <c r="AG32" s="21"/>
      <c r="AH32" s="41">
        <v>4345</v>
      </c>
      <c r="AI32" s="41">
        <v>1770</v>
      </c>
      <c r="AJ32" s="41">
        <v>2575</v>
      </c>
      <c r="AK32" s="41">
        <v>83</v>
      </c>
      <c r="AL32" s="41">
        <v>18104</v>
      </c>
      <c r="AM32" s="41">
        <v>85</v>
      </c>
      <c r="AN32" s="21">
        <v>4283</v>
      </c>
    </row>
    <row r="33" s="13" customFormat="1" ht="69" customHeight="1" spans="1:40">
      <c r="A33" s="20">
        <v>118078</v>
      </c>
      <c r="B33" s="21" t="s">
        <v>545</v>
      </c>
      <c r="C33" s="21" t="s">
        <v>546</v>
      </c>
      <c r="D33" s="21" t="s">
        <v>547</v>
      </c>
      <c r="E33" s="21" t="s">
        <v>149</v>
      </c>
      <c r="F33" s="21" t="s">
        <v>533</v>
      </c>
      <c r="G33" s="21" t="s">
        <v>548</v>
      </c>
      <c r="H33" s="21" t="s">
        <v>549</v>
      </c>
      <c r="I33" s="20">
        <v>768.2</v>
      </c>
      <c r="J33" s="20">
        <v>965</v>
      </c>
      <c r="K33" s="20">
        <v>965</v>
      </c>
      <c r="L33" s="20">
        <v>963.5</v>
      </c>
      <c r="M33" s="29">
        <v>0.203937823834197</v>
      </c>
      <c r="N33" s="65" t="s">
        <v>550</v>
      </c>
      <c r="O33" s="66"/>
      <c r="P33" s="32" t="s">
        <v>550</v>
      </c>
      <c r="Q33" s="21" t="s">
        <v>433</v>
      </c>
      <c r="R33" s="21" t="s">
        <v>551</v>
      </c>
      <c r="S33" s="21" t="s">
        <v>444</v>
      </c>
      <c r="T33" s="21" t="s">
        <v>424</v>
      </c>
      <c r="U33" s="21" t="s">
        <v>471</v>
      </c>
      <c r="V33" s="21" t="s">
        <v>478</v>
      </c>
      <c r="W33" s="21" t="s">
        <v>410</v>
      </c>
      <c r="X33" s="21" t="s">
        <v>552</v>
      </c>
      <c r="Y33" s="21" t="s">
        <v>434</v>
      </c>
      <c r="Z33" s="21" t="s">
        <v>553</v>
      </c>
      <c r="AA33" s="21" t="s">
        <v>414</v>
      </c>
      <c r="AB33" s="21" t="s">
        <v>415</v>
      </c>
      <c r="AC33" s="21">
        <v>24407</v>
      </c>
      <c r="AD33" s="21" t="s">
        <v>554</v>
      </c>
      <c r="AE33" s="21"/>
      <c r="AF33" s="21"/>
      <c r="AG33" s="21"/>
      <c r="AH33" s="21">
        <v>359</v>
      </c>
      <c r="AI33" s="21">
        <v>30</v>
      </c>
      <c r="AJ33" s="21">
        <v>329</v>
      </c>
      <c r="AK33" s="21">
        <v>85</v>
      </c>
      <c r="AL33" s="21">
        <v>230</v>
      </c>
      <c r="AM33" s="21">
        <v>64</v>
      </c>
      <c r="AN33" s="21">
        <v>6305</v>
      </c>
    </row>
    <row r="34" s="13" customFormat="1" spans="1:40">
      <c r="A34" s="20">
        <v>10409</v>
      </c>
      <c r="B34" s="21" t="s">
        <v>555</v>
      </c>
      <c r="C34" s="21" t="s">
        <v>556</v>
      </c>
      <c r="D34" s="21" t="s">
        <v>557</v>
      </c>
      <c r="E34" s="21" t="s">
        <v>144</v>
      </c>
      <c r="F34" s="21" t="s">
        <v>533</v>
      </c>
      <c r="G34" s="21" t="s">
        <v>558</v>
      </c>
      <c r="H34" s="21" t="s">
        <v>559</v>
      </c>
      <c r="I34" s="20">
        <v>0.83</v>
      </c>
      <c r="J34" s="20">
        <v>2.5</v>
      </c>
      <c r="K34" s="20">
        <v>2.5</v>
      </c>
      <c r="L34" s="20"/>
      <c r="M34" s="29">
        <v>0.668</v>
      </c>
      <c r="N34" s="30" t="s">
        <v>184</v>
      </c>
      <c r="O34" s="31"/>
      <c r="P34" s="32"/>
      <c r="Q34" s="21" t="s">
        <v>433</v>
      </c>
      <c r="R34" s="21" t="s">
        <v>551</v>
      </c>
      <c r="S34" s="21" t="s">
        <v>407</v>
      </c>
      <c r="T34" s="21" t="s">
        <v>408</v>
      </c>
      <c r="U34" s="21" t="s">
        <v>409</v>
      </c>
      <c r="V34" s="21" t="s">
        <v>406</v>
      </c>
      <c r="W34" s="21" t="s">
        <v>410</v>
      </c>
      <c r="X34" s="21" t="s">
        <v>411</v>
      </c>
      <c r="Y34" s="21" t="s">
        <v>437</v>
      </c>
      <c r="Z34" s="21" t="s">
        <v>553</v>
      </c>
      <c r="AA34" s="21" t="s">
        <v>414</v>
      </c>
      <c r="AB34" s="21" t="s">
        <v>415</v>
      </c>
      <c r="AC34" s="21">
        <v>70543</v>
      </c>
      <c r="AD34" s="21" t="s">
        <v>428</v>
      </c>
      <c r="AE34" s="21"/>
      <c r="AF34" s="21"/>
      <c r="AG34" s="21"/>
      <c r="AH34" s="21">
        <v>460</v>
      </c>
      <c r="AI34" s="21">
        <v>77</v>
      </c>
      <c r="AJ34" s="21">
        <v>383</v>
      </c>
      <c r="AK34" s="21">
        <v>84</v>
      </c>
      <c r="AL34" s="21">
        <v>270</v>
      </c>
      <c r="AM34" s="21">
        <v>63</v>
      </c>
      <c r="AN34" s="21">
        <v>6305</v>
      </c>
    </row>
    <row r="35" s="13" customFormat="1" spans="1:40">
      <c r="A35" s="20">
        <v>3594</v>
      </c>
      <c r="B35" s="21" t="s">
        <v>560</v>
      </c>
      <c r="C35" s="21" t="s">
        <v>561</v>
      </c>
      <c r="D35" s="21" t="s">
        <v>562</v>
      </c>
      <c r="E35" s="21" t="s">
        <v>144</v>
      </c>
      <c r="F35" s="21" t="s">
        <v>533</v>
      </c>
      <c r="G35" s="21" t="s">
        <v>558</v>
      </c>
      <c r="H35" s="21" t="s">
        <v>563</v>
      </c>
      <c r="I35" s="20">
        <v>2</v>
      </c>
      <c r="J35" s="20">
        <v>4.5</v>
      </c>
      <c r="K35" s="20">
        <v>4.5</v>
      </c>
      <c r="L35" s="20"/>
      <c r="M35" s="29">
        <v>0.555555555555556</v>
      </c>
      <c r="N35" s="30" t="s">
        <v>184</v>
      </c>
      <c r="O35" s="31"/>
      <c r="P35" s="32"/>
      <c r="Q35" s="21" t="s">
        <v>433</v>
      </c>
      <c r="R35" s="21" t="s">
        <v>551</v>
      </c>
      <c r="S35" s="21" t="s">
        <v>407</v>
      </c>
      <c r="T35" s="21" t="s">
        <v>408</v>
      </c>
      <c r="U35" s="21" t="s">
        <v>409</v>
      </c>
      <c r="V35" s="21" t="s">
        <v>406</v>
      </c>
      <c r="W35" s="21" t="s">
        <v>410</v>
      </c>
      <c r="X35" s="21" t="s">
        <v>411</v>
      </c>
      <c r="Y35" s="21" t="s">
        <v>434</v>
      </c>
      <c r="Z35" s="21" t="s">
        <v>553</v>
      </c>
      <c r="AA35" s="21" t="s">
        <v>414</v>
      </c>
      <c r="AB35" s="21" t="s">
        <v>415</v>
      </c>
      <c r="AC35" s="21">
        <v>70939</v>
      </c>
      <c r="AD35" s="21" t="s">
        <v>450</v>
      </c>
      <c r="AE35" s="21"/>
      <c r="AF35" s="21"/>
      <c r="AG35" s="21"/>
      <c r="AH35" s="21">
        <v>574</v>
      </c>
      <c r="AI35" s="21">
        <v>152</v>
      </c>
      <c r="AJ35" s="21">
        <v>422</v>
      </c>
      <c r="AK35" s="21">
        <v>85</v>
      </c>
      <c r="AL35" s="21">
        <v>306</v>
      </c>
      <c r="AM35" s="21">
        <v>68</v>
      </c>
      <c r="AN35" s="21">
        <v>6305</v>
      </c>
    </row>
    <row r="36" s="13" customFormat="1" spans="1:40">
      <c r="A36" s="20">
        <v>49864</v>
      </c>
      <c r="B36" s="21" t="s">
        <v>564</v>
      </c>
      <c r="C36" s="21" t="s">
        <v>565</v>
      </c>
      <c r="D36" s="21" t="s">
        <v>566</v>
      </c>
      <c r="E36" s="21" t="s">
        <v>149</v>
      </c>
      <c r="F36" s="21" t="s">
        <v>533</v>
      </c>
      <c r="G36" s="21" t="s">
        <v>567</v>
      </c>
      <c r="H36" s="21" t="s">
        <v>568</v>
      </c>
      <c r="I36" s="20">
        <v>1.05</v>
      </c>
      <c r="J36" s="20">
        <v>5</v>
      </c>
      <c r="K36" s="20">
        <v>5</v>
      </c>
      <c r="L36" s="20"/>
      <c r="M36" s="29">
        <v>0.79</v>
      </c>
      <c r="N36" s="30" t="s">
        <v>184</v>
      </c>
      <c r="O36" s="31"/>
      <c r="P36" s="32"/>
      <c r="Q36" s="21" t="s">
        <v>433</v>
      </c>
      <c r="R36" s="21" t="s">
        <v>551</v>
      </c>
      <c r="S36" s="21" t="s">
        <v>407</v>
      </c>
      <c r="T36" s="21" t="s">
        <v>408</v>
      </c>
      <c r="U36" s="21" t="s">
        <v>471</v>
      </c>
      <c r="V36" s="21" t="s">
        <v>406</v>
      </c>
      <c r="W36" s="21" t="s">
        <v>410</v>
      </c>
      <c r="X36" s="21" t="s">
        <v>411</v>
      </c>
      <c r="Y36" s="21" t="s">
        <v>569</v>
      </c>
      <c r="Z36" s="21" t="s">
        <v>540</v>
      </c>
      <c r="AA36" s="21" t="s">
        <v>414</v>
      </c>
      <c r="AB36" s="21" t="s">
        <v>415</v>
      </c>
      <c r="AC36" s="21">
        <v>6</v>
      </c>
      <c r="AD36" s="21" t="s">
        <v>570</v>
      </c>
      <c r="AE36" s="21"/>
      <c r="AF36" s="21"/>
      <c r="AG36" s="21"/>
      <c r="AH36" s="21">
        <v>123</v>
      </c>
      <c r="AI36" s="21">
        <v>37</v>
      </c>
      <c r="AJ36" s="21">
        <v>86</v>
      </c>
      <c r="AK36" s="21">
        <v>38</v>
      </c>
      <c r="AL36" s="21">
        <v>105</v>
      </c>
      <c r="AM36" s="21">
        <v>26</v>
      </c>
      <c r="AN36" s="21">
        <v>4283</v>
      </c>
    </row>
    <row r="37" s="13" customFormat="1" spans="1:40">
      <c r="A37" s="20">
        <v>171</v>
      </c>
      <c r="B37" s="21" t="s">
        <v>571</v>
      </c>
      <c r="C37" s="21" t="s">
        <v>572</v>
      </c>
      <c r="D37" s="21" t="s">
        <v>573</v>
      </c>
      <c r="E37" s="21" t="s">
        <v>149</v>
      </c>
      <c r="F37" s="21" t="s">
        <v>533</v>
      </c>
      <c r="G37" s="21" t="s">
        <v>574</v>
      </c>
      <c r="H37" s="21" t="s">
        <v>575</v>
      </c>
      <c r="I37" s="20">
        <v>2.5</v>
      </c>
      <c r="J37" s="20">
        <v>6</v>
      </c>
      <c r="K37" s="20">
        <v>6</v>
      </c>
      <c r="L37" s="20"/>
      <c r="M37" s="29">
        <v>0.583333333333333</v>
      </c>
      <c r="N37" s="30" t="s">
        <v>184</v>
      </c>
      <c r="O37" s="31"/>
      <c r="P37" s="32"/>
      <c r="Q37" s="21" t="s">
        <v>433</v>
      </c>
      <c r="R37" s="21" t="s">
        <v>551</v>
      </c>
      <c r="S37" s="21" t="s">
        <v>407</v>
      </c>
      <c r="T37" s="21" t="s">
        <v>408</v>
      </c>
      <c r="U37" s="21" t="s">
        <v>471</v>
      </c>
      <c r="V37" s="21" t="s">
        <v>406</v>
      </c>
      <c r="W37" s="21" t="s">
        <v>410</v>
      </c>
      <c r="X37" s="21" t="s">
        <v>411</v>
      </c>
      <c r="Y37" s="21" t="s">
        <v>434</v>
      </c>
      <c r="Z37" s="21" t="s">
        <v>553</v>
      </c>
      <c r="AA37" s="21" t="s">
        <v>414</v>
      </c>
      <c r="AB37" s="21" t="s">
        <v>415</v>
      </c>
      <c r="AC37" s="21">
        <v>5629</v>
      </c>
      <c r="AD37" s="21" t="s">
        <v>445</v>
      </c>
      <c r="AE37" s="21"/>
      <c r="AF37" s="21"/>
      <c r="AG37" s="21"/>
      <c r="AH37" s="21">
        <v>273</v>
      </c>
      <c r="AI37" s="21">
        <v>13</v>
      </c>
      <c r="AJ37" s="21">
        <v>260</v>
      </c>
      <c r="AK37" s="21">
        <v>77</v>
      </c>
      <c r="AL37" s="21">
        <v>173</v>
      </c>
      <c r="AM37" s="21">
        <v>56</v>
      </c>
      <c r="AN37" s="21">
        <v>6305</v>
      </c>
    </row>
    <row r="38" s="13" customFormat="1" spans="1:40">
      <c r="A38" s="20">
        <v>160638</v>
      </c>
      <c r="B38" s="21" t="s">
        <v>576</v>
      </c>
      <c r="C38" s="21" t="s">
        <v>577</v>
      </c>
      <c r="D38" s="21" t="s">
        <v>578</v>
      </c>
      <c r="E38" s="21" t="s">
        <v>144</v>
      </c>
      <c r="F38" s="21" t="s">
        <v>533</v>
      </c>
      <c r="G38" s="21" t="s">
        <v>534</v>
      </c>
      <c r="H38" s="21" t="s">
        <v>579</v>
      </c>
      <c r="I38" s="20">
        <v>2.6</v>
      </c>
      <c r="J38" s="20">
        <v>6.5</v>
      </c>
      <c r="K38" s="20">
        <v>6.5</v>
      </c>
      <c r="L38" s="20"/>
      <c r="M38" s="29">
        <v>0.6</v>
      </c>
      <c r="N38" s="30" t="s">
        <v>184</v>
      </c>
      <c r="O38" s="31"/>
      <c r="P38" s="32"/>
      <c r="Q38" s="21" t="s">
        <v>433</v>
      </c>
      <c r="R38" s="21" t="s">
        <v>538</v>
      </c>
      <c r="S38" s="21" t="s">
        <v>407</v>
      </c>
      <c r="T38" s="21" t="s">
        <v>408</v>
      </c>
      <c r="U38" s="21" t="s">
        <v>471</v>
      </c>
      <c r="V38" s="21" t="s">
        <v>406</v>
      </c>
      <c r="W38" s="21" t="s">
        <v>410</v>
      </c>
      <c r="X38" s="21" t="s">
        <v>406</v>
      </c>
      <c r="Y38" s="21" t="s">
        <v>406</v>
      </c>
      <c r="Z38" s="21" t="s">
        <v>406</v>
      </c>
      <c r="AA38" s="21" t="s">
        <v>504</v>
      </c>
      <c r="AB38" s="21" t="s">
        <v>415</v>
      </c>
      <c r="AC38" s="21">
        <v>3424</v>
      </c>
      <c r="AD38" s="21" t="s">
        <v>580</v>
      </c>
      <c r="AE38" s="21"/>
      <c r="AF38" s="21"/>
      <c r="AG38" s="21"/>
      <c r="AH38" s="21">
        <v>629</v>
      </c>
      <c r="AI38" s="21">
        <v>231</v>
      </c>
      <c r="AJ38" s="21">
        <v>398</v>
      </c>
      <c r="AK38" s="21">
        <v>82</v>
      </c>
      <c r="AL38" s="21">
        <v>630</v>
      </c>
      <c r="AM38" s="21">
        <v>79</v>
      </c>
      <c r="AN38" s="21"/>
    </row>
    <row r="39" s="13" customFormat="1" spans="1:40">
      <c r="A39" s="20">
        <v>55978</v>
      </c>
      <c r="B39" s="21" t="s">
        <v>581</v>
      </c>
      <c r="C39" s="21" t="s">
        <v>582</v>
      </c>
      <c r="D39" s="21" t="s">
        <v>583</v>
      </c>
      <c r="E39" s="21" t="s">
        <v>149</v>
      </c>
      <c r="F39" s="21" t="s">
        <v>533</v>
      </c>
      <c r="G39" s="21" t="s">
        <v>584</v>
      </c>
      <c r="H39" s="21" t="s">
        <v>585</v>
      </c>
      <c r="I39" s="20">
        <v>2.85</v>
      </c>
      <c r="J39" s="20">
        <v>6.5</v>
      </c>
      <c r="K39" s="20">
        <v>6.5</v>
      </c>
      <c r="L39" s="20"/>
      <c r="M39" s="29">
        <v>0.561538461538462</v>
      </c>
      <c r="N39" s="30" t="s">
        <v>184</v>
      </c>
      <c r="O39" s="31"/>
      <c r="P39" s="32"/>
      <c r="Q39" s="21" t="s">
        <v>433</v>
      </c>
      <c r="R39" s="21" t="s">
        <v>538</v>
      </c>
      <c r="S39" s="21" t="s">
        <v>407</v>
      </c>
      <c r="T39" s="21" t="s">
        <v>408</v>
      </c>
      <c r="U39" s="21" t="s">
        <v>471</v>
      </c>
      <c r="V39" s="21" t="s">
        <v>406</v>
      </c>
      <c r="W39" s="21" t="s">
        <v>410</v>
      </c>
      <c r="X39" s="21" t="s">
        <v>411</v>
      </c>
      <c r="Y39" s="21" t="s">
        <v>449</v>
      </c>
      <c r="Z39" s="21" t="s">
        <v>553</v>
      </c>
      <c r="AA39" s="21" t="s">
        <v>414</v>
      </c>
      <c r="AB39" s="21" t="s">
        <v>415</v>
      </c>
      <c r="AC39" s="21">
        <v>3424</v>
      </c>
      <c r="AD39" s="21" t="s">
        <v>580</v>
      </c>
      <c r="AE39" s="21"/>
      <c r="AF39" s="21"/>
      <c r="AG39" s="21"/>
      <c r="AH39" s="21">
        <v>679</v>
      </c>
      <c r="AI39" s="21">
        <v>274</v>
      </c>
      <c r="AJ39" s="21">
        <v>405</v>
      </c>
      <c r="AK39" s="21">
        <v>83</v>
      </c>
      <c r="AL39" s="21">
        <v>627</v>
      </c>
      <c r="AM39" s="21">
        <v>75</v>
      </c>
      <c r="AN39" s="21">
        <v>6305</v>
      </c>
    </row>
    <row r="40" s="13" customFormat="1" spans="1:40">
      <c r="A40" s="20">
        <v>23177</v>
      </c>
      <c r="B40" s="21" t="s">
        <v>586</v>
      </c>
      <c r="C40" s="21" t="s">
        <v>587</v>
      </c>
      <c r="D40" s="21" t="s">
        <v>588</v>
      </c>
      <c r="E40" s="21" t="s">
        <v>149</v>
      </c>
      <c r="F40" s="21" t="s">
        <v>533</v>
      </c>
      <c r="G40" s="21" t="s">
        <v>589</v>
      </c>
      <c r="H40" s="21" t="s">
        <v>590</v>
      </c>
      <c r="I40" s="20">
        <v>2.5</v>
      </c>
      <c r="J40" s="20">
        <v>6.8</v>
      </c>
      <c r="K40" s="20">
        <v>6.8</v>
      </c>
      <c r="L40" s="20"/>
      <c r="M40" s="29">
        <v>0.632352941176471</v>
      </c>
      <c r="N40" s="30" t="s">
        <v>184</v>
      </c>
      <c r="O40" s="31"/>
      <c r="P40" s="32"/>
      <c r="Q40" s="21" t="s">
        <v>433</v>
      </c>
      <c r="R40" s="21" t="s">
        <v>551</v>
      </c>
      <c r="S40" s="21" t="s">
        <v>423</v>
      </c>
      <c r="T40" s="21" t="s">
        <v>408</v>
      </c>
      <c r="U40" s="21" t="s">
        <v>409</v>
      </c>
      <c r="V40" s="21" t="s">
        <v>406</v>
      </c>
      <c r="W40" s="21" t="s">
        <v>410</v>
      </c>
      <c r="X40" s="21" t="s">
        <v>457</v>
      </c>
      <c r="Y40" s="21" t="s">
        <v>437</v>
      </c>
      <c r="Z40" s="21" t="s">
        <v>540</v>
      </c>
      <c r="AA40" s="21" t="s">
        <v>414</v>
      </c>
      <c r="AB40" s="21" t="s">
        <v>415</v>
      </c>
      <c r="AC40" s="21">
        <v>70939</v>
      </c>
      <c r="AD40" s="21" t="s">
        <v>450</v>
      </c>
      <c r="AE40" s="21"/>
      <c r="AF40" s="21"/>
      <c r="AG40" s="21"/>
      <c r="AH40" s="21">
        <v>199</v>
      </c>
      <c r="AI40" s="21">
        <v>19</v>
      </c>
      <c r="AJ40" s="21">
        <v>180</v>
      </c>
      <c r="AK40" s="21">
        <v>73</v>
      </c>
      <c r="AL40" s="21">
        <v>55</v>
      </c>
      <c r="AM40" s="21">
        <v>30</v>
      </c>
      <c r="AN40" s="21">
        <v>4283</v>
      </c>
    </row>
    <row r="41" s="13" customFormat="1" spans="1:40">
      <c r="A41" s="20">
        <v>12651</v>
      </c>
      <c r="B41" s="21" t="s">
        <v>591</v>
      </c>
      <c r="C41" s="21" t="s">
        <v>592</v>
      </c>
      <c r="D41" s="21" t="s">
        <v>349</v>
      </c>
      <c r="E41" s="21" t="s">
        <v>149</v>
      </c>
      <c r="F41" s="21" t="s">
        <v>533</v>
      </c>
      <c r="G41" s="21" t="s">
        <v>593</v>
      </c>
      <c r="H41" s="21" t="s">
        <v>593</v>
      </c>
      <c r="I41" s="20">
        <v>3.2</v>
      </c>
      <c r="J41" s="20">
        <v>7.4</v>
      </c>
      <c r="K41" s="20">
        <v>7.4</v>
      </c>
      <c r="L41" s="20"/>
      <c r="M41" s="29">
        <v>0.567567567567568</v>
      </c>
      <c r="N41" s="30" t="s">
        <v>184</v>
      </c>
      <c r="O41" s="31"/>
      <c r="P41" s="32"/>
      <c r="Q41" s="21" t="s">
        <v>433</v>
      </c>
      <c r="R41" s="21" t="s">
        <v>538</v>
      </c>
      <c r="S41" s="21" t="s">
        <v>407</v>
      </c>
      <c r="T41" s="21" t="s">
        <v>408</v>
      </c>
      <c r="U41" s="21" t="s">
        <v>471</v>
      </c>
      <c r="V41" s="21" t="s">
        <v>406</v>
      </c>
      <c r="W41" s="21" t="s">
        <v>410</v>
      </c>
      <c r="X41" s="21" t="s">
        <v>457</v>
      </c>
      <c r="Y41" s="21" t="s">
        <v>434</v>
      </c>
      <c r="Z41" s="21" t="s">
        <v>553</v>
      </c>
      <c r="AA41" s="21" t="s">
        <v>414</v>
      </c>
      <c r="AB41" s="21" t="s">
        <v>415</v>
      </c>
      <c r="AC41" s="21">
        <v>15892</v>
      </c>
      <c r="AD41" s="21" t="s">
        <v>594</v>
      </c>
      <c r="AE41" s="21"/>
      <c r="AF41" s="21"/>
      <c r="AG41" s="21"/>
      <c r="AH41" s="21">
        <v>300</v>
      </c>
      <c r="AI41" s="21">
        <v>53</v>
      </c>
      <c r="AJ41" s="21">
        <v>247</v>
      </c>
      <c r="AK41" s="21">
        <v>83</v>
      </c>
      <c r="AL41" s="21">
        <v>137</v>
      </c>
      <c r="AM41" s="21">
        <v>54</v>
      </c>
      <c r="AN41" s="21">
        <v>6305</v>
      </c>
    </row>
    <row r="42" s="13" customFormat="1" spans="1:40">
      <c r="A42" s="20">
        <v>46433</v>
      </c>
      <c r="B42" s="21" t="s">
        <v>595</v>
      </c>
      <c r="C42" s="21" t="s">
        <v>596</v>
      </c>
      <c r="D42" s="21" t="s">
        <v>597</v>
      </c>
      <c r="E42" s="21" t="s">
        <v>149</v>
      </c>
      <c r="F42" s="21" t="s">
        <v>533</v>
      </c>
      <c r="G42" s="21" t="s">
        <v>598</v>
      </c>
      <c r="H42" s="21" t="s">
        <v>599</v>
      </c>
      <c r="I42" s="20">
        <v>2.1</v>
      </c>
      <c r="J42" s="20">
        <v>7.5</v>
      </c>
      <c r="K42" s="20">
        <v>7.5</v>
      </c>
      <c r="L42" s="20">
        <v>6.6</v>
      </c>
      <c r="M42" s="29">
        <v>0.72</v>
      </c>
      <c r="N42" s="30" t="s">
        <v>184</v>
      </c>
      <c r="O42" s="31"/>
      <c r="P42" s="32"/>
      <c r="Q42" s="21" t="s">
        <v>465</v>
      </c>
      <c r="R42" s="21" t="s">
        <v>538</v>
      </c>
      <c r="S42" s="21" t="s">
        <v>407</v>
      </c>
      <c r="T42" s="21" t="s">
        <v>408</v>
      </c>
      <c r="U42" s="21" t="s">
        <v>471</v>
      </c>
      <c r="V42" s="21" t="s">
        <v>478</v>
      </c>
      <c r="W42" s="21" t="s">
        <v>410</v>
      </c>
      <c r="X42" s="21" t="s">
        <v>411</v>
      </c>
      <c r="Y42" s="21" t="s">
        <v>473</v>
      </c>
      <c r="Z42" s="21" t="s">
        <v>540</v>
      </c>
      <c r="AA42" s="21" t="s">
        <v>414</v>
      </c>
      <c r="AB42" s="21" t="s">
        <v>415</v>
      </c>
      <c r="AC42" s="21">
        <v>4317</v>
      </c>
      <c r="AD42" s="21" t="s">
        <v>597</v>
      </c>
      <c r="AE42" s="21"/>
      <c r="AF42" s="21"/>
      <c r="AG42" s="21"/>
      <c r="AH42" s="21">
        <v>555</v>
      </c>
      <c r="AI42" s="21">
        <v>273</v>
      </c>
      <c r="AJ42" s="21">
        <v>282</v>
      </c>
      <c r="AK42" s="21">
        <v>73</v>
      </c>
      <c r="AL42" s="21">
        <v>408</v>
      </c>
      <c r="AM42" s="21">
        <v>75</v>
      </c>
      <c r="AN42" s="21">
        <v>4283</v>
      </c>
    </row>
    <row r="43" s="13" customFormat="1" spans="1:40">
      <c r="A43" s="20">
        <v>46432</v>
      </c>
      <c r="B43" s="21" t="s">
        <v>600</v>
      </c>
      <c r="C43" s="21" t="s">
        <v>601</v>
      </c>
      <c r="D43" s="21" t="s">
        <v>597</v>
      </c>
      <c r="E43" s="21" t="s">
        <v>149</v>
      </c>
      <c r="F43" s="21" t="s">
        <v>533</v>
      </c>
      <c r="G43" s="21" t="s">
        <v>598</v>
      </c>
      <c r="H43" s="21" t="s">
        <v>599</v>
      </c>
      <c r="I43" s="20">
        <v>2.1</v>
      </c>
      <c r="J43" s="20">
        <v>7.5</v>
      </c>
      <c r="K43" s="20">
        <v>7.5</v>
      </c>
      <c r="L43" s="20">
        <v>6.6</v>
      </c>
      <c r="M43" s="29">
        <v>0.72</v>
      </c>
      <c r="N43" s="30" t="s">
        <v>184</v>
      </c>
      <c r="O43" s="31"/>
      <c r="P43" s="32"/>
      <c r="Q43" s="21" t="s">
        <v>465</v>
      </c>
      <c r="R43" s="21" t="s">
        <v>538</v>
      </c>
      <c r="S43" s="21" t="s">
        <v>407</v>
      </c>
      <c r="T43" s="21" t="s">
        <v>408</v>
      </c>
      <c r="U43" s="21" t="s">
        <v>471</v>
      </c>
      <c r="V43" s="21" t="s">
        <v>478</v>
      </c>
      <c r="W43" s="21" t="s">
        <v>410</v>
      </c>
      <c r="X43" s="21" t="s">
        <v>411</v>
      </c>
      <c r="Y43" s="21" t="s">
        <v>543</v>
      </c>
      <c r="Z43" s="21" t="s">
        <v>540</v>
      </c>
      <c r="AA43" s="21" t="s">
        <v>414</v>
      </c>
      <c r="AB43" s="21" t="s">
        <v>415</v>
      </c>
      <c r="AC43" s="21">
        <v>4317</v>
      </c>
      <c r="AD43" s="21" t="s">
        <v>597</v>
      </c>
      <c r="AE43" s="21"/>
      <c r="AF43" s="21"/>
      <c r="AG43" s="21"/>
      <c r="AH43" s="21">
        <v>723</v>
      </c>
      <c r="AI43" s="21">
        <v>353</v>
      </c>
      <c r="AJ43" s="21">
        <v>370</v>
      </c>
      <c r="AK43" s="21">
        <v>84</v>
      </c>
      <c r="AL43" s="21">
        <v>479</v>
      </c>
      <c r="AM43" s="21">
        <v>75</v>
      </c>
      <c r="AN43" s="21">
        <v>4283</v>
      </c>
    </row>
    <row r="44" s="13" customFormat="1" spans="1:40">
      <c r="A44" s="20">
        <v>37774</v>
      </c>
      <c r="B44" s="21" t="s">
        <v>602</v>
      </c>
      <c r="C44" s="21" t="s">
        <v>603</v>
      </c>
      <c r="D44" s="21" t="s">
        <v>604</v>
      </c>
      <c r="E44" s="21" t="s">
        <v>149</v>
      </c>
      <c r="F44" s="21" t="s">
        <v>533</v>
      </c>
      <c r="G44" s="21" t="s">
        <v>589</v>
      </c>
      <c r="H44" s="21" t="s">
        <v>605</v>
      </c>
      <c r="I44" s="20">
        <v>2.5</v>
      </c>
      <c r="J44" s="20">
        <v>8</v>
      </c>
      <c r="K44" s="20">
        <v>8</v>
      </c>
      <c r="L44" s="20"/>
      <c r="M44" s="29">
        <v>0.6875</v>
      </c>
      <c r="N44" s="30" t="s">
        <v>184</v>
      </c>
      <c r="O44" s="31"/>
      <c r="P44" s="32"/>
      <c r="Q44" s="21" t="s">
        <v>433</v>
      </c>
      <c r="R44" s="21" t="s">
        <v>551</v>
      </c>
      <c r="S44" s="21" t="s">
        <v>407</v>
      </c>
      <c r="T44" s="21" t="s">
        <v>408</v>
      </c>
      <c r="U44" s="21" t="s">
        <v>471</v>
      </c>
      <c r="V44" s="21" t="s">
        <v>406</v>
      </c>
      <c r="W44" s="21" t="s">
        <v>410</v>
      </c>
      <c r="X44" s="21" t="s">
        <v>411</v>
      </c>
      <c r="Y44" s="21" t="s">
        <v>434</v>
      </c>
      <c r="Z44" s="21" t="s">
        <v>540</v>
      </c>
      <c r="AA44" s="21" t="s">
        <v>414</v>
      </c>
      <c r="AB44" s="21" t="s">
        <v>415</v>
      </c>
      <c r="AC44" s="21">
        <v>70939</v>
      </c>
      <c r="AD44" s="21" t="s">
        <v>450</v>
      </c>
      <c r="AE44" s="21"/>
      <c r="AF44" s="21"/>
      <c r="AG44" s="21"/>
      <c r="AH44" s="21">
        <v>228</v>
      </c>
      <c r="AI44" s="21">
        <v>11</v>
      </c>
      <c r="AJ44" s="21">
        <v>217</v>
      </c>
      <c r="AK44" s="21">
        <v>83</v>
      </c>
      <c r="AL44" s="21">
        <v>82</v>
      </c>
      <c r="AM44" s="21">
        <v>37</v>
      </c>
      <c r="AN44" s="21">
        <v>4283</v>
      </c>
    </row>
    <row r="45" s="13" customFormat="1" spans="1:40">
      <c r="A45" s="20">
        <v>27700</v>
      </c>
      <c r="B45" s="21" t="s">
        <v>606</v>
      </c>
      <c r="C45" s="21" t="s">
        <v>607</v>
      </c>
      <c r="D45" s="21" t="s">
        <v>608</v>
      </c>
      <c r="E45" s="21" t="s">
        <v>149</v>
      </c>
      <c r="F45" s="21" t="s">
        <v>533</v>
      </c>
      <c r="G45" s="21" t="s">
        <v>609</v>
      </c>
      <c r="H45" s="21" t="s">
        <v>610</v>
      </c>
      <c r="I45" s="20">
        <v>3.35</v>
      </c>
      <c r="J45" s="20">
        <v>8</v>
      </c>
      <c r="K45" s="20">
        <v>8</v>
      </c>
      <c r="L45" s="20"/>
      <c r="M45" s="29">
        <v>0.58125</v>
      </c>
      <c r="N45" s="30" t="s">
        <v>184</v>
      </c>
      <c r="O45" s="31"/>
      <c r="P45" s="32"/>
      <c r="Q45" s="21" t="s">
        <v>433</v>
      </c>
      <c r="R45" s="21" t="s">
        <v>538</v>
      </c>
      <c r="S45" s="21" t="s">
        <v>407</v>
      </c>
      <c r="T45" s="21" t="s">
        <v>408</v>
      </c>
      <c r="U45" s="21" t="s">
        <v>409</v>
      </c>
      <c r="V45" s="21" t="s">
        <v>406</v>
      </c>
      <c r="W45" s="21" t="s">
        <v>410</v>
      </c>
      <c r="X45" s="21" t="s">
        <v>411</v>
      </c>
      <c r="Y45" s="21" t="s">
        <v>437</v>
      </c>
      <c r="Z45" s="21" t="s">
        <v>540</v>
      </c>
      <c r="AA45" s="21" t="s">
        <v>414</v>
      </c>
      <c r="AB45" s="21" t="s">
        <v>415</v>
      </c>
      <c r="AC45" s="21">
        <v>1580</v>
      </c>
      <c r="AD45" s="21" t="s">
        <v>611</v>
      </c>
      <c r="AE45" s="21"/>
      <c r="AF45" s="21"/>
      <c r="AG45" s="21"/>
      <c r="AH45" s="21">
        <v>128</v>
      </c>
      <c r="AI45" s="21">
        <v>24</v>
      </c>
      <c r="AJ45" s="21">
        <v>104</v>
      </c>
      <c r="AK45" s="21">
        <v>46</v>
      </c>
      <c r="AL45" s="21">
        <v>111</v>
      </c>
      <c r="AM45" s="21">
        <v>40</v>
      </c>
      <c r="AN45" s="21">
        <v>4283</v>
      </c>
    </row>
    <row r="46" s="13" customFormat="1" spans="1:40">
      <c r="A46" s="20">
        <v>28949</v>
      </c>
      <c r="B46" s="21" t="s">
        <v>612</v>
      </c>
      <c r="C46" s="21" t="s">
        <v>613</v>
      </c>
      <c r="D46" s="21" t="s">
        <v>614</v>
      </c>
      <c r="E46" s="21" t="s">
        <v>149</v>
      </c>
      <c r="F46" s="21" t="s">
        <v>533</v>
      </c>
      <c r="G46" s="21" t="s">
        <v>534</v>
      </c>
      <c r="H46" s="21" t="s">
        <v>579</v>
      </c>
      <c r="I46" s="20">
        <v>3.5</v>
      </c>
      <c r="J46" s="20">
        <v>8</v>
      </c>
      <c r="K46" s="20">
        <v>8</v>
      </c>
      <c r="L46" s="20">
        <v>7.5</v>
      </c>
      <c r="M46" s="29">
        <v>0.5625</v>
      </c>
      <c r="N46" s="30" t="s">
        <v>184</v>
      </c>
      <c r="O46" s="31"/>
      <c r="P46" s="32"/>
      <c r="Q46" s="21" t="s">
        <v>433</v>
      </c>
      <c r="R46" s="21" t="s">
        <v>538</v>
      </c>
      <c r="S46" s="21" t="s">
        <v>407</v>
      </c>
      <c r="T46" s="21" t="s">
        <v>408</v>
      </c>
      <c r="U46" s="21" t="s">
        <v>471</v>
      </c>
      <c r="V46" s="21" t="s">
        <v>406</v>
      </c>
      <c r="W46" s="21" t="s">
        <v>410</v>
      </c>
      <c r="X46" s="21" t="s">
        <v>411</v>
      </c>
      <c r="Y46" s="21" t="s">
        <v>615</v>
      </c>
      <c r="Z46" s="21" t="s">
        <v>540</v>
      </c>
      <c r="AA46" s="21" t="s">
        <v>414</v>
      </c>
      <c r="AB46" s="21" t="s">
        <v>415</v>
      </c>
      <c r="AC46" s="21">
        <v>70939</v>
      </c>
      <c r="AD46" s="21" t="s">
        <v>450</v>
      </c>
      <c r="AE46" s="21"/>
      <c r="AF46" s="21"/>
      <c r="AG46" s="21"/>
      <c r="AH46" s="21">
        <v>372</v>
      </c>
      <c r="AI46" s="21">
        <v>107</v>
      </c>
      <c r="AJ46" s="21">
        <v>265</v>
      </c>
      <c r="AK46" s="21">
        <v>78</v>
      </c>
      <c r="AL46" s="21">
        <v>595</v>
      </c>
      <c r="AM46" s="21">
        <v>81</v>
      </c>
      <c r="AN46" s="21">
        <v>4283</v>
      </c>
    </row>
    <row r="47" s="13" customFormat="1" spans="1:40">
      <c r="A47" s="20">
        <v>13930</v>
      </c>
      <c r="B47" s="21" t="s">
        <v>616</v>
      </c>
      <c r="C47" s="21" t="s">
        <v>617</v>
      </c>
      <c r="D47" s="21" t="s">
        <v>618</v>
      </c>
      <c r="E47" s="21" t="s">
        <v>149</v>
      </c>
      <c r="F47" s="21" t="s">
        <v>420</v>
      </c>
      <c r="G47" s="21" t="s">
        <v>619</v>
      </c>
      <c r="H47" s="21" t="s">
        <v>619</v>
      </c>
      <c r="I47" s="20">
        <v>3.5</v>
      </c>
      <c r="J47" s="20">
        <v>8</v>
      </c>
      <c r="K47" s="20">
        <v>8</v>
      </c>
      <c r="L47" s="20"/>
      <c r="M47" s="29">
        <v>0.5625</v>
      </c>
      <c r="N47" s="30" t="s">
        <v>184</v>
      </c>
      <c r="O47" s="31" t="s">
        <v>536</v>
      </c>
      <c r="P47" s="32"/>
      <c r="Q47" s="21" t="s">
        <v>406</v>
      </c>
      <c r="R47" s="21" t="s">
        <v>406</v>
      </c>
      <c r="S47" s="21" t="s">
        <v>407</v>
      </c>
      <c r="T47" s="21" t="s">
        <v>408</v>
      </c>
      <c r="U47" s="21" t="s">
        <v>409</v>
      </c>
      <c r="V47" s="21" t="s">
        <v>406</v>
      </c>
      <c r="W47" s="21" t="s">
        <v>620</v>
      </c>
      <c r="X47" s="21" t="s">
        <v>411</v>
      </c>
      <c r="Y47" s="21" t="s">
        <v>434</v>
      </c>
      <c r="Z47" s="21" t="s">
        <v>427</v>
      </c>
      <c r="AA47" s="21" t="s">
        <v>414</v>
      </c>
      <c r="AB47" s="21" t="s">
        <v>415</v>
      </c>
      <c r="AC47" s="21">
        <v>70555</v>
      </c>
      <c r="AD47" s="21" t="s">
        <v>621</v>
      </c>
      <c r="AE47" s="21"/>
      <c r="AF47" s="21"/>
      <c r="AG47" s="21"/>
      <c r="AH47" s="21">
        <v>138</v>
      </c>
      <c r="AI47" s="21">
        <v>1</v>
      </c>
      <c r="AJ47" s="21">
        <v>137</v>
      </c>
      <c r="AK47" s="21">
        <v>57</v>
      </c>
      <c r="AL47" s="21">
        <v>133</v>
      </c>
      <c r="AM47" s="21">
        <v>54</v>
      </c>
      <c r="AN47" s="21">
        <v>4004</v>
      </c>
    </row>
    <row r="48" s="13" customFormat="1" spans="1:40">
      <c r="A48" s="20">
        <v>27176</v>
      </c>
      <c r="B48" s="21" t="s">
        <v>622</v>
      </c>
      <c r="C48" s="21" t="s">
        <v>623</v>
      </c>
      <c r="D48" s="21" t="s">
        <v>624</v>
      </c>
      <c r="E48" s="21" t="s">
        <v>144</v>
      </c>
      <c r="F48" s="21" t="s">
        <v>533</v>
      </c>
      <c r="G48" s="21" t="s">
        <v>625</v>
      </c>
      <c r="H48" s="21" t="s">
        <v>626</v>
      </c>
      <c r="I48" s="20">
        <v>3.6</v>
      </c>
      <c r="J48" s="20">
        <v>8</v>
      </c>
      <c r="K48" s="20">
        <v>8</v>
      </c>
      <c r="L48" s="20"/>
      <c r="M48" s="29">
        <v>0.55</v>
      </c>
      <c r="N48" s="30" t="s">
        <v>184</v>
      </c>
      <c r="O48" s="31"/>
      <c r="P48" s="32"/>
      <c r="Q48" s="21" t="s">
        <v>433</v>
      </c>
      <c r="R48" s="21" t="s">
        <v>538</v>
      </c>
      <c r="S48" s="21" t="s">
        <v>407</v>
      </c>
      <c r="T48" s="21" t="s">
        <v>408</v>
      </c>
      <c r="U48" s="21" t="s">
        <v>409</v>
      </c>
      <c r="V48" s="21" t="s">
        <v>406</v>
      </c>
      <c r="W48" s="21" t="s">
        <v>410</v>
      </c>
      <c r="X48" s="21" t="s">
        <v>411</v>
      </c>
      <c r="Y48" s="21" t="s">
        <v>449</v>
      </c>
      <c r="Z48" s="21" t="s">
        <v>540</v>
      </c>
      <c r="AA48" s="21" t="s">
        <v>414</v>
      </c>
      <c r="AB48" s="21" t="s">
        <v>415</v>
      </c>
      <c r="AC48" s="21">
        <v>70543</v>
      </c>
      <c r="AD48" s="21" t="s">
        <v>428</v>
      </c>
      <c r="AE48" s="21"/>
      <c r="AF48" s="21"/>
      <c r="AG48" s="21"/>
      <c r="AH48" s="21">
        <v>73</v>
      </c>
      <c r="AI48" s="21">
        <v>14</v>
      </c>
      <c r="AJ48" s="21">
        <v>59</v>
      </c>
      <c r="AK48" s="21">
        <v>21</v>
      </c>
      <c r="AL48" s="21">
        <v>48</v>
      </c>
      <c r="AM48" s="21">
        <v>14</v>
      </c>
      <c r="AN48" s="21">
        <v>4283</v>
      </c>
    </row>
    <row r="49" s="13" customFormat="1" spans="1:40">
      <c r="A49" s="20">
        <v>15760</v>
      </c>
      <c r="B49" s="21" t="s">
        <v>627</v>
      </c>
      <c r="C49" s="21" t="s">
        <v>628</v>
      </c>
      <c r="D49" s="21" t="s">
        <v>629</v>
      </c>
      <c r="E49" s="21" t="s">
        <v>149</v>
      </c>
      <c r="F49" s="21" t="s">
        <v>533</v>
      </c>
      <c r="G49" s="21" t="s">
        <v>630</v>
      </c>
      <c r="H49" s="21" t="s">
        <v>631</v>
      </c>
      <c r="I49" s="20">
        <v>2.45</v>
      </c>
      <c r="J49" s="20">
        <v>8.2</v>
      </c>
      <c r="K49" s="20">
        <v>8.2</v>
      </c>
      <c r="L49" s="20"/>
      <c r="M49" s="29">
        <v>0.701219512195122</v>
      </c>
      <c r="N49" s="30" t="s">
        <v>184</v>
      </c>
      <c r="O49" s="31"/>
      <c r="P49" s="32"/>
      <c r="Q49" s="21" t="s">
        <v>433</v>
      </c>
      <c r="R49" s="21" t="s">
        <v>551</v>
      </c>
      <c r="S49" s="21" t="s">
        <v>407</v>
      </c>
      <c r="T49" s="21" t="s">
        <v>408</v>
      </c>
      <c r="U49" s="21" t="s">
        <v>409</v>
      </c>
      <c r="V49" s="21" t="s">
        <v>406</v>
      </c>
      <c r="W49" s="21" t="s">
        <v>410</v>
      </c>
      <c r="X49" s="21" t="s">
        <v>411</v>
      </c>
      <c r="Y49" s="21" t="s">
        <v>437</v>
      </c>
      <c r="Z49" s="21" t="s">
        <v>540</v>
      </c>
      <c r="AA49" s="21" t="s">
        <v>414</v>
      </c>
      <c r="AB49" s="21" t="s">
        <v>415</v>
      </c>
      <c r="AC49" s="21">
        <v>5</v>
      </c>
      <c r="AD49" s="21" t="s">
        <v>458</v>
      </c>
      <c r="AE49" s="21"/>
      <c r="AF49" s="21">
        <v>86</v>
      </c>
      <c r="AG49" s="21"/>
      <c r="AH49" s="21">
        <v>125</v>
      </c>
      <c r="AI49" s="21"/>
      <c r="AJ49" s="21">
        <v>125</v>
      </c>
      <c r="AK49" s="21">
        <v>47</v>
      </c>
      <c r="AL49" s="21">
        <v>80</v>
      </c>
      <c r="AM49" s="21">
        <v>31</v>
      </c>
      <c r="AN49" s="21">
        <v>4283</v>
      </c>
    </row>
    <row r="50" s="13" customFormat="1" spans="1:40">
      <c r="A50" s="20">
        <v>22512</v>
      </c>
      <c r="B50" s="21" t="s">
        <v>632</v>
      </c>
      <c r="C50" s="21" t="s">
        <v>633</v>
      </c>
      <c r="D50" s="21" t="s">
        <v>634</v>
      </c>
      <c r="E50" s="21" t="s">
        <v>144</v>
      </c>
      <c r="F50" s="21" t="s">
        <v>533</v>
      </c>
      <c r="G50" s="21" t="s">
        <v>635</v>
      </c>
      <c r="H50" s="21" t="s">
        <v>636</v>
      </c>
      <c r="I50" s="20">
        <v>3.5</v>
      </c>
      <c r="J50" s="20">
        <v>8.3</v>
      </c>
      <c r="K50" s="20">
        <v>8.3</v>
      </c>
      <c r="L50" s="20"/>
      <c r="M50" s="29">
        <v>0.578313253012048</v>
      </c>
      <c r="N50" s="30" t="s">
        <v>184</v>
      </c>
      <c r="O50" s="31"/>
      <c r="P50" s="32"/>
      <c r="Q50" s="21" t="s">
        <v>433</v>
      </c>
      <c r="R50" s="21" t="s">
        <v>538</v>
      </c>
      <c r="S50" s="21" t="s">
        <v>407</v>
      </c>
      <c r="T50" s="21" t="s">
        <v>408</v>
      </c>
      <c r="U50" s="21" t="s">
        <v>471</v>
      </c>
      <c r="V50" s="21" t="s">
        <v>478</v>
      </c>
      <c r="W50" s="21" t="s">
        <v>410</v>
      </c>
      <c r="X50" s="21" t="s">
        <v>411</v>
      </c>
      <c r="Y50" s="21" t="s">
        <v>434</v>
      </c>
      <c r="Z50" s="21" t="s">
        <v>553</v>
      </c>
      <c r="AA50" s="21" t="s">
        <v>414</v>
      </c>
      <c r="AB50" s="21" t="s">
        <v>415</v>
      </c>
      <c r="AC50" s="21">
        <v>80573</v>
      </c>
      <c r="AD50" s="21" t="s">
        <v>637</v>
      </c>
      <c r="AE50" s="21"/>
      <c r="AF50" s="21"/>
      <c r="AG50" s="21"/>
      <c r="AH50" s="21">
        <v>661</v>
      </c>
      <c r="AI50" s="21">
        <v>252</v>
      </c>
      <c r="AJ50" s="21">
        <v>409</v>
      </c>
      <c r="AK50" s="21">
        <v>80</v>
      </c>
      <c r="AL50" s="21">
        <v>824</v>
      </c>
      <c r="AM50" s="21">
        <v>77</v>
      </c>
      <c r="AN50" s="21">
        <v>6305</v>
      </c>
    </row>
    <row r="51" s="13" customFormat="1" spans="1:40">
      <c r="A51" s="20">
        <v>644</v>
      </c>
      <c r="B51" s="21" t="s">
        <v>638</v>
      </c>
      <c r="C51" s="21" t="s">
        <v>556</v>
      </c>
      <c r="D51" s="21" t="s">
        <v>639</v>
      </c>
      <c r="E51" s="21" t="s">
        <v>144</v>
      </c>
      <c r="F51" s="21" t="s">
        <v>533</v>
      </c>
      <c r="G51" s="21" t="s">
        <v>558</v>
      </c>
      <c r="H51" s="21" t="s">
        <v>559</v>
      </c>
      <c r="I51" s="20">
        <v>2.3</v>
      </c>
      <c r="J51" s="20">
        <v>8.5</v>
      </c>
      <c r="K51" s="20">
        <v>8.5</v>
      </c>
      <c r="L51" s="20"/>
      <c r="M51" s="29">
        <v>0.729411764705882</v>
      </c>
      <c r="N51" s="30" t="s">
        <v>184</v>
      </c>
      <c r="O51" s="31"/>
      <c r="P51" s="32"/>
      <c r="Q51" s="21" t="s">
        <v>433</v>
      </c>
      <c r="R51" s="21" t="s">
        <v>551</v>
      </c>
      <c r="S51" s="21" t="s">
        <v>407</v>
      </c>
      <c r="T51" s="21" t="s">
        <v>408</v>
      </c>
      <c r="U51" s="21" t="s">
        <v>471</v>
      </c>
      <c r="V51" s="21" t="s">
        <v>406</v>
      </c>
      <c r="W51" s="21" t="s">
        <v>410</v>
      </c>
      <c r="X51" s="21" t="s">
        <v>411</v>
      </c>
      <c r="Y51" s="21" t="s">
        <v>449</v>
      </c>
      <c r="Z51" s="21" t="s">
        <v>553</v>
      </c>
      <c r="AA51" s="21" t="s">
        <v>414</v>
      </c>
      <c r="AB51" s="21" t="s">
        <v>415</v>
      </c>
      <c r="AC51" s="21">
        <v>70555</v>
      </c>
      <c r="AD51" s="21" t="s">
        <v>621</v>
      </c>
      <c r="AE51" s="21"/>
      <c r="AF51" s="21"/>
      <c r="AG51" s="21"/>
      <c r="AH51" s="21">
        <v>520</v>
      </c>
      <c r="AI51" s="21">
        <v>136</v>
      </c>
      <c r="AJ51" s="21">
        <v>384</v>
      </c>
      <c r="AK51" s="21">
        <v>84</v>
      </c>
      <c r="AL51" s="21">
        <v>378</v>
      </c>
      <c r="AM51" s="21">
        <v>68</v>
      </c>
      <c r="AN51" s="21">
        <v>6305</v>
      </c>
    </row>
    <row r="52" s="13" customFormat="1" spans="1:40">
      <c r="A52" s="20">
        <v>92708</v>
      </c>
      <c r="B52" s="21" t="s">
        <v>640</v>
      </c>
      <c r="C52" s="21" t="s">
        <v>641</v>
      </c>
      <c r="D52" s="21" t="s">
        <v>148</v>
      </c>
      <c r="E52" s="21" t="s">
        <v>149</v>
      </c>
      <c r="F52" s="21" t="s">
        <v>533</v>
      </c>
      <c r="G52" s="21" t="s">
        <v>642</v>
      </c>
      <c r="H52" s="21" t="s">
        <v>643</v>
      </c>
      <c r="I52" s="20">
        <v>3.5</v>
      </c>
      <c r="J52" s="20">
        <v>8.5</v>
      </c>
      <c r="K52" s="20">
        <v>8.5</v>
      </c>
      <c r="L52" s="20">
        <v>8</v>
      </c>
      <c r="M52" s="29">
        <v>0.588235294117647</v>
      </c>
      <c r="N52" s="30" t="s">
        <v>184</v>
      </c>
      <c r="O52" s="31"/>
      <c r="P52" s="32"/>
      <c r="Q52" s="21" t="s">
        <v>433</v>
      </c>
      <c r="R52" s="21" t="s">
        <v>538</v>
      </c>
      <c r="S52" s="21" t="s">
        <v>407</v>
      </c>
      <c r="T52" s="21" t="s">
        <v>408</v>
      </c>
      <c r="U52" s="21" t="s">
        <v>471</v>
      </c>
      <c r="V52" s="21" t="s">
        <v>478</v>
      </c>
      <c r="W52" s="21" t="s">
        <v>410</v>
      </c>
      <c r="X52" s="21" t="s">
        <v>411</v>
      </c>
      <c r="Y52" s="21" t="s">
        <v>449</v>
      </c>
      <c r="Z52" s="21" t="s">
        <v>540</v>
      </c>
      <c r="AA52" s="21" t="s">
        <v>414</v>
      </c>
      <c r="AB52" s="21" t="s">
        <v>415</v>
      </c>
      <c r="AC52" s="21">
        <v>21552</v>
      </c>
      <c r="AD52" s="21" t="s">
        <v>644</v>
      </c>
      <c r="AE52" s="21"/>
      <c r="AF52" s="21"/>
      <c r="AG52" s="21"/>
      <c r="AH52" s="21">
        <v>551</v>
      </c>
      <c r="AI52" s="21">
        <v>111</v>
      </c>
      <c r="AJ52" s="21">
        <v>440</v>
      </c>
      <c r="AK52" s="21">
        <v>82</v>
      </c>
      <c r="AL52" s="21">
        <v>935</v>
      </c>
      <c r="AM52" s="21">
        <v>82</v>
      </c>
      <c r="AN52" s="21">
        <v>4283</v>
      </c>
    </row>
    <row r="53" s="13" customFormat="1" spans="1:40">
      <c r="A53" s="20">
        <v>98990</v>
      </c>
      <c r="B53" s="21" t="s">
        <v>645</v>
      </c>
      <c r="C53" s="21" t="s">
        <v>646</v>
      </c>
      <c r="D53" s="21" t="s">
        <v>597</v>
      </c>
      <c r="E53" s="21" t="s">
        <v>149</v>
      </c>
      <c r="F53" s="21" t="s">
        <v>533</v>
      </c>
      <c r="G53" s="21" t="s">
        <v>647</v>
      </c>
      <c r="H53" s="21" t="s">
        <v>648</v>
      </c>
      <c r="I53" s="20">
        <v>3.8</v>
      </c>
      <c r="J53" s="20">
        <v>8.5</v>
      </c>
      <c r="K53" s="20">
        <v>8.5</v>
      </c>
      <c r="L53" s="20"/>
      <c r="M53" s="29">
        <v>0.552941176470588</v>
      </c>
      <c r="N53" s="30" t="s">
        <v>184</v>
      </c>
      <c r="O53" s="31"/>
      <c r="P53" s="32"/>
      <c r="Q53" s="21" t="s">
        <v>406</v>
      </c>
      <c r="R53" s="21" t="s">
        <v>538</v>
      </c>
      <c r="S53" s="21" t="s">
        <v>444</v>
      </c>
      <c r="T53" s="21" t="s">
        <v>408</v>
      </c>
      <c r="U53" s="21" t="s">
        <v>409</v>
      </c>
      <c r="V53" s="21" t="s">
        <v>478</v>
      </c>
      <c r="W53" s="21" t="s">
        <v>410</v>
      </c>
      <c r="X53" s="21" t="s">
        <v>411</v>
      </c>
      <c r="Y53" s="21" t="s">
        <v>543</v>
      </c>
      <c r="Z53" s="21" t="s">
        <v>553</v>
      </c>
      <c r="AA53" s="21" t="s">
        <v>414</v>
      </c>
      <c r="AB53" s="21" t="s">
        <v>415</v>
      </c>
      <c r="AC53" s="21">
        <v>4317</v>
      </c>
      <c r="AD53" s="21" t="s">
        <v>597</v>
      </c>
      <c r="AE53" s="21"/>
      <c r="AF53" s="21"/>
      <c r="AG53" s="21"/>
      <c r="AH53" s="21">
        <v>609</v>
      </c>
      <c r="AI53" s="21">
        <v>600</v>
      </c>
      <c r="AJ53" s="21">
        <v>9</v>
      </c>
      <c r="AK53" s="21">
        <v>6</v>
      </c>
      <c r="AL53" s="21">
        <v>10</v>
      </c>
      <c r="AM53" s="21">
        <v>3</v>
      </c>
      <c r="AN53" s="21">
        <v>6305</v>
      </c>
    </row>
    <row r="54" s="13" customFormat="1" spans="1:40">
      <c r="A54" s="20">
        <v>129743</v>
      </c>
      <c r="B54" s="21" t="s">
        <v>649</v>
      </c>
      <c r="C54" s="21" t="s">
        <v>650</v>
      </c>
      <c r="D54" s="21" t="s">
        <v>651</v>
      </c>
      <c r="E54" s="21" t="s">
        <v>149</v>
      </c>
      <c r="F54" s="21" t="s">
        <v>533</v>
      </c>
      <c r="G54" s="21" t="s">
        <v>647</v>
      </c>
      <c r="H54" s="21" t="s">
        <v>652</v>
      </c>
      <c r="I54" s="20">
        <v>3.5</v>
      </c>
      <c r="J54" s="20">
        <v>8.8</v>
      </c>
      <c r="K54" s="20">
        <v>8.8</v>
      </c>
      <c r="L54" s="20"/>
      <c r="M54" s="29">
        <v>0.602272727272727</v>
      </c>
      <c r="N54" s="30" t="s">
        <v>184</v>
      </c>
      <c r="O54" s="31"/>
      <c r="P54" s="32"/>
      <c r="Q54" s="21" t="s">
        <v>465</v>
      </c>
      <c r="R54" s="21" t="s">
        <v>538</v>
      </c>
      <c r="S54" s="21" t="s">
        <v>407</v>
      </c>
      <c r="T54" s="21" t="s">
        <v>408</v>
      </c>
      <c r="U54" s="21" t="s">
        <v>471</v>
      </c>
      <c r="V54" s="21" t="s">
        <v>478</v>
      </c>
      <c r="W54" s="21" t="s">
        <v>539</v>
      </c>
      <c r="X54" s="21" t="s">
        <v>457</v>
      </c>
      <c r="Y54" s="21" t="s">
        <v>434</v>
      </c>
      <c r="Z54" s="21" t="s">
        <v>540</v>
      </c>
      <c r="AA54" s="21" t="s">
        <v>414</v>
      </c>
      <c r="AB54" s="21" t="s">
        <v>415</v>
      </c>
      <c r="AC54" s="21">
        <v>1580</v>
      </c>
      <c r="AD54" s="21" t="s">
        <v>611</v>
      </c>
      <c r="AE54" s="21"/>
      <c r="AF54" s="21"/>
      <c r="AG54" s="21"/>
      <c r="AH54" s="21">
        <v>368</v>
      </c>
      <c r="AI54" s="21"/>
      <c r="AJ54" s="21">
        <v>368</v>
      </c>
      <c r="AK54" s="21">
        <v>80</v>
      </c>
      <c r="AL54" s="21">
        <v>206</v>
      </c>
      <c r="AM54" s="21">
        <v>72</v>
      </c>
      <c r="AN54" s="21">
        <v>4283</v>
      </c>
    </row>
    <row r="55" s="13" customFormat="1" spans="1:40">
      <c r="A55" s="20">
        <v>31950</v>
      </c>
      <c r="B55" s="21" t="s">
        <v>653</v>
      </c>
      <c r="C55" s="21" t="s">
        <v>654</v>
      </c>
      <c r="D55" s="21" t="s">
        <v>655</v>
      </c>
      <c r="E55" s="21" t="s">
        <v>149</v>
      </c>
      <c r="F55" s="21" t="s">
        <v>533</v>
      </c>
      <c r="G55" s="21" t="s">
        <v>656</v>
      </c>
      <c r="H55" s="21" t="s">
        <v>657</v>
      </c>
      <c r="I55" s="20">
        <v>3.1</v>
      </c>
      <c r="J55" s="20">
        <v>9.5</v>
      </c>
      <c r="K55" s="20">
        <v>9.5</v>
      </c>
      <c r="L55" s="20">
        <v>8</v>
      </c>
      <c r="M55" s="29">
        <v>0.673684210526316</v>
      </c>
      <c r="N55" s="30" t="s">
        <v>184</v>
      </c>
      <c r="O55" s="31"/>
      <c r="P55" s="32"/>
      <c r="Q55" s="21" t="s">
        <v>433</v>
      </c>
      <c r="R55" s="21" t="s">
        <v>538</v>
      </c>
      <c r="S55" s="21" t="s">
        <v>407</v>
      </c>
      <c r="T55" s="21" t="s">
        <v>408</v>
      </c>
      <c r="U55" s="21" t="s">
        <v>471</v>
      </c>
      <c r="V55" s="21" t="s">
        <v>478</v>
      </c>
      <c r="W55" s="21" t="s">
        <v>410</v>
      </c>
      <c r="X55" s="21" t="s">
        <v>411</v>
      </c>
      <c r="Y55" s="21" t="s">
        <v>449</v>
      </c>
      <c r="Z55" s="21" t="s">
        <v>540</v>
      </c>
      <c r="AA55" s="21" t="s">
        <v>414</v>
      </c>
      <c r="AB55" s="21" t="s">
        <v>415</v>
      </c>
      <c r="AC55" s="21">
        <v>78485</v>
      </c>
      <c r="AD55" s="21" t="s">
        <v>658</v>
      </c>
      <c r="AE55" s="21"/>
      <c r="AF55" s="21"/>
      <c r="AG55" s="21"/>
      <c r="AH55" s="21">
        <v>624</v>
      </c>
      <c r="AI55" s="21">
        <v>125</v>
      </c>
      <c r="AJ55" s="21">
        <v>499</v>
      </c>
      <c r="AK55" s="21">
        <v>80</v>
      </c>
      <c r="AL55" s="21">
        <v>1470</v>
      </c>
      <c r="AM55" s="21">
        <v>83</v>
      </c>
      <c r="AN55" s="21">
        <v>4283</v>
      </c>
    </row>
    <row r="56" s="13" customFormat="1" spans="1:40">
      <c r="A56" s="20">
        <v>86684</v>
      </c>
      <c r="B56" s="21" t="s">
        <v>659</v>
      </c>
      <c r="C56" s="21" t="s">
        <v>660</v>
      </c>
      <c r="D56" s="21" t="s">
        <v>661</v>
      </c>
      <c r="E56" s="21" t="s">
        <v>149</v>
      </c>
      <c r="F56" s="21" t="s">
        <v>533</v>
      </c>
      <c r="G56" s="21" t="s">
        <v>574</v>
      </c>
      <c r="H56" s="21" t="s">
        <v>662</v>
      </c>
      <c r="I56" s="20">
        <v>2.9</v>
      </c>
      <c r="J56" s="20">
        <v>9.8</v>
      </c>
      <c r="K56" s="20">
        <v>9.8</v>
      </c>
      <c r="L56" s="20"/>
      <c r="M56" s="29">
        <v>0.704081632653061</v>
      </c>
      <c r="N56" s="30" t="s">
        <v>184</v>
      </c>
      <c r="O56" s="31"/>
      <c r="P56" s="32"/>
      <c r="Q56" s="21" t="s">
        <v>433</v>
      </c>
      <c r="R56" s="21" t="s">
        <v>538</v>
      </c>
      <c r="S56" s="21" t="s">
        <v>407</v>
      </c>
      <c r="T56" s="21" t="s">
        <v>408</v>
      </c>
      <c r="U56" s="21" t="s">
        <v>409</v>
      </c>
      <c r="V56" s="21" t="s">
        <v>406</v>
      </c>
      <c r="W56" s="21" t="s">
        <v>410</v>
      </c>
      <c r="X56" s="21" t="s">
        <v>411</v>
      </c>
      <c r="Y56" s="21" t="s">
        <v>434</v>
      </c>
      <c r="Z56" s="21" t="s">
        <v>553</v>
      </c>
      <c r="AA56" s="21" t="s">
        <v>414</v>
      </c>
      <c r="AB56" s="21" t="s">
        <v>415</v>
      </c>
      <c r="AC56" s="21">
        <v>5629</v>
      </c>
      <c r="AD56" s="21" t="s">
        <v>445</v>
      </c>
      <c r="AE56" s="21"/>
      <c r="AF56" s="21"/>
      <c r="AG56" s="21"/>
      <c r="AH56" s="21">
        <v>285</v>
      </c>
      <c r="AI56" s="21">
        <v>10</v>
      </c>
      <c r="AJ56" s="21">
        <v>275</v>
      </c>
      <c r="AK56" s="21">
        <v>84</v>
      </c>
      <c r="AL56" s="21">
        <v>67</v>
      </c>
      <c r="AM56" s="21">
        <v>32</v>
      </c>
      <c r="AN56" s="21">
        <v>6305</v>
      </c>
    </row>
    <row r="57" s="13" customFormat="1" spans="1:40">
      <c r="A57" s="20">
        <v>144120</v>
      </c>
      <c r="B57" s="21" t="s">
        <v>663</v>
      </c>
      <c r="C57" s="21" t="s">
        <v>664</v>
      </c>
      <c r="D57" s="21" t="s">
        <v>665</v>
      </c>
      <c r="E57" s="21" t="s">
        <v>149</v>
      </c>
      <c r="F57" s="21" t="s">
        <v>666</v>
      </c>
      <c r="G57" s="21" t="s">
        <v>667</v>
      </c>
      <c r="H57" s="21" t="s">
        <v>668</v>
      </c>
      <c r="I57" s="20">
        <v>4</v>
      </c>
      <c r="J57" s="20">
        <v>9.8</v>
      </c>
      <c r="K57" s="20">
        <v>9.8</v>
      </c>
      <c r="L57" s="20">
        <v>9.5</v>
      </c>
      <c r="M57" s="29">
        <v>0.591836734693878</v>
      </c>
      <c r="N57" s="30" t="s">
        <v>184</v>
      </c>
      <c r="O57" s="31"/>
      <c r="P57" s="32"/>
      <c r="Q57" s="21" t="s">
        <v>406</v>
      </c>
      <c r="R57" s="21" t="s">
        <v>406</v>
      </c>
      <c r="S57" s="21" t="s">
        <v>444</v>
      </c>
      <c r="T57" s="21" t="s">
        <v>408</v>
      </c>
      <c r="U57" s="21" t="s">
        <v>471</v>
      </c>
      <c r="V57" s="21" t="s">
        <v>478</v>
      </c>
      <c r="W57" s="21" t="s">
        <v>620</v>
      </c>
      <c r="X57" s="21" t="s">
        <v>411</v>
      </c>
      <c r="Y57" s="21" t="s">
        <v>569</v>
      </c>
      <c r="Z57" s="21" t="s">
        <v>427</v>
      </c>
      <c r="AA57" s="21" t="s">
        <v>414</v>
      </c>
      <c r="AB57" s="21" t="s">
        <v>415</v>
      </c>
      <c r="AC57" s="21">
        <v>13251</v>
      </c>
      <c r="AD57" s="21" t="s">
        <v>669</v>
      </c>
      <c r="AE57" s="21"/>
      <c r="AF57" s="21"/>
      <c r="AG57" s="21"/>
      <c r="AH57" s="21">
        <v>94</v>
      </c>
      <c r="AI57" s="21"/>
      <c r="AJ57" s="21">
        <v>94</v>
      </c>
      <c r="AK57" s="21">
        <v>44</v>
      </c>
      <c r="AL57" s="21">
        <v>153</v>
      </c>
      <c r="AM57" s="21">
        <v>61</v>
      </c>
      <c r="AN57" s="21">
        <v>4004</v>
      </c>
    </row>
    <row r="58" s="13" customFormat="1" spans="1:40">
      <c r="A58" s="20">
        <v>40793</v>
      </c>
      <c r="B58" s="21" t="s">
        <v>670</v>
      </c>
      <c r="C58" s="21" t="s">
        <v>671</v>
      </c>
      <c r="D58" s="21" t="s">
        <v>672</v>
      </c>
      <c r="E58" s="21" t="s">
        <v>507</v>
      </c>
      <c r="F58" s="21" t="s">
        <v>533</v>
      </c>
      <c r="G58" s="21" t="s">
        <v>673</v>
      </c>
      <c r="H58" s="21" t="s">
        <v>674</v>
      </c>
      <c r="I58" s="20">
        <v>4.386</v>
      </c>
      <c r="J58" s="20">
        <v>9.8</v>
      </c>
      <c r="K58" s="20">
        <v>9.8</v>
      </c>
      <c r="L58" s="20"/>
      <c r="M58" s="29">
        <v>0.552448979591837</v>
      </c>
      <c r="N58" s="30" t="s">
        <v>184</v>
      </c>
      <c r="O58" s="31"/>
      <c r="P58" s="32"/>
      <c r="Q58" s="21" t="s">
        <v>406</v>
      </c>
      <c r="R58" s="21" t="s">
        <v>538</v>
      </c>
      <c r="S58" s="21" t="s">
        <v>407</v>
      </c>
      <c r="T58" s="21" t="s">
        <v>408</v>
      </c>
      <c r="U58" s="21" t="s">
        <v>471</v>
      </c>
      <c r="V58" s="21" t="s">
        <v>406</v>
      </c>
      <c r="W58" s="21" t="s">
        <v>539</v>
      </c>
      <c r="X58" s="21" t="s">
        <v>411</v>
      </c>
      <c r="Y58" s="21" t="s">
        <v>434</v>
      </c>
      <c r="Z58" s="21" t="s">
        <v>540</v>
      </c>
      <c r="AA58" s="21" t="s">
        <v>414</v>
      </c>
      <c r="AB58" s="21" t="s">
        <v>415</v>
      </c>
      <c r="AC58" s="21">
        <v>606</v>
      </c>
      <c r="AD58" s="21" t="s">
        <v>675</v>
      </c>
      <c r="AE58" s="21"/>
      <c r="AF58" s="21"/>
      <c r="AG58" s="21"/>
      <c r="AH58" s="21">
        <v>281</v>
      </c>
      <c r="AI58" s="21">
        <v>40</v>
      </c>
      <c r="AJ58" s="21">
        <v>241</v>
      </c>
      <c r="AK58" s="21">
        <v>78</v>
      </c>
      <c r="AL58" s="21">
        <v>140</v>
      </c>
      <c r="AM58" s="21">
        <v>49</v>
      </c>
      <c r="AN58" s="21">
        <v>4283</v>
      </c>
    </row>
    <row r="59" s="13" customFormat="1" spans="1:40">
      <c r="A59" s="20">
        <v>23382</v>
      </c>
      <c r="B59" s="21" t="s">
        <v>676</v>
      </c>
      <c r="C59" s="21" t="s">
        <v>677</v>
      </c>
      <c r="D59" s="21" t="s">
        <v>678</v>
      </c>
      <c r="E59" s="21" t="s">
        <v>149</v>
      </c>
      <c r="F59" s="21" t="s">
        <v>533</v>
      </c>
      <c r="G59" s="21" t="s">
        <v>584</v>
      </c>
      <c r="H59" s="21" t="s">
        <v>679</v>
      </c>
      <c r="I59" s="20">
        <v>1.3</v>
      </c>
      <c r="J59" s="20">
        <v>10</v>
      </c>
      <c r="K59" s="20">
        <v>10</v>
      </c>
      <c r="L59" s="20"/>
      <c r="M59" s="29">
        <v>0.87</v>
      </c>
      <c r="N59" s="30" t="s">
        <v>184</v>
      </c>
      <c r="O59" s="31"/>
      <c r="P59" s="32"/>
      <c r="Q59" s="21" t="s">
        <v>433</v>
      </c>
      <c r="R59" s="21" t="s">
        <v>551</v>
      </c>
      <c r="S59" s="21" t="s">
        <v>407</v>
      </c>
      <c r="T59" s="21" t="s">
        <v>408</v>
      </c>
      <c r="U59" s="21" t="s">
        <v>471</v>
      </c>
      <c r="V59" s="21" t="s">
        <v>406</v>
      </c>
      <c r="W59" s="21" t="s">
        <v>410</v>
      </c>
      <c r="X59" s="21" t="s">
        <v>411</v>
      </c>
      <c r="Y59" s="21" t="s">
        <v>449</v>
      </c>
      <c r="Z59" s="21" t="s">
        <v>553</v>
      </c>
      <c r="AA59" s="21" t="s">
        <v>414</v>
      </c>
      <c r="AB59" s="21" t="s">
        <v>415</v>
      </c>
      <c r="AC59" s="21">
        <v>5</v>
      </c>
      <c r="AD59" s="21" t="s">
        <v>458</v>
      </c>
      <c r="AE59" s="21"/>
      <c r="AF59" s="21"/>
      <c r="AG59" s="21"/>
      <c r="AH59" s="21">
        <v>671</v>
      </c>
      <c r="AI59" s="21">
        <v>298</v>
      </c>
      <c r="AJ59" s="21">
        <v>373</v>
      </c>
      <c r="AK59" s="21">
        <v>82</v>
      </c>
      <c r="AL59" s="21">
        <v>478</v>
      </c>
      <c r="AM59" s="21">
        <v>76</v>
      </c>
      <c r="AN59" s="21">
        <v>6305</v>
      </c>
    </row>
    <row r="60" s="13" customFormat="1" spans="1:40">
      <c r="A60" s="20">
        <v>47121</v>
      </c>
      <c r="B60" s="21" t="s">
        <v>680</v>
      </c>
      <c r="C60" s="21" t="s">
        <v>681</v>
      </c>
      <c r="D60" s="21" t="s">
        <v>682</v>
      </c>
      <c r="E60" s="21" t="s">
        <v>149</v>
      </c>
      <c r="F60" s="21" t="s">
        <v>533</v>
      </c>
      <c r="G60" s="21" t="s">
        <v>574</v>
      </c>
      <c r="H60" s="21" t="s">
        <v>683</v>
      </c>
      <c r="I60" s="20">
        <v>3.5</v>
      </c>
      <c r="J60" s="20">
        <v>10</v>
      </c>
      <c r="K60" s="20">
        <v>10</v>
      </c>
      <c r="L60" s="20"/>
      <c r="M60" s="29">
        <v>0.65</v>
      </c>
      <c r="N60" s="30" t="s">
        <v>184</v>
      </c>
      <c r="O60" s="31"/>
      <c r="P60" s="32"/>
      <c r="Q60" s="21" t="s">
        <v>465</v>
      </c>
      <c r="R60" s="21" t="s">
        <v>538</v>
      </c>
      <c r="S60" s="21" t="s">
        <v>407</v>
      </c>
      <c r="T60" s="21" t="s">
        <v>408</v>
      </c>
      <c r="U60" s="21" t="s">
        <v>471</v>
      </c>
      <c r="V60" s="21" t="s">
        <v>406</v>
      </c>
      <c r="W60" s="21" t="s">
        <v>410</v>
      </c>
      <c r="X60" s="21" t="s">
        <v>411</v>
      </c>
      <c r="Y60" s="21" t="s">
        <v>434</v>
      </c>
      <c r="Z60" s="21" t="s">
        <v>553</v>
      </c>
      <c r="AA60" s="21" t="s">
        <v>414</v>
      </c>
      <c r="AB60" s="21" t="s">
        <v>415</v>
      </c>
      <c r="AC60" s="21">
        <v>78485</v>
      </c>
      <c r="AD60" s="21" t="s">
        <v>658</v>
      </c>
      <c r="AE60" s="21"/>
      <c r="AF60" s="21"/>
      <c r="AG60" s="21"/>
      <c r="AH60" s="21">
        <v>114</v>
      </c>
      <c r="AI60" s="21">
        <v>9</v>
      </c>
      <c r="AJ60" s="21">
        <v>105</v>
      </c>
      <c r="AK60" s="21">
        <v>39</v>
      </c>
      <c r="AL60" s="21">
        <v>61</v>
      </c>
      <c r="AM60" s="21">
        <v>20</v>
      </c>
      <c r="AN60" s="21">
        <v>6305</v>
      </c>
    </row>
    <row r="61" s="13" customFormat="1" spans="1:40">
      <c r="A61" s="20">
        <v>46912</v>
      </c>
      <c r="B61" s="21" t="s">
        <v>684</v>
      </c>
      <c r="C61" s="21" t="s">
        <v>685</v>
      </c>
      <c r="D61" s="21" t="s">
        <v>686</v>
      </c>
      <c r="E61" s="21" t="s">
        <v>149</v>
      </c>
      <c r="F61" s="21" t="s">
        <v>533</v>
      </c>
      <c r="G61" s="21" t="s">
        <v>687</v>
      </c>
      <c r="H61" s="21" t="s">
        <v>688</v>
      </c>
      <c r="I61" s="20">
        <v>3.6</v>
      </c>
      <c r="J61" s="20">
        <v>10</v>
      </c>
      <c r="K61" s="20">
        <v>10</v>
      </c>
      <c r="L61" s="20">
        <v>9</v>
      </c>
      <c r="M61" s="29">
        <v>0.64</v>
      </c>
      <c r="N61" s="30" t="s">
        <v>184</v>
      </c>
      <c r="O61" s="31"/>
      <c r="P61" s="32"/>
      <c r="Q61" s="21" t="s">
        <v>433</v>
      </c>
      <c r="R61" s="21" t="s">
        <v>538</v>
      </c>
      <c r="S61" s="21" t="s">
        <v>407</v>
      </c>
      <c r="T61" s="21" t="s">
        <v>408</v>
      </c>
      <c r="U61" s="21" t="s">
        <v>471</v>
      </c>
      <c r="V61" s="21" t="s">
        <v>478</v>
      </c>
      <c r="W61" s="21" t="s">
        <v>410</v>
      </c>
      <c r="X61" s="21" t="s">
        <v>411</v>
      </c>
      <c r="Y61" s="21" t="s">
        <v>437</v>
      </c>
      <c r="Z61" s="21" t="s">
        <v>540</v>
      </c>
      <c r="AA61" s="21" t="s">
        <v>414</v>
      </c>
      <c r="AB61" s="21" t="s">
        <v>415</v>
      </c>
      <c r="AC61" s="21">
        <v>70555</v>
      </c>
      <c r="AD61" s="21" t="s">
        <v>621</v>
      </c>
      <c r="AE61" s="21"/>
      <c r="AF61" s="21"/>
      <c r="AG61" s="21"/>
      <c r="AH61" s="21">
        <v>512</v>
      </c>
      <c r="AI61" s="21">
        <v>179</v>
      </c>
      <c r="AJ61" s="21">
        <v>333</v>
      </c>
      <c r="AK61" s="21">
        <v>86</v>
      </c>
      <c r="AL61" s="21">
        <v>597</v>
      </c>
      <c r="AM61" s="21">
        <v>83</v>
      </c>
      <c r="AN61" s="21">
        <v>4283</v>
      </c>
    </row>
    <row r="62" s="13" customFormat="1" spans="1:40">
      <c r="A62" s="20">
        <v>16932</v>
      </c>
      <c r="B62" s="21" t="s">
        <v>689</v>
      </c>
      <c r="C62" s="21" t="s">
        <v>690</v>
      </c>
      <c r="D62" s="21" t="s">
        <v>198</v>
      </c>
      <c r="E62" s="21" t="s">
        <v>149</v>
      </c>
      <c r="F62" s="21" t="s">
        <v>533</v>
      </c>
      <c r="G62" s="21" t="s">
        <v>609</v>
      </c>
      <c r="H62" s="21" t="s">
        <v>691</v>
      </c>
      <c r="I62" s="20">
        <v>4.5</v>
      </c>
      <c r="J62" s="20">
        <v>10</v>
      </c>
      <c r="K62" s="20">
        <v>10</v>
      </c>
      <c r="L62" s="20">
        <v>9.5</v>
      </c>
      <c r="M62" s="29">
        <v>0.55</v>
      </c>
      <c r="N62" s="30" t="s">
        <v>184</v>
      </c>
      <c r="O62" s="31"/>
      <c r="P62" s="32"/>
      <c r="Q62" s="21" t="s">
        <v>433</v>
      </c>
      <c r="R62" s="21" t="s">
        <v>538</v>
      </c>
      <c r="S62" s="21" t="s">
        <v>407</v>
      </c>
      <c r="T62" s="21" t="s">
        <v>408</v>
      </c>
      <c r="U62" s="21" t="s">
        <v>471</v>
      </c>
      <c r="V62" s="21" t="s">
        <v>406</v>
      </c>
      <c r="W62" s="21" t="s">
        <v>410</v>
      </c>
      <c r="X62" s="21" t="s">
        <v>411</v>
      </c>
      <c r="Y62" s="21" t="s">
        <v>449</v>
      </c>
      <c r="Z62" s="21" t="s">
        <v>540</v>
      </c>
      <c r="AA62" s="21" t="s">
        <v>414</v>
      </c>
      <c r="AB62" s="21" t="s">
        <v>415</v>
      </c>
      <c r="AC62" s="21">
        <v>5</v>
      </c>
      <c r="AD62" s="21" t="s">
        <v>458</v>
      </c>
      <c r="AE62" s="21"/>
      <c r="AF62" s="21"/>
      <c r="AG62" s="21"/>
      <c r="AH62" s="21">
        <v>326</v>
      </c>
      <c r="AI62" s="21"/>
      <c r="AJ62" s="21">
        <v>326</v>
      </c>
      <c r="AK62" s="21">
        <v>83</v>
      </c>
      <c r="AL62" s="21">
        <v>526</v>
      </c>
      <c r="AM62" s="21">
        <v>82</v>
      </c>
      <c r="AN62" s="21">
        <v>4283</v>
      </c>
    </row>
    <row r="63" s="13" customFormat="1" spans="1:40">
      <c r="A63" s="20">
        <v>10826</v>
      </c>
      <c r="B63" s="21" t="s">
        <v>692</v>
      </c>
      <c r="C63" s="21" t="s">
        <v>693</v>
      </c>
      <c r="D63" s="21" t="s">
        <v>694</v>
      </c>
      <c r="E63" s="21" t="s">
        <v>149</v>
      </c>
      <c r="F63" s="21" t="s">
        <v>533</v>
      </c>
      <c r="G63" s="21" t="s">
        <v>584</v>
      </c>
      <c r="H63" s="21" t="s">
        <v>695</v>
      </c>
      <c r="I63" s="20">
        <v>2.75</v>
      </c>
      <c r="J63" s="20">
        <v>10</v>
      </c>
      <c r="K63" s="20">
        <v>10</v>
      </c>
      <c r="L63" s="20"/>
      <c r="M63" s="29">
        <v>0.725</v>
      </c>
      <c r="N63" s="30" t="s">
        <v>184</v>
      </c>
      <c r="O63" s="31"/>
      <c r="P63" s="32"/>
      <c r="Q63" s="21" t="s">
        <v>433</v>
      </c>
      <c r="R63" s="21" t="s">
        <v>551</v>
      </c>
      <c r="S63" s="21" t="s">
        <v>407</v>
      </c>
      <c r="T63" s="21" t="s">
        <v>408</v>
      </c>
      <c r="U63" s="21" t="s">
        <v>409</v>
      </c>
      <c r="V63" s="21" t="s">
        <v>406</v>
      </c>
      <c r="W63" s="21" t="s">
        <v>410</v>
      </c>
      <c r="X63" s="21" t="s">
        <v>457</v>
      </c>
      <c r="Y63" s="21" t="s">
        <v>449</v>
      </c>
      <c r="Z63" s="21" t="s">
        <v>553</v>
      </c>
      <c r="AA63" s="21" t="s">
        <v>414</v>
      </c>
      <c r="AB63" s="21" t="s">
        <v>415</v>
      </c>
      <c r="AC63" s="21">
        <v>3424</v>
      </c>
      <c r="AD63" s="21" t="s">
        <v>580</v>
      </c>
      <c r="AE63" s="21"/>
      <c r="AF63" s="21"/>
      <c r="AG63" s="21"/>
      <c r="AH63" s="21">
        <v>258</v>
      </c>
      <c r="AI63" s="21">
        <v>14</v>
      </c>
      <c r="AJ63" s="21">
        <v>244</v>
      </c>
      <c r="AK63" s="21">
        <v>75</v>
      </c>
      <c r="AL63" s="21">
        <v>68</v>
      </c>
      <c r="AM63" s="21">
        <v>29</v>
      </c>
      <c r="AN63" s="21">
        <v>6305</v>
      </c>
    </row>
    <row r="64" s="13" customFormat="1" spans="1:40">
      <c r="A64" s="20">
        <v>28215</v>
      </c>
      <c r="B64" s="21" t="s">
        <v>696</v>
      </c>
      <c r="C64" s="21" t="s">
        <v>697</v>
      </c>
      <c r="D64" s="21" t="s">
        <v>698</v>
      </c>
      <c r="E64" s="21" t="s">
        <v>149</v>
      </c>
      <c r="F64" s="21" t="s">
        <v>533</v>
      </c>
      <c r="G64" s="21" t="s">
        <v>584</v>
      </c>
      <c r="H64" s="21" t="s">
        <v>699</v>
      </c>
      <c r="I64" s="20">
        <v>3.6</v>
      </c>
      <c r="J64" s="20">
        <v>10.5</v>
      </c>
      <c r="K64" s="20">
        <v>10.5</v>
      </c>
      <c r="L64" s="20">
        <v>9.5</v>
      </c>
      <c r="M64" s="29">
        <v>0.657142857142857</v>
      </c>
      <c r="N64" s="30" t="s">
        <v>184</v>
      </c>
      <c r="O64" s="31"/>
      <c r="P64" s="32"/>
      <c r="Q64" s="21" t="s">
        <v>433</v>
      </c>
      <c r="R64" s="21" t="s">
        <v>538</v>
      </c>
      <c r="S64" s="21" t="s">
        <v>407</v>
      </c>
      <c r="T64" s="21" t="s">
        <v>408</v>
      </c>
      <c r="U64" s="21" t="s">
        <v>409</v>
      </c>
      <c r="V64" s="21" t="s">
        <v>406</v>
      </c>
      <c r="W64" s="21" t="s">
        <v>410</v>
      </c>
      <c r="X64" s="21" t="s">
        <v>411</v>
      </c>
      <c r="Y64" s="21" t="s">
        <v>437</v>
      </c>
      <c r="Z64" s="21" t="s">
        <v>540</v>
      </c>
      <c r="AA64" s="21" t="s">
        <v>414</v>
      </c>
      <c r="AB64" s="21" t="s">
        <v>415</v>
      </c>
      <c r="AC64" s="21">
        <v>5629</v>
      </c>
      <c r="AD64" s="21" t="s">
        <v>445</v>
      </c>
      <c r="AE64" s="21"/>
      <c r="AF64" s="21"/>
      <c r="AG64" s="21"/>
      <c r="AH64" s="21">
        <v>221</v>
      </c>
      <c r="AI64" s="21">
        <v>26</v>
      </c>
      <c r="AJ64" s="21">
        <v>195</v>
      </c>
      <c r="AK64" s="21">
        <v>76</v>
      </c>
      <c r="AL64" s="21">
        <v>145</v>
      </c>
      <c r="AM64" s="21">
        <v>62</v>
      </c>
      <c r="AN64" s="21">
        <v>4283</v>
      </c>
    </row>
    <row r="65" s="13" customFormat="1" spans="1:40">
      <c r="A65" s="20">
        <v>23753</v>
      </c>
      <c r="B65" s="21" t="s">
        <v>700</v>
      </c>
      <c r="C65" s="21" t="s">
        <v>701</v>
      </c>
      <c r="D65" s="21" t="s">
        <v>352</v>
      </c>
      <c r="E65" s="21" t="s">
        <v>144</v>
      </c>
      <c r="F65" s="21" t="s">
        <v>533</v>
      </c>
      <c r="G65" s="21" t="s">
        <v>584</v>
      </c>
      <c r="H65" s="21" t="s">
        <v>702</v>
      </c>
      <c r="I65" s="20">
        <v>3.95</v>
      </c>
      <c r="J65" s="20">
        <v>10.7</v>
      </c>
      <c r="K65" s="20">
        <v>10.7</v>
      </c>
      <c r="L65" s="20">
        <v>9.8</v>
      </c>
      <c r="M65" s="29">
        <v>0.630841121495327</v>
      </c>
      <c r="N65" s="30" t="s">
        <v>184</v>
      </c>
      <c r="O65" s="31"/>
      <c r="P65" s="32"/>
      <c r="Q65" s="21" t="s">
        <v>433</v>
      </c>
      <c r="R65" s="21" t="s">
        <v>538</v>
      </c>
      <c r="S65" s="21" t="s">
        <v>407</v>
      </c>
      <c r="T65" s="21" t="s">
        <v>408</v>
      </c>
      <c r="U65" s="21" t="s">
        <v>409</v>
      </c>
      <c r="V65" s="21" t="s">
        <v>406</v>
      </c>
      <c r="W65" s="21" t="s">
        <v>410</v>
      </c>
      <c r="X65" s="21" t="s">
        <v>411</v>
      </c>
      <c r="Y65" s="21" t="s">
        <v>449</v>
      </c>
      <c r="Z65" s="21" t="s">
        <v>540</v>
      </c>
      <c r="AA65" s="21" t="s">
        <v>414</v>
      </c>
      <c r="AB65" s="21" t="s">
        <v>415</v>
      </c>
      <c r="AC65" s="21">
        <v>21603</v>
      </c>
      <c r="AD65" s="21" t="s">
        <v>703</v>
      </c>
      <c r="AE65" s="21"/>
      <c r="AF65" s="21"/>
      <c r="AG65" s="21"/>
      <c r="AH65" s="21">
        <v>161</v>
      </c>
      <c r="AI65" s="21"/>
      <c r="AJ65" s="21">
        <v>161</v>
      </c>
      <c r="AK65" s="21">
        <v>53</v>
      </c>
      <c r="AL65" s="21">
        <v>170</v>
      </c>
      <c r="AM65" s="21">
        <v>64</v>
      </c>
      <c r="AN65" s="21">
        <v>4283</v>
      </c>
    </row>
    <row r="66" s="13" customFormat="1" spans="1:40">
      <c r="A66" s="20">
        <v>47163</v>
      </c>
      <c r="B66" s="21" t="s">
        <v>704</v>
      </c>
      <c r="C66" s="21" t="s">
        <v>705</v>
      </c>
      <c r="D66" s="21" t="s">
        <v>254</v>
      </c>
      <c r="E66" s="21" t="s">
        <v>149</v>
      </c>
      <c r="F66" s="21" t="s">
        <v>533</v>
      </c>
      <c r="G66" s="21" t="s">
        <v>625</v>
      </c>
      <c r="H66" s="21" t="s">
        <v>626</v>
      </c>
      <c r="I66" s="20">
        <v>4.8</v>
      </c>
      <c r="J66" s="20">
        <v>10.8</v>
      </c>
      <c r="K66" s="20">
        <v>10.8</v>
      </c>
      <c r="L66" s="20"/>
      <c r="M66" s="29">
        <v>0.555555555555556</v>
      </c>
      <c r="N66" s="30" t="s">
        <v>184</v>
      </c>
      <c r="O66" s="31"/>
      <c r="P66" s="32"/>
      <c r="Q66" s="21" t="s">
        <v>433</v>
      </c>
      <c r="R66" s="21" t="s">
        <v>551</v>
      </c>
      <c r="S66" s="21" t="s">
        <v>407</v>
      </c>
      <c r="T66" s="21" t="s">
        <v>408</v>
      </c>
      <c r="U66" s="21" t="s">
        <v>409</v>
      </c>
      <c r="V66" s="21" t="s">
        <v>406</v>
      </c>
      <c r="W66" s="21" t="s">
        <v>410</v>
      </c>
      <c r="X66" s="21" t="s">
        <v>472</v>
      </c>
      <c r="Y66" s="21" t="s">
        <v>449</v>
      </c>
      <c r="Z66" s="21" t="s">
        <v>553</v>
      </c>
      <c r="AA66" s="21" t="s">
        <v>414</v>
      </c>
      <c r="AB66" s="21" t="s">
        <v>415</v>
      </c>
      <c r="AC66" s="21">
        <v>5</v>
      </c>
      <c r="AD66" s="21" t="s">
        <v>458</v>
      </c>
      <c r="AE66" s="21"/>
      <c r="AF66" s="21"/>
      <c r="AG66" s="21"/>
      <c r="AH66" s="21">
        <v>84</v>
      </c>
      <c r="AI66" s="21"/>
      <c r="AJ66" s="21">
        <v>84</v>
      </c>
      <c r="AK66" s="21">
        <v>40</v>
      </c>
      <c r="AL66" s="21">
        <v>133</v>
      </c>
      <c r="AM66" s="21">
        <v>43</v>
      </c>
      <c r="AN66" s="21">
        <v>6305</v>
      </c>
    </row>
    <row r="67" s="13" customFormat="1" spans="1:40">
      <c r="A67" s="20">
        <v>26091</v>
      </c>
      <c r="B67" s="21" t="s">
        <v>706</v>
      </c>
      <c r="C67" s="21" t="s">
        <v>707</v>
      </c>
      <c r="D67" s="21" t="s">
        <v>708</v>
      </c>
      <c r="E67" s="21" t="s">
        <v>149</v>
      </c>
      <c r="F67" s="21" t="s">
        <v>533</v>
      </c>
      <c r="G67" s="21" t="s">
        <v>584</v>
      </c>
      <c r="H67" s="21" t="s">
        <v>709</v>
      </c>
      <c r="I67" s="20">
        <v>4.5</v>
      </c>
      <c r="J67" s="20">
        <v>11</v>
      </c>
      <c r="K67" s="20">
        <v>11</v>
      </c>
      <c r="L67" s="20"/>
      <c r="M67" s="29">
        <v>0.590909090909091</v>
      </c>
      <c r="N67" s="30" t="s">
        <v>184</v>
      </c>
      <c r="O67" s="31"/>
      <c r="P67" s="32"/>
      <c r="Q67" s="21" t="s">
        <v>433</v>
      </c>
      <c r="R67" s="21" t="s">
        <v>551</v>
      </c>
      <c r="S67" s="21" t="s">
        <v>407</v>
      </c>
      <c r="T67" s="21" t="s">
        <v>408</v>
      </c>
      <c r="U67" s="21" t="s">
        <v>409</v>
      </c>
      <c r="V67" s="21" t="s">
        <v>406</v>
      </c>
      <c r="W67" s="21" t="s">
        <v>410</v>
      </c>
      <c r="X67" s="21" t="s">
        <v>411</v>
      </c>
      <c r="Y67" s="21" t="s">
        <v>434</v>
      </c>
      <c r="Z67" s="21" t="s">
        <v>540</v>
      </c>
      <c r="AA67" s="21" t="s">
        <v>414</v>
      </c>
      <c r="AB67" s="21" t="s">
        <v>415</v>
      </c>
      <c r="AC67" s="21">
        <v>3424</v>
      </c>
      <c r="AD67" s="21" t="s">
        <v>580</v>
      </c>
      <c r="AE67" s="21"/>
      <c r="AF67" s="21"/>
      <c r="AG67" s="21"/>
      <c r="AH67" s="21">
        <v>264</v>
      </c>
      <c r="AI67" s="21">
        <v>33</v>
      </c>
      <c r="AJ67" s="21">
        <v>231</v>
      </c>
      <c r="AK67" s="21">
        <v>76</v>
      </c>
      <c r="AL67" s="21">
        <v>109</v>
      </c>
      <c r="AM67" s="21">
        <v>40</v>
      </c>
      <c r="AN67" s="21">
        <v>4283</v>
      </c>
    </row>
    <row r="68" s="13" customFormat="1" spans="1:40">
      <c r="A68" s="20">
        <v>46434</v>
      </c>
      <c r="B68" s="21" t="s">
        <v>595</v>
      </c>
      <c r="C68" s="21" t="s">
        <v>710</v>
      </c>
      <c r="D68" s="21" t="s">
        <v>597</v>
      </c>
      <c r="E68" s="21" t="s">
        <v>149</v>
      </c>
      <c r="F68" s="21" t="s">
        <v>533</v>
      </c>
      <c r="G68" s="21" t="s">
        <v>598</v>
      </c>
      <c r="H68" s="21" t="s">
        <v>599</v>
      </c>
      <c r="I68" s="20">
        <v>3.25</v>
      </c>
      <c r="J68" s="20">
        <v>11.5</v>
      </c>
      <c r="K68" s="20">
        <v>11.5</v>
      </c>
      <c r="L68" s="20">
        <v>10.5</v>
      </c>
      <c r="M68" s="29">
        <v>0.717391304347826</v>
      </c>
      <c r="N68" s="30" t="s">
        <v>184</v>
      </c>
      <c r="O68" s="31"/>
      <c r="P68" s="32"/>
      <c r="Q68" s="21" t="s">
        <v>465</v>
      </c>
      <c r="R68" s="21" t="s">
        <v>538</v>
      </c>
      <c r="S68" s="21" t="s">
        <v>407</v>
      </c>
      <c r="T68" s="21" t="s">
        <v>408</v>
      </c>
      <c r="U68" s="21" t="s">
        <v>471</v>
      </c>
      <c r="V68" s="21" t="s">
        <v>478</v>
      </c>
      <c r="W68" s="21" t="s">
        <v>410</v>
      </c>
      <c r="X68" s="21" t="s">
        <v>411</v>
      </c>
      <c r="Y68" s="21" t="s">
        <v>473</v>
      </c>
      <c r="Z68" s="21" t="s">
        <v>540</v>
      </c>
      <c r="AA68" s="21" t="s">
        <v>414</v>
      </c>
      <c r="AB68" s="21" t="s">
        <v>415</v>
      </c>
      <c r="AC68" s="21">
        <v>4317</v>
      </c>
      <c r="AD68" s="21" t="s">
        <v>597</v>
      </c>
      <c r="AE68" s="21"/>
      <c r="AF68" s="21"/>
      <c r="AG68" s="21"/>
      <c r="AH68" s="21">
        <v>666</v>
      </c>
      <c r="AI68" s="21">
        <v>327</v>
      </c>
      <c r="AJ68" s="21">
        <v>339</v>
      </c>
      <c r="AK68" s="21">
        <v>83</v>
      </c>
      <c r="AL68" s="21">
        <v>391.5</v>
      </c>
      <c r="AM68" s="21">
        <v>77</v>
      </c>
      <c r="AN68" s="21">
        <v>4283</v>
      </c>
    </row>
    <row r="69" s="13" customFormat="1" spans="1:40">
      <c r="A69" s="20">
        <v>7538</v>
      </c>
      <c r="B69" s="21" t="s">
        <v>711</v>
      </c>
      <c r="C69" s="21" t="s">
        <v>712</v>
      </c>
      <c r="D69" s="21" t="s">
        <v>713</v>
      </c>
      <c r="E69" s="21" t="s">
        <v>149</v>
      </c>
      <c r="F69" s="21" t="s">
        <v>533</v>
      </c>
      <c r="G69" s="21" t="s">
        <v>656</v>
      </c>
      <c r="H69" s="21" t="s">
        <v>657</v>
      </c>
      <c r="I69" s="20">
        <v>4.08</v>
      </c>
      <c r="J69" s="20">
        <v>11.5</v>
      </c>
      <c r="K69" s="20">
        <v>11.5</v>
      </c>
      <c r="L69" s="20"/>
      <c r="M69" s="29">
        <v>0.645217391304348</v>
      </c>
      <c r="N69" s="30" t="s">
        <v>184</v>
      </c>
      <c r="O69" s="31"/>
      <c r="P69" s="32"/>
      <c r="Q69" s="21" t="s">
        <v>433</v>
      </c>
      <c r="R69" s="21" t="s">
        <v>538</v>
      </c>
      <c r="S69" s="21" t="s">
        <v>407</v>
      </c>
      <c r="T69" s="21" t="s">
        <v>408</v>
      </c>
      <c r="U69" s="21" t="s">
        <v>471</v>
      </c>
      <c r="V69" s="21" t="s">
        <v>406</v>
      </c>
      <c r="W69" s="21" t="s">
        <v>410</v>
      </c>
      <c r="X69" s="21" t="s">
        <v>411</v>
      </c>
      <c r="Y69" s="21" t="s">
        <v>434</v>
      </c>
      <c r="Z69" s="21" t="s">
        <v>540</v>
      </c>
      <c r="AA69" s="21" t="s">
        <v>414</v>
      </c>
      <c r="AB69" s="21" t="s">
        <v>415</v>
      </c>
      <c r="AC69" s="21">
        <v>606</v>
      </c>
      <c r="AD69" s="21" t="s">
        <v>675</v>
      </c>
      <c r="AE69" s="21"/>
      <c r="AF69" s="21"/>
      <c r="AG69" s="21"/>
      <c r="AH69" s="21">
        <v>312</v>
      </c>
      <c r="AI69" s="21">
        <v>90</v>
      </c>
      <c r="AJ69" s="21">
        <v>222</v>
      </c>
      <c r="AK69" s="21">
        <v>82</v>
      </c>
      <c r="AL69" s="21">
        <v>255</v>
      </c>
      <c r="AM69" s="21">
        <v>66</v>
      </c>
      <c r="AN69" s="21">
        <v>4283</v>
      </c>
    </row>
    <row r="70" s="13" customFormat="1" spans="1:40">
      <c r="A70" s="20">
        <v>14200</v>
      </c>
      <c r="B70" s="21" t="s">
        <v>714</v>
      </c>
      <c r="C70" s="21" t="s">
        <v>715</v>
      </c>
      <c r="D70" s="21" t="s">
        <v>716</v>
      </c>
      <c r="E70" s="21" t="s">
        <v>149</v>
      </c>
      <c r="F70" s="21" t="s">
        <v>533</v>
      </c>
      <c r="G70" s="21" t="s">
        <v>609</v>
      </c>
      <c r="H70" s="21" t="s">
        <v>717</v>
      </c>
      <c r="I70" s="20">
        <v>1.85</v>
      </c>
      <c r="J70" s="20">
        <v>12</v>
      </c>
      <c r="K70" s="20">
        <v>12</v>
      </c>
      <c r="L70" s="20">
        <v>11</v>
      </c>
      <c r="M70" s="29">
        <v>0.845833333333333</v>
      </c>
      <c r="N70" s="30" t="s">
        <v>184</v>
      </c>
      <c r="O70" s="31"/>
      <c r="P70" s="32"/>
      <c r="Q70" s="21" t="s">
        <v>433</v>
      </c>
      <c r="R70" s="21" t="s">
        <v>538</v>
      </c>
      <c r="S70" s="21" t="s">
        <v>407</v>
      </c>
      <c r="T70" s="21" t="s">
        <v>408</v>
      </c>
      <c r="U70" s="21" t="s">
        <v>488</v>
      </c>
      <c r="V70" s="21" t="s">
        <v>478</v>
      </c>
      <c r="W70" s="21" t="s">
        <v>410</v>
      </c>
      <c r="X70" s="21" t="s">
        <v>411</v>
      </c>
      <c r="Y70" s="21" t="s">
        <v>449</v>
      </c>
      <c r="Z70" s="21" t="s">
        <v>553</v>
      </c>
      <c r="AA70" s="21" t="s">
        <v>414</v>
      </c>
      <c r="AB70" s="21" t="s">
        <v>415</v>
      </c>
      <c r="AC70" s="21">
        <v>3424</v>
      </c>
      <c r="AD70" s="21" t="s">
        <v>580</v>
      </c>
      <c r="AE70" s="21"/>
      <c r="AF70" s="21"/>
      <c r="AG70" s="21"/>
      <c r="AH70" s="21">
        <v>505</v>
      </c>
      <c r="AI70" s="21">
        <v>135</v>
      </c>
      <c r="AJ70" s="21">
        <v>370</v>
      </c>
      <c r="AK70" s="21">
        <v>79</v>
      </c>
      <c r="AL70" s="21">
        <v>1614</v>
      </c>
      <c r="AM70" s="21">
        <v>85</v>
      </c>
      <c r="AN70" s="21">
        <v>6305</v>
      </c>
    </row>
    <row r="71" s="13" customFormat="1" spans="1:40">
      <c r="A71" s="20">
        <v>46488</v>
      </c>
      <c r="B71" s="21" t="s">
        <v>718</v>
      </c>
      <c r="C71" s="21" t="s">
        <v>719</v>
      </c>
      <c r="D71" s="21" t="s">
        <v>720</v>
      </c>
      <c r="E71" s="21" t="s">
        <v>149</v>
      </c>
      <c r="F71" s="21" t="s">
        <v>462</v>
      </c>
      <c r="G71" s="21" t="s">
        <v>469</v>
      </c>
      <c r="H71" s="21" t="s">
        <v>721</v>
      </c>
      <c r="I71" s="20">
        <v>3.5</v>
      </c>
      <c r="J71" s="20">
        <v>12</v>
      </c>
      <c r="K71" s="20">
        <v>12</v>
      </c>
      <c r="L71" s="20">
        <v>11</v>
      </c>
      <c r="M71" s="29">
        <v>0.708333333333333</v>
      </c>
      <c r="N71" s="30" t="s">
        <v>184</v>
      </c>
      <c r="O71" s="31"/>
      <c r="P71" s="32"/>
      <c r="Q71" s="21" t="s">
        <v>406</v>
      </c>
      <c r="R71" s="21" t="s">
        <v>406</v>
      </c>
      <c r="S71" s="21" t="s">
        <v>423</v>
      </c>
      <c r="T71" s="21" t="s">
        <v>408</v>
      </c>
      <c r="U71" s="21" t="s">
        <v>471</v>
      </c>
      <c r="V71" s="21" t="s">
        <v>478</v>
      </c>
      <c r="W71" s="21" t="s">
        <v>620</v>
      </c>
      <c r="X71" s="21" t="s">
        <v>411</v>
      </c>
      <c r="Y71" s="21" t="s">
        <v>449</v>
      </c>
      <c r="Z71" s="21" t="s">
        <v>427</v>
      </c>
      <c r="AA71" s="21" t="s">
        <v>414</v>
      </c>
      <c r="AB71" s="21" t="s">
        <v>415</v>
      </c>
      <c r="AC71" s="21">
        <v>3424</v>
      </c>
      <c r="AD71" s="21" t="s">
        <v>580</v>
      </c>
      <c r="AE71" s="21"/>
      <c r="AF71" s="21"/>
      <c r="AG71" s="21"/>
      <c r="AH71" s="21">
        <v>486</v>
      </c>
      <c r="AI71" s="21">
        <v>82</v>
      </c>
      <c r="AJ71" s="21">
        <v>404</v>
      </c>
      <c r="AK71" s="21">
        <v>78</v>
      </c>
      <c r="AL71" s="21">
        <v>767</v>
      </c>
      <c r="AM71" s="21">
        <v>81</v>
      </c>
      <c r="AN71" s="21">
        <v>4004</v>
      </c>
    </row>
    <row r="72" s="13" customFormat="1" spans="1:40">
      <c r="A72" s="20">
        <v>62718</v>
      </c>
      <c r="B72" s="21" t="s">
        <v>600</v>
      </c>
      <c r="C72" s="21" t="s">
        <v>722</v>
      </c>
      <c r="D72" s="21" t="s">
        <v>597</v>
      </c>
      <c r="E72" s="21" t="s">
        <v>149</v>
      </c>
      <c r="F72" s="21" t="s">
        <v>533</v>
      </c>
      <c r="G72" s="21" t="s">
        <v>598</v>
      </c>
      <c r="H72" s="21" t="s">
        <v>599</v>
      </c>
      <c r="I72" s="20">
        <v>3.8</v>
      </c>
      <c r="J72" s="20">
        <v>12</v>
      </c>
      <c r="K72" s="20">
        <v>12</v>
      </c>
      <c r="L72" s="20">
        <v>11</v>
      </c>
      <c r="M72" s="29">
        <v>0.683333333333333</v>
      </c>
      <c r="N72" s="30" t="s">
        <v>184</v>
      </c>
      <c r="O72" s="31"/>
      <c r="P72" s="32"/>
      <c r="Q72" s="21" t="s">
        <v>465</v>
      </c>
      <c r="R72" s="21" t="s">
        <v>538</v>
      </c>
      <c r="S72" s="21" t="s">
        <v>407</v>
      </c>
      <c r="T72" s="21" t="s">
        <v>408</v>
      </c>
      <c r="U72" s="21" t="s">
        <v>471</v>
      </c>
      <c r="V72" s="21" t="s">
        <v>478</v>
      </c>
      <c r="W72" s="21" t="s">
        <v>410</v>
      </c>
      <c r="X72" s="21" t="s">
        <v>411</v>
      </c>
      <c r="Y72" s="21" t="s">
        <v>543</v>
      </c>
      <c r="Z72" s="21" t="s">
        <v>540</v>
      </c>
      <c r="AA72" s="21" t="s">
        <v>414</v>
      </c>
      <c r="AB72" s="21" t="s">
        <v>415</v>
      </c>
      <c r="AC72" s="21">
        <v>4317</v>
      </c>
      <c r="AD72" s="21" t="s">
        <v>597</v>
      </c>
      <c r="AE72" s="21"/>
      <c r="AF72" s="21"/>
      <c r="AG72" s="21"/>
      <c r="AH72" s="21">
        <v>628</v>
      </c>
      <c r="AI72" s="21">
        <v>311</v>
      </c>
      <c r="AJ72" s="21">
        <v>317</v>
      </c>
      <c r="AK72" s="21">
        <v>74</v>
      </c>
      <c r="AL72" s="21">
        <v>458</v>
      </c>
      <c r="AM72" s="21">
        <v>77</v>
      </c>
      <c r="AN72" s="21">
        <v>4283</v>
      </c>
    </row>
    <row r="73" s="13" customFormat="1" spans="1:40">
      <c r="A73" s="20">
        <v>30743</v>
      </c>
      <c r="B73" s="21" t="s">
        <v>723</v>
      </c>
      <c r="C73" s="21" t="s">
        <v>724</v>
      </c>
      <c r="D73" s="21" t="s">
        <v>725</v>
      </c>
      <c r="E73" s="21" t="s">
        <v>149</v>
      </c>
      <c r="F73" s="21" t="s">
        <v>533</v>
      </c>
      <c r="G73" s="21" t="s">
        <v>642</v>
      </c>
      <c r="H73" s="21" t="s">
        <v>726</v>
      </c>
      <c r="I73" s="20">
        <v>4.6</v>
      </c>
      <c r="J73" s="20">
        <v>12</v>
      </c>
      <c r="K73" s="20">
        <v>12</v>
      </c>
      <c r="L73" s="20">
        <v>11</v>
      </c>
      <c r="M73" s="29">
        <v>0.616666666666667</v>
      </c>
      <c r="N73" s="30" t="s">
        <v>184</v>
      </c>
      <c r="O73" s="31"/>
      <c r="P73" s="32"/>
      <c r="Q73" s="21" t="s">
        <v>433</v>
      </c>
      <c r="R73" s="21" t="s">
        <v>538</v>
      </c>
      <c r="S73" s="21" t="s">
        <v>407</v>
      </c>
      <c r="T73" s="21" t="s">
        <v>408</v>
      </c>
      <c r="U73" s="21" t="s">
        <v>409</v>
      </c>
      <c r="V73" s="21" t="s">
        <v>406</v>
      </c>
      <c r="W73" s="21" t="s">
        <v>410</v>
      </c>
      <c r="X73" s="21" t="s">
        <v>411</v>
      </c>
      <c r="Y73" s="21" t="s">
        <v>727</v>
      </c>
      <c r="Z73" s="21" t="s">
        <v>540</v>
      </c>
      <c r="AA73" s="21" t="s">
        <v>414</v>
      </c>
      <c r="AB73" s="21" t="s">
        <v>415</v>
      </c>
      <c r="AC73" s="21">
        <v>21115</v>
      </c>
      <c r="AD73" s="21" t="s">
        <v>728</v>
      </c>
      <c r="AE73" s="21"/>
      <c r="AF73" s="21">
        <v>86</v>
      </c>
      <c r="AG73" s="21"/>
      <c r="AH73" s="21">
        <v>146</v>
      </c>
      <c r="AI73" s="21"/>
      <c r="AJ73" s="21">
        <v>146</v>
      </c>
      <c r="AK73" s="21">
        <v>51</v>
      </c>
      <c r="AL73" s="21">
        <v>237</v>
      </c>
      <c r="AM73" s="21">
        <v>69</v>
      </c>
      <c r="AN73" s="21">
        <v>4283</v>
      </c>
    </row>
    <row r="74" s="13" customFormat="1" spans="1:40">
      <c r="A74" s="20">
        <v>44372</v>
      </c>
      <c r="B74" s="21" t="s">
        <v>729</v>
      </c>
      <c r="C74" s="21" t="s">
        <v>730</v>
      </c>
      <c r="D74" s="21" t="s">
        <v>731</v>
      </c>
      <c r="E74" s="21" t="s">
        <v>149</v>
      </c>
      <c r="F74" s="21" t="s">
        <v>401</v>
      </c>
      <c r="G74" s="21" t="s">
        <v>732</v>
      </c>
      <c r="H74" s="21" t="s">
        <v>733</v>
      </c>
      <c r="I74" s="20">
        <v>4.8</v>
      </c>
      <c r="J74" s="20">
        <v>12</v>
      </c>
      <c r="K74" s="20">
        <v>12</v>
      </c>
      <c r="L74" s="20">
        <v>11</v>
      </c>
      <c r="M74" s="29">
        <v>0.6</v>
      </c>
      <c r="N74" s="30" t="s">
        <v>184</v>
      </c>
      <c r="O74" s="31"/>
      <c r="P74" s="32"/>
      <c r="Q74" s="21" t="s">
        <v>406</v>
      </c>
      <c r="R74" s="21" t="s">
        <v>406</v>
      </c>
      <c r="S74" s="21" t="s">
        <v>407</v>
      </c>
      <c r="T74" s="21" t="s">
        <v>408</v>
      </c>
      <c r="U74" s="21" t="s">
        <v>471</v>
      </c>
      <c r="V74" s="21" t="s">
        <v>406</v>
      </c>
      <c r="W74" s="21" t="s">
        <v>410</v>
      </c>
      <c r="X74" s="21" t="s">
        <v>425</v>
      </c>
      <c r="Y74" s="21" t="s">
        <v>426</v>
      </c>
      <c r="Z74" s="21" t="s">
        <v>413</v>
      </c>
      <c r="AA74" s="21" t="s">
        <v>414</v>
      </c>
      <c r="AB74" s="21" t="s">
        <v>415</v>
      </c>
      <c r="AC74" s="21">
        <v>5</v>
      </c>
      <c r="AD74" s="21" t="s">
        <v>458</v>
      </c>
      <c r="AE74" s="21"/>
      <c r="AF74" s="21">
        <v>1</v>
      </c>
      <c r="AG74" s="21"/>
      <c r="AH74" s="21">
        <v>353</v>
      </c>
      <c r="AI74" s="21">
        <v>87</v>
      </c>
      <c r="AJ74" s="21">
        <v>266</v>
      </c>
      <c r="AK74" s="21">
        <v>76</v>
      </c>
      <c r="AL74" s="21">
        <v>274</v>
      </c>
      <c r="AM74" s="21">
        <v>74</v>
      </c>
      <c r="AN74" s="21">
        <v>4256</v>
      </c>
    </row>
    <row r="75" s="13" customFormat="1" spans="1:40">
      <c r="A75" s="20">
        <v>44371</v>
      </c>
      <c r="B75" s="21" t="s">
        <v>729</v>
      </c>
      <c r="C75" s="21" t="s">
        <v>734</v>
      </c>
      <c r="D75" s="21" t="s">
        <v>731</v>
      </c>
      <c r="E75" s="21" t="s">
        <v>149</v>
      </c>
      <c r="F75" s="21" t="s">
        <v>401</v>
      </c>
      <c r="G75" s="21" t="s">
        <v>732</v>
      </c>
      <c r="H75" s="21" t="s">
        <v>733</v>
      </c>
      <c r="I75" s="20">
        <v>4.8</v>
      </c>
      <c r="J75" s="20">
        <v>12</v>
      </c>
      <c r="K75" s="20">
        <v>12</v>
      </c>
      <c r="L75" s="20">
        <v>11</v>
      </c>
      <c r="M75" s="29">
        <v>0.6</v>
      </c>
      <c r="N75" s="30" t="s">
        <v>184</v>
      </c>
      <c r="O75" s="31"/>
      <c r="P75" s="32"/>
      <c r="Q75" s="21" t="s">
        <v>406</v>
      </c>
      <c r="R75" s="21" t="s">
        <v>406</v>
      </c>
      <c r="S75" s="21" t="s">
        <v>407</v>
      </c>
      <c r="T75" s="21" t="s">
        <v>408</v>
      </c>
      <c r="U75" s="21" t="s">
        <v>471</v>
      </c>
      <c r="V75" s="21" t="s">
        <v>406</v>
      </c>
      <c r="W75" s="21" t="s">
        <v>410</v>
      </c>
      <c r="X75" s="21" t="s">
        <v>425</v>
      </c>
      <c r="Y75" s="21" t="s">
        <v>449</v>
      </c>
      <c r="Z75" s="21" t="s">
        <v>413</v>
      </c>
      <c r="AA75" s="21" t="s">
        <v>414</v>
      </c>
      <c r="AB75" s="21" t="s">
        <v>415</v>
      </c>
      <c r="AC75" s="21">
        <v>5</v>
      </c>
      <c r="AD75" s="21" t="s">
        <v>458</v>
      </c>
      <c r="AE75" s="21"/>
      <c r="AF75" s="21">
        <v>1</v>
      </c>
      <c r="AG75" s="21"/>
      <c r="AH75" s="21">
        <v>321</v>
      </c>
      <c r="AI75" s="21">
        <v>98</v>
      </c>
      <c r="AJ75" s="21">
        <v>223</v>
      </c>
      <c r="AK75" s="21">
        <v>73</v>
      </c>
      <c r="AL75" s="21">
        <v>318</v>
      </c>
      <c r="AM75" s="21">
        <v>71</v>
      </c>
      <c r="AN75" s="21">
        <v>4256</v>
      </c>
    </row>
    <row r="76" s="13" customFormat="1" spans="1:40">
      <c r="A76" s="20">
        <v>44369</v>
      </c>
      <c r="B76" s="21" t="s">
        <v>729</v>
      </c>
      <c r="C76" s="21" t="s">
        <v>735</v>
      </c>
      <c r="D76" s="21" t="s">
        <v>731</v>
      </c>
      <c r="E76" s="21" t="s">
        <v>149</v>
      </c>
      <c r="F76" s="21" t="s">
        <v>401</v>
      </c>
      <c r="G76" s="21" t="s">
        <v>732</v>
      </c>
      <c r="H76" s="21" t="s">
        <v>733</v>
      </c>
      <c r="I76" s="20">
        <v>4.8</v>
      </c>
      <c r="J76" s="20">
        <v>12</v>
      </c>
      <c r="K76" s="20">
        <v>12</v>
      </c>
      <c r="L76" s="20">
        <v>11</v>
      </c>
      <c r="M76" s="29">
        <v>0.6</v>
      </c>
      <c r="N76" s="30" t="s">
        <v>184</v>
      </c>
      <c r="O76" s="31"/>
      <c r="P76" s="32"/>
      <c r="Q76" s="21" t="s">
        <v>406</v>
      </c>
      <c r="R76" s="21" t="s">
        <v>406</v>
      </c>
      <c r="S76" s="21" t="s">
        <v>407</v>
      </c>
      <c r="T76" s="21" t="s">
        <v>408</v>
      </c>
      <c r="U76" s="21" t="s">
        <v>471</v>
      </c>
      <c r="V76" s="21" t="s">
        <v>406</v>
      </c>
      <c r="W76" s="21" t="s">
        <v>410</v>
      </c>
      <c r="X76" s="21" t="s">
        <v>425</v>
      </c>
      <c r="Y76" s="21" t="s">
        <v>449</v>
      </c>
      <c r="Z76" s="21" t="s">
        <v>413</v>
      </c>
      <c r="AA76" s="21" t="s">
        <v>414</v>
      </c>
      <c r="AB76" s="21" t="s">
        <v>415</v>
      </c>
      <c r="AC76" s="21">
        <v>5</v>
      </c>
      <c r="AD76" s="21" t="s">
        <v>458</v>
      </c>
      <c r="AE76" s="21"/>
      <c r="AF76" s="21">
        <v>1</v>
      </c>
      <c r="AG76" s="21"/>
      <c r="AH76" s="21">
        <v>332</v>
      </c>
      <c r="AI76" s="21">
        <v>107</v>
      </c>
      <c r="AJ76" s="21">
        <v>225</v>
      </c>
      <c r="AK76" s="21">
        <v>76</v>
      </c>
      <c r="AL76" s="21">
        <v>321</v>
      </c>
      <c r="AM76" s="21">
        <v>80</v>
      </c>
      <c r="AN76" s="21">
        <v>4256</v>
      </c>
    </row>
    <row r="77" s="13" customFormat="1" spans="1:40">
      <c r="A77" s="20">
        <v>44702</v>
      </c>
      <c r="B77" s="21" t="s">
        <v>736</v>
      </c>
      <c r="C77" s="21" t="s">
        <v>737</v>
      </c>
      <c r="D77" s="21" t="s">
        <v>738</v>
      </c>
      <c r="E77" s="21" t="s">
        <v>149</v>
      </c>
      <c r="F77" s="21" t="s">
        <v>533</v>
      </c>
      <c r="G77" s="21" t="s">
        <v>534</v>
      </c>
      <c r="H77" s="21" t="s">
        <v>739</v>
      </c>
      <c r="I77" s="20">
        <v>5</v>
      </c>
      <c r="J77" s="20">
        <v>12</v>
      </c>
      <c r="K77" s="20">
        <v>12</v>
      </c>
      <c r="L77" s="20"/>
      <c r="M77" s="29">
        <v>0.583333333333333</v>
      </c>
      <c r="N77" s="30" t="s">
        <v>184</v>
      </c>
      <c r="O77" s="31"/>
      <c r="P77" s="32"/>
      <c r="Q77" s="21" t="s">
        <v>433</v>
      </c>
      <c r="R77" s="21" t="s">
        <v>538</v>
      </c>
      <c r="S77" s="21" t="s">
        <v>423</v>
      </c>
      <c r="T77" s="21" t="s">
        <v>408</v>
      </c>
      <c r="U77" s="21" t="s">
        <v>471</v>
      </c>
      <c r="V77" s="21" t="s">
        <v>406</v>
      </c>
      <c r="W77" s="21" t="s">
        <v>410</v>
      </c>
      <c r="X77" s="21" t="s">
        <v>406</v>
      </c>
      <c r="Y77" s="21" t="s">
        <v>406</v>
      </c>
      <c r="Z77" s="21" t="s">
        <v>406</v>
      </c>
      <c r="AA77" s="21" t="s">
        <v>504</v>
      </c>
      <c r="AB77" s="21" t="s">
        <v>415</v>
      </c>
      <c r="AC77" s="21">
        <v>21603</v>
      </c>
      <c r="AD77" s="21" t="s">
        <v>703</v>
      </c>
      <c r="AE77" s="21"/>
      <c r="AF77" s="21"/>
      <c r="AG77" s="21"/>
      <c r="AH77" s="21">
        <v>197</v>
      </c>
      <c r="AI77" s="21">
        <v>42</v>
      </c>
      <c r="AJ77" s="21">
        <v>155</v>
      </c>
      <c r="AK77" s="21">
        <v>33</v>
      </c>
      <c r="AL77" s="21">
        <v>153</v>
      </c>
      <c r="AM77" s="21">
        <v>29</v>
      </c>
      <c r="AN77" s="21"/>
    </row>
    <row r="78" s="13" customFormat="1" spans="1:40">
      <c r="A78" s="20">
        <v>44370</v>
      </c>
      <c r="B78" s="21" t="s">
        <v>729</v>
      </c>
      <c r="C78" s="21" t="s">
        <v>740</v>
      </c>
      <c r="D78" s="21" t="s">
        <v>731</v>
      </c>
      <c r="E78" s="21" t="s">
        <v>149</v>
      </c>
      <c r="F78" s="21" t="s">
        <v>401</v>
      </c>
      <c r="G78" s="21" t="s">
        <v>732</v>
      </c>
      <c r="H78" s="21" t="s">
        <v>733</v>
      </c>
      <c r="I78" s="20">
        <v>5.2</v>
      </c>
      <c r="J78" s="20">
        <v>12</v>
      </c>
      <c r="K78" s="20">
        <v>12</v>
      </c>
      <c r="L78" s="20">
        <v>11</v>
      </c>
      <c r="M78" s="29">
        <v>0.566666666666667</v>
      </c>
      <c r="N78" s="30" t="s">
        <v>184</v>
      </c>
      <c r="O78" s="31"/>
      <c r="P78" s="32"/>
      <c r="Q78" s="21" t="s">
        <v>406</v>
      </c>
      <c r="R78" s="21" t="s">
        <v>406</v>
      </c>
      <c r="S78" s="21" t="s">
        <v>407</v>
      </c>
      <c r="T78" s="21" t="s">
        <v>408</v>
      </c>
      <c r="U78" s="21" t="s">
        <v>471</v>
      </c>
      <c r="V78" s="21" t="s">
        <v>406</v>
      </c>
      <c r="W78" s="21" t="s">
        <v>410</v>
      </c>
      <c r="X78" s="21" t="s">
        <v>425</v>
      </c>
      <c r="Y78" s="21" t="s">
        <v>426</v>
      </c>
      <c r="Z78" s="21" t="s">
        <v>413</v>
      </c>
      <c r="AA78" s="21" t="s">
        <v>414</v>
      </c>
      <c r="AB78" s="21" t="s">
        <v>415</v>
      </c>
      <c r="AC78" s="21">
        <v>70555</v>
      </c>
      <c r="AD78" s="21" t="s">
        <v>621</v>
      </c>
      <c r="AE78" s="21"/>
      <c r="AF78" s="21">
        <v>1</v>
      </c>
      <c r="AG78" s="21"/>
      <c r="AH78" s="21">
        <v>301</v>
      </c>
      <c r="AI78" s="21">
        <v>103</v>
      </c>
      <c r="AJ78" s="21">
        <v>198</v>
      </c>
      <c r="AK78" s="21">
        <v>70</v>
      </c>
      <c r="AL78" s="21">
        <v>365</v>
      </c>
      <c r="AM78" s="21">
        <v>77</v>
      </c>
      <c r="AN78" s="21">
        <v>4256</v>
      </c>
    </row>
    <row r="79" s="13" customFormat="1" spans="1:40">
      <c r="A79" s="20">
        <v>26237</v>
      </c>
      <c r="B79" s="21" t="s">
        <v>741</v>
      </c>
      <c r="C79" s="21" t="s">
        <v>742</v>
      </c>
      <c r="D79" s="21" t="s">
        <v>743</v>
      </c>
      <c r="E79" s="21" t="s">
        <v>149</v>
      </c>
      <c r="F79" s="21" t="s">
        <v>533</v>
      </c>
      <c r="G79" s="21" t="s">
        <v>534</v>
      </c>
      <c r="H79" s="21" t="s">
        <v>744</v>
      </c>
      <c r="I79" s="20">
        <v>4.1</v>
      </c>
      <c r="J79" s="20">
        <v>12.4</v>
      </c>
      <c r="K79" s="20">
        <v>12.4</v>
      </c>
      <c r="L79" s="20"/>
      <c r="M79" s="29">
        <v>0.669354838709677</v>
      </c>
      <c r="N79" s="30" t="s">
        <v>184</v>
      </c>
      <c r="O79" s="31"/>
      <c r="P79" s="32"/>
      <c r="Q79" s="21" t="s">
        <v>433</v>
      </c>
      <c r="R79" s="21" t="s">
        <v>538</v>
      </c>
      <c r="S79" s="21" t="s">
        <v>423</v>
      </c>
      <c r="T79" s="21" t="s">
        <v>408</v>
      </c>
      <c r="U79" s="21" t="s">
        <v>409</v>
      </c>
      <c r="V79" s="21" t="s">
        <v>406</v>
      </c>
      <c r="W79" s="21" t="s">
        <v>410</v>
      </c>
      <c r="X79" s="21" t="s">
        <v>411</v>
      </c>
      <c r="Y79" s="21" t="s">
        <v>569</v>
      </c>
      <c r="Z79" s="21" t="s">
        <v>540</v>
      </c>
      <c r="AA79" s="21" t="s">
        <v>414</v>
      </c>
      <c r="AB79" s="21" t="s">
        <v>415</v>
      </c>
      <c r="AC79" s="21">
        <v>80573</v>
      </c>
      <c r="AD79" s="21" t="s">
        <v>637</v>
      </c>
      <c r="AE79" s="21"/>
      <c r="AF79" s="21"/>
      <c r="AG79" s="21"/>
      <c r="AH79" s="21">
        <v>203</v>
      </c>
      <c r="AI79" s="21"/>
      <c r="AJ79" s="21">
        <v>203</v>
      </c>
      <c r="AK79" s="21">
        <v>77</v>
      </c>
      <c r="AL79" s="21">
        <v>118</v>
      </c>
      <c r="AM79" s="21">
        <v>53</v>
      </c>
      <c r="AN79" s="21">
        <v>4283</v>
      </c>
    </row>
    <row r="80" s="13" customFormat="1" spans="1:40">
      <c r="A80" s="20">
        <v>67759</v>
      </c>
      <c r="B80" s="21" t="s">
        <v>745</v>
      </c>
      <c r="C80" s="21" t="s">
        <v>746</v>
      </c>
      <c r="D80" s="21" t="s">
        <v>747</v>
      </c>
      <c r="E80" s="21" t="s">
        <v>149</v>
      </c>
      <c r="F80" s="21" t="s">
        <v>533</v>
      </c>
      <c r="G80" s="21" t="s">
        <v>534</v>
      </c>
      <c r="H80" s="21" t="s">
        <v>579</v>
      </c>
      <c r="I80" s="20">
        <v>3</v>
      </c>
      <c r="J80" s="20">
        <v>12.5</v>
      </c>
      <c r="K80" s="20">
        <v>12.5</v>
      </c>
      <c r="L80" s="20">
        <v>11</v>
      </c>
      <c r="M80" s="29">
        <v>0.76</v>
      </c>
      <c r="N80" s="30" t="s">
        <v>184</v>
      </c>
      <c r="O80" s="31"/>
      <c r="P80" s="32"/>
      <c r="Q80" s="21" t="s">
        <v>433</v>
      </c>
      <c r="R80" s="21" t="s">
        <v>538</v>
      </c>
      <c r="S80" s="21" t="s">
        <v>423</v>
      </c>
      <c r="T80" s="21" t="s">
        <v>408</v>
      </c>
      <c r="U80" s="21" t="s">
        <v>488</v>
      </c>
      <c r="V80" s="21" t="s">
        <v>478</v>
      </c>
      <c r="W80" s="21" t="s">
        <v>410</v>
      </c>
      <c r="X80" s="21" t="s">
        <v>457</v>
      </c>
      <c r="Y80" s="21" t="s">
        <v>449</v>
      </c>
      <c r="Z80" s="21" t="s">
        <v>540</v>
      </c>
      <c r="AA80" s="21" t="s">
        <v>414</v>
      </c>
      <c r="AB80" s="21" t="s">
        <v>415</v>
      </c>
      <c r="AC80" s="21">
        <v>5</v>
      </c>
      <c r="AD80" s="21" t="s">
        <v>458</v>
      </c>
      <c r="AE80" s="21"/>
      <c r="AF80" s="21"/>
      <c r="AG80" s="21"/>
      <c r="AH80" s="21">
        <v>506</v>
      </c>
      <c r="AI80" s="21"/>
      <c r="AJ80" s="21">
        <v>506</v>
      </c>
      <c r="AK80" s="21">
        <v>80</v>
      </c>
      <c r="AL80" s="21">
        <v>2393</v>
      </c>
      <c r="AM80" s="21">
        <v>85</v>
      </c>
      <c r="AN80" s="21">
        <v>4283</v>
      </c>
    </row>
    <row r="81" s="13" customFormat="1" spans="1:40">
      <c r="A81" s="20">
        <v>20502</v>
      </c>
      <c r="B81" s="21" t="s">
        <v>748</v>
      </c>
      <c r="C81" s="21" t="s">
        <v>749</v>
      </c>
      <c r="D81" s="21" t="s">
        <v>713</v>
      </c>
      <c r="E81" s="21" t="s">
        <v>149</v>
      </c>
      <c r="F81" s="21" t="s">
        <v>533</v>
      </c>
      <c r="G81" s="21" t="s">
        <v>656</v>
      </c>
      <c r="H81" s="21" t="s">
        <v>657</v>
      </c>
      <c r="I81" s="20">
        <v>4.5</v>
      </c>
      <c r="J81" s="20">
        <v>12.5</v>
      </c>
      <c r="K81" s="20">
        <v>12.5</v>
      </c>
      <c r="L81" s="20"/>
      <c r="M81" s="29">
        <v>0.64</v>
      </c>
      <c r="N81" s="30" t="s">
        <v>184</v>
      </c>
      <c r="O81" s="31"/>
      <c r="P81" s="32"/>
      <c r="Q81" s="21" t="s">
        <v>433</v>
      </c>
      <c r="R81" s="21" t="s">
        <v>538</v>
      </c>
      <c r="S81" s="21" t="s">
        <v>407</v>
      </c>
      <c r="T81" s="21" t="s">
        <v>408</v>
      </c>
      <c r="U81" s="21" t="s">
        <v>471</v>
      </c>
      <c r="V81" s="21" t="s">
        <v>406</v>
      </c>
      <c r="W81" s="21" t="s">
        <v>410</v>
      </c>
      <c r="X81" s="21" t="s">
        <v>457</v>
      </c>
      <c r="Y81" s="21" t="s">
        <v>434</v>
      </c>
      <c r="Z81" s="21" t="s">
        <v>540</v>
      </c>
      <c r="AA81" s="21" t="s">
        <v>414</v>
      </c>
      <c r="AB81" s="21" t="s">
        <v>415</v>
      </c>
      <c r="AC81" s="21">
        <v>5629</v>
      </c>
      <c r="AD81" s="21" t="s">
        <v>445</v>
      </c>
      <c r="AE81" s="21"/>
      <c r="AF81" s="21"/>
      <c r="AG81" s="21"/>
      <c r="AH81" s="21">
        <v>230</v>
      </c>
      <c r="AI81" s="21">
        <v>35</v>
      </c>
      <c r="AJ81" s="21">
        <v>195</v>
      </c>
      <c r="AK81" s="21">
        <v>81</v>
      </c>
      <c r="AL81" s="21">
        <v>200</v>
      </c>
      <c r="AM81" s="21">
        <v>68</v>
      </c>
      <c r="AN81" s="21">
        <v>4283</v>
      </c>
    </row>
    <row r="82" s="13" customFormat="1" spans="1:40">
      <c r="A82" s="20">
        <v>18291</v>
      </c>
      <c r="B82" s="21" t="s">
        <v>750</v>
      </c>
      <c r="C82" s="21" t="s">
        <v>751</v>
      </c>
      <c r="D82" s="21" t="s">
        <v>148</v>
      </c>
      <c r="E82" s="21" t="s">
        <v>149</v>
      </c>
      <c r="F82" s="21" t="s">
        <v>533</v>
      </c>
      <c r="G82" s="21" t="s">
        <v>534</v>
      </c>
      <c r="H82" s="21" t="s">
        <v>752</v>
      </c>
      <c r="I82" s="20">
        <v>5.5</v>
      </c>
      <c r="J82" s="20">
        <v>12.5</v>
      </c>
      <c r="K82" s="20">
        <v>12.5</v>
      </c>
      <c r="L82" s="20"/>
      <c r="M82" s="29">
        <v>0.56</v>
      </c>
      <c r="N82" s="30" t="s">
        <v>184</v>
      </c>
      <c r="O82" s="31"/>
      <c r="P82" s="32"/>
      <c r="Q82" s="21" t="s">
        <v>433</v>
      </c>
      <c r="R82" s="21" t="s">
        <v>538</v>
      </c>
      <c r="S82" s="21" t="s">
        <v>423</v>
      </c>
      <c r="T82" s="21" t="s">
        <v>408</v>
      </c>
      <c r="U82" s="21" t="s">
        <v>471</v>
      </c>
      <c r="V82" s="21" t="s">
        <v>406</v>
      </c>
      <c r="W82" s="21" t="s">
        <v>410</v>
      </c>
      <c r="X82" s="21" t="s">
        <v>457</v>
      </c>
      <c r="Y82" s="21" t="s">
        <v>449</v>
      </c>
      <c r="Z82" s="21" t="s">
        <v>540</v>
      </c>
      <c r="AA82" s="21" t="s">
        <v>414</v>
      </c>
      <c r="AB82" s="21" t="s">
        <v>415</v>
      </c>
      <c r="AC82" s="21">
        <v>21552</v>
      </c>
      <c r="AD82" s="21" t="s">
        <v>644</v>
      </c>
      <c r="AE82" s="21"/>
      <c r="AF82" s="21"/>
      <c r="AG82" s="21"/>
      <c r="AH82" s="21">
        <v>275</v>
      </c>
      <c r="AI82" s="21"/>
      <c r="AJ82" s="21">
        <v>275</v>
      </c>
      <c r="AK82" s="21">
        <v>71</v>
      </c>
      <c r="AL82" s="21">
        <v>324</v>
      </c>
      <c r="AM82" s="21">
        <v>71</v>
      </c>
      <c r="AN82" s="21">
        <v>4283</v>
      </c>
    </row>
    <row r="83" s="13" customFormat="1" spans="1:40">
      <c r="A83" s="20">
        <v>64952</v>
      </c>
      <c r="B83" s="21" t="s">
        <v>753</v>
      </c>
      <c r="C83" s="21" t="s">
        <v>754</v>
      </c>
      <c r="D83" s="21" t="s">
        <v>755</v>
      </c>
      <c r="E83" s="21" t="s">
        <v>149</v>
      </c>
      <c r="F83" s="21" t="s">
        <v>533</v>
      </c>
      <c r="G83" s="21" t="s">
        <v>687</v>
      </c>
      <c r="H83" s="21" t="s">
        <v>756</v>
      </c>
      <c r="I83" s="20">
        <v>2.6</v>
      </c>
      <c r="J83" s="20">
        <v>13</v>
      </c>
      <c r="K83" s="20">
        <v>13</v>
      </c>
      <c r="L83" s="20">
        <v>12.5</v>
      </c>
      <c r="M83" s="29">
        <v>0.8</v>
      </c>
      <c r="N83" s="30" t="s">
        <v>184</v>
      </c>
      <c r="O83" s="31"/>
      <c r="P83" s="32"/>
      <c r="Q83" s="21" t="s">
        <v>433</v>
      </c>
      <c r="R83" s="21" t="s">
        <v>551</v>
      </c>
      <c r="S83" s="21" t="s">
        <v>407</v>
      </c>
      <c r="T83" s="21" t="s">
        <v>408</v>
      </c>
      <c r="U83" s="21" t="s">
        <v>488</v>
      </c>
      <c r="V83" s="21" t="s">
        <v>478</v>
      </c>
      <c r="W83" s="21" t="s">
        <v>410</v>
      </c>
      <c r="X83" s="21" t="s">
        <v>411</v>
      </c>
      <c r="Y83" s="21" t="s">
        <v>434</v>
      </c>
      <c r="Z83" s="21" t="s">
        <v>553</v>
      </c>
      <c r="AA83" s="21" t="s">
        <v>414</v>
      </c>
      <c r="AB83" s="21" t="s">
        <v>415</v>
      </c>
      <c r="AC83" s="21">
        <v>5629</v>
      </c>
      <c r="AD83" s="21" t="s">
        <v>445</v>
      </c>
      <c r="AE83" s="21"/>
      <c r="AF83" s="21"/>
      <c r="AG83" s="21"/>
      <c r="AH83" s="21">
        <v>1432</v>
      </c>
      <c r="AI83" s="21">
        <v>828</v>
      </c>
      <c r="AJ83" s="21">
        <v>604</v>
      </c>
      <c r="AK83" s="21">
        <v>84</v>
      </c>
      <c r="AL83" s="21">
        <v>3054</v>
      </c>
      <c r="AM83" s="21">
        <v>85</v>
      </c>
      <c r="AN83" s="21">
        <v>6305</v>
      </c>
    </row>
    <row r="84" s="13" customFormat="1" spans="1:40">
      <c r="A84" s="20">
        <v>1836</v>
      </c>
      <c r="B84" s="21" t="s">
        <v>757</v>
      </c>
      <c r="C84" s="21" t="s">
        <v>532</v>
      </c>
      <c r="D84" s="21" t="s">
        <v>758</v>
      </c>
      <c r="E84" s="21" t="s">
        <v>149</v>
      </c>
      <c r="F84" s="21" t="s">
        <v>533</v>
      </c>
      <c r="G84" s="21" t="s">
        <v>534</v>
      </c>
      <c r="H84" s="21" t="s">
        <v>535</v>
      </c>
      <c r="I84" s="20">
        <v>5</v>
      </c>
      <c r="J84" s="20">
        <v>13</v>
      </c>
      <c r="K84" s="20">
        <v>13</v>
      </c>
      <c r="L84" s="20"/>
      <c r="M84" s="29">
        <v>0.615384615384615</v>
      </c>
      <c r="N84" s="30" t="s">
        <v>184</v>
      </c>
      <c r="O84" s="31"/>
      <c r="P84" s="32"/>
      <c r="Q84" s="21" t="s">
        <v>433</v>
      </c>
      <c r="R84" s="21" t="s">
        <v>538</v>
      </c>
      <c r="S84" s="21" t="s">
        <v>423</v>
      </c>
      <c r="T84" s="21" t="s">
        <v>408</v>
      </c>
      <c r="U84" s="21" t="s">
        <v>471</v>
      </c>
      <c r="V84" s="21" t="s">
        <v>478</v>
      </c>
      <c r="W84" s="21" t="s">
        <v>539</v>
      </c>
      <c r="X84" s="21" t="s">
        <v>457</v>
      </c>
      <c r="Y84" s="21" t="s">
        <v>449</v>
      </c>
      <c r="Z84" s="21" t="s">
        <v>540</v>
      </c>
      <c r="AA84" s="21" t="s">
        <v>414</v>
      </c>
      <c r="AB84" s="21" t="s">
        <v>415</v>
      </c>
      <c r="AC84" s="21">
        <v>1556</v>
      </c>
      <c r="AD84" s="21" t="s">
        <v>758</v>
      </c>
      <c r="AE84" s="21"/>
      <c r="AF84" s="21"/>
      <c r="AG84" s="21"/>
      <c r="AH84" s="21">
        <v>5254</v>
      </c>
      <c r="AI84" s="21">
        <v>2942</v>
      </c>
      <c r="AJ84" s="21">
        <v>2312</v>
      </c>
      <c r="AK84" s="21">
        <v>87</v>
      </c>
      <c r="AL84" s="21">
        <v>953</v>
      </c>
      <c r="AM84" s="21">
        <v>81</v>
      </c>
      <c r="AN84" s="21">
        <v>4283</v>
      </c>
    </row>
    <row r="85" s="13" customFormat="1" spans="1:40">
      <c r="A85" s="20">
        <v>125232</v>
      </c>
      <c r="B85" s="21" t="s">
        <v>759</v>
      </c>
      <c r="C85" s="21" t="s">
        <v>760</v>
      </c>
      <c r="D85" s="21" t="s">
        <v>198</v>
      </c>
      <c r="E85" s="21" t="s">
        <v>149</v>
      </c>
      <c r="F85" s="21" t="s">
        <v>533</v>
      </c>
      <c r="G85" s="21" t="s">
        <v>642</v>
      </c>
      <c r="H85" s="21" t="s">
        <v>761</v>
      </c>
      <c r="I85" s="20">
        <v>5.2</v>
      </c>
      <c r="J85" s="20">
        <v>13</v>
      </c>
      <c r="K85" s="20">
        <v>13</v>
      </c>
      <c r="L85" s="20"/>
      <c r="M85" s="29">
        <v>0.6</v>
      </c>
      <c r="N85" s="30" t="s">
        <v>184</v>
      </c>
      <c r="O85" s="31"/>
      <c r="P85" s="32"/>
      <c r="Q85" s="21" t="s">
        <v>433</v>
      </c>
      <c r="R85" s="21" t="s">
        <v>538</v>
      </c>
      <c r="S85" s="21" t="s">
        <v>407</v>
      </c>
      <c r="T85" s="21" t="s">
        <v>408</v>
      </c>
      <c r="U85" s="21" t="s">
        <v>471</v>
      </c>
      <c r="V85" s="21" t="s">
        <v>478</v>
      </c>
      <c r="W85" s="21" t="s">
        <v>410</v>
      </c>
      <c r="X85" s="21" t="s">
        <v>457</v>
      </c>
      <c r="Y85" s="21" t="s">
        <v>473</v>
      </c>
      <c r="Z85" s="21" t="s">
        <v>540</v>
      </c>
      <c r="AA85" s="21" t="s">
        <v>414</v>
      </c>
      <c r="AB85" s="21" t="s">
        <v>415</v>
      </c>
      <c r="AC85" s="21">
        <v>5</v>
      </c>
      <c r="AD85" s="21" t="s">
        <v>458</v>
      </c>
      <c r="AE85" s="21"/>
      <c r="AF85" s="21"/>
      <c r="AG85" s="21"/>
      <c r="AH85" s="21">
        <v>183</v>
      </c>
      <c r="AI85" s="21"/>
      <c r="AJ85" s="21">
        <v>183</v>
      </c>
      <c r="AK85" s="21">
        <v>68</v>
      </c>
      <c r="AL85" s="21">
        <v>273</v>
      </c>
      <c r="AM85" s="21">
        <v>78</v>
      </c>
      <c r="AN85" s="21">
        <v>4283</v>
      </c>
    </row>
    <row r="86" s="13" customFormat="1" spans="1:40">
      <c r="A86" s="20">
        <v>70874</v>
      </c>
      <c r="B86" s="21" t="s">
        <v>762</v>
      </c>
      <c r="C86" s="21" t="s">
        <v>763</v>
      </c>
      <c r="D86" s="21" t="s">
        <v>254</v>
      </c>
      <c r="E86" s="21" t="s">
        <v>149</v>
      </c>
      <c r="F86" s="21" t="s">
        <v>533</v>
      </c>
      <c r="G86" s="21" t="s">
        <v>534</v>
      </c>
      <c r="H86" s="21" t="s">
        <v>744</v>
      </c>
      <c r="I86" s="20">
        <v>5.99</v>
      </c>
      <c r="J86" s="20">
        <v>13.8</v>
      </c>
      <c r="K86" s="20">
        <v>13.8</v>
      </c>
      <c r="L86" s="20"/>
      <c r="M86" s="29">
        <v>0.565942028985507</v>
      </c>
      <c r="N86" s="30" t="s">
        <v>184</v>
      </c>
      <c r="O86" s="31"/>
      <c r="P86" s="32"/>
      <c r="Q86" s="21" t="s">
        <v>406</v>
      </c>
      <c r="R86" s="21" t="s">
        <v>538</v>
      </c>
      <c r="S86" s="21" t="s">
        <v>423</v>
      </c>
      <c r="T86" s="21" t="s">
        <v>408</v>
      </c>
      <c r="U86" s="21" t="s">
        <v>471</v>
      </c>
      <c r="V86" s="21" t="s">
        <v>478</v>
      </c>
      <c r="W86" s="21" t="s">
        <v>410</v>
      </c>
      <c r="X86" s="21" t="s">
        <v>457</v>
      </c>
      <c r="Y86" s="21" t="s">
        <v>449</v>
      </c>
      <c r="Z86" s="21" t="s">
        <v>540</v>
      </c>
      <c r="AA86" s="21" t="s">
        <v>414</v>
      </c>
      <c r="AB86" s="21" t="s">
        <v>415</v>
      </c>
      <c r="AC86" s="21">
        <v>5</v>
      </c>
      <c r="AD86" s="21" t="s">
        <v>458</v>
      </c>
      <c r="AE86" s="21"/>
      <c r="AF86" s="21"/>
      <c r="AG86" s="21"/>
      <c r="AH86" s="21">
        <v>414</v>
      </c>
      <c r="AI86" s="21"/>
      <c r="AJ86" s="21">
        <v>414</v>
      </c>
      <c r="AK86" s="21">
        <v>78</v>
      </c>
      <c r="AL86" s="21">
        <v>877</v>
      </c>
      <c r="AM86" s="21">
        <v>84</v>
      </c>
      <c r="AN86" s="21">
        <v>4283</v>
      </c>
    </row>
    <row r="87" s="13" customFormat="1" spans="1:40">
      <c r="A87" s="20">
        <v>161755</v>
      </c>
      <c r="B87" s="21" t="s">
        <v>764</v>
      </c>
      <c r="C87" s="21" t="s">
        <v>765</v>
      </c>
      <c r="D87" s="21" t="s">
        <v>766</v>
      </c>
      <c r="E87" s="21" t="s">
        <v>144</v>
      </c>
      <c r="F87" s="21" t="s">
        <v>497</v>
      </c>
      <c r="G87" s="21" t="s">
        <v>767</v>
      </c>
      <c r="H87" s="21" t="s">
        <v>768</v>
      </c>
      <c r="I87" s="20">
        <v>3.9</v>
      </c>
      <c r="J87" s="20">
        <v>13.8</v>
      </c>
      <c r="K87" s="20">
        <v>13.8</v>
      </c>
      <c r="L87" s="20"/>
      <c r="M87" s="29">
        <v>0.717391304347826</v>
      </c>
      <c r="N87" s="30" t="s">
        <v>184</v>
      </c>
      <c r="O87" s="31"/>
      <c r="P87" s="32"/>
      <c r="Q87" s="21" t="s">
        <v>465</v>
      </c>
      <c r="R87" s="21" t="s">
        <v>406</v>
      </c>
      <c r="S87" s="21" t="s">
        <v>423</v>
      </c>
      <c r="T87" s="21" t="s">
        <v>408</v>
      </c>
      <c r="U87" s="21" t="s">
        <v>409</v>
      </c>
      <c r="V87" s="21" t="s">
        <v>406</v>
      </c>
      <c r="W87" s="21" t="s">
        <v>539</v>
      </c>
      <c r="X87" s="21" t="s">
        <v>406</v>
      </c>
      <c r="Y87" s="21" t="s">
        <v>406</v>
      </c>
      <c r="Z87" s="21" t="s">
        <v>406</v>
      </c>
      <c r="AA87" s="21" t="s">
        <v>414</v>
      </c>
      <c r="AB87" s="21" t="s">
        <v>415</v>
      </c>
      <c r="AC87" s="21">
        <v>92029</v>
      </c>
      <c r="AD87" s="21" t="s">
        <v>769</v>
      </c>
      <c r="AE87" s="21"/>
      <c r="AF87" s="21">
        <v>87</v>
      </c>
      <c r="AG87" s="21"/>
      <c r="AH87" s="21">
        <v>17</v>
      </c>
      <c r="AI87" s="21"/>
      <c r="AJ87" s="21">
        <v>17</v>
      </c>
      <c r="AK87" s="21">
        <v>4</v>
      </c>
      <c r="AL87" s="21">
        <v>23</v>
      </c>
      <c r="AM87" s="21">
        <v>16</v>
      </c>
      <c r="AN87" s="21"/>
    </row>
    <row r="88" s="13" customFormat="1" spans="1:40">
      <c r="A88" s="20">
        <v>48048</v>
      </c>
      <c r="B88" s="21" t="s">
        <v>770</v>
      </c>
      <c r="C88" s="21" t="s">
        <v>771</v>
      </c>
      <c r="D88" s="21" t="s">
        <v>772</v>
      </c>
      <c r="E88" s="21" t="s">
        <v>149</v>
      </c>
      <c r="F88" s="21" t="s">
        <v>497</v>
      </c>
      <c r="G88" s="21" t="s">
        <v>773</v>
      </c>
      <c r="H88" s="21" t="s">
        <v>774</v>
      </c>
      <c r="I88" s="20">
        <v>6.1</v>
      </c>
      <c r="J88" s="20">
        <v>13.8</v>
      </c>
      <c r="K88" s="20">
        <v>13.8</v>
      </c>
      <c r="L88" s="20"/>
      <c r="M88" s="29">
        <v>0.557971014492754</v>
      </c>
      <c r="N88" s="30" t="s">
        <v>184</v>
      </c>
      <c r="O88" s="31"/>
      <c r="P88" s="32"/>
      <c r="Q88" s="21" t="s">
        <v>406</v>
      </c>
      <c r="R88" s="21" t="s">
        <v>406</v>
      </c>
      <c r="S88" s="21" t="s">
        <v>407</v>
      </c>
      <c r="T88" s="21" t="s">
        <v>408</v>
      </c>
      <c r="U88" s="21" t="s">
        <v>409</v>
      </c>
      <c r="V88" s="21" t="s">
        <v>406</v>
      </c>
      <c r="W88" s="21" t="s">
        <v>410</v>
      </c>
      <c r="X88" s="21" t="s">
        <v>411</v>
      </c>
      <c r="Y88" s="21" t="s">
        <v>437</v>
      </c>
      <c r="Z88" s="21" t="s">
        <v>427</v>
      </c>
      <c r="AA88" s="21" t="s">
        <v>414</v>
      </c>
      <c r="AB88" s="21" t="s">
        <v>415</v>
      </c>
      <c r="AC88" s="21">
        <v>84193</v>
      </c>
      <c r="AD88" s="21" t="s">
        <v>775</v>
      </c>
      <c r="AE88" s="21"/>
      <c r="AF88" s="21"/>
      <c r="AG88" s="21"/>
      <c r="AH88" s="21">
        <v>51</v>
      </c>
      <c r="AI88" s="21">
        <v>1</v>
      </c>
      <c r="AJ88" s="21">
        <v>50</v>
      </c>
      <c r="AK88" s="21">
        <v>34</v>
      </c>
      <c r="AL88" s="21">
        <v>28</v>
      </c>
      <c r="AM88" s="21">
        <v>17</v>
      </c>
      <c r="AN88" s="21">
        <v>4004</v>
      </c>
    </row>
    <row r="89" s="13" customFormat="1" spans="1:40">
      <c r="A89" s="20">
        <v>120545</v>
      </c>
      <c r="B89" s="21" t="s">
        <v>776</v>
      </c>
      <c r="C89" s="21" t="s">
        <v>777</v>
      </c>
      <c r="D89" s="21" t="s">
        <v>778</v>
      </c>
      <c r="E89" s="21" t="s">
        <v>149</v>
      </c>
      <c r="F89" s="21" t="s">
        <v>533</v>
      </c>
      <c r="G89" s="21" t="s">
        <v>598</v>
      </c>
      <c r="H89" s="21" t="s">
        <v>779</v>
      </c>
      <c r="I89" s="20">
        <v>4.08</v>
      </c>
      <c r="J89" s="20">
        <v>14</v>
      </c>
      <c r="K89" s="20">
        <v>14</v>
      </c>
      <c r="L89" s="20"/>
      <c r="M89" s="29">
        <v>0.708571428571429</v>
      </c>
      <c r="N89" s="30" t="s">
        <v>184</v>
      </c>
      <c r="O89" s="31"/>
      <c r="P89" s="32"/>
      <c r="Q89" s="21" t="s">
        <v>433</v>
      </c>
      <c r="R89" s="21" t="s">
        <v>551</v>
      </c>
      <c r="S89" s="21" t="s">
        <v>407</v>
      </c>
      <c r="T89" s="21" t="s">
        <v>408</v>
      </c>
      <c r="U89" s="21" t="s">
        <v>409</v>
      </c>
      <c r="V89" s="21" t="s">
        <v>406</v>
      </c>
      <c r="W89" s="21" t="s">
        <v>410</v>
      </c>
      <c r="X89" s="21" t="s">
        <v>411</v>
      </c>
      <c r="Y89" s="21" t="s">
        <v>434</v>
      </c>
      <c r="Z89" s="21" t="s">
        <v>553</v>
      </c>
      <c r="AA89" s="21" t="s">
        <v>414</v>
      </c>
      <c r="AB89" s="21" t="s">
        <v>415</v>
      </c>
      <c r="AC89" s="21">
        <v>606</v>
      </c>
      <c r="AD89" s="21" t="s">
        <v>675</v>
      </c>
      <c r="AE89" s="21"/>
      <c r="AF89" s="21"/>
      <c r="AG89" s="21"/>
      <c r="AH89" s="21">
        <v>261</v>
      </c>
      <c r="AI89" s="21">
        <v>49</v>
      </c>
      <c r="AJ89" s="21">
        <v>212</v>
      </c>
      <c r="AK89" s="21">
        <v>70</v>
      </c>
      <c r="AL89" s="21">
        <v>161</v>
      </c>
      <c r="AM89" s="21">
        <v>46</v>
      </c>
      <c r="AN89" s="21">
        <v>6305</v>
      </c>
    </row>
    <row r="90" s="13" customFormat="1" spans="1:40">
      <c r="A90" s="20">
        <v>7625</v>
      </c>
      <c r="B90" s="21" t="s">
        <v>780</v>
      </c>
      <c r="C90" s="21" t="s">
        <v>781</v>
      </c>
      <c r="D90" s="21" t="s">
        <v>782</v>
      </c>
      <c r="E90" s="21" t="s">
        <v>244</v>
      </c>
      <c r="F90" s="21" t="s">
        <v>462</v>
      </c>
      <c r="G90" s="21" t="s">
        <v>469</v>
      </c>
      <c r="H90" s="21" t="s">
        <v>783</v>
      </c>
      <c r="I90" s="20">
        <v>4.53</v>
      </c>
      <c r="J90" s="20">
        <v>14</v>
      </c>
      <c r="K90" s="20">
        <v>14</v>
      </c>
      <c r="L90" s="20"/>
      <c r="M90" s="29">
        <v>0.676428571428571</v>
      </c>
      <c r="N90" s="30" t="s">
        <v>184</v>
      </c>
      <c r="O90" s="31"/>
      <c r="P90" s="32"/>
      <c r="Q90" s="21" t="s">
        <v>465</v>
      </c>
      <c r="R90" s="21" t="s">
        <v>406</v>
      </c>
      <c r="S90" s="21" t="s">
        <v>407</v>
      </c>
      <c r="T90" s="21" t="s">
        <v>408</v>
      </c>
      <c r="U90" s="21" t="s">
        <v>471</v>
      </c>
      <c r="V90" s="21" t="s">
        <v>406</v>
      </c>
      <c r="W90" s="21" t="s">
        <v>410</v>
      </c>
      <c r="X90" s="21" t="s">
        <v>472</v>
      </c>
      <c r="Y90" s="21" t="s">
        <v>449</v>
      </c>
      <c r="Z90" s="21" t="s">
        <v>427</v>
      </c>
      <c r="AA90" s="21" t="s">
        <v>414</v>
      </c>
      <c r="AB90" s="21" t="s">
        <v>415</v>
      </c>
      <c r="AC90" s="21">
        <v>5</v>
      </c>
      <c r="AD90" s="21" t="s">
        <v>458</v>
      </c>
      <c r="AE90" s="21"/>
      <c r="AF90" s="21"/>
      <c r="AG90" s="21"/>
      <c r="AH90" s="21">
        <v>137</v>
      </c>
      <c r="AI90" s="21"/>
      <c r="AJ90" s="21">
        <v>137</v>
      </c>
      <c r="AK90" s="21">
        <v>63</v>
      </c>
      <c r="AL90" s="21">
        <v>188</v>
      </c>
      <c r="AM90" s="21">
        <v>62</v>
      </c>
      <c r="AN90" s="21">
        <v>4004</v>
      </c>
    </row>
    <row r="91" s="13" customFormat="1" spans="1:40">
      <c r="A91" s="20">
        <v>147309</v>
      </c>
      <c r="B91" s="21" t="s">
        <v>784</v>
      </c>
      <c r="C91" s="21" t="s">
        <v>785</v>
      </c>
      <c r="D91" s="21" t="s">
        <v>786</v>
      </c>
      <c r="E91" s="21" t="s">
        <v>149</v>
      </c>
      <c r="F91" s="21" t="s">
        <v>420</v>
      </c>
      <c r="G91" s="21" t="s">
        <v>787</v>
      </c>
      <c r="H91" s="21" t="s">
        <v>787</v>
      </c>
      <c r="I91" s="20">
        <v>5.4</v>
      </c>
      <c r="J91" s="20">
        <v>14.5</v>
      </c>
      <c r="K91" s="20">
        <v>14.5</v>
      </c>
      <c r="L91" s="20"/>
      <c r="M91" s="29">
        <v>0.627586206896552</v>
      </c>
      <c r="N91" s="30" t="s">
        <v>184</v>
      </c>
      <c r="O91" s="31"/>
      <c r="P91" s="32"/>
      <c r="Q91" s="21" t="s">
        <v>406</v>
      </c>
      <c r="R91" s="21" t="s">
        <v>406</v>
      </c>
      <c r="S91" s="21" t="s">
        <v>423</v>
      </c>
      <c r="T91" s="21" t="s">
        <v>408</v>
      </c>
      <c r="U91" s="21" t="s">
        <v>471</v>
      </c>
      <c r="V91" s="21" t="s">
        <v>406</v>
      </c>
      <c r="W91" s="21" t="s">
        <v>620</v>
      </c>
      <c r="X91" s="21" t="s">
        <v>425</v>
      </c>
      <c r="Y91" s="21" t="s">
        <v>473</v>
      </c>
      <c r="Z91" s="21" t="s">
        <v>413</v>
      </c>
      <c r="AA91" s="21" t="s">
        <v>414</v>
      </c>
      <c r="AB91" s="21" t="s">
        <v>415</v>
      </c>
      <c r="AC91" s="21">
        <v>93266</v>
      </c>
      <c r="AD91" s="21" t="s">
        <v>788</v>
      </c>
      <c r="AE91" s="21"/>
      <c r="AF91" s="21"/>
      <c r="AG91" s="21"/>
      <c r="AH91" s="21">
        <v>456</v>
      </c>
      <c r="AI91" s="21">
        <v>117</v>
      </c>
      <c r="AJ91" s="21">
        <v>339</v>
      </c>
      <c r="AK91" s="21">
        <v>78</v>
      </c>
      <c r="AL91" s="21">
        <v>357</v>
      </c>
      <c r="AM91" s="21">
        <v>76</v>
      </c>
      <c r="AN91" s="21">
        <v>4256</v>
      </c>
    </row>
    <row r="92" s="13" customFormat="1" spans="1:40">
      <c r="A92" s="20">
        <v>147152</v>
      </c>
      <c r="B92" s="21" t="s">
        <v>784</v>
      </c>
      <c r="C92" s="21" t="s">
        <v>789</v>
      </c>
      <c r="D92" s="21" t="s">
        <v>786</v>
      </c>
      <c r="E92" s="21" t="s">
        <v>149</v>
      </c>
      <c r="F92" s="21" t="s">
        <v>420</v>
      </c>
      <c r="G92" s="21" t="s">
        <v>787</v>
      </c>
      <c r="H92" s="21" t="s">
        <v>787</v>
      </c>
      <c r="I92" s="20">
        <v>5.4</v>
      </c>
      <c r="J92" s="20">
        <v>14.5</v>
      </c>
      <c r="K92" s="20">
        <v>14.5</v>
      </c>
      <c r="L92" s="20"/>
      <c r="M92" s="29">
        <v>0.627586206896552</v>
      </c>
      <c r="N92" s="30" t="s">
        <v>184</v>
      </c>
      <c r="O92" s="31"/>
      <c r="P92" s="32"/>
      <c r="Q92" s="21" t="s">
        <v>406</v>
      </c>
      <c r="R92" s="21" t="s">
        <v>406</v>
      </c>
      <c r="S92" s="21" t="s">
        <v>423</v>
      </c>
      <c r="T92" s="21" t="s">
        <v>408</v>
      </c>
      <c r="U92" s="21" t="s">
        <v>471</v>
      </c>
      <c r="V92" s="21" t="s">
        <v>406</v>
      </c>
      <c r="W92" s="21" t="s">
        <v>620</v>
      </c>
      <c r="X92" s="21" t="s">
        <v>425</v>
      </c>
      <c r="Y92" s="21" t="s">
        <v>473</v>
      </c>
      <c r="Z92" s="21" t="s">
        <v>413</v>
      </c>
      <c r="AA92" s="21" t="s">
        <v>414</v>
      </c>
      <c r="AB92" s="21" t="s">
        <v>415</v>
      </c>
      <c r="AC92" s="21">
        <v>93266</v>
      </c>
      <c r="AD92" s="21" t="s">
        <v>788</v>
      </c>
      <c r="AE92" s="21"/>
      <c r="AF92" s="21"/>
      <c r="AG92" s="21"/>
      <c r="AH92" s="21">
        <v>428</v>
      </c>
      <c r="AI92" s="21">
        <v>96</v>
      </c>
      <c r="AJ92" s="21">
        <v>332</v>
      </c>
      <c r="AK92" s="21">
        <v>76</v>
      </c>
      <c r="AL92" s="21">
        <v>289</v>
      </c>
      <c r="AM92" s="21">
        <v>75</v>
      </c>
      <c r="AN92" s="21">
        <v>4256</v>
      </c>
    </row>
    <row r="93" s="13" customFormat="1" spans="1:40">
      <c r="A93" s="20">
        <v>147150</v>
      </c>
      <c r="B93" s="21" t="s">
        <v>784</v>
      </c>
      <c r="C93" s="21" t="s">
        <v>790</v>
      </c>
      <c r="D93" s="21" t="s">
        <v>786</v>
      </c>
      <c r="E93" s="21" t="s">
        <v>149</v>
      </c>
      <c r="F93" s="21" t="s">
        <v>420</v>
      </c>
      <c r="G93" s="21" t="s">
        <v>787</v>
      </c>
      <c r="H93" s="21" t="s">
        <v>787</v>
      </c>
      <c r="I93" s="20">
        <v>5.4</v>
      </c>
      <c r="J93" s="20">
        <v>14.5</v>
      </c>
      <c r="K93" s="20">
        <v>14.5</v>
      </c>
      <c r="L93" s="20">
        <v>13.5</v>
      </c>
      <c r="M93" s="29">
        <v>0.627586206896552</v>
      </c>
      <c r="N93" s="30" t="s">
        <v>184</v>
      </c>
      <c r="O93" s="31"/>
      <c r="P93" s="32"/>
      <c r="Q93" s="21" t="s">
        <v>406</v>
      </c>
      <c r="R93" s="21" t="s">
        <v>406</v>
      </c>
      <c r="S93" s="21" t="s">
        <v>423</v>
      </c>
      <c r="T93" s="21" t="s">
        <v>408</v>
      </c>
      <c r="U93" s="21" t="s">
        <v>471</v>
      </c>
      <c r="V93" s="21" t="s">
        <v>406</v>
      </c>
      <c r="W93" s="21" t="s">
        <v>620</v>
      </c>
      <c r="X93" s="21" t="s">
        <v>425</v>
      </c>
      <c r="Y93" s="21" t="s">
        <v>543</v>
      </c>
      <c r="Z93" s="21" t="s">
        <v>413</v>
      </c>
      <c r="AA93" s="21" t="s">
        <v>414</v>
      </c>
      <c r="AB93" s="21" t="s">
        <v>415</v>
      </c>
      <c r="AC93" s="21">
        <v>93266</v>
      </c>
      <c r="AD93" s="21" t="s">
        <v>788</v>
      </c>
      <c r="AE93" s="21"/>
      <c r="AF93" s="21"/>
      <c r="AG93" s="21"/>
      <c r="AH93" s="21">
        <v>427</v>
      </c>
      <c r="AI93" s="21">
        <v>86</v>
      </c>
      <c r="AJ93" s="21">
        <v>341</v>
      </c>
      <c r="AK93" s="21">
        <v>79</v>
      </c>
      <c r="AL93" s="21">
        <v>357</v>
      </c>
      <c r="AM93" s="21">
        <v>76</v>
      </c>
      <c r="AN93" s="21">
        <v>4256</v>
      </c>
    </row>
    <row r="94" s="13" customFormat="1" spans="1:40">
      <c r="A94" s="20">
        <v>16367</v>
      </c>
      <c r="B94" s="21" t="s">
        <v>791</v>
      </c>
      <c r="C94" s="21" t="s">
        <v>792</v>
      </c>
      <c r="D94" s="21" t="s">
        <v>793</v>
      </c>
      <c r="E94" s="21" t="s">
        <v>144</v>
      </c>
      <c r="F94" s="21" t="s">
        <v>533</v>
      </c>
      <c r="G94" s="21" t="s">
        <v>794</v>
      </c>
      <c r="H94" s="21" t="s">
        <v>795</v>
      </c>
      <c r="I94" s="20">
        <v>6.4</v>
      </c>
      <c r="J94" s="20">
        <v>14.6</v>
      </c>
      <c r="K94" s="20">
        <v>14.6</v>
      </c>
      <c r="L94" s="20"/>
      <c r="M94" s="29">
        <v>0.561643835616438</v>
      </c>
      <c r="N94" s="30" t="s">
        <v>184</v>
      </c>
      <c r="O94" s="31"/>
      <c r="P94" s="32"/>
      <c r="Q94" s="21" t="s">
        <v>433</v>
      </c>
      <c r="R94" s="21" t="s">
        <v>551</v>
      </c>
      <c r="S94" s="21" t="s">
        <v>407</v>
      </c>
      <c r="T94" s="21" t="s">
        <v>408</v>
      </c>
      <c r="U94" s="21" t="s">
        <v>409</v>
      </c>
      <c r="V94" s="21" t="s">
        <v>406</v>
      </c>
      <c r="W94" s="21" t="s">
        <v>410</v>
      </c>
      <c r="X94" s="21" t="s">
        <v>457</v>
      </c>
      <c r="Y94" s="21" t="s">
        <v>449</v>
      </c>
      <c r="Z94" s="21" t="s">
        <v>553</v>
      </c>
      <c r="AA94" s="21" t="s">
        <v>414</v>
      </c>
      <c r="AB94" s="21" t="s">
        <v>415</v>
      </c>
      <c r="AC94" s="21">
        <v>3424</v>
      </c>
      <c r="AD94" s="21" t="s">
        <v>580</v>
      </c>
      <c r="AE94" s="21"/>
      <c r="AF94" s="21"/>
      <c r="AG94" s="21"/>
      <c r="AH94" s="21">
        <v>267</v>
      </c>
      <c r="AI94" s="21">
        <v>9</v>
      </c>
      <c r="AJ94" s="21">
        <v>258</v>
      </c>
      <c r="AK94" s="21">
        <v>82</v>
      </c>
      <c r="AL94" s="21">
        <v>128</v>
      </c>
      <c r="AM94" s="21">
        <v>42</v>
      </c>
      <c r="AN94" s="21">
        <v>6305</v>
      </c>
    </row>
    <row r="95" s="13" customFormat="1" spans="1:40">
      <c r="A95" s="20">
        <v>39999</v>
      </c>
      <c r="B95" s="21" t="s">
        <v>796</v>
      </c>
      <c r="C95" s="21" t="s">
        <v>797</v>
      </c>
      <c r="D95" s="21" t="s">
        <v>798</v>
      </c>
      <c r="E95" s="21" t="s">
        <v>149</v>
      </c>
      <c r="F95" s="21" t="s">
        <v>533</v>
      </c>
      <c r="G95" s="21" t="s">
        <v>534</v>
      </c>
      <c r="H95" s="21" t="s">
        <v>542</v>
      </c>
      <c r="I95" s="20">
        <v>6</v>
      </c>
      <c r="J95" s="20">
        <v>14.8</v>
      </c>
      <c r="K95" s="20">
        <v>14.8</v>
      </c>
      <c r="L95" s="20">
        <v>14</v>
      </c>
      <c r="M95" s="29">
        <v>0.594594594594595</v>
      </c>
      <c r="N95" s="30" t="s">
        <v>184</v>
      </c>
      <c r="O95" s="31"/>
      <c r="P95" s="32"/>
      <c r="Q95" s="21" t="s">
        <v>433</v>
      </c>
      <c r="R95" s="21" t="s">
        <v>538</v>
      </c>
      <c r="S95" s="21" t="s">
        <v>423</v>
      </c>
      <c r="T95" s="21" t="s">
        <v>408</v>
      </c>
      <c r="U95" s="21" t="s">
        <v>471</v>
      </c>
      <c r="V95" s="21" t="s">
        <v>406</v>
      </c>
      <c r="W95" s="21" t="s">
        <v>410</v>
      </c>
      <c r="X95" s="21" t="s">
        <v>411</v>
      </c>
      <c r="Y95" s="21" t="s">
        <v>449</v>
      </c>
      <c r="Z95" s="21" t="s">
        <v>540</v>
      </c>
      <c r="AA95" s="21" t="s">
        <v>414</v>
      </c>
      <c r="AB95" s="21" t="s">
        <v>415</v>
      </c>
      <c r="AC95" s="21">
        <v>84193</v>
      </c>
      <c r="AD95" s="21" t="s">
        <v>775</v>
      </c>
      <c r="AE95" s="21"/>
      <c r="AF95" s="21"/>
      <c r="AG95" s="21"/>
      <c r="AH95" s="21">
        <v>642</v>
      </c>
      <c r="AI95" s="21">
        <v>316</v>
      </c>
      <c r="AJ95" s="21">
        <v>326</v>
      </c>
      <c r="AK95" s="21">
        <v>82</v>
      </c>
      <c r="AL95" s="21">
        <v>556</v>
      </c>
      <c r="AM95" s="21">
        <v>80</v>
      </c>
      <c r="AN95" s="21">
        <v>4283</v>
      </c>
    </row>
    <row r="96" s="13" customFormat="1" spans="1:40">
      <c r="A96" s="20">
        <v>124791</v>
      </c>
      <c r="B96" s="21" t="s">
        <v>799</v>
      </c>
      <c r="C96" s="21" t="s">
        <v>800</v>
      </c>
      <c r="D96" s="21" t="s">
        <v>801</v>
      </c>
      <c r="E96" s="21" t="s">
        <v>149</v>
      </c>
      <c r="F96" s="21" t="s">
        <v>533</v>
      </c>
      <c r="G96" s="21" t="s">
        <v>567</v>
      </c>
      <c r="H96" s="21" t="s">
        <v>568</v>
      </c>
      <c r="I96" s="20">
        <v>4.08</v>
      </c>
      <c r="J96" s="20">
        <v>15</v>
      </c>
      <c r="K96" s="20">
        <v>15</v>
      </c>
      <c r="L96" s="20"/>
      <c r="M96" s="29">
        <v>0.728</v>
      </c>
      <c r="N96" s="30" t="s">
        <v>184</v>
      </c>
      <c r="O96" s="31"/>
      <c r="P96" s="32"/>
      <c r="Q96" s="21" t="s">
        <v>433</v>
      </c>
      <c r="R96" s="21" t="s">
        <v>551</v>
      </c>
      <c r="S96" s="21" t="s">
        <v>423</v>
      </c>
      <c r="T96" s="21" t="s">
        <v>408</v>
      </c>
      <c r="U96" s="21" t="s">
        <v>409</v>
      </c>
      <c r="V96" s="21" t="s">
        <v>406</v>
      </c>
      <c r="W96" s="21" t="s">
        <v>410</v>
      </c>
      <c r="X96" s="21" t="s">
        <v>411</v>
      </c>
      <c r="Y96" s="21" t="s">
        <v>434</v>
      </c>
      <c r="Z96" s="21" t="s">
        <v>540</v>
      </c>
      <c r="AA96" s="21" t="s">
        <v>414</v>
      </c>
      <c r="AB96" s="21" t="s">
        <v>415</v>
      </c>
      <c r="AC96" s="21">
        <v>606</v>
      </c>
      <c r="AD96" s="21" t="s">
        <v>675</v>
      </c>
      <c r="AE96" s="21"/>
      <c r="AF96" s="21"/>
      <c r="AG96" s="21"/>
      <c r="AH96" s="21">
        <v>53</v>
      </c>
      <c r="AI96" s="21"/>
      <c r="AJ96" s="21">
        <v>53</v>
      </c>
      <c r="AK96" s="21">
        <v>22</v>
      </c>
      <c r="AL96" s="21">
        <v>114</v>
      </c>
      <c r="AM96" s="21">
        <v>57</v>
      </c>
      <c r="AN96" s="21">
        <v>4283</v>
      </c>
    </row>
    <row r="97" s="13" customFormat="1" spans="1:40">
      <c r="A97" s="20">
        <v>44903</v>
      </c>
      <c r="B97" s="21" t="s">
        <v>802</v>
      </c>
      <c r="C97" s="21" t="s">
        <v>803</v>
      </c>
      <c r="D97" s="21" t="s">
        <v>198</v>
      </c>
      <c r="E97" s="21" t="s">
        <v>144</v>
      </c>
      <c r="F97" s="21" t="s">
        <v>533</v>
      </c>
      <c r="G97" s="21" t="s">
        <v>630</v>
      </c>
      <c r="H97" s="21" t="s">
        <v>804</v>
      </c>
      <c r="I97" s="20">
        <v>4.5</v>
      </c>
      <c r="J97" s="20">
        <v>15</v>
      </c>
      <c r="K97" s="20">
        <v>15</v>
      </c>
      <c r="L97" s="20">
        <v>14</v>
      </c>
      <c r="M97" s="29">
        <v>0.7</v>
      </c>
      <c r="N97" s="30" t="s">
        <v>184</v>
      </c>
      <c r="O97" s="31"/>
      <c r="P97" s="32"/>
      <c r="Q97" s="21" t="s">
        <v>433</v>
      </c>
      <c r="R97" s="21" t="s">
        <v>538</v>
      </c>
      <c r="S97" s="21" t="s">
        <v>407</v>
      </c>
      <c r="T97" s="21" t="s">
        <v>408</v>
      </c>
      <c r="U97" s="21" t="s">
        <v>409</v>
      </c>
      <c r="V97" s="21" t="s">
        <v>406</v>
      </c>
      <c r="W97" s="21" t="s">
        <v>410</v>
      </c>
      <c r="X97" s="21" t="s">
        <v>472</v>
      </c>
      <c r="Y97" s="21" t="s">
        <v>449</v>
      </c>
      <c r="Z97" s="21" t="s">
        <v>540</v>
      </c>
      <c r="AA97" s="21" t="s">
        <v>414</v>
      </c>
      <c r="AB97" s="21" t="s">
        <v>415</v>
      </c>
      <c r="AC97" s="21">
        <v>5</v>
      </c>
      <c r="AD97" s="21" t="s">
        <v>458</v>
      </c>
      <c r="AE97" s="21"/>
      <c r="AF97" s="21"/>
      <c r="AG97" s="21"/>
      <c r="AH97" s="21">
        <v>321</v>
      </c>
      <c r="AI97" s="21">
        <v>30</v>
      </c>
      <c r="AJ97" s="21">
        <v>291</v>
      </c>
      <c r="AK97" s="21">
        <v>83</v>
      </c>
      <c r="AL97" s="21">
        <v>113</v>
      </c>
      <c r="AM97" s="21">
        <v>41</v>
      </c>
      <c r="AN97" s="21">
        <v>4283</v>
      </c>
    </row>
    <row r="98" s="13" customFormat="1" spans="1:40">
      <c r="A98" s="20">
        <v>44901</v>
      </c>
      <c r="B98" s="21" t="s">
        <v>805</v>
      </c>
      <c r="C98" s="21" t="s">
        <v>803</v>
      </c>
      <c r="D98" s="21" t="s">
        <v>198</v>
      </c>
      <c r="E98" s="21" t="s">
        <v>144</v>
      </c>
      <c r="F98" s="21" t="s">
        <v>533</v>
      </c>
      <c r="G98" s="21" t="s">
        <v>630</v>
      </c>
      <c r="H98" s="21" t="s">
        <v>804</v>
      </c>
      <c r="I98" s="20">
        <v>4.613</v>
      </c>
      <c r="J98" s="20">
        <v>15</v>
      </c>
      <c r="K98" s="20">
        <v>15</v>
      </c>
      <c r="L98" s="20"/>
      <c r="M98" s="29">
        <v>0.692466666666667</v>
      </c>
      <c r="N98" s="30" t="s">
        <v>184</v>
      </c>
      <c r="O98" s="31"/>
      <c r="P98" s="32"/>
      <c r="Q98" s="21" t="s">
        <v>433</v>
      </c>
      <c r="R98" s="21" t="s">
        <v>538</v>
      </c>
      <c r="S98" s="21" t="s">
        <v>407</v>
      </c>
      <c r="T98" s="21" t="s">
        <v>408</v>
      </c>
      <c r="U98" s="21" t="s">
        <v>409</v>
      </c>
      <c r="V98" s="21" t="s">
        <v>406</v>
      </c>
      <c r="W98" s="21" t="s">
        <v>410</v>
      </c>
      <c r="X98" s="21" t="s">
        <v>411</v>
      </c>
      <c r="Y98" s="21" t="s">
        <v>449</v>
      </c>
      <c r="Z98" s="21" t="s">
        <v>540</v>
      </c>
      <c r="AA98" s="21" t="s">
        <v>414</v>
      </c>
      <c r="AB98" s="21" t="s">
        <v>415</v>
      </c>
      <c r="AC98" s="21">
        <v>5</v>
      </c>
      <c r="AD98" s="21" t="s">
        <v>458</v>
      </c>
      <c r="AE98" s="21"/>
      <c r="AF98" s="21"/>
      <c r="AG98" s="21"/>
      <c r="AH98" s="21">
        <v>238</v>
      </c>
      <c r="AI98" s="21"/>
      <c r="AJ98" s="21">
        <v>238</v>
      </c>
      <c r="AK98" s="21">
        <v>83</v>
      </c>
      <c r="AL98" s="21">
        <v>50</v>
      </c>
      <c r="AM98" s="21">
        <v>29</v>
      </c>
      <c r="AN98" s="21">
        <v>4283</v>
      </c>
    </row>
    <row r="99" s="13" customFormat="1" spans="1:40">
      <c r="A99" s="20">
        <v>82886</v>
      </c>
      <c r="B99" s="21" t="s">
        <v>780</v>
      </c>
      <c r="C99" s="21" t="s">
        <v>806</v>
      </c>
      <c r="D99" s="21" t="s">
        <v>807</v>
      </c>
      <c r="E99" s="21" t="s">
        <v>149</v>
      </c>
      <c r="F99" s="21" t="s">
        <v>462</v>
      </c>
      <c r="G99" s="21" t="s">
        <v>469</v>
      </c>
      <c r="H99" s="21" t="s">
        <v>783</v>
      </c>
      <c r="I99" s="20">
        <v>4.8</v>
      </c>
      <c r="J99" s="20">
        <v>15</v>
      </c>
      <c r="K99" s="20">
        <v>15</v>
      </c>
      <c r="L99" s="20">
        <v>14</v>
      </c>
      <c r="M99" s="29">
        <v>0.68</v>
      </c>
      <c r="N99" s="30" t="s">
        <v>184</v>
      </c>
      <c r="O99" s="31"/>
      <c r="P99" s="32"/>
      <c r="Q99" s="21" t="s">
        <v>465</v>
      </c>
      <c r="R99" s="21" t="s">
        <v>406</v>
      </c>
      <c r="S99" s="21" t="s">
        <v>407</v>
      </c>
      <c r="T99" s="21" t="s">
        <v>408</v>
      </c>
      <c r="U99" s="21" t="s">
        <v>471</v>
      </c>
      <c r="V99" s="21" t="s">
        <v>406</v>
      </c>
      <c r="W99" s="21" t="s">
        <v>410</v>
      </c>
      <c r="X99" s="21" t="s">
        <v>472</v>
      </c>
      <c r="Y99" s="21" t="s">
        <v>449</v>
      </c>
      <c r="Z99" s="21" t="s">
        <v>427</v>
      </c>
      <c r="AA99" s="21" t="s">
        <v>414</v>
      </c>
      <c r="AB99" s="21" t="s">
        <v>415</v>
      </c>
      <c r="AC99" s="21">
        <v>5629</v>
      </c>
      <c r="AD99" s="21" t="s">
        <v>445</v>
      </c>
      <c r="AE99" s="21"/>
      <c r="AF99" s="21"/>
      <c r="AG99" s="21"/>
      <c r="AH99" s="21">
        <v>215</v>
      </c>
      <c r="AI99" s="21"/>
      <c r="AJ99" s="21">
        <v>215</v>
      </c>
      <c r="AK99" s="21">
        <v>74</v>
      </c>
      <c r="AL99" s="21">
        <v>253</v>
      </c>
      <c r="AM99" s="21">
        <v>72</v>
      </c>
      <c r="AN99" s="21">
        <v>4004</v>
      </c>
    </row>
    <row r="100" s="13" customFormat="1" spans="1:40">
      <c r="A100" s="20">
        <v>63684</v>
      </c>
      <c r="B100" s="21" t="s">
        <v>808</v>
      </c>
      <c r="C100" s="21" t="s">
        <v>809</v>
      </c>
      <c r="D100" s="21" t="s">
        <v>198</v>
      </c>
      <c r="E100" s="21" t="s">
        <v>149</v>
      </c>
      <c r="F100" s="21" t="s">
        <v>533</v>
      </c>
      <c r="G100" s="21" t="s">
        <v>810</v>
      </c>
      <c r="H100" s="21" t="s">
        <v>811</v>
      </c>
      <c r="I100" s="20">
        <v>5.125</v>
      </c>
      <c r="J100" s="20">
        <v>15</v>
      </c>
      <c r="K100" s="20">
        <v>15</v>
      </c>
      <c r="L100" s="20"/>
      <c r="M100" s="29">
        <v>0.658333333333333</v>
      </c>
      <c r="N100" s="30" t="s">
        <v>184</v>
      </c>
      <c r="O100" s="31"/>
      <c r="P100" s="32"/>
      <c r="Q100" s="21" t="s">
        <v>433</v>
      </c>
      <c r="R100" s="21" t="s">
        <v>538</v>
      </c>
      <c r="S100" s="21" t="s">
        <v>407</v>
      </c>
      <c r="T100" s="21" t="s">
        <v>408</v>
      </c>
      <c r="U100" s="21" t="s">
        <v>409</v>
      </c>
      <c r="V100" s="21" t="s">
        <v>406</v>
      </c>
      <c r="W100" s="21" t="s">
        <v>410</v>
      </c>
      <c r="X100" s="21" t="s">
        <v>457</v>
      </c>
      <c r="Y100" s="21" t="s">
        <v>449</v>
      </c>
      <c r="Z100" s="21" t="s">
        <v>540</v>
      </c>
      <c r="AA100" s="21" t="s">
        <v>414</v>
      </c>
      <c r="AB100" s="21" t="s">
        <v>415</v>
      </c>
      <c r="AC100" s="21">
        <v>5</v>
      </c>
      <c r="AD100" s="21" t="s">
        <v>458</v>
      </c>
      <c r="AE100" s="21"/>
      <c r="AF100" s="21"/>
      <c r="AG100" s="21"/>
      <c r="AH100" s="21">
        <v>214</v>
      </c>
      <c r="AI100" s="21"/>
      <c r="AJ100" s="21">
        <v>214</v>
      </c>
      <c r="AK100" s="21">
        <v>71</v>
      </c>
      <c r="AL100" s="21">
        <v>90</v>
      </c>
      <c r="AM100" s="21">
        <v>34</v>
      </c>
      <c r="AN100" s="21">
        <v>4283</v>
      </c>
    </row>
    <row r="101" s="13" customFormat="1" spans="1:40">
      <c r="A101" s="20">
        <v>134628</v>
      </c>
      <c r="B101" s="21" t="s">
        <v>576</v>
      </c>
      <c r="C101" s="21" t="s">
        <v>812</v>
      </c>
      <c r="D101" s="21" t="s">
        <v>813</v>
      </c>
      <c r="E101" s="21" t="s">
        <v>149</v>
      </c>
      <c r="F101" s="21" t="s">
        <v>533</v>
      </c>
      <c r="G101" s="21" t="s">
        <v>534</v>
      </c>
      <c r="H101" s="21" t="s">
        <v>579</v>
      </c>
      <c r="I101" s="20">
        <v>5.712</v>
      </c>
      <c r="J101" s="20">
        <v>15</v>
      </c>
      <c r="K101" s="20">
        <v>15</v>
      </c>
      <c r="L101" s="20"/>
      <c r="M101" s="29">
        <v>0.6192</v>
      </c>
      <c r="N101" s="30" t="s">
        <v>184</v>
      </c>
      <c r="O101" s="31"/>
      <c r="P101" s="32"/>
      <c r="Q101" s="21" t="s">
        <v>406</v>
      </c>
      <c r="R101" s="21" t="s">
        <v>538</v>
      </c>
      <c r="S101" s="21" t="s">
        <v>423</v>
      </c>
      <c r="T101" s="21" t="s">
        <v>408</v>
      </c>
      <c r="U101" s="21" t="s">
        <v>409</v>
      </c>
      <c r="V101" s="21" t="s">
        <v>406</v>
      </c>
      <c r="W101" s="21" t="s">
        <v>410</v>
      </c>
      <c r="X101" s="21" t="s">
        <v>411</v>
      </c>
      <c r="Y101" s="21" t="s">
        <v>449</v>
      </c>
      <c r="Z101" s="21" t="s">
        <v>540</v>
      </c>
      <c r="AA101" s="21" t="s">
        <v>414</v>
      </c>
      <c r="AB101" s="21" t="s">
        <v>415</v>
      </c>
      <c r="AC101" s="21">
        <v>5</v>
      </c>
      <c r="AD101" s="21" t="s">
        <v>458</v>
      </c>
      <c r="AE101" s="21"/>
      <c r="AF101" s="21"/>
      <c r="AG101" s="21"/>
      <c r="AH101" s="21">
        <v>102</v>
      </c>
      <c r="AI101" s="21"/>
      <c r="AJ101" s="21">
        <v>102</v>
      </c>
      <c r="AK101" s="21">
        <v>41</v>
      </c>
      <c r="AL101" s="21">
        <v>64</v>
      </c>
      <c r="AM101" s="21">
        <v>32</v>
      </c>
      <c r="AN101" s="21">
        <v>4283</v>
      </c>
    </row>
    <row r="102" s="13" customFormat="1" spans="1:40">
      <c r="A102" s="20">
        <v>92637</v>
      </c>
      <c r="B102" s="21" t="s">
        <v>814</v>
      </c>
      <c r="C102" s="21" t="s">
        <v>532</v>
      </c>
      <c r="D102" s="21" t="s">
        <v>815</v>
      </c>
      <c r="E102" s="21" t="s">
        <v>149</v>
      </c>
      <c r="F102" s="21" t="s">
        <v>533</v>
      </c>
      <c r="G102" s="21" t="s">
        <v>656</v>
      </c>
      <c r="H102" s="21" t="s">
        <v>657</v>
      </c>
      <c r="I102" s="20">
        <v>6.1</v>
      </c>
      <c r="J102" s="20">
        <v>15</v>
      </c>
      <c r="K102" s="20">
        <v>15</v>
      </c>
      <c r="L102" s="20"/>
      <c r="M102" s="29">
        <v>0.593333333333333</v>
      </c>
      <c r="N102" s="30" t="s">
        <v>184</v>
      </c>
      <c r="O102" s="31"/>
      <c r="P102" s="32"/>
      <c r="Q102" s="21" t="s">
        <v>433</v>
      </c>
      <c r="R102" s="21" t="s">
        <v>538</v>
      </c>
      <c r="S102" s="21" t="s">
        <v>423</v>
      </c>
      <c r="T102" s="21" t="s">
        <v>408</v>
      </c>
      <c r="U102" s="21" t="s">
        <v>471</v>
      </c>
      <c r="V102" s="21" t="s">
        <v>406</v>
      </c>
      <c r="W102" s="21" t="s">
        <v>410</v>
      </c>
      <c r="X102" s="21" t="s">
        <v>411</v>
      </c>
      <c r="Y102" s="21" t="s">
        <v>816</v>
      </c>
      <c r="Z102" s="21" t="s">
        <v>540</v>
      </c>
      <c r="AA102" s="21" t="s">
        <v>414</v>
      </c>
      <c r="AB102" s="21" t="s">
        <v>415</v>
      </c>
      <c r="AC102" s="21">
        <v>5</v>
      </c>
      <c r="AD102" s="21" t="s">
        <v>458</v>
      </c>
      <c r="AE102" s="21"/>
      <c r="AF102" s="21"/>
      <c r="AG102" s="21"/>
      <c r="AH102" s="21">
        <v>69</v>
      </c>
      <c r="AI102" s="21"/>
      <c r="AJ102" s="21">
        <v>69</v>
      </c>
      <c r="AK102" s="21">
        <v>31</v>
      </c>
      <c r="AL102" s="21">
        <v>142</v>
      </c>
      <c r="AM102" s="21">
        <v>33</v>
      </c>
      <c r="AN102" s="21">
        <v>4283</v>
      </c>
    </row>
    <row r="103" s="13" customFormat="1" spans="1:40">
      <c r="A103" s="20">
        <v>114943</v>
      </c>
      <c r="B103" s="21" t="s">
        <v>817</v>
      </c>
      <c r="C103" s="21" t="s">
        <v>818</v>
      </c>
      <c r="D103" s="21" t="s">
        <v>819</v>
      </c>
      <c r="E103" s="21" t="s">
        <v>144</v>
      </c>
      <c r="F103" s="21" t="s">
        <v>533</v>
      </c>
      <c r="G103" s="21" t="s">
        <v>609</v>
      </c>
      <c r="H103" s="21" t="s">
        <v>691</v>
      </c>
      <c r="I103" s="20">
        <v>6.4</v>
      </c>
      <c r="J103" s="20">
        <v>15</v>
      </c>
      <c r="K103" s="20">
        <v>15</v>
      </c>
      <c r="L103" s="20"/>
      <c r="M103" s="29">
        <v>0.573333333333333</v>
      </c>
      <c r="N103" s="30" t="s">
        <v>184</v>
      </c>
      <c r="O103" s="31"/>
      <c r="P103" s="32"/>
      <c r="Q103" s="21" t="s">
        <v>433</v>
      </c>
      <c r="R103" s="21" t="s">
        <v>538</v>
      </c>
      <c r="S103" s="21" t="s">
        <v>407</v>
      </c>
      <c r="T103" s="21" t="s">
        <v>408</v>
      </c>
      <c r="U103" s="21" t="s">
        <v>409</v>
      </c>
      <c r="V103" s="21" t="s">
        <v>406</v>
      </c>
      <c r="W103" s="21" t="s">
        <v>410</v>
      </c>
      <c r="X103" s="21" t="s">
        <v>411</v>
      </c>
      <c r="Y103" s="21" t="s">
        <v>569</v>
      </c>
      <c r="Z103" s="21" t="s">
        <v>540</v>
      </c>
      <c r="AA103" s="21" t="s">
        <v>414</v>
      </c>
      <c r="AB103" s="21" t="s">
        <v>415</v>
      </c>
      <c r="AC103" s="21">
        <v>1001</v>
      </c>
      <c r="AD103" s="21" t="s">
        <v>819</v>
      </c>
      <c r="AE103" s="21"/>
      <c r="AF103" s="21"/>
      <c r="AG103" s="21"/>
      <c r="AH103" s="21">
        <v>104</v>
      </c>
      <c r="AI103" s="21"/>
      <c r="AJ103" s="21">
        <v>104</v>
      </c>
      <c r="AK103" s="21">
        <v>46</v>
      </c>
      <c r="AL103" s="21">
        <v>43</v>
      </c>
      <c r="AM103" s="21">
        <v>23</v>
      </c>
      <c r="AN103" s="21">
        <v>4283</v>
      </c>
    </row>
    <row r="104" s="13" customFormat="1" spans="1:40">
      <c r="A104" s="20">
        <v>1314</v>
      </c>
      <c r="B104" s="21" t="s">
        <v>820</v>
      </c>
      <c r="C104" s="21" t="s">
        <v>821</v>
      </c>
      <c r="D104" s="21" t="s">
        <v>198</v>
      </c>
      <c r="E104" s="21" t="s">
        <v>144</v>
      </c>
      <c r="F104" s="21" t="s">
        <v>533</v>
      </c>
      <c r="G104" s="21" t="s">
        <v>630</v>
      </c>
      <c r="H104" s="21" t="s">
        <v>822</v>
      </c>
      <c r="I104" s="20">
        <v>6.4</v>
      </c>
      <c r="J104" s="20">
        <v>15</v>
      </c>
      <c r="K104" s="20">
        <v>15</v>
      </c>
      <c r="L104" s="20">
        <v>14</v>
      </c>
      <c r="M104" s="29">
        <v>0.573333333333333</v>
      </c>
      <c r="N104" s="30" t="s">
        <v>184</v>
      </c>
      <c r="O104" s="31"/>
      <c r="P104" s="32"/>
      <c r="Q104" s="21" t="s">
        <v>433</v>
      </c>
      <c r="R104" s="21" t="s">
        <v>538</v>
      </c>
      <c r="S104" s="21" t="s">
        <v>407</v>
      </c>
      <c r="T104" s="21" t="s">
        <v>408</v>
      </c>
      <c r="U104" s="21" t="s">
        <v>471</v>
      </c>
      <c r="V104" s="21" t="s">
        <v>406</v>
      </c>
      <c r="W104" s="21" t="s">
        <v>410</v>
      </c>
      <c r="X104" s="21" t="s">
        <v>411</v>
      </c>
      <c r="Y104" s="21" t="s">
        <v>449</v>
      </c>
      <c r="Z104" s="21" t="s">
        <v>540</v>
      </c>
      <c r="AA104" s="21" t="s">
        <v>414</v>
      </c>
      <c r="AB104" s="21" t="s">
        <v>415</v>
      </c>
      <c r="AC104" s="21">
        <v>5</v>
      </c>
      <c r="AD104" s="21" t="s">
        <v>458</v>
      </c>
      <c r="AE104" s="21"/>
      <c r="AF104" s="21"/>
      <c r="AG104" s="21"/>
      <c r="AH104" s="21">
        <v>286</v>
      </c>
      <c r="AI104" s="21">
        <v>64</v>
      </c>
      <c r="AJ104" s="21">
        <v>222</v>
      </c>
      <c r="AK104" s="21">
        <v>78</v>
      </c>
      <c r="AL104" s="21">
        <v>152</v>
      </c>
      <c r="AM104" s="21">
        <v>44</v>
      </c>
      <c r="AN104" s="21">
        <v>4283</v>
      </c>
    </row>
    <row r="105" s="13" customFormat="1" spans="1:40">
      <c r="A105" s="20">
        <v>135143</v>
      </c>
      <c r="B105" s="21" t="s">
        <v>622</v>
      </c>
      <c r="C105" s="21" t="s">
        <v>823</v>
      </c>
      <c r="D105" s="21" t="s">
        <v>254</v>
      </c>
      <c r="E105" s="21" t="s">
        <v>149</v>
      </c>
      <c r="F105" s="21" t="s">
        <v>533</v>
      </c>
      <c r="G105" s="21" t="s">
        <v>625</v>
      </c>
      <c r="H105" s="21" t="s">
        <v>626</v>
      </c>
      <c r="I105" s="20">
        <v>6.5</v>
      </c>
      <c r="J105" s="20">
        <v>15</v>
      </c>
      <c r="K105" s="20">
        <v>15</v>
      </c>
      <c r="L105" s="20">
        <v>14</v>
      </c>
      <c r="M105" s="29">
        <v>0.566666666666667</v>
      </c>
      <c r="N105" s="30" t="s">
        <v>184</v>
      </c>
      <c r="O105" s="31"/>
      <c r="P105" s="32"/>
      <c r="Q105" s="21" t="s">
        <v>433</v>
      </c>
      <c r="R105" s="21" t="s">
        <v>538</v>
      </c>
      <c r="S105" s="21" t="s">
        <v>423</v>
      </c>
      <c r="T105" s="21" t="s">
        <v>408</v>
      </c>
      <c r="U105" s="21" t="s">
        <v>471</v>
      </c>
      <c r="V105" s="21" t="s">
        <v>478</v>
      </c>
      <c r="W105" s="21" t="s">
        <v>410</v>
      </c>
      <c r="X105" s="21" t="s">
        <v>411</v>
      </c>
      <c r="Y105" s="21" t="s">
        <v>449</v>
      </c>
      <c r="Z105" s="21" t="s">
        <v>540</v>
      </c>
      <c r="AA105" s="21" t="s">
        <v>414</v>
      </c>
      <c r="AB105" s="21" t="s">
        <v>415</v>
      </c>
      <c r="AC105" s="21">
        <v>5</v>
      </c>
      <c r="AD105" s="21" t="s">
        <v>458</v>
      </c>
      <c r="AE105" s="21"/>
      <c r="AF105" s="21"/>
      <c r="AG105" s="21"/>
      <c r="AH105" s="21">
        <v>550</v>
      </c>
      <c r="AI105" s="21"/>
      <c r="AJ105" s="21">
        <v>550</v>
      </c>
      <c r="AK105" s="21">
        <v>84</v>
      </c>
      <c r="AL105" s="21">
        <v>721</v>
      </c>
      <c r="AM105" s="21">
        <v>82</v>
      </c>
      <c r="AN105" s="21">
        <v>4283</v>
      </c>
    </row>
    <row r="106" s="13" customFormat="1" spans="1:40">
      <c r="A106" s="20">
        <v>134968</v>
      </c>
      <c r="B106" s="21" t="s">
        <v>824</v>
      </c>
      <c r="C106" s="21" t="s">
        <v>825</v>
      </c>
      <c r="D106" s="21" t="s">
        <v>254</v>
      </c>
      <c r="E106" s="21" t="s">
        <v>149</v>
      </c>
      <c r="F106" s="21" t="s">
        <v>533</v>
      </c>
      <c r="G106" s="21" t="s">
        <v>642</v>
      </c>
      <c r="H106" s="21" t="s">
        <v>643</v>
      </c>
      <c r="I106" s="20">
        <v>6.7</v>
      </c>
      <c r="J106" s="20">
        <v>15</v>
      </c>
      <c r="K106" s="20">
        <v>15</v>
      </c>
      <c r="L106" s="20">
        <v>14</v>
      </c>
      <c r="M106" s="29">
        <v>0.553333333333333</v>
      </c>
      <c r="N106" s="30" t="s">
        <v>184</v>
      </c>
      <c r="O106" s="31"/>
      <c r="P106" s="32"/>
      <c r="Q106" s="21" t="s">
        <v>433</v>
      </c>
      <c r="R106" s="21" t="s">
        <v>551</v>
      </c>
      <c r="S106" s="21" t="s">
        <v>423</v>
      </c>
      <c r="T106" s="21" t="s">
        <v>408</v>
      </c>
      <c r="U106" s="21" t="s">
        <v>471</v>
      </c>
      <c r="V106" s="21" t="s">
        <v>478</v>
      </c>
      <c r="W106" s="21" t="s">
        <v>410</v>
      </c>
      <c r="X106" s="21" t="s">
        <v>457</v>
      </c>
      <c r="Y106" s="21" t="s">
        <v>449</v>
      </c>
      <c r="Z106" s="21" t="s">
        <v>540</v>
      </c>
      <c r="AA106" s="21" t="s">
        <v>414</v>
      </c>
      <c r="AB106" s="21" t="s">
        <v>415</v>
      </c>
      <c r="AC106" s="21">
        <v>5</v>
      </c>
      <c r="AD106" s="21" t="s">
        <v>458</v>
      </c>
      <c r="AE106" s="21"/>
      <c r="AF106" s="21"/>
      <c r="AG106" s="21"/>
      <c r="AH106" s="21">
        <v>554</v>
      </c>
      <c r="AI106" s="21"/>
      <c r="AJ106" s="21">
        <v>554</v>
      </c>
      <c r="AK106" s="21">
        <v>84</v>
      </c>
      <c r="AL106" s="21">
        <v>1242</v>
      </c>
      <c r="AM106" s="21">
        <v>85</v>
      </c>
      <c r="AN106" s="21">
        <v>4283</v>
      </c>
    </row>
    <row r="107" s="13" customFormat="1" spans="1:40">
      <c r="A107" s="20">
        <v>158211</v>
      </c>
      <c r="B107" s="21" t="s">
        <v>826</v>
      </c>
      <c r="C107" s="21" t="s">
        <v>827</v>
      </c>
      <c r="D107" s="21" t="s">
        <v>198</v>
      </c>
      <c r="E107" s="21" t="s">
        <v>149</v>
      </c>
      <c r="F107" s="21" t="s">
        <v>533</v>
      </c>
      <c r="G107" s="21" t="s">
        <v>609</v>
      </c>
      <c r="H107" s="21" t="s">
        <v>828</v>
      </c>
      <c r="I107" s="20">
        <v>6.7</v>
      </c>
      <c r="J107" s="20">
        <v>15</v>
      </c>
      <c r="K107" s="20">
        <v>15</v>
      </c>
      <c r="L107" s="20"/>
      <c r="M107" s="29">
        <v>0.553333333333333</v>
      </c>
      <c r="N107" s="30" t="s">
        <v>184</v>
      </c>
      <c r="O107" s="31"/>
      <c r="P107" s="32"/>
      <c r="Q107" s="21" t="s">
        <v>433</v>
      </c>
      <c r="R107" s="21" t="s">
        <v>538</v>
      </c>
      <c r="S107" s="21" t="s">
        <v>423</v>
      </c>
      <c r="T107" s="21" t="s">
        <v>408</v>
      </c>
      <c r="U107" s="21" t="s">
        <v>471</v>
      </c>
      <c r="V107" s="21" t="s">
        <v>406</v>
      </c>
      <c r="W107" s="21" t="s">
        <v>410</v>
      </c>
      <c r="X107" s="21" t="s">
        <v>406</v>
      </c>
      <c r="Y107" s="21" t="s">
        <v>406</v>
      </c>
      <c r="Z107" s="21" t="s">
        <v>406</v>
      </c>
      <c r="AA107" s="21" t="s">
        <v>414</v>
      </c>
      <c r="AB107" s="21" t="s">
        <v>415</v>
      </c>
      <c r="AC107" s="21">
        <v>5</v>
      </c>
      <c r="AD107" s="21" t="s">
        <v>458</v>
      </c>
      <c r="AE107" s="21"/>
      <c r="AF107" s="21"/>
      <c r="AG107" s="21"/>
      <c r="AH107" s="21">
        <v>372</v>
      </c>
      <c r="AI107" s="21">
        <v>116</v>
      </c>
      <c r="AJ107" s="21">
        <v>256</v>
      </c>
      <c r="AK107" s="21">
        <v>78</v>
      </c>
      <c r="AL107" s="21">
        <v>357</v>
      </c>
      <c r="AM107" s="21">
        <v>73</v>
      </c>
      <c r="AN107" s="21"/>
    </row>
    <row r="108" s="13" customFormat="1" spans="1:40">
      <c r="A108" s="20">
        <v>135133</v>
      </c>
      <c r="B108" s="21" t="s">
        <v>829</v>
      </c>
      <c r="C108" s="21" t="s">
        <v>830</v>
      </c>
      <c r="D108" s="21" t="s">
        <v>254</v>
      </c>
      <c r="E108" s="21" t="s">
        <v>149</v>
      </c>
      <c r="F108" s="21" t="s">
        <v>533</v>
      </c>
      <c r="G108" s="21" t="s">
        <v>584</v>
      </c>
      <c r="H108" s="21" t="s">
        <v>831</v>
      </c>
      <c r="I108" s="20">
        <v>6.7</v>
      </c>
      <c r="J108" s="20">
        <v>15</v>
      </c>
      <c r="K108" s="20">
        <v>15</v>
      </c>
      <c r="L108" s="20">
        <v>14</v>
      </c>
      <c r="M108" s="29">
        <v>0.553333333333333</v>
      </c>
      <c r="N108" s="30" t="s">
        <v>184</v>
      </c>
      <c r="O108" s="31"/>
      <c r="P108" s="32"/>
      <c r="Q108" s="21" t="s">
        <v>433</v>
      </c>
      <c r="R108" s="21" t="s">
        <v>551</v>
      </c>
      <c r="S108" s="21" t="s">
        <v>423</v>
      </c>
      <c r="T108" s="21" t="s">
        <v>408</v>
      </c>
      <c r="U108" s="21" t="s">
        <v>471</v>
      </c>
      <c r="V108" s="21" t="s">
        <v>478</v>
      </c>
      <c r="W108" s="21" t="s">
        <v>410</v>
      </c>
      <c r="X108" s="21" t="s">
        <v>411</v>
      </c>
      <c r="Y108" s="21" t="s">
        <v>449</v>
      </c>
      <c r="Z108" s="21" t="s">
        <v>540</v>
      </c>
      <c r="AA108" s="21" t="s">
        <v>414</v>
      </c>
      <c r="AB108" s="21" t="s">
        <v>415</v>
      </c>
      <c r="AC108" s="21">
        <v>5</v>
      </c>
      <c r="AD108" s="21" t="s">
        <v>458</v>
      </c>
      <c r="AE108" s="21"/>
      <c r="AF108" s="21"/>
      <c r="AG108" s="21"/>
      <c r="AH108" s="21">
        <v>1183</v>
      </c>
      <c r="AI108" s="21">
        <v>564</v>
      </c>
      <c r="AJ108" s="21">
        <v>619</v>
      </c>
      <c r="AK108" s="21">
        <v>85</v>
      </c>
      <c r="AL108" s="21">
        <v>637</v>
      </c>
      <c r="AM108" s="21">
        <v>78</v>
      </c>
      <c r="AN108" s="21">
        <v>4283</v>
      </c>
    </row>
    <row r="109" s="13" customFormat="1" spans="1:40">
      <c r="A109" s="20">
        <v>45296</v>
      </c>
      <c r="B109" s="21" t="s">
        <v>832</v>
      </c>
      <c r="C109" s="21" t="s">
        <v>833</v>
      </c>
      <c r="D109" s="21" t="s">
        <v>834</v>
      </c>
      <c r="E109" s="21" t="s">
        <v>149</v>
      </c>
      <c r="F109" s="21" t="s">
        <v>533</v>
      </c>
      <c r="G109" s="21" t="s">
        <v>558</v>
      </c>
      <c r="H109" s="21" t="s">
        <v>835</v>
      </c>
      <c r="I109" s="20">
        <v>5.8</v>
      </c>
      <c r="J109" s="20">
        <v>15.2</v>
      </c>
      <c r="K109" s="20">
        <v>15.2</v>
      </c>
      <c r="L109" s="20"/>
      <c r="M109" s="29">
        <v>0.618421052631579</v>
      </c>
      <c r="N109" s="30" t="s">
        <v>184</v>
      </c>
      <c r="O109" s="31"/>
      <c r="P109" s="32"/>
      <c r="Q109" s="21" t="s">
        <v>433</v>
      </c>
      <c r="R109" s="21" t="s">
        <v>551</v>
      </c>
      <c r="S109" s="21" t="s">
        <v>407</v>
      </c>
      <c r="T109" s="21" t="s">
        <v>408</v>
      </c>
      <c r="U109" s="21" t="s">
        <v>409</v>
      </c>
      <c r="V109" s="21" t="s">
        <v>406</v>
      </c>
      <c r="W109" s="21" t="s">
        <v>410</v>
      </c>
      <c r="X109" s="21" t="s">
        <v>411</v>
      </c>
      <c r="Y109" s="21" t="s">
        <v>836</v>
      </c>
      <c r="Z109" s="21" t="s">
        <v>540</v>
      </c>
      <c r="AA109" s="21" t="s">
        <v>414</v>
      </c>
      <c r="AB109" s="21" t="s">
        <v>415</v>
      </c>
      <c r="AC109" s="21">
        <v>72172</v>
      </c>
      <c r="AD109" s="21" t="s">
        <v>837</v>
      </c>
      <c r="AE109" s="21"/>
      <c r="AF109" s="21"/>
      <c r="AG109" s="21"/>
      <c r="AH109" s="21">
        <v>75</v>
      </c>
      <c r="AI109" s="21"/>
      <c r="AJ109" s="21">
        <v>75</v>
      </c>
      <c r="AK109" s="21">
        <v>29</v>
      </c>
      <c r="AL109" s="21">
        <v>36</v>
      </c>
      <c r="AM109" s="21">
        <v>7</v>
      </c>
      <c r="AN109" s="21">
        <v>4283</v>
      </c>
    </row>
    <row r="110" s="13" customFormat="1" spans="1:40">
      <c r="A110" s="20">
        <v>12652</v>
      </c>
      <c r="B110" s="21" t="s">
        <v>838</v>
      </c>
      <c r="C110" s="21" t="s">
        <v>839</v>
      </c>
      <c r="D110" s="21" t="s">
        <v>349</v>
      </c>
      <c r="E110" s="21" t="s">
        <v>149</v>
      </c>
      <c r="F110" s="21" t="s">
        <v>533</v>
      </c>
      <c r="G110" s="21" t="s">
        <v>593</v>
      </c>
      <c r="H110" s="21" t="s">
        <v>593</v>
      </c>
      <c r="I110" s="20">
        <v>5.5</v>
      </c>
      <c r="J110" s="20">
        <v>15.5</v>
      </c>
      <c r="K110" s="20">
        <v>15.5</v>
      </c>
      <c r="L110" s="20">
        <v>14</v>
      </c>
      <c r="M110" s="29">
        <v>0.645161290322581</v>
      </c>
      <c r="N110" s="30" t="s">
        <v>184</v>
      </c>
      <c r="O110" s="31"/>
      <c r="P110" s="32"/>
      <c r="Q110" s="21" t="s">
        <v>433</v>
      </c>
      <c r="R110" s="21" t="s">
        <v>538</v>
      </c>
      <c r="S110" s="21" t="s">
        <v>423</v>
      </c>
      <c r="T110" s="21" t="s">
        <v>408</v>
      </c>
      <c r="U110" s="21" t="s">
        <v>471</v>
      </c>
      <c r="V110" s="21" t="s">
        <v>478</v>
      </c>
      <c r="W110" s="21" t="s">
        <v>410</v>
      </c>
      <c r="X110" s="21" t="s">
        <v>457</v>
      </c>
      <c r="Y110" s="21" t="s">
        <v>434</v>
      </c>
      <c r="Z110" s="21" t="s">
        <v>553</v>
      </c>
      <c r="AA110" s="21" t="s">
        <v>414</v>
      </c>
      <c r="AB110" s="21" t="s">
        <v>415</v>
      </c>
      <c r="AC110" s="21">
        <v>15892</v>
      </c>
      <c r="AD110" s="21" t="s">
        <v>594</v>
      </c>
      <c r="AE110" s="21"/>
      <c r="AF110" s="21"/>
      <c r="AG110" s="21"/>
      <c r="AH110" s="21">
        <v>372</v>
      </c>
      <c r="AI110" s="21">
        <v>35</v>
      </c>
      <c r="AJ110" s="21">
        <v>337</v>
      </c>
      <c r="AK110" s="21">
        <v>83</v>
      </c>
      <c r="AL110" s="21">
        <v>292</v>
      </c>
      <c r="AM110" s="21">
        <v>67</v>
      </c>
      <c r="AN110" s="21">
        <v>6305</v>
      </c>
    </row>
    <row r="111" s="13" customFormat="1" spans="1:40">
      <c r="A111" s="20">
        <v>31128</v>
      </c>
      <c r="B111" s="21" t="s">
        <v>840</v>
      </c>
      <c r="C111" s="21" t="s">
        <v>841</v>
      </c>
      <c r="D111" s="21" t="s">
        <v>842</v>
      </c>
      <c r="E111" s="21" t="s">
        <v>149</v>
      </c>
      <c r="F111" s="21" t="s">
        <v>533</v>
      </c>
      <c r="G111" s="21" t="s">
        <v>574</v>
      </c>
      <c r="H111" s="21" t="s">
        <v>662</v>
      </c>
      <c r="I111" s="20">
        <v>5.6</v>
      </c>
      <c r="J111" s="20">
        <v>15.5</v>
      </c>
      <c r="K111" s="20">
        <v>15.5</v>
      </c>
      <c r="L111" s="20"/>
      <c r="M111" s="29">
        <v>0.638709677419355</v>
      </c>
      <c r="N111" s="30" t="s">
        <v>184</v>
      </c>
      <c r="O111" s="31"/>
      <c r="P111" s="32"/>
      <c r="Q111" s="21" t="s">
        <v>433</v>
      </c>
      <c r="R111" s="21" t="s">
        <v>551</v>
      </c>
      <c r="S111" s="21" t="s">
        <v>423</v>
      </c>
      <c r="T111" s="21" t="s">
        <v>408</v>
      </c>
      <c r="U111" s="21" t="s">
        <v>409</v>
      </c>
      <c r="V111" s="21" t="s">
        <v>406</v>
      </c>
      <c r="W111" s="21" t="s">
        <v>410</v>
      </c>
      <c r="X111" s="21" t="s">
        <v>411</v>
      </c>
      <c r="Y111" s="21" t="s">
        <v>727</v>
      </c>
      <c r="Z111" s="21" t="s">
        <v>540</v>
      </c>
      <c r="AA111" s="21" t="s">
        <v>414</v>
      </c>
      <c r="AB111" s="21" t="s">
        <v>415</v>
      </c>
      <c r="AC111" s="21">
        <v>70958</v>
      </c>
      <c r="AD111" s="21" t="s">
        <v>843</v>
      </c>
      <c r="AE111" s="21"/>
      <c r="AF111" s="21"/>
      <c r="AG111" s="21"/>
      <c r="AH111" s="21">
        <v>114</v>
      </c>
      <c r="AI111" s="21"/>
      <c r="AJ111" s="21">
        <v>114</v>
      </c>
      <c r="AK111" s="21">
        <v>43</v>
      </c>
      <c r="AL111" s="21">
        <v>36</v>
      </c>
      <c r="AM111" s="21">
        <v>17</v>
      </c>
      <c r="AN111" s="21">
        <v>4283</v>
      </c>
    </row>
    <row r="112" s="13" customFormat="1" spans="1:40">
      <c r="A112" s="20">
        <v>58243</v>
      </c>
      <c r="B112" s="21" t="s">
        <v>844</v>
      </c>
      <c r="C112" s="21" t="s">
        <v>845</v>
      </c>
      <c r="D112" s="21" t="s">
        <v>846</v>
      </c>
      <c r="E112" s="21" t="s">
        <v>149</v>
      </c>
      <c r="F112" s="21" t="s">
        <v>533</v>
      </c>
      <c r="G112" s="21" t="s">
        <v>589</v>
      </c>
      <c r="H112" s="21" t="s">
        <v>847</v>
      </c>
      <c r="I112" s="20">
        <v>5</v>
      </c>
      <c r="J112" s="20">
        <v>15.7</v>
      </c>
      <c r="K112" s="20">
        <v>15.7</v>
      </c>
      <c r="L112" s="20"/>
      <c r="M112" s="29">
        <v>0.681528662420382</v>
      </c>
      <c r="N112" s="30" t="s">
        <v>184</v>
      </c>
      <c r="O112" s="31"/>
      <c r="P112" s="32"/>
      <c r="Q112" s="21" t="s">
        <v>433</v>
      </c>
      <c r="R112" s="21" t="s">
        <v>538</v>
      </c>
      <c r="S112" s="21" t="s">
        <v>423</v>
      </c>
      <c r="T112" s="21" t="s">
        <v>408</v>
      </c>
      <c r="U112" s="21" t="s">
        <v>471</v>
      </c>
      <c r="V112" s="21" t="s">
        <v>406</v>
      </c>
      <c r="W112" s="21" t="s">
        <v>410</v>
      </c>
      <c r="X112" s="21" t="s">
        <v>457</v>
      </c>
      <c r="Y112" s="21" t="s">
        <v>848</v>
      </c>
      <c r="Z112" s="21" t="s">
        <v>553</v>
      </c>
      <c r="AA112" s="21" t="s">
        <v>504</v>
      </c>
      <c r="AB112" s="21" t="s">
        <v>415</v>
      </c>
      <c r="AC112" s="21">
        <v>21603</v>
      </c>
      <c r="AD112" s="21" t="s">
        <v>703</v>
      </c>
      <c r="AE112" s="21"/>
      <c r="AF112" s="21"/>
      <c r="AG112" s="21"/>
      <c r="AH112" s="21">
        <v>162</v>
      </c>
      <c r="AI112" s="21"/>
      <c r="AJ112" s="21">
        <v>162</v>
      </c>
      <c r="AK112" s="21">
        <v>59</v>
      </c>
      <c r="AL112" s="21">
        <v>172</v>
      </c>
      <c r="AM112" s="21">
        <v>54</v>
      </c>
      <c r="AN112" s="21">
        <v>6305</v>
      </c>
    </row>
    <row r="113" s="13" customFormat="1" spans="1:40">
      <c r="A113" s="20">
        <v>40881</v>
      </c>
      <c r="B113" s="21" t="s">
        <v>653</v>
      </c>
      <c r="C113" s="21" t="s">
        <v>849</v>
      </c>
      <c r="D113" s="21" t="s">
        <v>850</v>
      </c>
      <c r="E113" s="21" t="s">
        <v>149</v>
      </c>
      <c r="F113" s="21" t="s">
        <v>533</v>
      </c>
      <c r="G113" s="21" t="s">
        <v>656</v>
      </c>
      <c r="H113" s="21" t="s">
        <v>657</v>
      </c>
      <c r="I113" s="20">
        <v>4.7</v>
      </c>
      <c r="J113" s="20">
        <v>15.8</v>
      </c>
      <c r="K113" s="20">
        <v>15.8</v>
      </c>
      <c r="L113" s="20"/>
      <c r="M113" s="29">
        <v>0.70253164556962</v>
      </c>
      <c r="N113" s="30" t="s">
        <v>184</v>
      </c>
      <c r="O113" s="31"/>
      <c r="P113" s="32"/>
      <c r="Q113" s="21" t="s">
        <v>433</v>
      </c>
      <c r="R113" s="21" t="s">
        <v>538</v>
      </c>
      <c r="S113" s="21" t="s">
        <v>423</v>
      </c>
      <c r="T113" s="21" t="s">
        <v>408</v>
      </c>
      <c r="U113" s="21" t="s">
        <v>471</v>
      </c>
      <c r="V113" s="21" t="s">
        <v>406</v>
      </c>
      <c r="W113" s="21" t="s">
        <v>410</v>
      </c>
      <c r="X113" s="21" t="s">
        <v>411</v>
      </c>
      <c r="Y113" s="21" t="s">
        <v>543</v>
      </c>
      <c r="Z113" s="21" t="s">
        <v>540</v>
      </c>
      <c r="AA113" s="21" t="s">
        <v>414</v>
      </c>
      <c r="AB113" s="21" t="s">
        <v>415</v>
      </c>
      <c r="AC113" s="21">
        <v>21552</v>
      </c>
      <c r="AD113" s="21" t="s">
        <v>644</v>
      </c>
      <c r="AE113" s="21"/>
      <c r="AF113" s="21"/>
      <c r="AG113" s="21"/>
      <c r="AH113" s="21">
        <v>568</v>
      </c>
      <c r="AI113" s="21">
        <v>49</v>
      </c>
      <c r="AJ113" s="21">
        <v>519</v>
      </c>
      <c r="AK113" s="21">
        <v>82</v>
      </c>
      <c r="AL113" s="21">
        <v>322</v>
      </c>
      <c r="AM113" s="21">
        <v>72</v>
      </c>
      <c r="AN113" s="21">
        <v>4283</v>
      </c>
    </row>
    <row r="114" s="13" customFormat="1" spans="1:40">
      <c r="A114" s="20">
        <v>35415</v>
      </c>
      <c r="B114" s="21" t="s">
        <v>851</v>
      </c>
      <c r="C114" s="21" t="s">
        <v>852</v>
      </c>
      <c r="D114" s="21" t="s">
        <v>853</v>
      </c>
      <c r="E114" s="21" t="s">
        <v>144</v>
      </c>
      <c r="F114" s="21" t="s">
        <v>533</v>
      </c>
      <c r="G114" s="21" t="s">
        <v>687</v>
      </c>
      <c r="H114" s="21" t="s">
        <v>854</v>
      </c>
      <c r="I114" s="20">
        <v>7</v>
      </c>
      <c r="J114" s="20">
        <v>15.9</v>
      </c>
      <c r="K114" s="20">
        <v>15.9</v>
      </c>
      <c r="L114" s="20"/>
      <c r="M114" s="29">
        <v>0.559748427672956</v>
      </c>
      <c r="N114" s="30" t="s">
        <v>184</v>
      </c>
      <c r="O114" s="31"/>
      <c r="P114" s="32"/>
      <c r="Q114" s="21" t="s">
        <v>465</v>
      </c>
      <c r="R114" s="21" t="s">
        <v>538</v>
      </c>
      <c r="S114" s="21" t="s">
        <v>423</v>
      </c>
      <c r="T114" s="21" t="s">
        <v>408</v>
      </c>
      <c r="U114" s="21" t="s">
        <v>471</v>
      </c>
      <c r="V114" s="21" t="s">
        <v>478</v>
      </c>
      <c r="W114" s="21" t="s">
        <v>410</v>
      </c>
      <c r="X114" s="21" t="s">
        <v>411</v>
      </c>
      <c r="Y114" s="21" t="s">
        <v>434</v>
      </c>
      <c r="Z114" s="21" t="s">
        <v>553</v>
      </c>
      <c r="AA114" s="21" t="s">
        <v>414</v>
      </c>
      <c r="AB114" s="21" t="s">
        <v>415</v>
      </c>
      <c r="AC114" s="21">
        <v>80573</v>
      </c>
      <c r="AD114" s="21" t="s">
        <v>637</v>
      </c>
      <c r="AE114" s="21"/>
      <c r="AF114" s="21"/>
      <c r="AG114" s="21"/>
      <c r="AH114" s="21">
        <v>394</v>
      </c>
      <c r="AI114" s="21">
        <v>78</v>
      </c>
      <c r="AJ114" s="21">
        <v>316</v>
      </c>
      <c r="AK114" s="21">
        <v>80</v>
      </c>
      <c r="AL114" s="21">
        <v>269</v>
      </c>
      <c r="AM114" s="21">
        <v>71</v>
      </c>
      <c r="AN114" s="21">
        <v>6305</v>
      </c>
    </row>
    <row r="115" s="13" customFormat="1" spans="1:40">
      <c r="A115" s="20">
        <v>50240</v>
      </c>
      <c r="B115" s="21" t="s">
        <v>855</v>
      </c>
      <c r="C115" s="21" t="s">
        <v>856</v>
      </c>
      <c r="D115" s="21" t="s">
        <v>857</v>
      </c>
      <c r="E115" s="21" t="s">
        <v>149</v>
      </c>
      <c r="F115" s="21" t="s">
        <v>420</v>
      </c>
      <c r="G115" s="21" t="s">
        <v>619</v>
      </c>
      <c r="H115" s="21" t="s">
        <v>619</v>
      </c>
      <c r="I115" s="20">
        <v>4.8</v>
      </c>
      <c r="J115" s="20">
        <v>16</v>
      </c>
      <c r="K115" s="20">
        <v>16</v>
      </c>
      <c r="L115" s="20"/>
      <c r="M115" s="29">
        <v>0.7</v>
      </c>
      <c r="N115" s="30" t="s">
        <v>184</v>
      </c>
      <c r="O115" s="31" t="s">
        <v>536</v>
      </c>
      <c r="P115" s="32"/>
      <c r="Q115" s="21" t="s">
        <v>406</v>
      </c>
      <c r="R115" s="21" t="s">
        <v>406</v>
      </c>
      <c r="S115" s="21" t="s">
        <v>407</v>
      </c>
      <c r="T115" s="21" t="s">
        <v>408</v>
      </c>
      <c r="U115" s="21" t="s">
        <v>409</v>
      </c>
      <c r="V115" s="21" t="s">
        <v>406</v>
      </c>
      <c r="W115" s="21" t="s">
        <v>410</v>
      </c>
      <c r="X115" s="21" t="s">
        <v>411</v>
      </c>
      <c r="Y115" s="21" t="s">
        <v>543</v>
      </c>
      <c r="Z115" s="21" t="s">
        <v>427</v>
      </c>
      <c r="AA115" s="21" t="s">
        <v>414</v>
      </c>
      <c r="AB115" s="21" t="s">
        <v>415</v>
      </c>
      <c r="AC115" s="21">
        <v>7514</v>
      </c>
      <c r="AD115" s="21" t="s">
        <v>858</v>
      </c>
      <c r="AE115" s="21"/>
      <c r="AF115" s="21">
        <v>87</v>
      </c>
      <c r="AG115" s="21"/>
      <c r="AH115" s="21">
        <v>147</v>
      </c>
      <c r="AI115" s="21"/>
      <c r="AJ115" s="21">
        <v>147</v>
      </c>
      <c r="AK115" s="21">
        <v>52</v>
      </c>
      <c r="AL115" s="21">
        <v>38</v>
      </c>
      <c r="AM115" s="21">
        <v>24</v>
      </c>
      <c r="AN115" s="21">
        <v>4004</v>
      </c>
    </row>
    <row r="116" s="13" customFormat="1" spans="1:40">
      <c r="A116" s="20">
        <v>46834</v>
      </c>
      <c r="B116" s="21" t="s">
        <v>859</v>
      </c>
      <c r="C116" s="21" t="s">
        <v>860</v>
      </c>
      <c r="D116" s="21" t="s">
        <v>597</v>
      </c>
      <c r="E116" s="21" t="s">
        <v>149</v>
      </c>
      <c r="F116" s="21" t="s">
        <v>533</v>
      </c>
      <c r="G116" s="21" t="s">
        <v>598</v>
      </c>
      <c r="H116" s="21" t="s">
        <v>599</v>
      </c>
      <c r="I116" s="20">
        <v>5</v>
      </c>
      <c r="J116" s="20">
        <v>16</v>
      </c>
      <c r="K116" s="20">
        <v>16</v>
      </c>
      <c r="L116" s="20">
        <v>15</v>
      </c>
      <c r="M116" s="29">
        <v>0.6875</v>
      </c>
      <c r="N116" s="30" t="s">
        <v>184</v>
      </c>
      <c r="O116" s="31"/>
      <c r="P116" s="32"/>
      <c r="Q116" s="21" t="s">
        <v>465</v>
      </c>
      <c r="R116" s="21" t="s">
        <v>538</v>
      </c>
      <c r="S116" s="21" t="s">
        <v>407</v>
      </c>
      <c r="T116" s="21" t="s">
        <v>408</v>
      </c>
      <c r="U116" s="21" t="s">
        <v>471</v>
      </c>
      <c r="V116" s="21" t="s">
        <v>478</v>
      </c>
      <c r="W116" s="21" t="s">
        <v>410</v>
      </c>
      <c r="X116" s="21" t="s">
        <v>457</v>
      </c>
      <c r="Y116" s="21" t="s">
        <v>543</v>
      </c>
      <c r="Z116" s="21" t="s">
        <v>540</v>
      </c>
      <c r="AA116" s="21" t="s">
        <v>414</v>
      </c>
      <c r="AB116" s="21" t="s">
        <v>415</v>
      </c>
      <c r="AC116" s="21">
        <v>4317</v>
      </c>
      <c r="AD116" s="21" t="s">
        <v>597</v>
      </c>
      <c r="AE116" s="21"/>
      <c r="AF116" s="21"/>
      <c r="AG116" s="21"/>
      <c r="AH116" s="21">
        <v>823</v>
      </c>
      <c r="AI116" s="21">
        <v>342</v>
      </c>
      <c r="AJ116" s="21">
        <v>481</v>
      </c>
      <c r="AK116" s="21">
        <v>83</v>
      </c>
      <c r="AL116" s="21">
        <v>1070</v>
      </c>
      <c r="AM116" s="21">
        <v>79</v>
      </c>
      <c r="AN116" s="21">
        <v>4283</v>
      </c>
    </row>
    <row r="117" s="13" customFormat="1" spans="1:40">
      <c r="A117" s="20">
        <v>50183</v>
      </c>
      <c r="B117" s="21" t="s">
        <v>861</v>
      </c>
      <c r="C117" s="21" t="s">
        <v>862</v>
      </c>
      <c r="D117" s="21" t="s">
        <v>863</v>
      </c>
      <c r="E117" s="21" t="s">
        <v>149</v>
      </c>
      <c r="F117" s="21" t="s">
        <v>533</v>
      </c>
      <c r="G117" s="21" t="s">
        <v>534</v>
      </c>
      <c r="H117" s="21" t="s">
        <v>579</v>
      </c>
      <c r="I117" s="20">
        <v>5.5</v>
      </c>
      <c r="J117" s="20">
        <v>16</v>
      </c>
      <c r="K117" s="20">
        <v>16</v>
      </c>
      <c r="L117" s="20"/>
      <c r="M117" s="29">
        <v>0.65625</v>
      </c>
      <c r="N117" s="30" t="s">
        <v>184</v>
      </c>
      <c r="O117" s="31"/>
      <c r="P117" s="32"/>
      <c r="Q117" s="21" t="s">
        <v>406</v>
      </c>
      <c r="R117" s="21" t="s">
        <v>538</v>
      </c>
      <c r="S117" s="21" t="s">
        <v>423</v>
      </c>
      <c r="T117" s="21" t="s">
        <v>408</v>
      </c>
      <c r="U117" s="21" t="s">
        <v>409</v>
      </c>
      <c r="V117" s="21" t="s">
        <v>406</v>
      </c>
      <c r="W117" s="21" t="s">
        <v>410</v>
      </c>
      <c r="X117" s="21" t="s">
        <v>411</v>
      </c>
      <c r="Y117" s="21" t="s">
        <v>727</v>
      </c>
      <c r="Z117" s="21" t="s">
        <v>540</v>
      </c>
      <c r="AA117" s="21" t="s">
        <v>414</v>
      </c>
      <c r="AB117" s="21" t="s">
        <v>415</v>
      </c>
      <c r="AC117" s="21">
        <v>21115</v>
      </c>
      <c r="AD117" s="21" t="s">
        <v>728</v>
      </c>
      <c r="AE117" s="21"/>
      <c r="AF117" s="21"/>
      <c r="AG117" s="21"/>
      <c r="AH117" s="21">
        <v>187</v>
      </c>
      <c r="AI117" s="21"/>
      <c r="AJ117" s="21">
        <v>187</v>
      </c>
      <c r="AK117" s="21">
        <v>70</v>
      </c>
      <c r="AL117" s="21">
        <v>73</v>
      </c>
      <c r="AM117" s="21">
        <v>37</v>
      </c>
      <c r="AN117" s="21">
        <v>4283</v>
      </c>
    </row>
    <row r="118" s="13" customFormat="1" spans="1:40">
      <c r="A118" s="20">
        <v>126657</v>
      </c>
      <c r="B118" s="21" t="s">
        <v>864</v>
      </c>
      <c r="C118" s="21" t="s">
        <v>495</v>
      </c>
      <c r="D118" s="21" t="s">
        <v>865</v>
      </c>
      <c r="E118" s="21" t="s">
        <v>144</v>
      </c>
      <c r="F118" s="21" t="s">
        <v>533</v>
      </c>
      <c r="G118" s="21" t="s">
        <v>584</v>
      </c>
      <c r="H118" s="21" t="s">
        <v>585</v>
      </c>
      <c r="I118" s="20">
        <v>5.5</v>
      </c>
      <c r="J118" s="20">
        <v>16</v>
      </c>
      <c r="K118" s="20">
        <v>16</v>
      </c>
      <c r="L118" s="20">
        <v>15</v>
      </c>
      <c r="M118" s="29">
        <v>0.65625</v>
      </c>
      <c r="N118" s="30" t="s">
        <v>184</v>
      </c>
      <c r="O118" s="15"/>
      <c r="P118" s="32"/>
      <c r="Q118" s="21" t="s">
        <v>433</v>
      </c>
      <c r="R118" s="21" t="s">
        <v>551</v>
      </c>
      <c r="S118" s="21" t="s">
        <v>407</v>
      </c>
      <c r="T118" s="21" t="s">
        <v>408</v>
      </c>
      <c r="U118" s="21" t="s">
        <v>409</v>
      </c>
      <c r="V118" s="21" t="s">
        <v>406</v>
      </c>
      <c r="W118" s="21" t="s">
        <v>410</v>
      </c>
      <c r="X118" s="21" t="s">
        <v>457</v>
      </c>
      <c r="Y118" s="21" t="s">
        <v>866</v>
      </c>
      <c r="Z118" s="21" t="s">
        <v>540</v>
      </c>
      <c r="AA118" s="21" t="s">
        <v>414</v>
      </c>
      <c r="AB118" s="21" t="s">
        <v>415</v>
      </c>
      <c r="AC118" s="21">
        <v>21485</v>
      </c>
      <c r="AD118" s="21" t="s">
        <v>867</v>
      </c>
      <c r="AE118" s="21"/>
      <c r="AF118" s="21"/>
      <c r="AG118" s="21"/>
      <c r="AH118" s="21">
        <v>431</v>
      </c>
      <c r="AI118" s="21">
        <v>200</v>
      </c>
      <c r="AJ118" s="21">
        <v>231</v>
      </c>
      <c r="AK118" s="21">
        <v>71</v>
      </c>
      <c r="AL118" s="21">
        <v>325</v>
      </c>
      <c r="AM118" s="21">
        <v>65</v>
      </c>
      <c r="AN118" s="21">
        <v>4283</v>
      </c>
    </row>
    <row r="119" s="13" customFormat="1" spans="1:40">
      <c r="A119" s="20">
        <v>39770</v>
      </c>
      <c r="B119" s="21" t="s">
        <v>868</v>
      </c>
      <c r="C119" s="21" t="s">
        <v>869</v>
      </c>
      <c r="D119" s="21" t="s">
        <v>870</v>
      </c>
      <c r="E119" s="21" t="s">
        <v>149</v>
      </c>
      <c r="F119" s="21" t="s">
        <v>533</v>
      </c>
      <c r="G119" s="21" t="s">
        <v>642</v>
      </c>
      <c r="H119" s="21" t="s">
        <v>643</v>
      </c>
      <c r="I119" s="20">
        <v>7</v>
      </c>
      <c r="J119" s="20">
        <v>16</v>
      </c>
      <c r="K119" s="20">
        <v>16</v>
      </c>
      <c r="L119" s="20">
        <v>15.2</v>
      </c>
      <c r="M119" s="29">
        <v>0.5625</v>
      </c>
      <c r="N119" s="30" t="s">
        <v>184</v>
      </c>
      <c r="O119" s="31"/>
      <c r="P119" s="32"/>
      <c r="Q119" s="21" t="s">
        <v>433</v>
      </c>
      <c r="R119" s="21" t="s">
        <v>538</v>
      </c>
      <c r="S119" s="21" t="s">
        <v>423</v>
      </c>
      <c r="T119" s="21" t="s">
        <v>408</v>
      </c>
      <c r="U119" s="21" t="s">
        <v>471</v>
      </c>
      <c r="V119" s="21" t="s">
        <v>478</v>
      </c>
      <c r="W119" s="21" t="s">
        <v>410</v>
      </c>
      <c r="X119" s="21" t="s">
        <v>411</v>
      </c>
      <c r="Y119" s="21" t="s">
        <v>871</v>
      </c>
      <c r="Z119" s="21" t="s">
        <v>540</v>
      </c>
      <c r="AA119" s="21" t="s">
        <v>414</v>
      </c>
      <c r="AB119" s="21" t="s">
        <v>415</v>
      </c>
      <c r="AC119" s="21">
        <v>14445</v>
      </c>
      <c r="AD119" s="21" t="s">
        <v>870</v>
      </c>
      <c r="AE119" s="21"/>
      <c r="AF119" s="21"/>
      <c r="AG119" s="21"/>
      <c r="AH119" s="21">
        <v>106</v>
      </c>
      <c r="AI119" s="21"/>
      <c r="AJ119" s="21">
        <v>106</v>
      </c>
      <c r="AK119" s="21">
        <v>41</v>
      </c>
      <c r="AL119" s="21">
        <v>512</v>
      </c>
      <c r="AM119" s="21">
        <v>79</v>
      </c>
      <c r="AN119" s="21">
        <v>4283</v>
      </c>
    </row>
    <row r="120" s="13" customFormat="1" spans="1:40">
      <c r="A120" s="20">
        <v>135540</v>
      </c>
      <c r="B120" s="21" t="s">
        <v>872</v>
      </c>
      <c r="C120" s="21" t="s">
        <v>873</v>
      </c>
      <c r="D120" s="21" t="s">
        <v>254</v>
      </c>
      <c r="E120" s="21" t="s">
        <v>149</v>
      </c>
      <c r="F120" s="21" t="s">
        <v>533</v>
      </c>
      <c r="G120" s="21" t="s">
        <v>584</v>
      </c>
      <c r="H120" s="21" t="s">
        <v>874</v>
      </c>
      <c r="I120" s="20">
        <v>7</v>
      </c>
      <c r="J120" s="20">
        <v>16</v>
      </c>
      <c r="K120" s="20">
        <v>16</v>
      </c>
      <c r="L120" s="20"/>
      <c r="M120" s="29">
        <v>0.5625</v>
      </c>
      <c r="N120" s="30" t="s">
        <v>184</v>
      </c>
      <c r="O120" s="31"/>
      <c r="P120" s="32"/>
      <c r="Q120" s="21" t="s">
        <v>433</v>
      </c>
      <c r="R120" s="21" t="s">
        <v>538</v>
      </c>
      <c r="S120" s="21" t="s">
        <v>407</v>
      </c>
      <c r="T120" s="21" t="s">
        <v>408</v>
      </c>
      <c r="U120" s="21" t="s">
        <v>471</v>
      </c>
      <c r="V120" s="21" t="s">
        <v>478</v>
      </c>
      <c r="W120" s="21" t="s">
        <v>410</v>
      </c>
      <c r="X120" s="21" t="s">
        <v>411</v>
      </c>
      <c r="Y120" s="21" t="s">
        <v>449</v>
      </c>
      <c r="Z120" s="21" t="s">
        <v>540</v>
      </c>
      <c r="AA120" s="21" t="s">
        <v>414</v>
      </c>
      <c r="AB120" s="21" t="s">
        <v>415</v>
      </c>
      <c r="AC120" s="21">
        <v>5</v>
      </c>
      <c r="AD120" s="21" t="s">
        <v>458</v>
      </c>
      <c r="AE120" s="21"/>
      <c r="AF120" s="21"/>
      <c r="AG120" s="21"/>
      <c r="AH120" s="21">
        <v>1082</v>
      </c>
      <c r="AI120" s="21">
        <v>546</v>
      </c>
      <c r="AJ120" s="21">
        <v>536</v>
      </c>
      <c r="AK120" s="21">
        <v>84</v>
      </c>
      <c r="AL120" s="21">
        <v>666</v>
      </c>
      <c r="AM120" s="21">
        <v>73</v>
      </c>
      <c r="AN120" s="21">
        <v>4283</v>
      </c>
    </row>
    <row r="121" s="13" customFormat="1" spans="1:40">
      <c r="A121" s="20">
        <v>150076</v>
      </c>
      <c r="B121" s="21" t="s">
        <v>875</v>
      </c>
      <c r="C121" s="21" t="s">
        <v>876</v>
      </c>
      <c r="D121" s="21" t="s">
        <v>877</v>
      </c>
      <c r="E121" s="21" t="s">
        <v>149</v>
      </c>
      <c r="F121" s="21" t="s">
        <v>533</v>
      </c>
      <c r="G121" s="21" t="s">
        <v>642</v>
      </c>
      <c r="H121" s="21" t="s">
        <v>726</v>
      </c>
      <c r="I121" s="20">
        <v>3.5</v>
      </c>
      <c r="J121" s="20">
        <v>16.5</v>
      </c>
      <c r="K121" s="20">
        <v>16.5</v>
      </c>
      <c r="L121" s="20"/>
      <c r="M121" s="29">
        <v>0.787878787878788</v>
      </c>
      <c r="N121" s="30" t="s">
        <v>184</v>
      </c>
      <c r="O121" s="31"/>
      <c r="P121" s="32"/>
      <c r="Q121" s="21" t="s">
        <v>406</v>
      </c>
      <c r="R121" s="21" t="s">
        <v>406</v>
      </c>
      <c r="S121" s="21" t="s">
        <v>407</v>
      </c>
      <c r="T121" s="21" t="s">
        <v>408</v>
      </c>
      <c r="U121" s="21" t="s">
        <v>409</v>
      </c>
      <c r="V121" s="21" t="s">
        <v>406</v>
      </c>
      <c r="W121" s="21" t="s">
        <v>410</v>
      </c>
      <c r="X121" s="21" t="s">
        <v>457</v>
      </c>
      <c r="Y121" s="21" t="s">
        <v>878</v>
      </c>
      <c r="Z121" s="21" t="s">
        <v>540</v>
      </c>
      <c r="AA121" s="21" t="s">
        <v>414</v>
      </c>
      <c r="AB121" s="21" t="s">
        <v>415</v>
      </c>
      <c r="AC121" s="21">
        <v>82930</v>
      </c>
      <c r="AD121" s="21" t="s">
        <v>879</v>
      </c>
      <c r="AE121" s="21"/>
      <c r="AF121" s="21"/>
      <c r="AG121" s="21"/>
      <c r="AH121" s="21">
        <v>194</v>
      </c>
      <c r="AI121" s="21"/>
      <c r="AJ121" s="21">
        <v>194</v>
      </c>
      <c r="AK121" s="21">
        <v>78</v>
      </c>
      <c r="AL121" s="21">
        <v>228</v>
      </c>
      <c r="AM121" s="21">
        <v>70</v>
      </c>
      <c r="AN121" s="21">
        <v>4283</v>
      </c>
    </row>
    <row r="122" s="13" customFormat="1" spans="1:40">
      <c r="A122" s="20">
        <v>48020</v>
      </c>
      <c r="B122" s="21" t="s">
        <v>880</v>
      </c>
      <c r="C122" s="21" t="s">
        <v>881</v>
      </c>
      <c r="D122" s="21" t="s">
        <v>882</v>
      </c>
      <c r="E122" s="21" t="s">
        <v>149</v>
      </c>
      <c r="F122" s="21" t="s">
        <v>533</v>
      </c>
      <c r="G122" s="21" t="s">
        <v>593</v>
      </c>
      <c r="H122" s="21" t="s">
        <v>593</v>
      </c>
      <c r="I122" s="20">
        <v>4.8</v>
      </c>
      <c r="J122" s="20">
        <v>16.5</v>
      </c>
      <c r="K122" s="20">
        <v>16.5</v>
      </c>
      <c r="L122" s="20"/>
      <c r="M122" s="29">
        <v>0.709090909090909</v>
      </c>
      <c r="N122" s="30" t="s">
        <v>184</v>
      </c>
      <c r="O122" s="31"/>
      <c r="P122" s="32"/>
      <c r="Q122" s="21" t="s">
        <v>433</v>
      </c>
      <c r="R122" s="21" t="s">
        <v>538</v>
      </c>
      <c r="S122" s="21" t="s">
        <v>423</v>
      </c>
      <c r="T122" s="21" t="s">
        <v>408</v>
      </c>
      <c r="U122" s="21" t="s">
        <v>471</v>
      </c>
      <c r="V122" s="21" t="s">
        <v>406</v>
      </c>
      <c r="W122" s="21" t="s">
        <v>410</v>
      </c>
      <c r="X122" s="21" t="s">
        <v>457</v>
      </c>
      <c r="Y122" s="21" t="s">
        <v>473</v>
      </c>
      <c r="Z122" s="21" t="s">
        <v>553</v>
      </c>
      <c r="AA122" s="21" t="s">
        <v>414</v>
      </c>
      <c r="AB122" s="21" t="s">
        <v>415</v>
      </c>
      <c r="AC122" s="21">
        <v>21552</v>
      </c>
      <c r="AD122" s="21" t="s">
        <v>644</v>
      </c>
      <c r="AE122" s="21"/>
      <c r="AF122" s="21"/>
      <c r="AG122" s="21"/>
      <c r="AH122" s="21">
        <v>98.667</v>
      </c>
      <c r="AI122" s="21"/>
      <c r="AJ122" s="21">
        <v>98.667</v>
      </c>
      <c r="AK122" s="21">
        <v>45</v>
      </c>
      <c r="AL122" s="21">
        <v>76.333</v>
      </c>
      <c r="AM122" s="21">
        <v>25</v>
      </c>
      <c r="AN122" s="21">
        <v>6305</v>
      </c>
    </row>
    <row r="123" s="13" customFormat="1" spans="1:40">
      <c r="A123" s="20">
        <v>72159</v>
      </c>
      <c r="B123" s="21" t="s">
        <v>868</v>
      </c>
      <c r="C123" s="21" t="s">
        <v>869</v>
      </c>
      <c r="D123" s="21" t="s">
        <v>883</v>
      </c>
      <c r="E123" s="21" t="s">
        <v>149</v>
      </c>
      <c r="F123" s="21" t="s">
        <v>533</v>
      </c>
      <c r="G123" s="21" t="s">
        <v>642</v>
      </c>
      <c r="H123" s="21" t="s">
        <v>643</v>
      </c>
      <c r="I123" s="20">
        <v>6.5</v>
      </c>
      <c r="J123" s="20">
        <v>16.5</v>
      </c>
      <c r="K123" s="20">
        <v>16.5</v>
      </c>
      <c r="L123" s="20">
        <v>15</v>
      </c>
      <c r="M123" s="29">
        <v>0.606060606060606</v>
      </c>
      <c r="N123" s="30" t="s">
        <v>184</v>
      </c>
      <c r="O123" s="31"/>
      <c r="P123" s="32"/>
      <c r="Q123" s="21" t="s">
        <v>433</v>
      </c>
      <c r="R123" s="21" t="s">
        <v>538</v>
      </c>
      <c r="S123" s="21" t="s">
        <v>423</v>
      </c>
      <c r="T123" s="21" t="s">
        <v>408</v>
      </c>
      <c r="U123" s="21" t="s">
        <v>471</v>
      </c>
      <c r="V123" s="21" t="s">
        <v>478</v>
      </c>
      <c r="W123" s="21" t="s">
        <v>410</v>
      </c>
      <c r="X123" s="21" t="s">
        <v>411</v>
      </c>
      <c r="Y123" s="21" t="s">
        <v>434</v>
      </c>
      <c r="Z123" s="21" t="s">
        <v>540</v>
      </c>
      <c r="AA123" s="21" t="s">
        <v>414</v>
      </c>
      <c r="AB123" s="21" t="s">
        <v>415</v>
      </c>
      <c r="AC123" s="21">
        <v>70939</v>
      </c>
      <c r="AD123" s="21" t="s">
        <v>450</v>
      </c>
      <c r="AE123" s="21"/>
      <c r="AF123" s="21"/>
      <c r="AG123" s="21"/>
      <c r="AH123" s="21">
        <v>579</v>
      </c>
      <c r="AI123" s="21">
        <v>233</v>
      </c>
      <c r="AJ123" s="21">
        <v>346</v>
      </c>
      <c r="AK123" s="21">
        <v>80</v>
      </c>
      <c r="AL123" s="21">
        <v>640</v>
      </c>
      <c r="AM123" s="21">
        <v>81</v>
      </c>
      <c r="AN123" s="21">
        <v>4283</v>
      </c>
    </row>
    <row r="124" s="13" customFormat="1" spans="1:40">
      <c r="A124" s="20">
        <v>43520</v>
      </c>
      <c r="B124" s="21" t="s">
        <v>884</v>
      </c>
      <c r="C124" s="21" t="s">
        <v>885</v>
      </c>
      <c r="D124" s="21" t="s">
        <v>886</v>
      </c>
      <c r="E124" s="21" t="s">
        <v>149</v>
      </c>
      <c r="F124" s="21" t="s">
        <v>533</v>
      </c>
      <c r="G124" s="21" t="s">
        <v>598</v>
      </c>
      <c r="H124" s="21" t="s">
        <v>779</v>
      </c>
      <c r="I124" s="20">
        <v>7</v>
      </c>
      <c r="J124" s="20">
        <v>16.5</v>
      </c>
      <c r="K124" s="20">
        <v>16.5</v>
      </c>
      <c r="L124" s="20"/>
      <c r="M124" s="29">
        <v>0.575757575757576</v>
      </c>
      <c r="N124" s="30" t="s">
        <v>184</v>
      </c>
      <c r="O124" s="31"/>
      <c r="P124" s="32"/>
      <c r="Q124" s="21" t="s">
        <v>433</v>
      </c>
      <c r="R124" s="21" t="s">
        <v>551</v>
      </c>
      <c r="S124" s="21" t="s">
        <v>407</v>
      </c>
      <c r="T124" s="21" t="s">
        <v>408</v>
      </c>
      <c r="U124" s="21" t="s">
        <v>409</v>
      </c>
      <c r="V124" s="21" t="s">
        <v>406</v>
      </c>
      <c r="W124" s="21" t="s">
        <v>410</v>
      </c>
      <c r="X124" s="21" t="s">
        <v>411</v>
      </c>
      <c r="Y124" s="21" t="s">
        <v>449</v>
      </c>
      <c r="Z124" s="21" t="s">
        <v>553</v>
      </c>
      <c r="AA124" s="21" t="s">
        <v>414</v>
      </c>
      <c r="AB124" s="21" t="s">
        <v>415</v>
      </c>
      <c r="AC124" s="21">
        <v>80573</v>
      </c>
      <c r="AD124" s="21" t="s">
        <v>637</v>
      </c>
      <c r="AE124" s="21"/>
      <c r="AF124" s="21"/>
      <c r="AG124" s="21"/>
      <c r="AH124" s="21">
        <v>88</v>
      </c>
      <c r="AI124" s="21">
        <v>18</v>
      </c>
      <c r="AJ124" s="21">
        <v>70</v>
      </c>
      <c r="AK124" s="21">
        <v>25</v>
      </c>
      <c r="AL124" s="21">
        <v>41</v>
      </c>
      <c r="AM124" s="21">
        <v>10</v>
      </c>
      <c r="AN124" s="21">
        <v>6305</v>
      </c>
    </row>
    <row r="125" s="13" customFormat="1" spans="1:40">
      <c r="A125" s="20">
        <v>38059</v>
      </c>
      <c r="B125" s="21" t="s">
        <v>887</v>
      </c>
      <c r="C125" s="21" t="s">
        <v>888</v>
      </c>
      <c r="D125" s="21" t="s">
        <v>889</v>
      </c>
      <c r="E125" s="21" t="s">
        <v>149</v>
      </c>
      <c r="F125" s="21" t="s">
        <v>533</v>
      </c>
      <c r="G125" s="21" t="s">
        <v>534</v>
      </c>
      <c r="H125" s="21" t="s">
        <v>542</v>
      </c>
      <c r="I125" s="20">
        <v>3.84</v>
      </c>
      <c r="J125" s="20">
        <v>16.8</v>
      </c>
      <c r="K125" s="20">
        <v>16.8</v>
      </c>
      <c r="L125" s="20"/>
      <c r="M125" s="29">
        <v>0.771428571428571</v>
      </c>
      <c r="N125" s="30" t="s">
        <v>184</v>
      </c>
      <c r="O125" s="31"/>
      <c r="P125" s="32"/>
      <c r="Q125" s="21" t="s">
        <v>433</v>
      </c>
      <c r="R125" s="21" t="s">
        <v>538</v>
      </c>
      <c r="S125" s="21" t="s">
        <v>423</v>
      </c>
      <c r="T125" s="21" t="s">
        <v>408</v>
      </c>
      <c r="U125" s="21" t="s">
        <v>471</v>
      </c>
      <c r="V125" s="21" t="s">
        <v>406</v>
      </c>
      <c r="W125" s="21" t="s">
        <v>410</v>
      </c>
      <c r="X125" s="21" t="s">
        <v>411</v>
      </c>
      <c r="Y125" s="21" t="s">
        <v>434</v>
      </c>
      <c r="Z125" s="21" t="s">
        <v>540</v>
      </c>
      <c r="AA125" s="21" t="s">
        <v>414</v>
      </c>
      <c r="AB125" s="21" t="s">
        <v>415</v>
      </c>
      <c r="AC125" s="21">
        <v>5629</v>
      </c>
      <c r="AD125" s="21" t="s">
        <v>445</v>
      </c>
      <c r="AE125" s="21"/>
      <c r="AF125" s="21"/>
      <c r="AG125" s="21"/>
      <c r="AH125" s="21">
        <v>387</v>
      </c>
      <c r="AI125" s="21">
        <v>67</v>
      </c>
      <c r="AJ125" s="21">
        <v>320</v>
      </c>
      <c r="AK125" s="21">
        <v>83</v>
      </c>
      <c r="AL125" s="21">
        <v>421</v>
      </c>
      <c r="AM125" s="21">
        <v>76</v>
      </c>
      <c r="AN125" s="21">
        <v>4283</v>
      </c>
    </row>
    <row r="126" s="13" customFormat="1" spans="1:40">
      <c r="A126" s="20">
        <v>134728</v>
      </c>
      <c r="B126" s="21" t="s">
        <v>890</v>
      </c>
      <c r="C126" s="21" t="s">
        <v>891</v>
      </c>
      <c r="D126" s="21" t="s">
        <v>892</v>
      </c>
      <c r="E126" s="21" t="s">
        <v>149</v>
      </c>
      <c r="F126" s="21" t="s">
        <v>533</v>
      </c>
      <c r="G126" s="21" t="s">
        <v>558</v>
      </c>
      <c r="H126" s="21" t="s">
        <v>893</v>
      </c>
      <c r="I126" s="20">
        <v>4.9</v>
      </c>
      <c r="J126" s="20">
        <v>16.8</v>
      </c>
      <c r="K126" s="20">
        <v>16.8</v>
      </c>
      <c r="L126" s="20"/>
      <c r="M126" s="29">
        <v>0.708333333333333</v>
      </c>
      <c r="N126" s="30" t="s">
        <v>184</v>
      </c>
      <c r="O126" s="31"/>
      <c r="P126" s="32"/>
      <c r="Q126" s="21" t="s">
        <v>433</v>
      </c>
      <c r="R126" s="21" t="s">
        <v>551</v>
      </c>
      <c r="S126" s="21" t="s">
        <v>407</v>
      </c>
      <c r="T126" s="21" t="s">
        <v>408</v>
      </c>
      <c r="U126" s="21" t="s">
        <v>471</v>
      </c>
      <c r="V126" s="21" t="s">
        <v>406</v>
      </c>
      <c r="W126" s="21" t="s">
        <v>410</v>
      </c>
      <c r="X126" s="21" t="s">
        <v>411</v>
      </c>
      <c r="Y126" s="21" t="s">
        <v>434</v>
      </c>
      <c r="Z126" s="21" t="s">
        <v>553</v>
      </c>
      <c r="AA126" s="21" t="s">
        <v>414</v>
      </c>
      <c r="AB126" s="21" t="s">
        <v>415</v>
      </c>
      <c r="AC126" s="21">
        <v>3424</v>
      </c>
      <c r="AD126" s="21" t="s">
        <v>580</v>
      </c>
      <c r="AE126" s="21"/>
      <c r="AF126" s="21"/>
      <c r="AG126" s="21"/>
      <c r="AH126" s="21">
        <v>374</v>
      </c>
      <c r="AI126" s="21">
        <v>63</v>
      </c>
      <c r="AJ126" s="21">
        <v>311</v>
      </c>
      <c r="AK126" s="21">
        <v>81</v>
      </c>
      <c r="AL126" s="21">
        <v>364</v>
      </c>
      <c r="AM126" s="21">
        <v>64</v>
      </c>
      <c r="AN126" s="21">
        <v>6305</v>
      </c>
    </row>
    <row r="127" s="13" customFormat="1" spans="1:40">
      <c r="A127" s="20">
        <v>136227</v>
      </c>
      <c r="B127" s="21" t="s">
        <v>571</v>
      </c>
      <c r="C127" s="21" t="s">
        <v>894</v>
      </c>
      <c r="D127" s="21" t="s">
        <v>349</v>
      </c>
      <c r="E127" s="21" t="s">
        <v>149</v>
      </c>
      <c r="F127" s="21" t="s">
        <v>533</v>
      </c>
      <c r="G127" s="21" t="s">
        <v>574</v>
      </c>
      <c r="H127" s="21" t="s">
        <v>575</v>
      </c>
      <c r="I127" s="20">
        <v>4.9</v>
      </c>
      <c r="J127" s="20">
        <v>16.8</v>
      </c>
      <c r="K127" s="20">
        <v>16.8</v>
      </c>
      <c r="L127" s="20"/>
      <c r="M127" s="29">
        <v>0.708333333333333</v>
      </c>
      <c r="N127" s="30" t="s">
        <v>184</v>
      </c>
      <c r="O127" s="31"/>
      <c r="P127" s="32"/>
      <c r="Q127" s="21" t="s">
        <v>433</v>
      </c>
      <c r="R127" s="21" t="s">
        <v>551</v>
      </c>
      <c r="S127" s="21" t="s">
        <v>423</v>
      </c>
      <c r="T127" s="21" t="s">
        <v>408</v>
      </c>
      <c r="U127" s="21" t="s">
        <v>409</v>
      </c>
      <c r="V127" s="21" t="s">
        <v>406</v>
      </c>
      <c r="W127" s="21" t="s">
        <v>410</v>
      </c>
      <c r="X127" s="21" t="s">
        <v>411</v>
      </c>
      <c r="Y127" s="21" t="s">
        <v>434</v>
      </c>
      <c r="Z127" s="21" t="s">
        <v>553</v>
      </c>
      <c r="AA127" s="21" t="s">
        <v>414</v>
      </c>
      <c r="AB127" s="21" t="s">
        <v>415</v>
      </c>
      <c r="AC127" s="21">
        <v>606</v>
      </c>
      <c r="AD127" s="21" t="s">
        <v>675</v>
      </c>
      <c r="AE127" s="21"/>
      <c r="AF127" s="21"/>
      <c r="AG127" s="21"/>
      <c r="AH127" s="21">
        <v>138</v>
      </c>
      <c r="AI127" s="21">
        <v>26</v>
      </c>
      <c r="AJ127" s="21">
        <v>112</v>
      </c>
      <c r="AK127" s="21">
        <v>43</v>
      </c>
      <c r="AL127" s="21">
        <v>52</v>
      </c>
      <c r="AM127" s="21">
        <v>19</v>
      </c>
      <c r="AN127" s="21">
        <v>6305</v>
      </c>
    </row>
    <row r="128" s="13" customFormat="1" spans="1:40">
      <c r="A128" s="20">
        <v>167118</v>
      </c>
      <c r="B128" s="21" t="s">
        <v>895</v>
      </c>
      <c r="C128" s="21" t="s">
        <v>896</v>
      </c>
      <c r="D128" s="21" t="s">
        <v>897</v>
      </c>
      <c r="E128" s="21" t="s">
        <v>507</v>
      </c>
      <c r="F128" s="21" t="s">
        <v>420</v>
      </c>
      <c r="G128" s="21" t="s">
        <v>441</v>
      </c>
      <c r="H128" s="21" t="s">
        <v>898</v>
      </c>
      <c r="I128" s="20">
        <v>5</v>
      </c>
      <c r="J128" s="20">
        <v>16.8</v>
      </c>
      <c r="K128" s="20">
        <v>16.8</v>
      </c>
      <c r="L128" s="20"/>
      <c r="M128" s="29">
        <v>0.702380952380952</v>
      </c>
      <c r="N128" s="30" t="s">
        <v>184</v>
      </c>
      <c r="O128" s="31"/>
      <c r="P128" s="32"/>
      <c r="Q128" s="21" t="s">
        <v>433</v>
      </c>
      <c r="R128" s="21" t="s">
        <v>406</v>
      </c>
      <c r="S128" s="21" t="s">
        <v>407</v>
      </c>
      <c r="T128" s="21" t="s">
        <v>408</v>
      </c>
      <c r="U128" s="21" t="s">
        <v>488</v>
      </c>
      <c r="V128" s="21" t="s">
        <v>406</v>
      </c>
      <c r="W128" s="21" t="s">
        <v>620</v>
      </c>
      <c r="X128" s="21" t="s">
        <v>406</v>
      </c>
      <c r="Y128" s="21" t="s">
        <v>406</v>
      </c>
      <c r="Z128" s="21" t="s">
        <v>406</v>
      </c>
      <c r="AA128" s="21" t="s">
        <v>414</v>
      </c>
      <c r="AB128" s="21" t="s">
        <v>415</v>
      </c>
      <c r="AC128" s="21">
        <v>84658</v>
      </c>
      <c r="AD128" s="21" t="s">
        <v>899</v>
      </c>
      <c r="AE128" s="21"/>
      <c r="AF128" s="21"/>
      <c r="AG128" s="21"/>
      <c r="AH128" s="21">
        <v>352</v>
      </c>
      <c r="AI128" s="21"/>
      <c r="AJ128" s="21">
        <v>352</v>
      </c>
      <c r="AK128" s="21">
        <v>83</v>
      </c>
      <c r="AL128" s="21">
        <v>933</v>
      </c>
      <c r="AM128" s="21">
        <v>82</v>
      </c>
      <c r="AN128" s="21"/>
    </row>
    <row r="129" s="13" customFormat="1" spans="1:40">
      <c r="A129" s="20">
        <v>46833</v>
      </c>
      <c r="B129" s="21" t="s">
        <v>900</v>
      </c>
      <c r="C129" s="21" t="s">
        <v>596</v>
      </c>
      <c r="D129" s="21" t="s">
        <v>597</v>
      </c>
      <c r="E129" s="21" t="s">
        <v>149</v>
      </c>
      <c r="F129" s="21" t="s">
        <v>533</v>
      </c>
      <c r="G129" s="21" t="s">
        <v>598</v>
      </c>
      <c r="H129" s="21" t="s">
        <v>901</v>
      </c>
      <c r="I129" s="20">
        <v>5.2</v>
      </c>
      <c r="J129" s="20">
        <v>16.8</v>
      </c>
      <c r="K129" s="20">
        <v>16.8</v>
      </c>
      <c r="L129" s="20"/>
      <c r="M129" s="29">
        <v>0.690476190476191</v>
      </c>
      <c r="N129" s="30" t="s">
        <v>184</v>
      </c>
      <c r="O129" s="31"/>
      <c r="P129" s="32"/>
      <c r="Q129" s="21" t="s">
        <v>465</v>
      </c>
      <c r="R129" s="21" t="s">
        <v>551</v>
      </c>
      <c r="S129" s="21" t="s">
        <v>407</v>
      </c>
      <c r="T129" s="21" t="s">
        <v>408</v>
      </c>
      <c r="U129" s="21" t="s">
        <v>409</v>
      </c>
      <c r="V129" s="21" t="s">
        <v>406</v>
      </c>
      <c r="W129" s="21" t="s">
        <v>410</v>
      </c>
      <c r="X129" s="21" t="s">
        <v>411</v>
      </c>
      <c r="Y129" s="21" t="s">
        <v>473</v>
      </c>
      <c r="Z129" s="21" t="s">
        <v>540</v>
      </c>
      <c r="AA129" s="21" t="s">
        <v>414</v>
      </c>
      <c r="AB129" s="21" t="s">
        <v>415</v>
      </c>
      <c r="AC129" s="21">
        <v>4317</v>
      </c>
      <c r="AD129" s="21" t="s">
        <v>597</v>
      </c>
      <c r="AE129" s="21"/>
      <c r="AF129" s="21">
        <v>87</v>
      </c>
      <c r="AG129" s="21"/>
      <c r="AH129" s="21">
        <v>187</v>
      </c>
      <c r="AI129" s="21"/>
      <c r="AJ129" s="21">
        <v>187</v>
      </c>
      <c r="AK129" s="21">
        <v>57</v>
      </c>
      <c r="AL129" s="21">
        <v>40</v>
      </c>
      <c r="AM129" s="21">
        <v>21</v>
      </c>
      <c r="AN129" s="21">
        <v>4283</v>
      </c>
    </row>
    <row r="130" s="13" customFormat="1" spans="1:40">
      <c r="A130" s="20">
        <v>14448</v>
      </c>
      <c r="B130" s="21" t="s">
        <v>902</v>
      </c>
      <c r="C130" s="21" t="s">
        <v>903</v>
      </c>
      <c r="D130" s="21" t="s">
        <v>904</v>
      </c>
      <c r="E130" s="21" t="s">
        <v>144</v>
      </c>
      <c r="F130" s="21" t="s">
        <v>533</v>
      </c>
      <c r="G130" s="21" t="s">
        <v>635</v>
      </c>
      <c r="H130" s="21" t="s">
        <v>905</v>
      </c>
      <c r="I130" s="20">
        <v>6</v>
      </c>
      <c r="J130" s="20">
        <v>16.8</v>
      </c>
      <c r="K130" s="20">
        <v>16.8</v>
      </c>
      <c r="L130" s="20"/>
      <c r="M130" s="29">
        <v>0.642857142857143</v>
      </c>
      <c r="N130" s="30" t="s">
        <v>184</v>
      </c>
      <c r="O130" s="31"/>
      <c r="P130" s="32"/>
      <c r="Q130" s="21" t="s">
        <v>433</v>
      </c>
      <c r="R130" s="21" t="s">
        <v>538</v>
      </c>
      <c r="S130" s="21" t="s">
        <v>407</v>
      </c>
      <c r="T130" s="21" t="s">
        <v>408</v>
      </c>
      <c r="U130" s="21" t="s">
        <v>471</v>
      </c>
      <c r="V130" s="21" t="s">
        <v>406</v>
      </c>
      <c r="W130" s="21" t="s">
        <v>410</v>
      </c>
      <c r="X130" s="21" t="s">
        <v>411</v>
      </c>
      <c r="Y130" s="21" t="s">
        <v>816</v>
      </c>
      <c r="Z130" s="21" t="s">
        <v>553</v>
      </c>
      <c r="AA130" s="21" t="s">
        <v>414</v>
      </c>
      <c r="AB130" s="21" t="s">
        <v>415</v>
      </c>
      <c r="AC130" s="21">
        <v>21603</v>
      </c>
      <c r="AD130" s="21" t="s">
        <v>703</v>
      </c>
      <c r="AE130" s="21"/>
      <c r="AF130" s="21"/>
      <c r="AG130" s="21"/>
      <c r="AH130" s="21">
        <v>203</v>
      </c>
      <c r="AI130" s="21">
        <v>37</v>
      </c>
      <c r="AJ130" s="21">
        <v>166</v>
      </c>
      <c r="AK130" s="21">
        <v>60</v>
      </c>
      <c r="AL130" s="21">
        <v>255</v>
      </c>
      <c r="AM130" s="21">
        <v>42</v>
      </c>
      <c r="AN130" s="21">
        <v>6305</v>
      </c>
    </row>
    <row r="131" s="13" customFormat="1" spans="1:40">
      <c r="A131" s="20">
        <v>44674</v>
      </c>
      <c r="B131" s="21" t="s">
        <v>906</v>
      </c>
      <c r="C131" s="21" t="s">
        <v>907</v>
      </c>
      <c r="D131" s="21" t="s">
        <v>778</v>
      </c>
      <c r="E131" s="21" t="s">
        <v>149</v>
      </c>
      <c r="F131" s="21" t="s">
        <v>533</v>
      </c>
      <c r="G131" s="21" t="s">
        <v>558</v>
      </c>
      <c r="H131" s="21" t="s">
        <v>908</v>
      </c>
      <c r="I131" s="20">
        <v>5.92</v>
      </c>
      <c r="J131" s="20">
        <v>16.9</v>
      </c>
      <c r="K131" s="20">
        <v>16.9</v>
      </c>
      <c r="L131" s="20"/>
      <c r="M131" s="29">
        <v>0.649704142011834</v>
      </c>
      <c r="N131" s="30" t="s">
        <v>184</v>
      </c>
      <c r="O131" s="31"/>
      <c r="P131" s="32"/>
      <c r="Q131" s="21" t="s">
        <v>433</v>
      </c>
      <c r="R131" s="21" t="s">
        <v>551</v>
      </c>
      <c r="S131" s="21" t="s">
        <v>423</v>
      </c>
      <c r="T131" s="21" t="s">
        <v>408</v>
      </c>
      <c r="U131" s="21" t="s">
        <v>409</v>
      </c>
      <c r="V131" s="21" t="s">
        <v>406</v>
      </c>
      <c r="W131" s="21" t="s">
        <v>410</v>
      </c>
      <c r="X131" s="21" t="s">
        <v>411</v>
      </c>
      <c r="Y131" s="21" t="s">
        <v>434</v>
      </c>
      <c r="Z131" s="21" t="s">
        <v>553</v>
      </c>
      <c r="AA131" s="21" t="s">
        <v>414</v>
      </c>
      <c r="AB131" s="21" t="s">
        <v>415</v>
      </c>
      <c r="AC131" s="21">
        <v>606</v>
      </c>
      <c r="AD131" s="21" t="s">
        <v>675</v>
      </c>
      <c r="AE131" s="21"/>
      <c r="AF131" s="21"/>
      <c r="AG131" s="21"/>
      <c r="AH131" s="21">
        <v>325</v>
      </c>
      <c r="AI131" s="21">
        <v>27</v>
      </c>
      <c r="AJ131" s="21">
        <v>298</v>
      </c>
      <c r="AK131" s="21">
        <v>80</v>
      </c>
      <c r="AL131" s="21">
        <v>123</v>
      </c>
      <c r="AM131" s="21">
        <v>29</v>
      </c>
      <c r="AN131" s="21">
        <v>6305</v>
      </c>
    </row>
    <row r="132" s="13" customFormat="1" spans="1:40">
      <c r="A132" s="20">
        <v>48199</v>
      </c>
      <c r="B132" s="21" t="s">
        <v>909</v>
      </c>
      <c r="C132" s="21" t="s">
        <v>910</v>
      </c>
      <c r="D132" s="21" t="s">
        <v>678</v>
      </c>
      <c r="E132" s="21" t="s">
        <v>149</v>
      </c>
      <c r="F132" s="21" t="s">
        <v>533</v>
      </c>
      <c r="G132" s="21" t="s">
        <v>584</v>
      </c>
      <c r="H132" s="21" t="s">
        <v>679</v>
      </c>
      <c r="I132" s="20">
        <v>6.3</v>
      </c>
      <c r="J132" s="20">
        <v>17</v>
      </c>
      <c r="K132" s="20">
        <v>17</v>
      </c>
      <c r="L132" s="20"/>
      <c r="M132" s="29">
        <v>0.629411764705882</v>
      </c>
      <c r="N132" s="30" t="s">
        <v>184</v>
      </c>
      <c r="O132" s="31"/>
      <c r="P132" s="32"/>
      <c r="Q132" s="21" t="s">
        <v>433</v>
      </c>
      <c r="R132" s="21" t="s">
        <v>551</v>
      </c>
      <c r="S132" s="21" t="s">
        <v>407</v>
      </c>
      <c r="T132" s="21" t="s">
        <v>408</v>
      </c>
      <c r="U132" s="21" t="s">
        <v>471</v>
      </c>
      <c r="V132" s="21" t="s">
        <v>406</v>
      </c>
      <c r="W132" s="21" t="s">
        <v>410</v>
      </c>
      <c r="X132" s="21" t="s">
        <v>411</v>
      </c>
      <c r="Y132" s="21" t="s">
        <v>406</v>
      </c>
      <c r="Z132" s="21" t="s">
        <v>553</v>
      </c>
      <c r="AA132" s="21" t="s">
        <v>414</v>
      </c>
      <c r="AB132" s="21" t="s">
        <v>415</v>
      </c>
      <c r="AC132" s="21">
        <v>78485</v>
      </c>
      <c r="AD132" s="21" t="s">
        <v>658</v>
      </c>
      <c r="AE132" s="21"/>
      <c r="AF132" s="21"/>
      <c r="AG132" s="21"/>
      <c r="AH132" s="21">
        <v>207</v>
      </c>
      <c r="AI132" s="21">
        <v>14</v>
      </c>
      <c r="AJ132" s="21">
        <v>193</v>
      </c>
      <c r="AK132" s="21">
        <v>76</v>
      </c>
      <c r="AL132" s="21">
        <v>155</v>
      </c>
      <c r="AM132" s="21">
        <v>50</v>
      </c>
      <c r="AN132" s="21">
        <v>6305</v>
      </c>
    </row>
    <row r="133" s="13" customFormat="1" spans="1:40">
      <c r="A133" s="20">
        <v>66293</v>
      </c>
      <c r="B133" s="21" t="s">
        <v>911</v>
      </c>
      <c r="C133" s="21" t="s">
        <v>912</v>
      </c>
      <c r="D133" s="21" t="s">
        <v>183</v>
      </c>
      <c r="E133" s="21" t="s">
        <v>144</v>
      </c>
      <c r="F133" s="21" t="s">
        <v>533</v>
      </c>
      <c r="G133" s="21" t="s">
        <v>589</v>
      </c>
      <c r="H133" s="21" t="s">
        <v>913</v>
      </c>
      <c r="I133" s="20">
        <v>6.67</v>
      </c>
      <c r="J133" s="20">
        <v>17</v>
      </c>
      <c r="K133" s="20">
        <v>17</v>
      </c>
      <c r="L133" s="20"/>
      <c r="M133" s="29">
        <v>0.607647058823529</v>
      </c>
      <c r="N133" s="30" t="s">
        <v>184</v>
      </c>
      <c r="O133" s="31"/>
      <c r="P133" s="32"/>
      <c r="Q133" s="21" t="s">
        <v>433</v>
      </c>
      <c r="R133" s="21" t="s">
        <v>538</v>
      </c>
      <c r="S133" s="21" t="s">
        <v>423</v>
      </c>
      <c r="T133" s="21" t="s">
        <v>408</v>
      </c>
      <c r="U133" s="21" t="s">
        <v>471</v>
      </c>
      <c r="V133" s="21" t="s">
        <v>406</v>
      </c>
      <c r="W133" s="21" t="s">
        <v>410</v>
      </c>
      <c r="X133" s="21" t="s">
        <v>411</v>
      </c>
      <c r="Y133" s="21" t="s">
        <v>449</v>
      </c>
      <c r="Z133" s="21" t="s">
        <v>540</v>
      </c>
      <c r="AA133" s="21" t="s">
        <v>414</v>
      </c>
      <c r="AB133" s="21" t="s">
        <v>415</v>
      </c>
      <c r="AC133" s="21">
        <v>5</v>
      </c>
      <c r="AD133" s="21" t="s">
        <v>458</v>
      </c>
      <c r="AE133" s="21"/>
      <c r="AF133" s="21"/>
      <c r="AG133" s="21"/>
      <c r="AH133" s="21">
        <v>239</v>
      </c>
      <c r="AI133" s="21">
        <v>45</v>
      </c>
      <c r="AJ133" s="21">
        <v>194</v>
      </c>
      <c r="AK133" s="21">
        <v>82</v>
      </c>
      <c r="AL133" s="21">
        <v>388</v>
      </c>
      <c r="AM133" s="21">
        <v>78</v>
      </c>
      <c r="AN133" s="21">
        <v>4283</v>
      </c>
    </row>
    <row r="134" s="13" customFormat="1" spans="1:40">
      <c r="A134" s="20">
        <v>62873</v>
      </c>
      <c r="B134" s="21" t="s">
        <v>914</v>
      </c>
      <c r="C134" s="21" t="s">
        <v>915</v>
      </c>
      <c r="D134" s="21" t="s">
        <v>916</v>
      </c>
      <c r="E134" s="21" t="s">
        <v>149</v>
      </c>
      <c r="F134" s="21" t="s">
        <v>533</v>
      </c>
      <c r="G134" s="21" t="s">
        <v>609</v>
      </c>
      <c r="H134" s="21" t="s">
        <v>828</v>
      </c>
      <c r="I134" s="20">
        <v>6.6</v>
      </c>
      <c r="J134" s="20">
        <v>17.4</v>
      </c>
      <c r="K134" s="20">
        <v>17.4</v>
      </c>
      <c r="L134" s="20">
        <v>16.5</v>
      </c>
      <c r="M134" s="29">
        <v>0.620689655172414</v>
      </c>
      <c r="N134" s="30" t="s">
        <v>184</v>
      </c>
      <c r="O134" s="31"/>
      <c r="P134" s="32"/>
      <c r="Q134" s="21" t="s">
        <v>433</v>
      </c>
      <c r="R134" s="21" t="s">
        <v>538</v>
      </c>
      <c r="S134" s="21" t="s">
        <v>423</v>
      </c>
      <c r="T134" s="21" t="s">
        <v>408</v>
      </c>
      <c r="U134" s="21" t="s">
        <v>471</v>
      </c>
      <c r="V134" s="21" t="s">
        <v>478</v>
      </c>
      <c r="W134" s="21" t="s">
        <v>410</v>
      </c>
      <c r="X134" s="21" t="s">
        <v>411</v>
      </c>
      <c r="Y134" s="21" t="s">
        <v>434</v>
      </c>
      <c r="Z134" s="21" t="s">
        <v>540</v>
      </c>
      <c r="AA134" s="21" t="s">
        <v>414</v>
      </c>
      <c r="AB134" s="21" t="s">
        <v>415</v>
      </c>
      <c r="AC134" s="21">
        <v>1580</v>
      </c>
      <c r="AD134" s="21" t="s">
        <v>611</v>
      </c>
      <c r="AE134" s="21"/>
      <c r="AF134" s="21"/>
      <c r="AG134" s="21"/>
      <c r="AH134" s="21">
        <v>360</v>
      </c>
      <c r="AI134" s="21"/>
      <c r="AJ134" s="21">
        <v>360</v>
      </c>
      <c r="AK134" s="21">
        <v>71</v>
      </c>
      <c r="AL134" s="21">
        <v>896</v>
      </c>
      <c r="AM134" s="21">
        <v>83</v>
      </c>
      <c r="AN134" s="21">
        <v>4283</v>
      </c>
    </row>
    <row r="135" s="13" customFormat="1" spans="1:40">
      <c r="A135" s="20">
        <v>24173</v>
      </c>
      <c r="B135" s="21" t="s">
        <v>917</v>
      </c>
      <c r="C135" s="21" t="s">
        <v>918</v>
      </c>
      <c r="D135" s="21" t="s">
        <v>919</v>
      </c>
      <c r="E135" s="21" t="s">
        <v>149</v>
      </c>
      <c r="F135" s="21" t="s">
        <v>533</v>
      </c>
      <c r="G135" s="21" t="s">
        <v>584</v>
      </c>
      <c r="H135" s="21" t="s">
        <v>709</v>
      </c>
      <c r="I135" s="20">
        <v>6.5</v>
      </c>
      <c r="J135" s="20">
        <v>17.5</v>
      </c>
      <c r="K135" s="20">
        <v>17.5</v>
      </c>
      <c r="L135" s="20">
        <v>16.5</v>
      </c>
      <c r="M135" s="29">
        <v>0.628571428571429</v>
      </c>
      <c r="N135" s="30" t="s">
        <v>184</v>
      </c>
      <c r="O135" s="31"/>
      <c r="P135" s="32"/>
      <c r="Q135" s="21" t="s">
        <v>465</v>
      </c>
      <c r="R135" s="21" t="s">
        <v>538</v>
      </c>
      <c r="S135" s="21" t="s">
        <v>407</v>
      </c>
      <c r="T135" s="21" t="s">
        <v>408</v>
      </c>
      <c r="U135" s="21" t="s">
        <v>471</v>
      </c>
      <c r="V135" s="21" t="s">
        <v>478</v>
      </c>
      <c r="W135" s="21" t="s">
        <v>410</v>
      </c>
      <c r="X135" s="21" t="s">
        <v>457</v>
      </c>
      <c r="Y135" s="21" t="s">
        <v>836</v>
      </c>
      <c r="Z135" s="21" t="s">
        <v>540</v>
      </c>
      <c r="AA135" s="21" t="s">
        <v>414</v>
      </c>
      <c r="AB135" s="21" t="s">
        <v>415</v>
      </c>
      <c r="AC135" s="21">
        <v>19408</v>
      </c>
      <c r="AD135" s="21" t="s">
        <v>920</v>
      </c>
      <c r="AE135" s="21"/>
      <c r="AF135" s="21"/>
      <c r="AG135" s="21"/>
      <c r="AH135" s="21">
        <v>399</v>
      </c>
      <c r="AI135" s="21">
        <v>133</v>
      </c>
      <c r="AJ135" s="21">
        <v>266</v>
      </c>
      <c r="AK135" s="21">
        <v>78</v>
      </c>
      <c r="AL135" s="21">
        <v>361</v>
      </c>
      <c r="AM135" s="21">
        <v>72</v>
      </c>
      <c r="AN135" s="21">
        <v>4283</v>
      </c>
    </row>
    <row r="136" s="13" customFormat="1" spans="1:40">
      <c r="A136" s="20">
        <v>66067</v>
      </c>
      <c r="B136" s="21" t="s">
        <v>921</v>
      </c>
      <c r="C136" s="21" t="s">
        <v>724</v>
      </c>
      <c r="D136" s="21" t="s">
        <v>842</v>
      </c>
      <c r="E136" s="21" t="s">
        <v>149</v>
      </c>
      <c r="F136" s="21" t="s">
        <v>533</v>
      </c>
      <c r="G136" s="21" t="s">
        <v>598</v>
      </c>
      <c r="H136" s="21" t="s">
        <v>922</v>
      </c>
      <c r="I136" s="20">
        <v>7</v>
      </c>
      <c r="J136" s="20">
        <v>17.8</v>
      </c>
      <c r="K136" s="20">
        <v>17.8</v>
      </c>
      <c r="L136" s="20"/>
      <c r="M136" s="29">
        <v>0.606741573033708</v>
      </c>
      <c r="N136" s="30" t="s">
        <v>184</v>
      </c>
      <c r="O136" s="31"/>
      <c r="P136" s="32"/>
      <c r="Q136" s="21" t="s">
        <v>406</v>
      </c>
      <c r="R136" s="21" t="s">
        <v>551</v>
      </c>
      <c r="S136" s="21" t="s">
        <v>423</v>
      </c>
      <c r="T136" s="21" t="s">
        <v>408</v>
      </c>
      <c r="U136" s="21" t="s">
        <v>409</v>
      </c>
      <c r="V136" s="21" t="s">
        <v>406</v>
      </c>
      <c r="W136" s="21" t="s">
        <v>410</v>
      </c>
      <c r="X136" s="21" t="s">
        <v>411</v>
      </c>
      <c r="Y136" s="21" t="s">
        <v>727</v>
      </c>
      <c r="Z136" s="21" t="s">
        <v>540</v>
      </c>
      <c r="AA136" s="21" t="s">
        <v>414</v>
      </c>
      <c r="AB136" s="21" t="s">
        <v>415</v>
      </c>
      <c r="AC136" s="21">
        <v>70958</v>
      </c>
      <c r="AD136" s="21" t="s">
        <v>843</v>
      </c>
      <c r="AE136" s="21"/>
      <c r="AF136" s="21"/>
      <c r="AG136" s="21"/>
      <c r="AH136" s="21">
        <v>149</v>
      </c>
      <c r="AI136" s="21"/>
      <c r="AJ136" s="21">
        <v>149</v>
      </c>
      <c r="AK136" s="21">
        <v>58</v>
      </c>
      <c r="AL136" s="21">
        <v>182</v>
      </c>
      <c r="AM136" s="21">
        <v>60</v>
      </c>
      <c r="AN136" s="21">
        <v>4283</v>
      </c>
    </row>
    <row r="137" s="13" customFormat="1" spans="1:40">
      <c r="A137" s="20">
        <v>50191</v>
      </c>
      <c r="B137" s="21" t="s">
        <v>923</v>
      </c>
      <c r="C137" s="21" t="s">
        <v>754</v>
      </c>
      <c r="D137" s="21" t="s">
        <v>148</v>
      </c>
      <c r="E137" s="21" t="s">
        <v>149</v>
      </c>
      <c r="F137" s="21" t="s">
        <v>533</v>
      </c>
      <c r="G137" s="21" t="s">
        <v>534</v>
      </c>
      <c r="H137" s="21" t="s">
        <v>579</v>
      </c>
      <c r="I137" s="20">
        <v>7.2</v>
      </c>
      <c r="J137" s="20">
        <v>17.8</v>
      </c>
      <c r="K137" s="20">
        <v>17.8</v>
      </c>
      <c r="L137" s="20">
        <v>16.5</v>
      </c>
      <c r="M137" s="29">
        <v>0.595505617977528</v>
      </c>
      <c r="N137" s="30" t="s">
        <v>184</v>
      </c>
      <c r="O137" s="31"/>
      <c r="P137" s="32"/>
      <c r="Q137" s="21" t="s">
        <v>406</v>
      </c>
      <c r="R137" s="21" t="s">
        <v>538</v>
      </c>
      <c r="S137" s="21" t="s">
        <v>423</v>
      </c>
      <c r="T137" s="21" t="s">
        <v>408</v>
      </c>
      <c r="U137" s="21" t="s">
        <v>471</v>
      </c>
      <c r="V137" s="21" t="s">
        <v>406</v>
      </c>
      <c r="W137" s="21" t="s">
        <v>410</v>
      </c>
      <c r="X137" s="21" t="s">
        <v>411</v>
      </c>
      <c r="Y137" s="21" t="s">
        <v>543</v>
      </c>
      <c r="Z137" s="21" t="s">
        <v>540</v>
      </c>
      <c r="AA137" s="21" t="s">
        <v>414</v>
      </c>
      <c r="AB137" s="21" t="s">
        <v>415</v>
      </c>
      <c r="AC137" s="21">
        <v>21552</v>
      </c>
      <c r="AD137" s="21" t="s">
        <v>644</v>
      </c>
      <c r="AE137" s="21"/>
      <c r="AF137" s="21"/>
      <c r="AG137" s="21"/>
      <c r="AH137" s="21">
        <v>359</v>
      </c>
      <c r="AI137" s="21">
        <v>69</v>
      </c>
      <c r="AJ137" s="21">
        <v>290</v>
      </c>
      <c r="AK137" s="21">
        <v>83</v>
      </c>
      <c r="AL137" s="21">
        <v>319</v>
      </c>
      <c r="AM137" s="21">
        <v>68</v>
      </c>
      <c r="AN137" s="21">
        <v>4283</v>
      </c>
    </row>
    <row r="138" s="13" customFormat="1" spans="1:40">
      <c r="A138" s="20">
        <v>58607</v>
      </c>
      <c r="B138" s="21" t="s">
        <v>924</v>
      </c>
      <c r="C138" s="21" t="s">
        <v>925</v>
      </c>
      <c r="D138" s="21" t="s">
        <v>926</v>
      </c>
      <c r="E138" s="21" t="s">
        <v>144</v>
      </c>
      <c r="F138" s="21" t="s">
        <v>533</v>
      </c>
      <c r="G138" s="21" t="s">
        <v>558</v>
      </c>
      <c r="H138" s="21" t="s">
        <v>559</v>
      </c>
      <c r="I138" s="20">
        <v>7</v>
      </c>
      <c r="J138" s="20">
        <v>17.9</v>
      </c>
      <c r="K138" s="20">
        <v>17.9</v>
      </c>
      <c r="L138" s="20">
        <v>17</v>
      </c>
      <c r="M138" s="29">
        <v>0.608938547486033</v>
      </c>
      <c r="N138" s="30" t="s">
        <v>184</v>
      </c>
      <c r="O138" s="31"/>
      <c r="P138" s="32"/>
      <c r="Q138" s="21" t="s">
        <v>406</v>
      </c>
      <c r="R138" s="21" t="s">
        <v>551</v>
      </c>
      <c r="S138" s="21" t="s">
        <v>423</v>
      </c>
      <c r="T138" s="21" t="s">
        <v>408</v>
      </c>
      <c r="U138" s="21" t="s">
        <v>471</v>
      </c>
      <c r="V138" s="21" t="s">
        <v>478</v>
      </c>
      <c r="W138" s="21" t="s">
        <v>410</v>
      </c>
      <c r="X138" s="21" t="s">
        <v>457</v>
      </c>
      <c r="Y138" s="21" t="s">
        <v>836</v>
      </c>
      <c r="Z138" s="21" t="s">
        <v>553</v>
      </c>
      <c r="AA138" s="21" t="s">
        <v>414</v>
      </c>
      <c r="AB138" s="21" t="s">
        <v>415</v>
      </c>
      <c r="AC138" s="21">
        <v>81567</v>
      </c>
      <c r="AD138" s="21" t="s">
        <v>927</v>
      </c>
      <c r="AE138" s="21"/>
      <c r="AF138" s="21"/>
      <c r="AG138" s="21"/>
      <c r="AH138" s="21">
        <v>531</v>
      </c>
      <c r="AI138" s="21">
        <v>144</v>
      </c>
      <c r="AJ138" s="21">
        <v>387</v>
      </c>
      <c r="AK138" s="21">
        <v>84</v>
      </c>
      <c r="AL138" s="21">
        <v>357</v>
      </c>
      <c r="AM138" s="21">
        <v>70</v>
      </c>
      <c r="AN138" s="21">
        <v>6305</v>
      </c>
    </row>
    <row r="139" s="13" customFormat="1" spans="1:40">
      <c r="A139" s="20">
        <v>105372</v>
      </c>
      <c r="B139" s="21" t="s">
        <v>928</v>
      </c>
      <c r="C139" s="21" t="s">
        <v>929</v>
      </c>
      <c r="D139" s="21" t="s">
        <v>930</v>
      </c>
      <c r="E139" s="21" t="s">
        <v>244</v>
      </c>
      <c r="F139" s="21" t="s">
        <v>462</v>
      </c>
      <c r="G139" s="21" t="s">
        <v>469</v>
      </c>
      <c r="H139" s="21" t="s">
        <v>783</v>
      </c>
      <c r="I139" s="20">
        <v>7.5</v>
      </c>
      <c r="J139" s="20">
        <v>17.9</v>
      </c>
      <c r="K139" s="20">
        <v>17.9</v>
      </c>
      <c r="L139" s="20"/>
      <c r="M139" s="29">
        <v>0.581005586592179</v>
      </c>
      <c r="N139" s="30" t="s">
        <v>184</v>
      </c>
      <c r="O139" s="31"/>
      <c r="P139" s="32"/>
      <c r="Q139" s="21" t="s">
        <v>406</v>
      </c>
      <c r="R139" s="21" t="s">
        <v>406</v>
      </c>
      <c r="S139" s="21" t="s">
        <v>407</v>
      </c>
      <c r="T139" s="21" t="s">
        <v>408</v>
      </c>
      <c r="U139" s="21" t="s">
        <v>409</v>
      </c>
      <c r="V139" s="21" t="s">
        <v>406</v>
      </c>
      <c r="W139" s="21" t="s">
        <v>410</v>
      </c>
      <c r="X139" s="21" t="s">
        <v>411</v>
      </c>
      <c r="Y139" s="21" t="s">
        <v>426</v>
      </c>
      <c r="Z139" s="21" t="s">
        <v>427</v>
      </c>
      <c r="AA139" s="21" t="s">
        <v>414</v>
      </c>
      <c r="AB139" s="21" t="s">
        <v>415</v>
      </c>
      <c r="AC139" s="21">
        <v>70543</v>
      </c>
      <c r="AD139" s="21" t="s">
        <v>428</v>
      </c>
      <c r="AE139" s="21"/>
      <c r="AF139" s="21"/>
      <c r="AG139" s="21"/>
      <c r="AH139" s="21">
        <v>143</v>
      </c>
      <c r="AI139" s="21"/>
      <c r="AJ139" s="21">
        <v>143</v>
      </c>
      <c r="AK139" s="21">
        <v>50</v>
      </c>
      <c r="AL139" s="21">
        <v>196</v>
      </c>
      <c r="AM139" s="21">
        <v>72</v>
      </c>
      <c r="AN139" s="21">
        <v>4004</v>
      </c>
    </row>
    <row r="140" s="13" customFormat="1" spans="1:40">
      <c r="A140" s="20">
        <v>106228</v>
      </c>
      <c r="B140" s="21" t="s">
        <v>931</v>
      </c>
      <c r="C140" s="21" t="s">
        <v>932</v>
      </c>
      <c r="D140" s="21" t="s">
        <v>933</v>
      </c>
      <c r="E140" s="21" t="s">
        <v>149</v>
      </c>
      <c r="F140" s="21" t="s">
        <v>533</v>
      </c>
      <c r="G140" s="21" t="s">
        <v>642</v>
      </c>
      <c r="H140" s="21" t="s">
        <v>643</v>
      </c>
      <c r="I140" s="20">
        <v>2.45</v>
      </c>
      <c r="J140" s="20">
        <v>18</v>
      </c>
      <c r="K140" s="20">
        <v>18</v>
      </c>
      <c r="L140" s="20"/>
      <c r="M140" s="29">
        <v>0.863888888888889</v>
      </c>
      <c r="N140" s="30" t="s">
        <v>184</v>
      </c>
      <c r="O140" s="31"/>
      <c r="P140" s="32"/>
      <c r="Q140" s="21" t="s">
        <v>433</v>
      </c>
      <c r="R140" s="21" t="s">
        <v>551</v>
      </c>
      <c r="S140" s="21" t="s">
        <v>423</v>
      </c>
      <c r="T140" s="21" t="s">
        <v>408</v>
      </c>
      <c r="U140" s="21" t="s">
        <v>409</v>
      </c>
      <c r="V140" s="21" t="s">
        <v>406</v>
      </c>
      <c r="W140" s="21" t="s">
        <v>410</v>
      </c>
      <c r="X140" s="21" t="s">
        <v>457</v>
      </c>
      <c r="Y140" s="21" t="s">
        <v>434</v>
      </c>
      <c r="Z140" s="21" t="s">
        <v>540</v>
      </c>
      <c r="AA140" s="21" t="s">
        <v>414</v>
      </c>
      <c r="AB140" s="21" t="s">
        <v>415</v>
      </c>
      <c r="AC140" s="21">
        <v>606</v>
      </c>
      <c r="AD140" s="21" t="s">
        <v>675</v>
      </c>
      <c r="AE140" s="21"/>
      <c r="AF140" s="21"/>
      <c r="AG140" s="21"/>
      <c r="AH140" s="21">
        <v>122</v>
      </c>
      <c r="AI140" s="21"/>
      <c r="AJ140" s="21">
        <v>122</v>
      </c>
      <c r="AK140" s="21">
        <v>54</v>
      </c>
      <c r="AL140" s="21">
        <v>34</v>
      </c>
      <c r="AM140" s="21">
        <v>18</v>
      </c>
      <c r="AN140" s="21">
        <v>4283</v>
      </c>
    </row>
    <row r="141" s="13" customFormat="1" spans="1:40">
      <c r="A141" s="20">
        <v>135132</v>
      </c>
      <c r="B141" s="21" t="s">
        <v>934</v>
      </c>
      <c r="C141" s="21" t="s">
        <v>763</v>
      </c>
      <c r="D141" s="21" t="s">
        <v>254</v>
      </c>
      <c r="E141" s="21" t="s">
        <v>149</v>
      </c>
      <c r="F141" s="21" t="s">
        <v>533</v>
      </c>
      <c r="G141" s="21" t="s">
        <v>642</v>
      </c>
      <c r="H141" s="21" t="s">
        <v>726</v>
      </c>
      <c r="I141" s="20">
        <v>5.3</v>
      </c>
      <c r="J141" s="20">
        <v>18</v>
      </c>
      <c r="K141" s="20">
        <v>18</v>
      </c>
      <c r="L141" s="20">
        <v>17</v>
      </c>
      <c r="M141" s="29">
        <v>0.705555555555555</v>
      </c>
      <c r="N141" s="30" t="s">
        <v>184</v>
      </c>
      <c r="O141" s="31"/>
      <c r="P141" s="32"/>
      <c r="Q141" s="21" t="s">
        <v>433</v>
      </c>
      <c r="R141" s="21" t="s">
        <v>406</v>
      </c>
      <c r="S141" s="21" t="s">
        <v>407</v>
      </c>
      <c r="T141" s="21" t="s">
        <v>408</v>
      </c>
      <c r="U141" s="21" t="s">
        <v>488</v>
      </c>
      <c r="V141" s="21" t="s">
        <v>478</v>
      </c>
      <c r="W141" s="21" t="s">
        <v>539</v>
      </c>
      <c r="X141" s="21" t="s">
        <v>411</v>
      </c>
      <c r="Y141" s="21" t="s">
        <v>449</v>
      </c>
      <c r="Z141" s="21" t="s">
        <v>540</v>
      </c>
      <c r="AA141" s="21" t="s">
        <v>414</v>
      </c>
      <c r="AB141" s="21" t="s">
        <v>415</v>
      </c>
      <c r="AC141" s="21">
        <v>5</v>
      </c>
      <c r="AD141" s="21" t="s">
        <v>458</v>
      </c>
      <c r="AE141" s="21"/>
      <c r="AF141" s="21"/>
      <c r="AG141" s="21"/>
      <c r="AH141" s="21">
        <v>308</v>
      </c>
      <c r="AI141" s="21"/>
      <c r="AJ141" s="21">
        <v>308</v>
      </c>
      <c r="AK141" s="21">
        <v>75</v>
      </c>
      <c r="AL141" s="21">
        <v>819</v>
      </c>
      <c r="AM141" s="21">
        <v>84</v>
      </c>
      <c r="AN141" s="21">
        <v>4283</v>
      </c>
    </row>
    <row r="142" s="13" customFormat="1" spans="1:40">
      <c r="A142" s="20">
        <v>132295</v>
      </c>
      <c r="B142" s="21" t="s">
        <v>935</v>
      </c>
      <c r="C142" s="21" t="s">
        <v>936</v>
      </c>
      <c r="D142" s="21" t="s">
        <v>937</v>
      </c>
      <c r="E142" s="21" t="s">
        <v>149</v>
      </c>
      <c r="F142" s="21" t="s">
        <v>533</v>
      </c>
      <c r="G142" s="21" t="s">
        <v>642</v>
      </c>
      <c r="H142" s="21" t="s">
        <v>938</v>
      </c>
      <c r="I142" s="20">
        <v>5.4</v>
      </c>
      <c r="J142" s="20">
        <v>18</v>
      </c>
      <c r="K142" s="20">
        <v>18</v>
      </c>
      <c r="L142" s="20"/>
      <c r="M142" s="29">
        <v>0.7</v>
      </c>
      <c r="N142" s="30" t="s">
        <v>184</v>
      </c>
      <c r="O142" s="31"/>
      <c r="P142" s="32"/>
      <c r="Q142" s="21" t="s">
        <v>433</v>
      </c>
      <c r="R142" s="21" t="s">
        <v>538</v>
      </c>
      <c r="S142" s="21" t="s">
        <v>423</v>
      </c>
      <c r="T142" s="21" t="s">
        <v>408</v>
      </c>
      <c r="U142" s="21" t="s">
        <v>409</v>
      </c>
      <c r="V142" s="21" t="s">
        <v>406</v>
      </c>
      <c r="W142" s="21" t="s">
        <v>410</v>
      </c>
      <c r="X142" s="21" t="s">
        <v>406</v>
      </c>
      <c r="Y142" s="21" t="s">
        <v>406</v>
      </c>
      <c r="Z142" s="21" t="s">
        <v>406</v>
      </c>
      <c r="AA142" s="21" t="s">
        <v>414</v>
      </c>
      <c r="AB142" s="21" t="s">
        <v>415</v>
      </c>
      <c r="AC142" s="21">
        <v>5</v>
      </c>
      <c r="AD142" s="21" t="s">
        <v>458</v>
      </c>
      <c r="AE142" s="21"/>
      <c r="AF142" s="21"/>
      <c r="AG142" s="21"/>
      <c r="AH142" s="21">
        <v>203</v>
      </c>
      <c r="AI142" s="21">
        <v>27</v>
      </c>
      <c r="AJ142" s="21">
        <v>176</v>
      </c>
      <c r="AK142" s="21">
        <v>50</v>
      </c>
      <c r="AL142" s="21">
        <v>79</v>
      </c>
      <c r="AM142" s="21">
        <v>33</v>
      </c>
      <c r="AN142" s="21"/>
    </row>
    <row r="143" s="13" customFormat="1" spans="1:40">
      <c r="A143" s="20">
        <v>74404</v>
      </c>
      <c r="B143" s="21" t="s">
        <v>939</v>
      </c>
      <c r="C143" s="21" t="s">
        <v>940</v>
      </c>
      <c r="D143" s="21" t="s">
        <v>941</v>
      </c>
      <c r="E143" s="21" t="s">
        <v>149</v>
      </c>
      <c r="F143" s="21" t="s">
        <v>533</v>
      </c>
      <c r="G143" s="21" t="s">
        <v>574</v>
      </c>
      <c r="H143" s="21" t="s">
        <v>575</v>
      </c>
      <c r="I143" s="20">
        <v>5.67</v>
      </c>
      <c r="J143" s="20">
        <v>18</v>
      </c>
      <c r="K143" s="20">
        <v>18</v>
      </c>
      <c r="L143" s="20"/>
      <c r="M143" s="29">
        <v>0.685</v>
      </c>
      <c r="N143" s="30" t="s">
        <v>184</v>
      </c>
      <c r="O143" s="31"/>
      <c r="P143" s="32"/>
      <c r="Q143" s="21" t="s">
        <v>433</v>
      </c>
      <c r="R143" s="21" t="s">
        <v>551</v>
      </c>
      <c r="S143" s="21" t="s">
        <v>423</v>
      </c>
      <c r="T143" s="21" t="s">
        <v>408</v>
      </c>
      <c r="U143" s="21" t="s">
        <v>409</v>
      </c>
      <c r="V143" s="21" t="s">
        <v>406</v>
      </c>
      <c r="W143" s="21" t="s">
        <v>410</v>
      </c>
      <c r="X143" s="21" t="s">
        <v>942</v>
      </c>
      <c r="Y143" s="21" t="s">
        <v>434</v>
      </c>
      <c r="Z143" s="21" t="s">
        <v>553</v>
      </c>
      <c r="AA143" s="21" t="s">
        <v>414</v>
      </c>
      <c r="AB143" s="21" t="s">
        <v>415</v>
      </c>
      <c r="AC143" s="21">
        <v>5629</v>
      </c>
      <c r="AD143" s="21" t="s">
        <v>445</v>
      </c>
      <c r="AE143" s="21"/>
      <c r="AF143" s="21"/>
      <c r="AG143" s="21"/>
      <c r="AH143" s="21">
        <v>93</v>
      </c>
      <c r="AI143" s="21"/>
      <c r="AJ143" s="21">
        <v>93</v>
      </c>
      <c r="AK143" s="21">
        <v>27</v>
      </c>
      <c r="AL143" s="21">
        <v>13</v>
      </c>
      <c r="AM143" s="21">
        <v>8</v>
      </c>
      <c r="AN143" s="21">
        <v>6305</v>
      </c>
    </row>
    <row r="144" s="13" customFormat="1" spans="1:40">
      <c r="A144" s="20">
        <v>50250</v>
      </c>
      <c r="B144" s="21" t="s">
        <v>943</v>
      </c>
      <c r="C144" s="21" t="s">
        <v>944</v>
      </c>
      <c r="D144" s="21" t="s">
        <v>945</v>
      </c>
      <c r="E144" s="21" t="s">
        <v>149</v>
      </c>
      <c r="F144" s="21" t="s">
        <v>533</v>
      </c>
      <c r="G144" s="21" t="s">
        <v>534</v>
      </c>
      <c r="H144" s="21" t="s">
        <v>752</v>
      </c>
      <c r="I144" s="20">
        <v>5.7</v>
      </c>
      <c r="J144" s="20">
        <v>18</v>
      </c>
      <c r="K144" s="20">
        <v>18</v>
      </c>
      <c r="L144" s="20">
        <v>17</v>
      </c>
      <c r="M144" s="29">
        <v>0.683333333333333</v>
      </c>
      <c r="N144" s="30" t="s">
        <v>184</v>
      </c>
      <c r="O144" s="31"/>
      <c r="P144" s="32"/>
      <c r="Q144" s="21" t="s">
        <v>406</v>
      </c>
      <c r="R144" s="21" t="s">
        <v>538</v>
      </c>
      <c r="S144" s="21" t="s">
        <v>423</v>
      </c>
      <c r="T144" s="21" t="s">
        <v>408</v>
      </c>
      <c r="U144" s="21" t="s">
        <v>409</v>
      </c>
      <c r="V144" s="21" t="s">
        <v>406</v>
      </c>
      <c r="W144" s="21" t="s">
        <v>410</v>
      </c>
      <c r="X144" s="21" t="s">
        <v>411</v>
      </c>
      <c r="Y144" s="21" t="s">
        <v>727</v>
      </c>
      <c r="Z144" s="21" t="s">
        <v>540</v>
      </c>
      <c r="AA144" s="21" t="s">
        <v>414</v>
      </c>
      <c r="AB144" s="21" t="s">
        <v>415</v>
      </c>
      <c r="AC144" s="21">
        <v>74582</v>
      </c>
      <c r="AD144" s="21" t="s">
        <v>946</v>
      </c>
      <c r="AE144" s="21"/>
      <c r="AF144" s="21"/>
      <c r="AG144" s="21"/>
      <c r="AH144" s="21">
        <v>391</v>
      </c>
      <c r="AI144" s="21">
        <v>249</v>
      </c>
      <c r="AJ144" s="21">
        <v>142</v>
      </c>
      <c r="AK144" s="21">
        <v>57</v>
      </c>
      <c r="AL144" s="21">
        <v>264</v>
      </c>
      <c r="AM144" s="21">
        <v>67</v>
      </c>
      <c r="AN144" s="21">
        <v>4283</v>
      </c>
    </row>
    <row r="145" s="13" customFormat="1" spans="1:40">
      <c r="A145" s="20">
        <v>53857</v>
      </c>
      <c r="B145" s="21" t="s">
        <v>947</v>
      </c>
      <c r="C145" s="21" t="s">
        <v>948</v>
      </c>
      <c r="D145" s="21" t="s">
        <v>949</v>
      </c>
      <c r="E145" s="21" t="s">
        <v>149</v>
      </c>
      <c r="F145" s="21" t="s">
        <v>533</v>
      </c>
      <c r="G145" s="21" t="s">
        <v>589</v>
      </c>
      <c r="H145" s="21" t="s">
        <v>950</v>
      </c>
      <c r="I145" s="20">
        <v>6.5</v>
      </c>
      <c r="J145" s="20">
        <v>18</v>
      </c>
      <c r="K145" s="20">
        <v>18</v>
      </c>
      <c r="L145" s="20">
        <v>17</v>
      </c>
      <c r="M145" s="29">
        <v>0.638888888888889</v>
      </c>
      <c r="N145" s="30" t="s">
        <v>184</v>
      </c>
      <c r="O145" s="31"/>
      <c r="P145" s="32"/>
      <c r="Q145" s="21" t="s">
        <v>406</v>
      </c>
      <c r="R145" s="21" t="s">
        <v>538</v>
      </c>
      <c r="S145" s="21" t="s">
        <v>423</v>
      </c>
      <c r="T145" s="21" t="s">
        <v>408</v>
      </c>
      <c r="U145" s="21" t="s">
        <v>488</v>
      </c>
      <c r="V145" s="21" t="s">
        <v>478</v>
      </c>
      <c r="W145" s="21" t="s">
        <v>410</v>
      </c>
      <c r="X145" s="21" t="s">
        <v>457</v>
      </c>
      <c r="Y145" s="21" t="s">
        <v>473</v>
      </c>
      <c r="Z145" s="21" t="s">
        <v>553</v>
      </c>
      <c r="AA145" s="21" t="s">
        <v>414</v>
      </c>
      <c r="AB145" s="21" t="s">
        <v>415</v>
      </c>
      <c r="AC145" s="21">
        <v>15211</v>
      </c>
      <c r="AD145" s="21" t="s">
        <v>951</v>
      </c>
      <c r="AE145" s="21"/>
      <c r="AF145" s="21"/>
      <c r="AG145" s="21"/>
      <c r="AH145" s="21">
        <v>2214</v>
      </c>
      <c r="AI145" s="21">
        <v>1634</v>
      </c>
      <c r="AJ145" s="21">
        <v>580</v>
      </c>
      <c r="AK145" s="21">
        <v>85</v>
      </c>
      <c r="AL145" s="21">
        <v>2840</v>
      </c>
      <c r="AM145" s="21">
        <v>86</v>
      </c>
      <c r="AN145" s="21">
        <v>6305</v>
      </c>
    </row>
    <row r="146" s="13" customFormat="1" spans="1:40">
      <c r="A146" s="20">
        <v>167809</v>
      </c>
      <c r="B146" s="21" t="s">
        <v>952</v>
      </c>
      <c r="C146" s="21" t="s">
        <v>912</v>
      </c>
      <c r="D146" s="21" t="s">
        <v>953</v>
      </c>
      <c r="E146" s="21" t="s">
        <v>144</v>
      </c>
      <c r="F146" s="21" t="s">
        <v>497</v>
      </c>
      <c r="G146" s="21" t="s">
        <v>498</v>
      </c>
      <c r="H146" s="21" t="s">
        <v>499</v>
      </c>
      <c r="I146" s="20">
        <v>5</v>
      </c>
      <c r="J146" s="20">
        <v>18</v>
      </c>
      <c r="K146" s="20">
        <v>18</v>
      </c>
      <c r="L146" s="20">
        <v>16</v>
      </c>
      <c r="M146" s="29">
        <v>0.722222222222222</v>
      </c>
      <c r="N146" s="30" t="s">
        <v>184</v>
      </c>
      <c r="O146" s="31" t="s">
        <v>501</v>
      </c>
      <c r="P146" s="32"/>
      <c r="Q146" s="21" t="s">
        <v>465</v>
      </c>
      <c r="R146" s="21" t="s">
        <v>406</v>
      </c>
      <c r="S146" s="21" t="s">
        <v>423</v>
      </c>
      <c r="T146" s="21" t="s">
        <v>408</v>
      </c>
      <c r="U146" s="21" t="s">
        <v>471</v>
      </c>
      <c r="V146" s="21" t="s">
        <v>406</v>
      </c>
      <c r="W146" s="21" t="s">
        <v>502</v>
      </c>
      <c r="X146" s="21" t="s">
        <v>406</v>
      </c>
      <c r="Y146" s="21" t="s">
        <v>406</v>
      </c>
      <c r="Z146" s="21" t="s">
        <v>406</v>
      </c>
      <c r="AA146" s="21" t="s">
        <v>414</v>
      </c>
      <c r="AB146" s="21" t="s">
        <v>415</v>
      </c>
      <c r="AC146" s="21">
        <v>97510</v>
      </c>
      <c r="AD146" s="21" t="s">
        <v>954</v>
      </c>
      <c r="AE146" s="21"/>
      <c r="AF146" s="21"/>
      <c r="AG146" s="21"/>
      <c r="AH146" s="21">
        <v>564</v>
      </c>
      <c r="AI146" s="21">
        <v>360</v>
      </c>
      <c r="AJ146" s="21">
        <v>204</v>
      </c>
      <c r="AK146" s="21">
        <v>58</v>
      </c>
      <c r="AL146" s="21">
        <v>697</v>
      </c>
      <c r="AM146" s="21">
        <v>78</v>
      </c>
      <c r="AN146" s="21"/>
    </row>
    <row r="147" s="57" customFormat="1" spans="1:40">
      <c r="A147" s="67">
        <v>31170</v>
      </c>
      <c r="B147" s="68" t="s">
        <v>955</v>
      </c>
      <c r="C147" s="68" t="s">
        <v>956</v>
      </c>
      <c r="D147" s="68" t="s">
        <v>957</v>
      </c>
      <c r="E147" s="68" t="s">
        <v>149</v>
      </c>
      <c r="F147" s="68" t="s">
        <v>462</v>
      </c>
      <c r="G147" s="68" t="s">
        <v>958</v>
      </c>
      <c r="H147" s="68" t="s">
        <v>959</v>
      </c>
      <c r="I147" s="67">
        <v>6.63</v>
      </c>
      <c r="J147" s="67">
        <v>18</v>
      </c>
      <c r="K147" s="67">
        <v>18</v>
      </c>
      <c r="L147" s="67">
        <v>16</v>
      </c>
      <c r="M147" s="69">
        <v>0.631666666666667</v>
      </c>
      <c r="N147" s="70" t="s">
        <v>184</v>
      </c>
      <c r="O147" s="71"/>
      <c r="P147" s="72"/>
      <c r="Q147" s="21" t="s">
        <v>406</v>
      </c>
      <c r="R147" s="21" t="s">
        <v>406</v>
      </c>
      <c r="S147" s="21" t="s">
        <v>407</v>
      </c>
      <c r="T147" s="21" t="s">
        <v>408</v>
      </c>
      <c r="U147" s="21" t="s">
        <v>409</v>
      </c>
      <c r="V147" s="21" t="s">
        <v>406</v>
      </c>
      <c r="W147" s="21" t="s">
        <v>410</v>
      </c>
      <c r="X147" s="21" t="s">
        <v>411</v>
      </c>
      <c r="Y147" s="21" t="s">
        <v>434</v>
      </c>
      <c r="Z147" s="21" t="s">
        <v>427</v>
      </c>
      <c r="AA147" s="21" t="s">
        <v>414</v>
      </c>
      <c r="AB147" s="21" t="s">
        <v>415</v>
      </c>
      <c r="AC147" s="21">
        <v>606</v>
      </c>
      <c r="AD147" s="21" t="s">
        <v>675</v>
      </c>
      <c r="AE147" s="21"/>
      <c r="AF147" s="21"/>
      <c r="AG147" s="21"/>
      <c r="AH147" s="68">
        <v>353</v>
      </c>
      <c r="AI147" s="68">
        <v>79</v>
      </c>
      <c r="AJ147" s="68">
        <v>274</v>
      </c>
      <c r="AK147" s="68">
        <v>70</v>
      </c>
      <c r="AL147" s="68">
        <v>117</v>
      </c>
      <c r="AM147" s="68">
        <v>49</v>
      </c>
      <c r="AN147" s="21">
        <v>4004</v>
      </c>
    </row>
    <row r="148" s="57" customFormat="1" spans="1:40">
      <c r="A148" s="67">
        <v>31169</v>
      </c>
      <c r="B148" s="68" t="s">
        <v>955</v>
      </c>
      <c r="C148" s="68" t="s">
        <v>960</v>
      </c>
      <c r="D148" s="68" t="s">
        <v>957</v>
      </c>
      <c r="E148" s="68" t="s">
        <v>149</v>
      </c>
      <c r="F148" s="68" t="s">
        <v>462</v>
      </c>
      <c r="G148" s="68" t="s">
        <v>958</v>
      </c>
      <c r="H148" s="68" t="s">
        <v>959</v>
      </c>
      <c r="I148" s="67">
        <v>6.63</v>
      </c>
      <c r="J148" s="67">
        <v>18</v>
      </c>
      <c r="K148" s="67">
        <v>18</v>
      </c>
      <c r="L148" s="67">
        <v>16</v>
      </c>
      <c r="M148" s="69">
        <v>0.631666666666667</v>
      </c>
      <c r="N148" s="70" t="s">
        <v>184</v>
      </c>
      <c r="O148" s="71"/>
      <c r="P148" s="72"/>
      <c r="Q148" s="21" t="s">
        <v>406</v>
      </c>
      <c r="R148" s="21" t="s">
        <v>406</v>
      </c>
      <c r="S148" s="21" t="s">
        <v>407</v>
      </c>
      <c r="T148" s="21" t="s">
        <v>408</v>
      </c>
      <c r="U148" s="21" t="s">
        <v>471</v>
      </c>
      <c r="V148" s="21" t="s">
        <v>478</v>
      </c>
      <c r="W148" s="21" t="s">
        <v>410</v>
      </c>
      <c r="X148" s="21" t="s">
        <v>411</v>
      </c>
      <c r="Y148" s="21" t="s">
        <v>434</v>
      </c>
      <c r="Z148" s="21" t="s">
        <v>427</v>
      </c>
      <c r="AA148" s="21" t="s">
        <v>414</v>
      </c>
      <c r="AB148" s="21" t="s">
        <v>415</v>
      </c>
      <c r="AC148" s="21">
        <v>606</v>
      </c>
      <c r="AD148" s="21" t="s">
        <v>675</v>
      </c>
      <c r="AE148" s="21"/>
      <c r="AF148" s="21"/>
      <c r="AG148" s="21"/>
      <c r="AH148" s="68">
        <v>352</v>
      </c>
      <c r="AI148" s="68"/>
      <c r="AJ148" s="68">
        <v>352</v>
      </c>
      <c r="AK148" s="68">
        <v>73</v>
      </c>
      <c r="AL148" s="68">
        <v>214</v>
      </c>
      <c r="AM148" s="68">
        <v>63</v>
      </c>
      <c r="AN148" s="21">
        <v>4004</v>
      </c>
    </row>
    <row r="149" s="57" customFormat="1" spans="1:40">
      <c r="A149" s="67">
        <v>31168</v>
      </c>
      <c r="B149" s="68" t="s">
        <v>955</v>
      </c>
      <c r="C149" s="68" t="s">
        <v>961</v>
      </c>
      <c r="D149" s="68" t="s">
        <v>957</v>
      </c>
      <c r="E149" s="68" t="s">
        <v>149</v>
      </c>
      <c r="F149" s="68" t="s">
        <v>462</v>
      </c>
      <c r="G149" s="68" t="s">
        <v>958</v>
      </c>
      <c r="H149" s="68" t="s">
        <v>959</v>
      </c>
      <c r="I149" s="67">
        <v>6.63</v>
      </c>
      <c r="J149" s="67">
        <v>18</v>
      </c>
      <c r="K149" s="67">
        <v>18</v>
      </c>
      <c r="L149" s="67">
        <v>16</v>
      </c>
      <c r="M149" s="69">
        <v>0.631666666666667</v>
      </c>
      <c r="N149" s="70" t="s">
        <v>184</v>
      </c>
      <c r="O149" s="71"/>
      <c r="P149" s="72"/>
      <c r="Q149" s="21" t="s">
        <v>406</v>
      </c>
      <c r="R149" s="21" t="s">
        <v>406</v>
      </c>
      <c r="S149" s="21" t="s">
        <v>407</v>
      </c>
      <c r="T149" s="21" t="s">
        <v>408</v>
      </c>
      <c r="U149" s="21" t="s">
        <v>409</v>
      </c>
      <c r="V149" s="21" t="s">
        <v>406</v>
      </c>
      <c r="W149" s="21" t="s">
        <v>410</v>
      </c>
      <c r="X149" s="21" t="s">
        <v>411</v>
      </c>
      <c r="Y149" s="21" t="s">
        <v>434</v>
      </c>
      <c r="Z149" s="21" t="s">
        <v>427</v>
      </c>
      <c r="AA149" s="21" t="s">
        <v>414</v>
      </c>
      <c r="AB149" s="21" t="s">
        <v>415</v>
      </c>
      <c r="AC149" s="21">
        <v>606</v>
      </c>
      <c r="AD149" s="21" t="s">
        <v>675</v>
      </c>
      <c r="AE149" s="21"/>
      <c r="AF149" s="21"/>
      <c r="AG149" s="21"/>
      <c r="AH149" s="68">
        <v>506</v>
      </c>
      <c r="AI149" s="68">
        <v>216</v>
      </c>
      <c r="AJ149" s="68">
        <v>290</v>
      </c>
      <c r="AK149" s="68">
        <v>78</v>
      </c>
      <c r="AL149" s="68">
        <v>207</v>
      </c>
      <c r="AM149" s="68">
        <v>45</v>
      </c>
      <c r="AN149" s="21">
        <v>4004</v>
      </c>
    </row>
    <row r="150" s="57" customFormat="1" spans="1:40">
      <c r="A150" s="67">
        <v>31167</v>
      </c>
      <c r="B150" s="68" t="s">
        <v>955</v>
      </c>
      <c r="C150" s="68" t="s">
        <v>962</v>
      </c>
      <c r="D150" s="68" t="s">
        <v>957</v>
      </c>
      <c r="E150" s="68" t="s">
        <v>149</v>
      </c>
      <c r="F150" s="68" t="s">
        <v>462</v>
      </c>
      <c r="G150" s="68" t="s">
        <v>958</v>
      </c>
      <c r="H150" s="68" t="s">
        <v>959</v>
      </c>
      <c r="I150" s="67">
        <v>6.63</v>
      </c>
      <c r="J150" s="67">
        <v>18</v>
      </c>
      <c r="K150" s="67">
        <v>18</v>
      </c>
      <c r="L150" s="67"/>
      <c r="M150" s="69">
        <v>0.631666666666667</v>
      </c>
      <c r="N150" s="70" t="s">
        <v>184</v>
      </c>
      <c r="O150" s="71"/>
      <c r="P150" s="72"/>
      <c r="Q150" s="21" t="s">
        <v>406</v>
      </c>
      <c r="R150" s="21" t="s">
        <v>406</v>
      </c>
      <c r="S150" s="21" t="s">
        <v>407</v>
      </c>
      <c r="T150" s="21" t="s">
        <v>408</v>
      </c>
      <c r="U150" s="21" t="s">
        <v>471</v>
      </c>
      <c r="V150" s="21" t="s">
        <v>406</v>
      </c>
      <c r="W150" s="21" t="s">
        <v>410</v>
      </c>
      <c r="X150" s="21" t="s">
        <v>411</v>
      </c>
      <c r="Y150" s="21" t="s">
        <v>434</v>
      </c>
      <c r="Z150" s="21" t="s">
        <v>427</v>
      </c>
      <c r="AA150" s="21" t="s">
        <v>414</v>
      </c>
      <c r="AB150" s="21" t="s">
        <v>415</v>
      </c>
      <c r="AC150" s="21">
        <v>606</v>
      </c>
      <c r="AD150" s="21" t="s">
        <v>675</v>
      </c>
      <c r="AE150" s="21"/>
      <c r="AF150" s="21"/>
      <c r="AG150" s="21"/>
      <c r="AH150" s="68">
        <v>339</v>
      </c>
      <c r="AI150" s="68">
        <v>46</v>
      </c>
      <c r="AJ150" s="68">
        <v>293</v>
      </c>
      <c r="AK150" s="68">
        <v>76</v>
      </c>
      <c r="AL150" s="68">
        <v>189</v>
      </c>
      <c r="AM150" s="68">
        <v>46</v>
      </c>
      <c r="AN150" s="21">
        <v>4004</v>
      </c>
    </row>
    <row r="151" s="57" customFormat="1" spans="1:40">
      <c r="A151" s="67">
        <v>31166</v>
      </c>
      <c r="B151" s="68" t="s">
        <v>955</v>
      </c>
      <c r="C151" s="68" t="s">
        <v>963</v>
      </c>
      <c r="D151" s="68" t="s">
        <v>957</v>
      </c>
      <c r="E151" s="68" t="s">
        <v>149</v>
      </c>
      <c r="F151" s="68" t="s">
        <v>462</v>
      </c>
      <c r="G151" s="68" t="s">
        <v>958</v>
      </c>
      <c r="H151" s="68" t="s">
        <v>959</v>
      </c>
      <c r="I151" s="67">
        <v>6.63</v>
      </c>
      <c r="J151" s="67">
        <v>18</v>
      </c>
      <c r="K151" s="67">
        <v>18</v>
      </c>
      <c r="L151" s="67">
        <v>16</v>
      </c>
      <c r="M151" s="69">
        <v>0.631666666666667</v>
      </c>
      <c r="N151" s="70" t="s">
        <v>184</v>
      </c>
      <c r="O151" s="71"/>
      <c r="P151" s="72"/>
      <c r="Q151" s="21" t="s">
        <v>406</v>
      </c>
      <c r="R151" s="21" t="s">
        <v>406</v>
      </c>
      <c r="S151" s="21" t="s">
        <v>407</v>
      </c>
      <c r="T151" s="21" t="s">
        <v>408</v>
      </c>
      <c r="U151" s="21" t="s">
        <v>471</v>
      </c>
      <c r="V151" s="21" t="s">
        <v>406</v>
      </c>
      <c r="W151" s="21" t="s">
        <v>410</v>
      </c>
      <c r="X151" s="21" t="s">
        <v>411</v>
      </c>
      <c r="Y151" s="21" t="s">
        <v>434</v>
      </c>
      <c r="Z151" s="21" t="s">
        <v>427</v>
      </c>
      <c r="AA151" s="21" t="s">
        <v>414</v>
      </c>
      <c r="AB151" s="21" t="s">
        <v>415</v>
      </c>
      <c r="AC151" s="21">
        <v>606</v>
      </c>
      <c r="AD151" s="21" t="s">
        <v>675</v>
      </c>
      <c r="AE151" s="21"/>
      <c r="AF151" s="21"/>
      <c r="AG151" s="21"/>
      <c r="AH151" s="68">
        <v>308</v>
      </c>
      <c r="AI151" s="68">
        <v>36</v>
      </c>
      <c r="AJ151" s="68">
        <v>272</v>
      </c>
      <c r="AK151" s="68">
        <v>79</v>
      </c>
      <c r="AL151" s="68">
        <v>291</v>
      </c>
      <c r="AM151" s="68">
        <v>69</v>
      </c>
      <c r="AN151" s="21">
        <v>4004</v>
      </c>
    </row>
    <row r="152" s="57" customFormat="1" spans="1:40">
      <c r="A152" s="67">
        <v>31165</v>
      </c>
      <c r="B152" s="68" t="s">
        <v>955</v>
      </c>
      <c r="C152" s="68" t="s">
        <v>964</v>
      </c>
      <c r="D152" s="68" t="s">
        <v>957</v>
      </c>
      <c r="E152" s="68" t="s">
        <v>149</v>
      </c>
      <c r="F152" s="68" t="s">
        <v>462</v>
      </c>
      <c r="G152" s="68" t="s">
        <v>958</v>
      </c>
      <c r="H152" s="68" t="s">
        <v>959</v>
      </c>
      <c r="I152" s="67">
        <v>6.63</v>
      </c>
      <c r="J152" s="67">
        <v>18</v>
      </c>
      <c r="K152" s="67">
        <v>18</v>
      </c>
      <c r="L152" s="67">
        <v>16</v>
      </c>
      <c r="M152" s="69">
        <v>0.631666666666667</v>
      </c>
      <c r="N152" s="70" t="s">
        <v>184</v>
      </c>
      <c r="O152" s="71"/>
      <c r="P152" s="72"/>
      <c r="Q152" s="21" t="s">
        <v>406</v>
      </c>
      <c r="R152" s="21" t="s">
        <v>406</v>
      </c>
      <c r="S152" s="21" t="s">
        <v>407</v>
      </c>
      <c r="T152" s="21" t="s">
        <v>408</v>
      </c>
      <c r="U152" s="21" t="s">
        <v>471</v>
      </c>
      <c r="V152" s="21" t="s">
        <v>478</v>
      </c>
      <c r="W152" s="21" t="s">
        <v>410</v>
      </c>
      <c r="X152" s="21" t="s">
        <v>411</v>
      </c>
      <c r="Y152" s="21" t="s">
        <v>434</v>
      </c>
      <c r="Z152" s="21" t="s">
        <v>427</v>
      </c>
      <c r="AA152" s="21" t="s">
        <v>414</v>
      </c>
      <c r="AB152" s="21" t="s">
        <v>415</v>
      </c>
      <c r="AC152" s="21">
        <v>606</v>
      </c>
      <c r="AD152" s="21" t="s">
        <v>675</v>
      </c>
      <c r="AE152" s="21"/>
      <c r="AF152" s="21"/>
      <c r="AG152" s="21"/>
      <c r="AH152" s="68">
        <v>276</v>
      </c>
      <c r="AI152" s="68"/>
      <c r="AJ152" s="68">
        <v>276</v>
      </c>
      <c r="AK152" s="68">
        <v>67</v>
      </c>
      <c r="AL152" s="68">
        <v>331</v>
      </c>
      <c r="AM152" s="68">
        <v>53</v>
      </c>
      <c r="AN152" s="21">
        <v>4004</v>
      </c>
    </row>
    <row r="153" s="13" customFormat="1" spans="1:40">
      <c r="A153" s="20">
        <v>126570</v>
      </c>
      <c r="B153" s="21" t="s">
        <v>965</v>
      </c>
      <c r="C153" s="21" t="s">
        <v>966</v>
      </c>
      <c r="D153" s="21" t="s">
        <v>254</v>
      </c>
      <c r="E153" s="21" t="s">
        <v>149</v>
      </c>
      <c r="F153" s="21" t="s">
        <v>533</v>
      </c>
      <c r="G153" s="21" t="s">
        <v>574</v>
      </c>
      <c r="H153" s="21" t="s">
        <v>575</v>
      </c>
      <c r="I153" s="20">
        <v>6.7</v>
      </c>
      <c r="J153" s="20">
        <v>18</v>
      </c>
      <c r="K153" s="20">
        <v>18</v>
      </c>
      <c r="L153" s="20">
        <v>17</v>
      </c>
      <c r="M153" s="29">
        <v>0.627777777777778</v>
      </c>
      <c r="N153" s="30" t="s">
        <v>184</v>
      </c>
      <c r="O153" s="31"/>
      <c r="P153" s="32"/>
      <c r="Q153" s="21" t="s">
        <v>433</v>
      </c>
      <c r="R153" s="21" t="s">
        <v>551</v>
      </c>
      <c r="S153" s="21" t="s">
        <v>423</v>
      </c>
      <c r="T153" s="21" t="s">
        <v>408</v>
      </c>
      <c r="U153" s="21" t="s">
        <v>471</v>
      </c>
      <c r="V153" s="21" t="s">
        <v>406</v>
      </c>
      <c r="W153" s="21" t="s">
        <v>410</v>
      </c>
      <c r="X153" s="21" t="s">
        <v>942</v>
      </c>
      <c r="Y153" s="21" t="s">
        <v>449</v>
      </c>
      <c r="Z153" s="21" t="s">
        <v>540</v>
      </c>
      <c r="AA153" s="21" t="s">
        <v>414</v>
      </c>
      <c r="AB153" s="21" t="s">
        <v>415</v>
      </c>
      <c r="AC153" s="21">
        <v>5</v>
      </c>
      <c r="AD153" s="21" t="s">
        <v>458</v>
      </c>
      <c r="AE153" s="21"/>
      <c r="AF153" s="21"/>
      <c r="AG153" s="21"/>
      <c r="AH153" s="21">
        <v>288</v>
      </c>
      <c r="AI153" s="21">
        <v>4</v>
      </c>
      <c r="AJ153" s="21">
        <v>284</v>
      </c>
      <c r="AK153" s="21">
        <v>85</v>
      </c>
      <c r="AL153" s="21">
        <v>179</v>
      </c>
      <c r="AM153" s="21">
        <v>51</v>
      </c>
      <c r="AN153" s="21">
        <v>4283</v>
      </c>
    </row>
    <row r="154" s="13" customFormat="1" spans="1:40">
      <c r="A154" s="20">
        <v>45500</v>
      </c>
      <c r="B154" s="21" t="s">
        <v>967</v>
      </c>
      <c r="C154" s="21" t="s">
        <v>968</v>
      </c>
      <c r="D154" s="21" t="s">
        <v>254</v>
      </c>
      <c r="E154" s="21" t="s">
        <v>149</v>
      </c>
      <c r="F154" s="21" t="s">
        <v>533</v>
      </c>
      <c r="G154" s="21" t="s">
        <v>969</v>
      </c>
      <c r="H154" s="21" t="s">
        <v>970</v>
      </c>
      <c r="I154" s="20">
        <v>7</v>
      </c>
      <c r="J154" s="20">
        <v>18</v>
      </c>
      <c r="K154" s="20">
        <v>18</v>
      </c>
      <c r="L154" s="20">
        <v>17</v>
      </c>
      <c r="M154" s="29">
        <v>0.611111111111111</v>
      </c>
      <c r="N154" s="30" t="s">
        <v>184</v>
      </c>
      <c r="O154" s="31"/>
      <c r="P154" s="32"/>
      <c r="Q154" s="21" t="s">
        <v>433</v>
      </c>
      <c r="R154" s="21" t="s">
        <v>551</v>
      </c>
      <c r="S154" s="21" t="s">
        <v>407</v>
      </c>
      <c r="T154" s="21" t="s">
        <v>408</v>
      </c>
      <c r="U154" s="21" t="s">
        <v>471</v>
      </c>
      <c r="V154" s="21" t="s">
        <v>406</v>
      </c>
      <c r="W154" s="21" t="s">
        <v>410</v>
      </c>
      <c r="X154" s="21" t="s">
        <v>411</v>
      </c>
      <c r="Y154" s="21" t="s">
        <v>449</v>
      </c>
      <c r="Z154" s="21" t="s">
        <v>540</v>
      </c>
      <c r="AA154" s="21" t="s">
        <v>414</v>
      </c>
      <c r="AB154" s="21" t="s">
        <v>415</v>
      </c>
      <c r="AC154" s="21">
        <v>5</v>
      </c>
      <c r="AD154" s="21" t="s">
        <v>458</v>
      </c>
      <c r="AE154" s="21"/>
      <c r="AF154" s="21"/>
      <c r="AG154" s="21"/>
      <c r="AH154" s="21">
        <v>582</v>
      </c>
      <c r="AI154" s="21"/>
      <c r="AJ154" s="21">
        <v>582</v>
      </c>
      <c r="AK154" s="21">
        <v>83</v>
      </c>
      <c r="AL154" s="21">
        <v>337</v>
      </c>
      <c r="AM154" s="21">
        <v>57</v>
      </c>
      <c r="AN154" s="21">
        <v>4283</v>
      </c>
    </row>
    <row r="155" s="13" customFormat="1" spans="1:40">
      <c r="A155" s="20">
        <v>106233</v>
      </c>
      <c r="B155" s="21" t="s">
        <v>313</v>
      </c>
      <c r="C155" s="21" t="s">
        <v>971</v>
      </c>
      <c r="D155" s="21" t="s">
        <v>972</v>
      </c>
      <c r="E155" s="21" t="s">
        <v>149</v>
      </c>
      <c r="F155" s="21" t="s">
        <v>533</v>
      </c>
      <c r="G155" s="21" t="s">
        <v>584</v>
      </c>
      <c r="H155" s="21" t="s">
        <v>695</v>
      </c>
      <c r="I155" s="20">
        <v>7.5</v>
      </c>
      <c r="J155" s="20">
        <v>18</v>
      </c>
      <c r="K155" s="20">
        <v>18</v>
      </c>
      <c r="L155" s="20">
        <v>16.5</v>
      </c>
      <c r="M155" s="29">
        <v>0.583333333333333</v>
      </c>
      <c r="N155" s="30" t="s">
        <v>184</v>
      </c>
      <c r="O155" s="31"/>
      <c r="P155" s="32"/>
      <c r="Q155" s="21" t="s">
        <v>433</v>
      </c>
      <c r="R155" s="21" t="s">
        <v>538</v>
      </c>
      <c r="S155" s="21" t="s">
        <v>407</v>
      </c>
      <c r="T155" s="21" t="s">
        <v>408</v>
      </c>
      <c r="U155" s="21" t="s">
        <v>471</v>
      </c>
      <c r="V155" s="21" t="s">
        <v>406</v>
      </c>
      <c r="W155" s="21" t="s">
        <v>410</v>
      </c>
      <c r="X155" s="21" t="s">
        <v>411</v>
      </c>
      <c r="Y155" s="21" t="s">
        <v>434</v>
      </c>
      <c r="Z155" s="21" t="s">
        <v>553</v>
      </c>
      <c r="AA155" s="21" t="s">
        <v>414</v>
      </c>
      <c r="AB155" s="21" t="s">
        <v>415</v>
      </c>
      <c r="AC155" s="21">
        <v>71149</v>
      </c>
      <c r="AD155" s="21" t="s">
        <v>973</v>
      </c>
      <c r="AE155" s="21"/>
      <c r="AF155" s="21"/>
      <c r="AG155" s="21"/>
      <c r="AH155" s="21">
        <v>408</v>
      </c>
      <c r="AI155" s="21"/>
      <c r="AJ155" s="21">
        <v>408</v>
      </c>
      <c r="AK155" s="21">
        <v>85</v>
      </c>
      <c r="AL155" s="21">
        <v>242</v>
      </c>
      <c r="AM155" s="21">
        <v>68</v>
      </c>
      <c r="AN155" s="21">
        <v>6305</v>
      </c>
    </row>
    <row r="156" s="13" customFormat="1" spans="1:40">
      <c r="A156" s="20">
        <v>69450</v>
      </c>
      <c r="B156" s="21" t="s">
        <v>974</v>
      </c>
      <c r="C156" s="21" t="s">
        <v>975</v>
      </c>
      <c r="D156" s="21" t="s">
        <v>198</v>
      </c>
      <c r="E156" s="21" t="s">
        <v>144</v>
      </c>
      <c r="F156" s="21" t="s">
        <v>533</v>
      </c>
      <c r="G156" s="21" t="s">
        <v>630</v>
      </c>
      <c r="H156" s="21" t="s">
        <v>976</v>
      </c>
      <c r="I156" s="20">
        <v>7.2</v>
      </c>
      <c r="J156" s="20">
        <v>18</v>
      </c>
      <c r="K156" s="20">
        <v>18</v>
      </c>
      <c r="L156" s="20"/>
      <c r="M156" s="29">
        <v>0.6</v>
      </c>
      <c r="N156" s="30" t="s">
        <v>184</v>
      </c>
      <c r="O156" s="31"/>
      <c r="P156" s="32"/>
      <c r="Q156" s="21" t="s">
        <v>433</v>
      </c>
      <c r="R156" s="21" t="s">
        <v>406</v>
      </c>
      <c r="S156" s="21" t="s">
        <v>407</v>
      </c>
      <c r="T156" s="21" t="s">
        <v>408</v>
      </c>
      <c r="U156" s="21" t="s">
        <v>409</v>
      </c>
      <c r="V156" s="21" t="s">
        <v>406</v>
      </c>
      <c r="W156" s="21" t="s">
        <v>410</v>
      </c>
      <c r="X156" s="21" t="s">
        <v>457</v>
      </c>
      <c r="Y156" s="21" t="s">
        <v>473</v>
      </c>
      <c r="Z156" s="21" t="s">
        <v>540</v>
      </c>
      <c r="AA156" s="21" t="s">
        <v>414</v>
      </c>
      <c r="AB156" s="21" t="s">
        <v>415</v>
      </c>
      <c r="AC156" s="21">
        <v>5</v>
      </c>
      <c r="AD156" s="21" t="s">
        <v>458</v>
      </c>
      <c r="AE156" s="21"/>
      <c r="AF156" s="21"/>
      <c r="AG156" s="21"/>
      <c r="AH156" s="21">
        <v>265</v>
      </c>
      <c r="AI156" s="21"/>
      <c r="AJ156" s="21">
        <v>265</v>
      </c>
      <c r="AK156" s="21">
        <v>83</v>
      </c>
      <c r="AL156" s="21">
        <v>58</v>
      </c>
      <c r="AM156" s="21">
        <v>29</v>
      </c>
      <c r="AN156" s="21">
        <v>4283</v>
      </c>
    </row>
    <row r="157" s="13" customFormat="1" spans="1:40">
      <c r="A157" s="20">
        <v>155184</v>
      </c>
      <c r="B157" s="21" t="s">
        <v>977</v>
      </c>
      <c r="C157" s="21" t="s">
        <v>978</v>
      </c>
      <c r="D157" s="21" t="s">
        <v>979</v>
      </c>
      <c r="E157" s="21" t="s">
        <v>980</v>
      </c>
      <c r="F157" s="21" t="s">
        <v>666</v>
      </c>
      <c r="G157" s="21" t="s">
        <v>667</v>
      </c>
      <c r="H157" s="21" t="s">
        <v>981</v>
      </c>
      <c r="I157" s="20">
        <v>7.2</v>
      </c>
      <c r="J157" s="20">
        <v>18</v>
      </c>
      <c r="K157" s="20">
        <v>18</v>
      </c>
      <c r="L157" s="20">
        <v>17</v>
      </c>
      <c r="M157" s="29">
        <v>0.6</v>
      </c>
      <c r="N157" s="30" t="s">
        <v>184</v>
      </c>
      <c r="O157" s="31"/>
      <c r="P157" s="32"/>
      <c r="Q157" s="21" t="s">
        <v>465</v>
      </c>
      <c r="R157" s="21" t="s">
        <v>406</v>
      </c>
      <c r="S157" s="21" t="s">
        <v>407</v>
      </c>
      <c r="T157" s="21" t="s">
        <v>408</v>
      </c>
      <c r="U157" s="21" t="s">
        <v>471</v>
      </c>
      <c r="V157" s="21" t="s">
        <v>406</v>
      </c>
      <c r="W157" s="21" t="s">
        <v>502</v>
      </c>
      <c r="X157" s="21" t="s">
        <v>411</v>
      </c>
      <c r="Y157" s="21" t="s">
        <v>982</v>
      </c>
      <c r="Z157" s="21" t="s">
        <v>427</v>
      </c>
      <c r="AA157" s="21" t="s">
        <v>504</v>
      </c>
      <c r="AB157" s="21" t="s">
        <v>415</v>
      </c>
      <c r="AC157" s="21">
        <v>92029</v>
      </c>
      <c r="AD157" s="21" t="s">
        <v>769</v>
      </c>
      <c r="AE157" s="21"/>
      <c r="AF157" s="21"/>
      <c r="AG157" s="21"/>
      <c r="AH157" s="21">
        <v>795</v>
      </c>
      <c r="AI157" s="21">
        <v>377</v>
      </c>
      <c r="AJ157" s="21">
        <v>418</v>
      </c>
      <c r="AK157" s="21">
        <v>82</v>
      </c>
      <c r="AL157" s="21">
        <v>1385</v>
      </c>
      <c r="AM157" s="21">
        <v>86</v>
      </c>
      <c r="AN157" s="21">
        <v>4004</v>
      </c>
    </row>
    <row r="158" s="13" customFormat="1" spans="1:40">
      <c r="A158" s="20">
        <v>38600</v>
      </c>
      <c r="B158" s="21" t="s">
        <v>983</v>
      </c>
      <c r="C158" s="21" t="s">
        <v>984</v>
      </c>
      <c r="D158" s="21" t="s">
        <v>834</v>
      </c>
      <c r="E158" s="21" t="s">
        <v>149</v>
      </c>
      <c r="F158" s="21" t="s">
        <v>533</v>
      </c>
      <c r="G158" s="21" t="s">
        <v>687</v>
      </c>
      <c r="H158" s="21" t="s">
        <v>756</v>
      </c>
      <c r="I158" s="20">
        <v>7.5</v>
      </c>
      <c r="J158" s="20">
        <v>18</v>
      </c>
      <c r="K158" s="20">
        <v>18</v>
      </c>
      <c r="L158" s="20"/>
      <c r="M158" s="29">
        <v>0.583333333333333</v>
      </c>
      <c r="N158" s="30" t="s">
        <v>184</v>
      </c>
      <c r="O158" s="31"/>
      <c r="P158" s="32"/>
      <c r="Q158" s="21" t="s">
        <v>406</v>
      </c>
      <c r="R158" s="21" t="s">
        <v>538</v>
      </c>
      <c r="S158" s="21" t="s">
        <v>423</v>
      </c>
      <c r="T158" s="21" t="s">
        <v>408</v>
      </c>
      <c r="U158" s="21" t="s">
        <v>471</v>
      </c>
      <c r="V158" s="21" t="s">
        <v>478</v>
      </c>
      <c r="W158" s="21" t="s">
        <v>410</v>
      </c>
      <c r="X158" s="21" t="s">
        <v>411</v>
      </c>
      <c r="Y158" s="21" t="s">
        <v>836</v>
      </c>
      <c r="Z158" s="21" t="s">
        <v>540</v>
      </c>
      <c r="AA158" s="21" t="s">
        <v>414</v>
      </c>
      <c r="AB158" s="21" t="s">
        <v>415</v>
      </c>
      <c r="AC158" s="21">
        <v>72172</v>
      </c>
      <c r="AD158" s="21" t="s">
        <v>837</v>
      </c>
      <c r="AE158" s="21"/>
      <c r="AF158" s="21"/>
      <c r="AG158" s="21"/>
      <c r="AH158" s="21">
        <v>117</v>
      </c>
      <c r="AI158" s="21"/>
      <c r="AJ158" s="21">
        <v>117</v>
      </c>
      <c r="AK158" s="21">
        <v>54</v>
      </c>
      <c r="AL158" s="21">
        <v>259</v>
      </c>
      <c r="AM158" s="21">
        <v>73</v>
      </c>
      <c r="AN158" s="21">
        <v>4283</v>
      </c>
    </row>
    <row r="159" s="13" customFormat="1" spans="1:40">
      <c r="A159" s="20">
        <v>69074</v>
      </c>
      <c r="B159" s="21" t="s">
        <v>985</v>
      </c>
      <c r="C159" s="21" t="s">
        <v>986</v>
      </c>
      <c r="D159" s="21" t="s">
        <v>198</v>
      </c>
      <c r="E159" s="21" t="s">
        <v>149</v>
      </c>
      <c r="F159" s="21" t="s">
        <v>533</v>
      </c>
      <c r="G159" s="21" t="s">
        <v>810</v>
      </c>
      <c r="H159" s="21" t="s">
        <v>811</v>
      </c>
      <c r="I159" s="20">
        <v>7.8</v>
      </c>
      <c r="J159" s="20">
        <v>18</v>
      </c>
      <c r="K159" s="20">
        <v>18</v>
      </c>
      <c r="L159" s="20"/>
      <c r="M159" s="29">
        <v>0.566666666666667</v>
      </c>
      <c r="N159" s="30" t="s">
        <v>184</v>
      </c>
      <c r="O159" s="31"/>
      <c r="P159" s="32"/>
      <c r="Q159" s="21" t="s">
        <v>433</v>
      </c>
      <c r="R159" s="21" t="s">
        <v>406</v>
      </c>
      <c r="S159" s="21" t="s">
        <v>407</v>
      </c>
      <c r="T159" s="21" t="s">
        <v>408</v>
      </c>
      <c r="U159" s="21" t="s">
        <v>409</v>
      </c>
      <c r="V159" s="21" t="s">
        <v>406</v>
      </c>
      <c r="W159" s="21" t="s">
        <v>410</v>
      </c>
      <c r="X159" s="21" t="s">
        <v>411</v>
      </c>
      <c r="Y159" s="21" t="s">
        <v>543</v>
      </c>
      <c r="Z159" s="21" t="s">
        <v>540</v>
      </c>
      <c r="AA159" s="21" t="s">
        <v>414</v>
      </c>
      <c r="AB159" s="21" t="s">
        <v>415</v>
      </c>
      <c r="AC159" s="21">
        <v>1014</v>
      </c>
      <c r="AD159" s="21" t="s">
        <v>987</v>
      </c>
      <c r="AE159" s="21"/>
      <c r="AF159" s="21"/>
      <c r="AG159" s="21"/>
      <c r="AH159" s="21">
        <v>166</v>
      </c>
      <c r="AI159" s="21"/>
      <c r="AJ159" s="21">
        <v>166</v>
      </c>
      <c r="AK159" s="21">
        <v>57</v>
      </c>
      <c r="AL159" s="21">
        <v>67</v>
      </c>
      <c r="AM159" s="21">
        <v>25</v>
      </c>
      <c r="AN159" s="21">
        <v>4283</v>
      </c>
    </row>
    <row r="160" s="13" customFormat="1" spans="1:40">
      <c r="A160" s="20">
        <v>83269</v>
      </c>
      <c r="B160" s="21" t="s">
        <v>826</v>
      </c>
      <c r="C160" s="21" t="s">
        <v>988</v>
      </c>
      <c r="D160" s="21" t="s">
        <v>254</v>
      </c>
      <c r="E160" s="21" t="s">
        <v>149</v>
      </c>
      <c r="F160" s="21" t="s">
        <v>533</v>
      </c>
      <c r="G160" s="21" t="s">
        <v>609</v>
      </c>
      <c r="H160" s="21" t="s">
        <v>828</v>
      </c>
      <c r="I160" s="20">
        <v>8</v>
      </c>
      <c r="J160" s="20">
        <v>18</v>
      </c>
      <c r="K160" s="20">
        <v>18</v>
      </c>
      <c r="L160" s="20">
        <v>17.5</v>
      </c>
      <c r="M160" s="29">
        <v>0.555555555555556</v>
      </c>
      <c r="N160" s="30" t="s">
        <v>184</v>
      </c>
      <c r="O160" s="31"/>
      <c r="P160" s="32"/>
      <c r="Q160" s="21" t="s">
        <v>433</v>
      </c>
      <c r="R160" s="21" t="s">
        <v>538</v>
      </c>
      <c r="S160" s="21" t="s">
        <v>423</v>
      </c>
      <c r="T160" s="21" t="s">
        <v>408</v>
      </c>
      <c r="U160" s="21" t="s">
        <v>471</v>
      </c>
      <c r="V160" s="21" t="s">
        <v>478</v>
      </c>
      <c r="W160" s="21" t="s">
        <v>410</v>
      </c>
      <c r="X160" s="21" t="s">
        <v>457</v>
      </c>
      <c r="Y160" s="21" t="s">
        <v>449</v>
      </c>
      <c r="Z160" s="21" t="s">
        <v>540</v>
      </c>
      <c r="AA160" s="21" t="s">
        <v>414</v>
      </c>
      <c r="AB160" s="21" t="s">
        <v>415</v>
      </c>
      <c r="AC160" s="21">
        <v>5</v>
      </c>
      <c r="AD160" s="21" t="s">
        <v>458</v>
      </c>
      <c r="AE160" s="21"/>
      <c r="AF160" s="21"/>
      <c r="AG160" s="21"/>
      <c r="AH160" s="21">
        <v>524</v>
      </c>
      <c r="AI160" s="21">
        <v>137</v>
      </c>
      <c r="AJ160" s="21">
        <v>387</v>
      </c>
      <c r="AK160" s="21">
        <v>84</v>
      </c>
      <c r="AL160" s="21">
        <v>597</v>
      </c>
      <c r="AM160" s="21">
        <v>79</v>
      </c>
      <c r="AN160" s="21">
        <v>4283</v>
      </c>
    </row>
    <row r="161" s="13" customFormat="1" spans="1:40">
      <c r="A161" s="20">
        <v>146854</v>
      </c>
      <c r="B161" s="21" t="s">
        <v>989</v>
      </c>
      <c r="C161" s="21" t="s">
        <v>990</v>
      </c>
      <c r="D161" s="21" t="s">
        <v>991</v>
      </c>
      <c r="E161" s="21" t="s">
        <v>144</v>
      </c>
      <c r="F161" s="21" t="s">
        <v>992</v>
      </c>
      <c r="G161" s="21" t="s">
        <v>993</v>
      </c>
      <c r="H161" s="21" t="s">
        <v>989</v>
      </c>
      <c r="I161" s="20">
        <v>8.1</v>
      </c>
      <c r="J161" s="20">
        <v>18</v>
      </c>
      <c r="K161" s="20">
        <v>18</v>
      </c>
      <c r="L161" s="20">
        <v>17</v>
      </c>
      <c r="M161" s="29">
        <v>0.55</v>
      </c>
      <c r="N161" s="30" t="s">
        <v>184</v>
      </c>
      <c r="O161" s="31"/>
      <c r="P161" s="32"/>
      <c r="Q161" s="21" t="s">
        <v>406</v>
      </c>
      <c r="R161" s="21" t="s">
        <v>406</v>
      </c>
      <c r="S161" s="21" t="s">
        <v>407</v>
      </c>
      <c r="T161" s="21" t="s">
        <v>408</v>
      </c>
      <c r="U161" s="21" t="s">
        <v>488</v>
      </c>
      <c r="V161" s="21" t="s">
        <v>478</v>
      </c>
      <c r="W161" s="21" t="s">
        <v>410</v>
      </c>
      <c r="X161" s="21" t="s">
        <v>411</v>
      </c>
      <c r="Y161" s="21" t="s">
        <v>994</v>
      </c>
      <c r="Z161" s="21" t="s">
        <v>427</v>
      </c>
      <c r="AA161" s="21" t="s">
        <v>414</v>
      </c>
      <c r="AB161" s="21" t="s">
        <v>415</v>
      </c>
      <c r="AC161" s="21">
        <v>86583</v>
      </c>
      <c r="AD161" s="21" t="s">
        <v>995</v>
      </c>
      <c r="AE161" s="21"/>
      <c r="AF161" s="21"/>
      <c r="AG161" s="21"/>
      <c r="AH161" s="21">
        <v>469</v>
      </c>
      <c r="AI161" s="21">
        <v>135</v>
      </c>
      <c r="AJ161" s="21">
        <v>334</v>
      </c>
      <c r="AK161" s="21">
        <v>83</v>
      </c>
      <c r="AL161" s="21">
        <v>675</v>
      </c>
      <c r="AM161" s="21">
        <v>83</v>
      </c>
      <c r="AN161" s="21">
        <v>4004</v>
      </c>
    </row>
    <row r="162" s="13" customFormat="1" spans="1:40">
      <c r="A162" s="20">
        <v>84535</v>
      </c>
      <c r="B162" s="21" t="s">
        <v>996</v>
      </c>
      <c r="C162" s="21" t="s">
        <v>997</v>
      </c>
      <c r="D162" s="21" t="s">
        <v>863</v>
      </c>
      <c r="E162" s="21" t="s">
        <v>149</v>
      </c>
      <c r="F162" s="21" t="s">
        <v>533</v>
      </c>
      <c r="G162" s="21" t="s">
        <v>584</v>
      </c>
      <c r="H162" s="21" t="s">
        <v>831</v>
      </c>
      <c r="I162" s="20">
        <v>7.8</v>
      </c>
      <c r="J162" s="20">
        <v>18</v>
      </c>
      <c r="K162" s="20">
        <v>18</v>
      </c>
      <c r="L162" s="20">
        <v>17</v>
      </c>
      <c r="M162" s="29">
        <v>0.566666666666667</v>
      </c>
      <c r="N162" s="30" t="s">
        <v>184</v>
      </c>
      <c r="O162" s="31"/>
      <c r="P162" s="32"/>
      <c r="Q162" s="21" t="s">
        <v>433</v>
      </c>
      <c r="R162" s="21" t="s">
        <v>538</v>
      </c>
      <c r="S162" s="21" t="s">
        <v>423</v>
      </c>
      <c r="T162" s="21" t="s">
        <v>408</v>
      </c>
      <c r="U162" s="21" t="s">
        <v>409</v>
      </c>
      <c r="V162" s="21" t="s">
        <v>406</v>
      </c>
      <c r="W162" s="21" t="s">
        <v>410</v>
      </c>
      <c r="X162" s="21" t="s">
        <v>411</v>
      </c>
      <c r="Y162" s="21" t="s">
        <v>727</v>
      </c>
      <c r="Z162" s="21" t="s">
        <v>540</v>
      </c>
      <c r="AA162" s="21" t="s">
        <v>414</v>
      </c>
      <c r="AB162" s="21" t="s">
        <v>415</v>
      </c>
      <c r="AC162" s="21">
        <v>21115</v>
      </c>
      <c r="AD162" s="21" t="s">
        <v>728</v>
      </c>
      <c r="AE162" s="21"/>
      <c r="AF162" s="21"/>
      <c r="AG162" s="21"/>
      <c r="AH162" s="21">
        <v>307</v>
      </c>
      <c r="AI162" s="21">
        <v>101</v>
      </c>
      <c r="AJ162" s="21">
        <v>206</v>
      </c>
      <c r="AK162" s="21">
        <v>79</v>
      </c>
      <c r="AL162" s="21">
        <v>145</v>
      </c>
      <c r="AM162" s="21">
        <v>53</v>
      </c>
      <c r="AN162" s="21">
        <v>4283</v>
      </c>
    </row>
    <row r="163" s="13" customFormat="1" spans="1:40">
      <c r="A163" s="20">
        <v>155187</v>
      </c>
      <c r="B163" s="21" t="s">
        <v>998</v>
      </c>
      <c r="C163" s="21" t="s">
        <v>999</v>
      </c>
      <c r="D163" s="21" t="s">
        <v>979</v>
      </c>
      <c r="E163" s="21" t="s">
        <v>507</v>
      </c>
      <c r="F163" s="21" t="s">
        <v>497</v>
      </c>
      <c r="G163" s="21" t="s">
        <v>515</v>
      </c>
      <c r="H163" s="21" t="s">
        <v>516</v>
      </c>
      <c r="I163" s="20">
        <v>7.2</v>
      </c>
      <c r="J163" s="20">
        <v>18</v>
      </c>
      <c r="K163" s="20">
        <v>18</v>
      </c>
      <c r="L163" s="20"/>
      <c r="M163" s="29">
        <v>0.6</v>
      </c>
      <c r="N163" s="30" t="s">
        <v>184</v>
      </c>
      <c r="O163" s="31" t="s">
        <v>501</v>
      </c>
      <c r="P163" s="32"/>
      <c r="Q163" s="21" t="s">
        <v>465</v>
      </c>
      <c r="R163" s="21" t="s">
        <v>406</v>
      </c>
      <c r="S163" s="21" t="s">
        <v>423</v>
      </c>
      <c r="T163" s="21" t="s">
        <v>408</v>
      </c>
      <c r="U163" s="21" t="s">
        <v>488</v>
      </c>
      <c r="V163" s="21" t="s">
        <v>406</v>
      </c>
      <c r="W163" s="21" t="s">
        <v>410</v>
      </c>
      <c r="X163" s="21" t="s">
        <v>411</v>
      </c>
      <c r="Y163" s="21" t="s">
        <v>1000</v>
      </c>
      <c r="Z163" s="21" t="s">
        <v>427</v>
      </c>
      <c r="AA163" s="21" t="s">
        <v>504</v>
      </c>
      <c r="AB163" s="21" t="s">
        <v>415</v>
      </c>
      <c r="AC163" s="21">
        <v>92029</v>
      </c>
      <c r="AD163" s="21" t="s">
        <v>769</v>
      </c>
      <c r="AE163" s="21"/>
      <c r="AF163" s="21"/>
      <c r="AG163" s="21"/>
      <c r="AH163" s="21">
        <v>692</v>
      </c>
      <c r="AI163" s="21">
        <v>289</v>
      </c>
      <c r="AJ163" s="21">
        <v>403</v>
      </c>
      <c r="AK163" s="21">
        <v>83</v>
      </c>
      <c r="AL163" s="21">
        <v>1025</v>
      </c>
      <c r="AM163" s="21">
        <v>85</v>
      </c>
      <c r="AN163" s="21">
        <v>4004</v>
      </c>
    </row>
    <row r="164" s="13" customFormat="1" spans="1:40">
      <c r="A164" s="20">
        <v>155186</v>
      </c>
      <c r="B164" s="21" t="s">
        <v>1001</v>
      </c>
      <c r="C164" s="21" t="s">
        <v>1002</v>
      </c>
      <c r="D164" s="21" t="s">
        <v>979</v>
      </c>
      <c r="E164" s="21" t="s">
        <v>507</v>
      </c>
      <c r="F164" s="21" t="s">
        <v>497</v>
      </c>
      <c r="G164" s="21" t="s">
        <v>515</v>
      </c>
      <c r="H164" s="21" t="s">
        <v>516</v>
      </c>
      <c r="I164" s="20">
        <v>7.2</v>
      </c>
      <c r="J164" s="20">
        <v>18</v>
      </c>
      <c r="K164" s="20">
        <v>18</v>
      </c>
      <c r="L164" s="20">
        <v>17</v>
      </c>
      <c r="M164" s="29">
        <v>0.6</v>
      </c>
      <c r="N164" s="30" t="s">
        <v>184</v>
      </c>
      <c r="O164" s="31" t="s">
        <v>501</v>
      </c>
      <c r="P164" s="32"/>
      <c r="Q164" s="21" t="s">
        <v>465</v>
      </c>
      <c r="R164" s="21" t="s">
        <v>406</v>
      </c>
      <c r="S164" s="21" t="s">
        <v>423</v>
      </c>
      <c r="T164" s="21" t="s">
        <v>408</v>
      </c>
      <c r="U164" s="21" t="s">
        <v>488</v>
      </c>
      <c r="V164" s="21" t="s">
        <v>406</v>
      </c>
      <c r="W164" s="21" t="s">
        <v>502</v>
      </c>
      <c r="X164" s="21" t="s">
        <v>425</v>
      </c>
      <c r="Y164" s="21" t="s">
        <v>982</v>
      </c>
      <c r="Z164" s="21" t="s">
        <v>427</v>
      </c>
      <c r="AA164" s="21" t="s">
        <v>504</v>
      </c>
      <c r="AB164" s="21" t="s">
        <v>415</v>
      </c>
      <c r="AC164" s="21">
        <v>92029</v>
      </c>
      <c r="AD164" s="21" t="s">
        <v>769</v>
      </c>
      <c r="AE164" s="21"/>
      <c r="AF164" s="21"/>
      <c r="AG164" s="21"/>
      <c r="AH164" s="21">
        <v>833</v>
      </c>
      <c r="AI164" s="21">
        <v>407</v>
      </c>
      <c r="AJ164" s="21">
        <v>426</v>
      </c>
      <c r="AK164" s="21">
        <v>82</v>
      </c>
      <c r="AL164" s="21">
        <v>1060</v>
      </c>
      <c r="AM164" s="21">
        <v>84</v>
      </c>
      <c r="AN164" s="21">
        <v>4004</v>
      </c>
    </row>
    <row r="165" s="13" customFormat="1" spans="1:40">
      <c r="A165" s="20">
        <v>155192</v>
      </c>
      <c r="B165" s="21" t="s">
        <v>1003</v>
      </c>
      <c r="C165" s="21" t="s">
        <v>1004</v>
      </c>
      <c r="D165" s="21" t="s">
        <v>1005</v>
      </c>
      <c r="E165" s="21" t="s">
        <v>144</v>
      </c>
      <c r="F165" s="21" t="s">
        <v>497</v>
      </c>
      <c r="G165" s="21" t="s">
        <v>498</v>
      </c>
      <c r="H165" s="21" t="s">
        <v>499</v>
      </c>
      <c r="I165" s="20">
        <v>7.2</v>
      </c>
      <c r="J165" s="20">
        <v>18</v>
      </c>
      <c r="K165" s="20">
        <v>18</v>
      </c>
      <c r="L165" s="20"/>
      <c r="M165" s="29">
        <v>0.6</v>
      </c>
      <c r="N165" s="30" t="s">
        <v>184</v>
      </c>
      <c r="O165" s="31"/>
      <c r="P165" s="32"/>
      <c r="Q165" s="21" t="s">
        <v>465</v>
      </c>
      <c r="R165" s="21" t="s">
        <v>406</v>
      </c>
      <c r="S165" s="21" t="s">
        <v>423</v>
      </c>
      <c r="T165" s="21" t="s">
        <v>408</v>
      </c>
      <c r="U165" s="21" t="s">
        <v>471</v>
      </c>
      <c r="V165" s="21" t="s">
        <v>406</v>
      </c>
      <c r="W165" s="21" t="s">
        <v>410</v>
      </c>
      <c r="X165" s="21" t="s">
        <v>411</v>
      </c>
      <c r="Y165" s="21" t="s">
        <v>982</v>
      </c>
      <c r="Z165" s="21" t="s">
        <v>427</v>
      </c>
      <c r="AA165" s="21" t="s">
        <v>504</v>
      </c>
      <c r="AB165" s="21" t="s">
        <v>415</v>
      </c>
      <c r="AC165" s="21">
        <v>92029</v>
      </c>
      <c r="AD165" s="21" t="s">
        <v>769</v>
      </c>
      <c r="AE165" s="21"/>
      <c r="AF165" s="21"/>
      <c r="AG165" s="21"/>
      <c r="AH165" s="21">
        <v>688</v>
      </c>
      <c r="AI165" s="21">
        <v>259</v>
      </c>
      <c r="AJ165" s="21">
        <v>429</v>
      </c>
      <c r="AK165" s="21">
        <v>84</v>
      </c>
      <c r="AL165" s="21">
        <v>776</v>
      </c>
      <c r="AM165" s="21">
        <v>82</v>
      </c>
      <c r="AN165" s="21">
        <v>4004</v>
      </c>
    </row>
    <row r="166" s="13" customFormat="1" spans="1:40">
      <c r="A166" s="20">
        <v>155181</v>
      </c>
      <c r="B166" s="21" t="s">
        <v>1006</v>
      </c>
      <c r="C166" s="21" t="s">
        <v>510</v>
      </c>
      <c r="D166" s="21" t="s">
        <v>1005</v>
      </c>
      <c r="E166" s="21" t="s">
        <v>149</v>
      </c>
      <c r="F166" s="21" t="s">
        <v>497</v>
      </c>
      <c r="G166" s="21" t="s">
        <v>498</v>
      </c>
      <c r="H166" s="21" t="s">
        <v>1007</v>
      </c>
      <c r="I166" s="20">
        <v>7.2</v>
      </c>
      <c r="J166" s="20">
        <v>18</v>
      </c>
      <c r="K166" s="20">
        <v>18</v>
      </c>
      <c r="L166" s="20">
        <v>17</v>
      </c>
      <c r="M166" s="29">
        <v>0.6</v>
      </c>
      <c r="N166" s="30" t="s">
        <v>184</v>
      </c>
      <c r="O166" s="31"/>
      <c r="P166" s="32"/>
      <c r="Q166" s="21" t="s">
        <v>465</v>
      </c>
      <c r="R166" s="21" t="s">
        <v>406</v>
      </c>
      <c r="S166" s="21" t="s">
        <v>407</v>
      </c>
      <c r="T166" s="21" t="s">
        <v>408</v>
      </c>
      <c r="U166" s="21" t="s">
        <v>471</v>
      </c>
      <c r="V166" s="21" t="s">
        <v>478</v>
      </c>
      <c r="W166" s="21" t="s">
        <v>502</v>
      </c>
      <c r="X166" s="21" t="s">
        <v>411</v>
      </c>
      <c r="Y166" s="21" t="s">
        <v>1000</v>
      </c>
      <c r="Z166" s="21" t="s">
        <v>427</v>
      </c>
      <c r="AA166" s="21" t="s">
        <v>504</v>
      </c>
      <c r="AB166" s="21" t="s">
        <v>415</v>
      </c>
      <c r="AC166" s="21">
        <v>92029</v>
      </c>
      <c r="AD166" s="21" t="s">
        <v>769</v>
      </c>
      <c r="AE166" s="21"/>
      <c r="AF166" s="21">
        <v>87</v>
      </c>
      <c r="AG166" s="21"/>
      <c r="AH166" s="21">
        <v>120</v>
      </c>
      <c r="AI166" s="21"/>
      <c r="AJ166" s="21">
        <v>120</v>
      </c>
      <c r="AK166" s="21">
        <v>51</v>
      </c>
      <c r="AL166" s="21">
        <v>686</v>
      </c>
      <c r="AM166" s="21">
        <v>85</v>
      </c>
      <c r="AN166" s="21">
        <v>4004</v>
      </c>
    </row>
    <row r="167" s="13" customFormat="1" spans="1:40">
      <c r="A167" s="20">
        <v>31409</v>
      </c>
      <c r="B167" s="21" t="s">
        <v>1008</v>
      </c>
      <c r="C167" s="21" t="s">
        <v>1009</v>
      </c>
      <c r="D167" s="21" t="s">
        <v>1010</v>
      </c>
      <c r="E167" s="21" t="s">
        <v>149</v>
      </c>
      <c r="F167" s="21" t="s">
        <v>533</v>
      </c>
      <c r="G167" s="21" t="s">
        <v>558</v>
      </c>
      <c r="H167" s="21" t="s">
        <v>1011</v>
      </c>
      <c r="I167" s="20">
        <v>4.8</v>
      </c>
      <c r="J167" s="20">
        <v>18.2</v>
      </c>
      <c r="K167" s="20">
        <v>18.2</v>
      </c>
      <c r="L167" s="20"/>
      <c r="M167" s="29">
        <v>0.736263736263736</v>
      </c>
      <c r="N167" s="30" t="s">
        <v>184</v>
      </c>
      <c r="O167" s="31"/>
      <c r="P167" s="32"/>
      <c r="Q167" s="21" t="s">
        <v>406</v>
      </c>
      <c r="R167" s="21" t="s">
        <v>551</v>
      </c>
      <c r="S167" s="21" t="s">
        <v>407</v>
      </c>
      <c r="T167" s="21" t="s">
        <v>408</v>
      </c>
      <c r="U167" s="21" t="s">
        <v>409</v>
      </c>
      <c r="V167" s="21" t="s">
        <v>406</v>
      </c>
      <c r="W167" s="21" t="s">
        <v>410</v>
      </c>
      <c r="X167" s="21" t="s">
        <v>411</v>
      </c>
      <c r="Y167" s="21" t="s">
        <v>434</v>
      </c>
      <c r="Z167" s="21" t="s">
        <v>553</v>
      </c>
      <c r="AA167" s="21" t="s">
        <v>414</v>
      </c>
      <c r="AB167" s="21" t="s">
        <v>415</v>
      </c>
      <c r="AC167" s="21">
        <v>80573</v>
      </c>
      <c r="AD167" s="21" t="s">
        <v>637</v>
      </c>
      <c r="AE167" s="21"/>
      <c r="AF167" s="21"/>
      <c r="AG167" s="21"/>
      <c r="AH167" s="21">
        <v>248</v>
      </c>
      <c r="AI167" s="21">
        <v>14</v>
      </c>
      <c r="AJ167" s="21">
        <v>234</v>
      </c>
      <c r="AK167" s="21">
        <v>70</v>
      </c>
      <c r="AL167" s="21">
        <v>97</v>
      </c>
      <c r="AM167" s="21">
        <v>24</v>
      </c>
      <c r="AN167" s="21">
        <v>6305</v>
      </c>
    </row>
    <row r="168" s="13" customFormat="1" spans="1:40">
      <c r="A168" s="20">
        <v>122195</v>
      </c>
      <c r="B168" s="21" t="s">
        <v>911</v>
      </c>
      <c r="C168" s="21" t="s">
        <v>1012</v>
      </c>
      <c r="D168" s="21" t="s">
        <v>1013</v>
      </c>
      <c r="E168" s="21" t="s">
        <v>144</v>
      </c>
      <c r="F168" s="21" t="s">
        <v>533</v>
      </c>
      <c r="G168" s="21" t="s">
        <v>589</v>
      </c>
      <c r="H168" s="21" t="s">
        <v>913</v>
      </c>
      <c r="I168" s="20">
        <v>7.9</v>
      </c>
      <c r="J168" s="20">
        <v>18.3</v>
      </c>
      <c r="K168" s="20">
        <v>18.3</v>
      </c>
      <c r="L168" s="20"/>
      <c r="M168" s="29">
        <v>0.568306010928962</v>
      </c>
      <c r="N168" s="30" t="s">
        <v>184</v>
      </c>
      <c r="O168" s="31"/>
      <c r="P168" s="32"/>
      <c r="Q168" s="21" t="s">
        <v>433</v>
      </c>
      <c r="R168" s="21" t="s">
        <v>538</v>
      </c>
      <c r="S168" s="21" t="s">
        <v>423</v>
      </c>
      <c r="T168" s="21" t="s">
        <v>408</v>
      </c>
      <c r="U168" s="21" t="s">
        <v>471</v>
      </c>
      <c r="V168" s="21" t="s">
        <v>406</v>
      </c>
      <c r="W168" s="21" t="s">
        <v>410</v>
      </c>
      <c r="X168" s="21" t="s">
        <v>411</v>
      </c>
      <c r="Y168" s="21" t="s">
        <v>449</v>
      </c>
      <c r="Z168" s="21" t="s">
        <v>540</v>
      </c>
      <c r="AA168" s="21" t="s">
        <v>414</v>
      </c>
      <c r="AB168" s="21" t="s">
        <v>415</v>
      </c>
      <c r="AC168" s="21">
        <v>5</v>
      </c>
      <c r="AD168" s="21" t="s">
        <v>458</v>
      </c>
      <c r="AE168" s="21"/>
      <c r="AF168" s="21"/>
      <c r="AG168" s="21"/>
      <c r="AH168" s="21">
        <v>463</v>
      </c>
      <c r="AI168" s="21"/>
      <c r="AJ168" s="21">
        <v>463</v>
      </c>
      <c r="AK168" s="21">
        <v>83</v>
      </c>
      <c r="AL168" s="21">
        <v>527</v>
      </c>
      <c r="AM168" s="21">
        <v>83</v>
      </c>
      <c r="AN168" s="21">
        <v>4283</v>
      </c>
    </row>
    <row r="169" s="13" customFormat="1" spans="1:40">
      <c r="A169" s="20">
        <v>46512</v>
      </c>
      <c r="B169" s="21" t="s">
        <v>1014</v>
      </c>
      <c r="C169" s="21" t="s">
        <v>1015</v>
      </c>
      <c r="D169" s="21" t="s">
        <v>1016</v>
      </c>
      <c r="E169" s="21" t="s">
        <v>149</v>
      </c>
      <c r="F169" s="21" t="s">
        <v>533</v>
      </c>
      <c r="G169" s="21" t="s">
        <v>598</v>
      </c>
      <c r="H169" s="21" t="s">
        <v>1017</v>
      </c>
      <c r="I169" s="20">
        <v>4.2</v>
      </c>
      <c r="J169" s="20">
        <v>18.5</v>
      </c>
      <c r="K169" s="20">
        <v>18.5</v>
      </c>
      <c r="L169" s="20">
        <v>17.5</v>
      </c>
      <c r="M169" s="29">
        <v>0.772972972972973</v>
      </c>
      <c r="N169" s="30" t="s">
        <v>184</v>
      </c>
      <c r="O169" s="31"/>
      <c r="P169" s="32"/>
      <c r="Q169" s="21" t="s">
        <v>433</v>
      </c>
      <c r="R169" s="21" t="s">
        <v>551</v>
      </c>
      <c r="S169" s="21" t="s">
        <v>407</v>
      </c>
      <c r="T169" s="21" t="s">
        <v>408</v>
      </c>
      <c r="U169" s="21" t="s">
        <v>471</v>
      </c>
      <c r="V169" s="21" t="s">
        <v>406</v>
      </c>
      <c r="W169" s="21" t="s">
        <v>410</v>
      </c>
      <c r="X169" s="21" t="s">
        <v>411</v>
      </c>
      <c r="Y169" s="21" t="s">
        <v>437</v>
      </c>
      <c r="Z169" s="21" t="s">
        <v>540</v>
      </c>
      <c r="AA169" s="21" t="s">
        <v>414</v>
      </c>
      <c r="AB169" s="21" t="s">
        <v>415</v>
      </c>
      <c r="AC169" s="21">
        <v>21603</v>
      </c>
      <c r="AD169" s="21" t="s">
        <v>703</v>
      </c>
      <c r="AE169" s="21"/>
      <c r="AF169" s="21"/>
      <c r="AG169" s="21"/>
      <c r="AH169" s="21">
        <v>387</v>
      </c>
      <c r="AI169" s="21">
        <v>66</v>
      </c>
      <c r="AJ169" s="21">
        <v>321</v>
      </c>
      <c r="AK169" s="21">
        <v>83</v>
      </c>
      <c r="AL169" s="21">
        <v>268</v>
      </c>
      <c r="AM169" s="21">
        <v>54</v>
      </c>
      <c r="AN169" s="21">
        <v>4283</v>
      </c>
    </row>
    <row r="170" s="13" customFormat="1" spans="1:40">
      <c r="A170" s="20">
        <v>28207</v>
      </c>
      <c r="B170" s="21" t="s">
        <v>887</v>
      </c>
      <c r="C170" s="21" t="s">
        <v>1018</v>
      </c>
      <c r="D170" s="21" t="s">
        <v>1019</v>
      </c>
      <c r="E170" s="21" t="s">
        <v>149</v>
      </c>
      <c r="F170" s="21" t="s">
        <v>533</v>
      </c>
      <c r="G170" s="21" t="s">
        <v>534</v>
      </c>
      <c r="H170" s="21" t="s">
        <v>542</v>
      </c>
      <c r="I170" s="20">
        <v>7.5</v>
      </c>
      <c r="J170" s="20">
        <v>18.5</v>
      </c>
      <c r="K170" s="20">
        <v>18.5</v>
      </c>
      <c r="L170" s="20">
        <v>17</v>
      </c>
      <c r="M170" s="29">
        <v>0.594594594594595</v>
      </c>
      <c r="N170" s="30" t="s">
        <v>184</v>
      </c>
      <c r="O170" s="31"/>
      <c r="P170" s="32"/>
      <c r="Q170" s="21" t="s">
        <v>433</v>
      </c>
      <c r="R170" s="21" t="s">
        <v>538</v>
      </c>
      <c r="S170" s="21" t="s">
        <v>423</v>
      </c>
      <c r="T170" s="21" t="s">
        <v>408</v>
      </c>
      <c r="U170" s="21" t="s">
        <v>488</v>
      </c>
      <c r="V170" s="21" t="s">
        <v>478</v>
      </c>
      <c r="W170" s="21" t="s">
        <v>410</v>
      </c>
      <c r="X170" s="21" t="s">
        <v>411</v>
      </c>
      <c r="Y170" s="21" t="s">
        <v>434</v>
      </c>
      <c r="Z170" s="21" t="s">
        <v>540</v>
      </c>
      <c r="AA170" s="21" t="s">
        <v>414</v>
      </c>
      <c r="AB170" s="21" t="s">
        <v>415</v>
      </c>
      <c r="AC170" s="21">
        <v>71149</v>
      </c>
      <c r="AD170" s="21" t="s">
        <v>973</v>
      </c>
      <c r="AE170" s="21"/>
      <c r="AF170" s="21"/>
      <c r="AG170" s="21"/>
      <c r="AH170" s="21">
        <v>1226</v>
      </c>
      <c r="AI170" s="21">
        <v>250</v>
      </c>
      <c r="AJ170" s="21">
        <v>976</v>
      </c>
      <c r="AK170" s="21">
        <v>85</v>
      </c>
      <c r="AL170" s="21">
        <v>3299</v>
      </c>
      <c r="AM170" s="21">
        <v>85</v>
      </c>
      <c r="AN170" s="21">
        <v>4283</v>
      </c>
    </row>
    <row r="171" s="13" customFormat="1" spans="1:40">
      <c r="A171" s="20">
        <v>51607</v>
      </c>
      <c r="B171" s="21" t="s">
        <v>1020</v>
      </c>
      <c r="C171" s="21" t="s">
        <v>532</v>
      </c>
      <c r="D171" s="21" t="s">
        <v>1021</v>
      </c>
      <c r="E171" s="21" t="s">
        <v>149</v>
      </c>
      <c r="F171" s="21" t="s">
        <v>533</v>
      </c>
      <c r="G171" s="21" t="s">
        <v>534</v>
      </c>
      <c r="H171" s="21" t="s">
        <v>1022</v>
      </c>
      <c r="I171" s="20">
        <v>8</v>
      </c>
      <c r="J171" s="20">
        <v>18.5</v>
      </c>
      <c r="K171" s="20">
        <v>18.5</v>
      </c>
      <c r="L171" s="20">
        <v>17.5</v>
      </c>
      <c r="M171" s="29">
        <v>0.567567567567568</v>
      </c>
      <c r="N171" s="30" t="s">
        <v>184</v>
      </c>
      <c r="O171" s="31"/>
      <c r="P171" s="32"/>
      <c r="Q171" s="21" t="s">
        <v>406</v>
      </c>
      <c r="R171" s="21" t="s">
        <v>538</v>
      </c>
      <c r="S171" s="21" t="s">
        <v>423</v>
      </c>
      <c r="T171" s="21" t="s">
        <v>408</v>
      </c>
      <c r="U171" s="21" t="s">
        <v>471</v>
      </c>
      <c r="V171" s="21" t="s">
        <v>478</v>
      </c>
      <c r="W171" s="21" t="s">
        <v>410</v>
      </c>
      <c r="X171" s="21" t="s">
        <v>411</v>
      </c>
      <c r="Y171" s="21" t="s">
        <v>836</v>
      </c>
      <c r="Z171" s="21" t="s">
        <v>540</v>
      </c>
      <c r="AA171" s="21" t="s">
        <v>414</v>
      </c>
      <c r="AB171" s="21" t="s">
        <v>415</v>
      </c>
      <c r="AC171" s="21">
        <v>72172</v>
      </c>
      <c r="AD171" s="21" t="s">
        <v>837</v>
      </c>
      <c r="AE171" s="21"/>
      <c r="AF171" s="21"/>
      <c r="AG171" s="21"/>
      <c r="AH171" s="21">
        <v>99</v>
      </c>
      <c r="AI171" s="21"/>
      <c r="AJ171" s="21">
        <v>99</v>
      </c>
      <c r="AK171" s="21">
        <v>52</v>
      </c>
      <c r="AL171" s="21">
        <v>304</v>
      </c>
      <c r="AM171" s="21">
        <v>75</v>
      </c>
      <c r="AN171" s="21">
        <v>4283</v>
      </c>
    </row>
    <row r="172" s="13" customFormat="1" spans="1:40">
      <c r="A172" s="20">
        <v>119248</v>
      </c>
      <c r="B172" s="21" t="s">
        <v>1023</v>
      </c>
      <c r="C172" s="21" t="s">
        <v>1024</v>
      </c>
      <c r="D172" s="21" t="s">
        <v>1025</v>
      </c>
      <c r="E172" s="21" t="s">
        <v>149</v>
      </c>
      <c r="F172" s="21" t="s">
        <v>533</v>
      </c>
      <c r="G172" s="21" t="s">
        <v>584</v>
      </c>
      <c r="H172" s="21" t="s">
        <v>874</v>
      </c>
      <c r="I172" s="20">
        <v>8</v>
      </c>
      <c r="J172" s="20">
        <v>18.5</v>
      </c>
      <c r="K172" s="20">
        <v>18.5</v>
      </c>
      <c r="L172" s="20"/>
      <c r="M172" s="29">
        <v>0.567567567567568</v>
      </c>
      <c r="N172" s="30" t="s">
        <v>184</v>
      </c>
      <c r="O172" s="31"/>
      <c r="P172" s="32"/>
      <c r="Q172" s="21" t="s">
        <v>433</v>
      </c>
      <c r="R172" s="21" t="s">
        <v>538</v>
      </c>
      <c r="S172" s="21" t="s">
        <v>407</v>
      </c>
      <c r="T172" s="21" t="s">
        <v>408</v>
      </c>
      <c r="U172" s="21" t="s">
        <v>409</v>
      </c>
      <c r="V172" s="21" t="s">
        <v>406</v>
      </c>
      <c r="W172" s="21" t="s">
        <v>410</v>
      </c>
      <c r="X172" s="21" t="s">
        <v>406</v>
      </c>
      <c r="Y172" s="21" t="s">
        <v>406</v>
      </c>
      <c r="Z172" s="21" t="s">
        <v>406</v>
      </c>
      <c r="AA172" s="21" t="s">
        <v>414</v>
      </c>
      <c r="AB172" s="21" t="s">
        <v>415</v>
      </c>
      <c r="AC172" s="21">
        <v>5</v>
      </c>
      <c r="AD172" s="21" t="s">
        <v>458</v>
      </c>
      <c r="AE172" s="21"/>
      <c r="AF172" s="21"/>
      <c r="AG172" s="21"/>
      <c r="AH172" s="21">
        <v>134</v>
      </c>
      <c r="AI172" s="21"/>
      <c r="AJ172" s="21">
        <v>134</v>
      </c>
      <c r="AK172" s="21">
        <v>48</v>
      </c>
      <c r="AL172" s="21">
        <v>91</v>
      </c>
      <c r="AM172" s="21">
        <v>33</v>
      </c>
      <c r="AN172" s="21"/>
    </row>
    <row r="173" s="13" customFormat="1" spans="1:40">
      <c r="A173" s="20">
        <v>141609</v>
      </c>
      <c r="B173" s="21" t="s">
        <v>1026</v>
      </c>
      <c r="C173" s="21" t="s">
        <v>1027</v>
      </c>
      <c r="D173" s="21" t="s">
        <v>1028</v>
      </c>
      <c r="E173" s="21" t="s">
        <v>507</v>
      </c>
      <c r="F173" s="21" t="s">
        <v>533</v>
      </c>
      <c r="G173" s="21" t="s">
        <v>647</v>
      </c>
      <c r="H173" s="21" t="s">
        <v>652</v>
      </c>
      <c r="I173" s="20">
        <v>3.3</v>
      </c>
      <c r="J173" s="20">
        <v>18.6</v>
      </c>
      <c r="K173" s="20">
        <v>18.6</v>
      </c>
      <c r="L173" s="20"/>
      <c r="M173" s="29">
        <v>0.82258064516129</v>
      </c>
      <c r="N173" s="30" t="s">
        <v>184</v>
      </c>
      <c r="O173" s="31"/>
      <c r="P173" s="32"/>
      <c r="Q173" s="21" t="s">
        <v>406</v>
      </c>
      <c r="R173" s="21" t="s">
        <v>551</v>
      </c>
      <c r="S173" s="21" t="s">
        <v>423</v>
      </c>
      <c r="T173" s="21" t="s">
        <v>408</v>
      </c>
      <c r="U173" s="21" t="s">
        <v>409</v>
      </c>
      <c r="V173" s="21" t="s">
        <v>406</v>
      </c>
      <c r="W173" s="21" t="s">
        <v>410</v>
      </c>
      <c r="X173" s="21" t="s">
        <v>411</v>
      </c>
      <c r="Y173" s="21" t="s">
        <v>449</v>
      </c>
      <c r="Z173" s="21" t="s">
        <v>553</v>
      </c>
      <c r="AA173" s="21" t="s">
        <v>414</v>
      </c>
      <c r="AB173" s="21" t="s">
        <v>415</v>
      </c>
      <c r="AC173" s="21">
        <v>5</v>
      </c>
      <c r="AD173" s="21" t="s">
        <v>458</v>
      </c>
      <c r="AE173" s="21"/>
      <c r="AF173" s="21"/>
      <c r="AG173" s="21"/>
      <c r="AH173" s="21">
        <v>119</v>
      </c>
      <c r="AI173" s="21"/>
      <c r="AJ173" s="21">
        <v>119</v>
      </c>
      <c r="AK173" s="21">
        <v>42</v>
      </c>
      <c r="AL173" s="21">
        <v>100</v>
      </c>
      <c r="AM173" s="21">
        <v>41</v>
      </c>
      <c r="AN173" s="21">
        <v>6305</v>
      </c>
    </row>
    <row r="174" s="13" customFormat="1" spans="1:40">
      <c r="A174" s="20">
        <v>129656</v>
      </c>
      <c r="B174" s="21" t="s">
        <v>1029</v>
      </c>
      <c r="C174" s="21" t="s">
        <v>1030</v>
      </c>
      <c r="D174" s="21" t="s">
        <v>1031</v>
      </c>
      <c r="E174" s="21" t="s">
        <v>149</v>
      </c>
      <c r="F174" s="21" t="s">
        <v>533</v>
      </c>
      <c r="G174" s="21" t="s">
        <v>534</v>
      </c>
      <c r="H174" s="21" t="s">
        <v>542</v>
      </c>
      <c r="I174" s="20">
        <v>7.8</v>
      </c>
      <c r="J174" s="20">
        <v>18.7</v>
      </c>
      <c r="K174" s="20">
        <v>18.7</v>
      </c>
      <c r="L174" s="20">
        <v>17.5</v>
      </c>
      <c r="M174" s="29">
        <v>0.582887700534759</v>
      </c>
      <c r="N174" s="30" t="s">
        <v>184</v>
      </c>
      <c r="O174" s="31"/>
      <c r="P174" s="32"/>
      <c r="Q174" s="21" t="s">
        <v>433</v>
      </c>
      <c r="R174" s="21" t="s">
        <v>538</v>
      </c>
      <c r="S174" s="21" t="s">
        <v>423</v>
      </c>
      <c r="T174" s="21" t="s">
        <v>408</v>
      </c>
      <c r="U174" s="21" t="s">
        <v>471</v>
      </c>
      <c r="V174" s="21" t="s">
        <v>406</v>
      </c>
      <c r="W174" s="21" t="s">
        <v>410</v>
      </c>
      <c r="X174" s="21" t="s">
        <v>472</v>
      </c>
      <c r="Y174" s="21" t="s">
        <v>727</v>
      </c>
      <c r="Z174" s="21" t="s">
        <v>540</v>
      </c>
      <c r="AA174" s="21" t="s">
        <v>414</v>
      </c>
      <c r="AB174" s="21" t="s">
        <v>415</v>
      </c>
      <c r="AC174" s="21">
        <v>11128</v>
      </c>
      <c r="AD174" s="21" t="s">
        <v>1032</v>
      </c>
      <c r="AE174" s="21"/>
      <c r="AF174" s="21"/>
      <c r="AG174" s="21"/>
      <c r="AH174" s="21">
        <v>153</v>
      </c>
      <c r="AI174" s="21"/>
      <c r="AJ174" s="21">
        <v>153</v>
      </c>
      <c r="AK174" s="21">
        <v>69</v>
      </c>
      <c r="AL174" s="21">
        <v>299</v>
      </c>
      <c r="AM174" s="21">
        <v>70</v>
      </c>
      <c r="AN174" s="21">
        <v>4283</v>
      </c>
    </row>
    <row r="175" s="13" customFormat="1" spans="1:40">
      <c r="A175" s="20">
        <v>162796</v>
      </c>
      <c r="B175" s="21" t="s">
        <v>1033</v>
      </c>
      <c r="C175" s="21" t="s">
        <v>1034</v>
      </c>
      <c r="D175" s="21" t="s">
        <v>1035</v>
      </c>
      <c r="E175" s="21" t="s">
        <v>244</v>
      </c>
      <c r="F175" s="21" t="s">
        <v>666</v>
      </c>
      <c r="G175" s="21" t="s">
        <v>1036</v>
      </c>
      <c r="H175" s="21" t="s">
        <v>1036</v>
      </c>
      <c r="I175" s="20">
        <v>5.6</v>
      </c>
      <c r="J175" s="20">
        <v>18.8</v>
      </c>
      <c r="K175" s="20">
        <v>18.8</v>
      </c>
      <c r="L175" s="20">
        <v>18</v>
      </c>
      <c r="M175" s="29">
        <v>0.702127659574468</v>
      </c>
      <c r="N175" s="30" t="s">
        <v>184</v>
      </c>
      <c r="O175" s="31"/>
      <c r="P175" s="32" t="s">
        <v>1037</v>
      </c>
      <c r="Q175" s="21" t="s">
        <v>465</v>
      </c>
      <c r="R175" s="21" t="s">
        <v>406</v>
      </c>
      <c r="S175" s="21" t="s">
        <v>407</v>
      </c>
      <c r="T175" s="21" t="s">
        <v>408</v>
      </c>
      <c r="U175" s="21" t="s">
        <v>471</v>
      </c>
      <c r="V175" s="21" t="s">
        <v>406</v>
      </c>
      <c r="W175" s="21" t="s">
        <v>502</v>
      </c>
      <c r="X175" s="21" t="s">
        <v>406</v>
      </c>
      <c r="Y175" s="21" t="s">
        <v>406</v>
      </c>
      <c r="Z175" s="21" t="s">
        <v>406</v>
      </c>
      <c r="AA175" s="21" t="s">
        <v>414</v>
      </c>
      <c r="AB175" s="21" t="s">
        <v>415</v>
      </c>
      <c r="AC175" s="21">
        <v>85713</v>
      </c>
      <c r="AD175" s="21" t="s">
        <v>1035</v>
      </c>
      <c r="AE175" s="21"/>
      <c r="AF175" s="21"/>
      <c r="AG175" s="21"/>
      <c r="AH175" s="21">
        <v>259</v>
      </c>
      <c r="AI175" s="21">
        <v>21</v>
      </c>
      <c r="AJ175" s="21">
        <v>238</v>
      </c>
      <c r="AK175" s="21">
        <v>73</v>
      </c>
      <c r="AL175" s="21">
        <v>307</v>
      </c>
      <c r="AM175" s="21">
        <v>70</v>
      </c>
      <c r="AN175" s="21"/>
    </row>
    <row r="176" s="13" customFormat="1" spans="1:40">
      <c r="A176" s="20">
        <v>137407</v>
      </c>
      <c r="B176" s="21" t="s">
        <v>1038</v>
      </c>
      <c r="C176" s="21" t="s">
        <v>1039</v>
      </c>
      <c r="D176" s="21" t="s">
        <v>1040</v>
      </c>
      <c r="E176" s="21" t="s">
        <v>149</v>
      </c>
      <c r="F176" s="21" t="s">
        <v>533</v>
      </c>
      <c r="G176" s="21" t="s">
        <v>558</v>
      </c>
      <c r="H176" s="21" t="s">
        <v>1041</v>
      </c>
      <c r="I176" s="20">
        <v>7.4</v>
      </c>
      <c r="J176" s="20">
        <v>18.8</v>
      </c>
      <c r="K176" s="20">
        <v>18.8</v>
      </c>
      <c r="L176" s="20"/>
      <c r="M176" s="29">
        <v>0.606382978723404</v>
      </c>
      <c r="N176" s="30" t="s">
        <v>184</v>
      </c>
      <c r="O176" s="31"/>
      <c r="P176" s="32"/>
      <c r="Q176" s="21" t="s">
        <v>433</v>
      </c>
      <c r="R176" s="21" t="s">
        <v>551</v>
      </c>
      <c r="S176" s="21" t="s">
        <v>407</v>
      </c>
      <c r="T176" s="21" t="s">
        <v>408</v>
      </c>
      <c r="U176" s="21" t="s">
        <v>409</v>
      </c>
      <c r="V176" s="21" t="s">
        <v>406</v>
      </c>
      <c r="W176" s="21" t="s">
        <v>410</v>
      </c>
      <c r="X176" s="21" t="s">
        <v>411</v>
      </c>
      <c r="Y176" s="21" t="s">
        <v>1042</v>
      </c>
      <c r="Z176" s="21" t="s">
        <v>540</v>
      </c>
      <c r="AA176" s="21" t="s">
        <v>414</v>
      </c>
      <c r="AB176" s="21" t="s">
        <v>415</v>
      </c>
      <c r="AC176" s="21">
        <v>70543</v>
      </c>
      <c r="AD176" s="21" t="s">
        <v>428</v>
      </c>
      <c r="AE176" s="21"/>
      <c r="AF176" s="21"/>
      <c r="AG176" s="21"/>
      <c r="AH176" s="21">
        <v>91</v>
      </c>
      <c r="AI176" s="21">
        <v>44</v>
      </c>
      <c r="AJ176" s="21">
        <v>47</v>
      </c>
      <c r="AK176" s="21">
        <v>16</v>
      </c>
      <c r="AL176" s="21">
        <v>59</v>
      </c>
      <c r="AM176" s="21">
        <v>8</v>
      </c>
      <c r="AN176" s="21">
        <v>4283</v>
      </c>
    </row>
    <row r="177" s="13" customFormat="1" spans="1:40">
      <c r="A177" s="20">
        <v>139843</v>
      </c>
      <c r="B177" s="21" t="s">
        <v>1043</v>
      </c>
      <c r="C177" s="21" t="s">
        <v>997</v>
      </c>
      <c r="D177" s="21" t="s">
        <v>1044</v>
      </c>
      <c r="E177" s="21" t="s">
        <v>149</v>
      </c>
      <c r="F177" s="21" t="s">
        <v>533</v>
      </c>
      <c r="G177" s="21" t="s">
        <v>642</v>
      </c>
      <c r="H177" s="21" t="s">
        <v>938</v>
      </c>
      <c r="I177" s="20">
        <v>7.5</v>
      </c>
      <c r="J177" s="20">
        <v>18.8</v>
      </c>
      <c r="K177" s="20">
        <v>18.8</v>
      </c>
      <c r="L177" s="20">
        <v>17.5</v>
      </c>
      <c r="M177" s="29">
        <v>0.601063829787234</v>
      </c>
      <c r="N177" s="30" t="s">
        <v>184</v>
      </c>
      <c r="O177" s="31"/>
      <c r="P177" s="32"/>
      <c r="Q177" s="21" t="s">
        <v>433</v>
      </c>
      <c r="R177" s="21" t="s">
        <v>538</v>
      </c>
      <c r="S177" s="21" t="s">
        <v>444</v>
      </c>
      <c r="T177" s="21" t="s">
        <v>408</v>
      </c>
      <c r="U177" s="21" t="s">
        <v>471</v>
      </c>
      <c r="V177" s="21" t="s">
        <v>406</v>
      </c>
      <c r="W177" s="21" t="s">
        <v>539</v>
      </c>
      <c r="X177" s="21" t="s">
        <v>411</v>
      </c>
      <c r="Y177" s="21" t="s">
        <v>434</v>
      </c>
      <c r="Z177" s="21" t="s">
        <v>540</v>
      </c>
      <c r="AA177" s="21" t="s">
        <v>414</v>
      </c>
      <c r="AB177" s="21" t="s">
        <v>415</v>
      </c>
      <c r="AC177" s="21">
        <v>15892</v>
      </c>
      <c r="AD177" s="21" t="s">
        <v>594</v>
      </c>
      <c r="AE177" s="21"/>
      <c r="AF177" s="21"/>
      <c r="AG177" s="21"/>
      <c r="AH177" s="21">
        <v>580</v>
      </c>
      <c r="AI177" s="21">
        <v>345</v>
      </c>
      <c r="AJ177" s="21">
        <v>235</v>
      </c>
      <c r="AK177" s="21">
        <v>84</v>
      </c>
      <c r="AL177" s="21">
        <v>227</v>
      </c>
      <c r="AM177" s="21">
        <v>70</v>
      </c>
      <c r="AN177" s="21">
        <v>4283</v>
      </c>
    </row>
    <row r="178" s="13" customFormat="1" spans="1:40">
      <c r="A178" s="20">
        <v>122650</v>
      </c>
      <c r="B178" s="21" t="s">
        <v>1045</v>
      </c>
      <c r="C178" s="21" t="s">
        <v>1046</v>
      </c>
      <c r="D178" s="21" t="s">
        <v>1047</v>
      </c>
      <c r="E178" s="21" t="s">
        <v>244</v>
      </c>
      <c r="F178" s="21" t="s">
        <v>462</v>
      </c>
      <c r="G178" s="21" t="s">
        <v>469</v>
      </c>
      <c r="H178" s="21" t="s">
        <v>783</v>
      </c>
      <c r="I178" s="20">
        <v>4.27</v>
      </c>
      <c r="J178" s="20">
        <v>19</v>
      </c>
      <c r="K178" s="20">
        <v>19</v>
      </c>
      <c r="L178" s="20">
        <v>18</v>
      </c>
      <c r="M178" s="29">
        <v>0.775263157894737</v>
      </c>
      <c r="N178" s="30" t="s">
        <v>184</v>
      </c>
      <c r="O178" s="31"/>
      <c r="P178" s="32"/>
      <c r="Q178" s="21" t="s">
        <v>406</v>
      </c>
      <c r="R178" s="21" t="s">
        <v>406</v>
      </c>
      <c r="S178" s="21" t="s">
        <v>407</v>
      </c>
      <c r="T178" s="21" t="s">
        <v>408</v>
      </c>
      <c r="U178" s="21" t="s">
        <v>471</v>
      </c>
      <c r="V178" s="21" t="s">
        <v>406</v>
      </c>
      <c r="W178" s="21" t="s">
        <v>410</v>
      </c>
      <c r="X178" s="21" t="s">
        <v>411</v>
      </c>
      <c r="Y178" s="21" t="s">
        <v>449</v>
      </c>
      <c r="Z178" s="21" t="s">
        <v>427</v>
      </c>
      <c r="AA178" s="21" t="s">
        <v>414</v>
      </c>
      <c r="AB178" s="21" t="s">
        <v>415</v>
      </c>
      <c r="AC178" s="21">
        <v>5629</v>
      </c>
      <c r="AD178" s="21" t="s">
        <v>445</v>
      </c>
      <c r="AE178" s="21"/>
      <c r="AF178" s="21"/>
      <c r="AG178" s="21"/>
      <c r="AH178" s="21">
        <v>241</v>
      </c>
      <c r="AI178" s="21">
        <v>55</v>
      </c>
      <c r="AJ178" s="21">
        <v>186</v>
      </c>
      <c r="AK178" s="21">
        <v>76</v>
      </c>
      <c r="AL178" s="21">
        <v>261</v>
      </c>
      <c r="AM178" s="21">
        <v>77</v>
      </c>
      <c r="AN178" s="21">
        <v>4004</v>
      </c>
    </row>
    <row r="179" s="13" customFormat="1" spans="1:40">
      <c r="A179" s="20">
        <v>135243</v>
      </c>
      <c r="B179" s="21" t="s">
        <v>1048</v>
      </c>
      <c r="C179" s="21" t="s">
        <v>1049</v>
      </c>
      <c r="D179" s="21" t="s">
        <v>863</v>
      </c>
      <c r="E179" s="21" t="s">
        <v>149</v>
      </c>
      <c r="F179" s="21" t="s">
        <v>533</v>
      </c>
      <c r="G179" s="21" t="s">
        <v>609</v>
      </c>
      <c r="H179" s="21" t="s">
        <v>1050</v>
      </c>
      <c r="I179" s="20">
        <v>6.3</v>
      </c>
      <c r="J179" s="20">
        <v>19</v>
      </c>
      <c r="K179" s="20">
        <v>19</v>
      </c>
      <c r="L179" s="20">
        <v>18</v>
      </c>
      <c r="M179" s="29">
        <v>0.668421052631579</v>
      </c>
      <c r="N179" s="30" t="s">
        <v>184</v>
      </c>
      <c r="O179" s="31"/>
      <c r="P179" s="32"/>
      <c r="Q179" s="21" t="s">
        <v>433</v>
      </c>
      <c r="R179" s="21" t="s">
        <v>538</v>
      </c>
      <c r="S179" s="21" t="s">
        <v>407</v>
      </c>
      <c r="T179" s="21" t="s">
        <v>408</v>
      </c>
      <c r="U179" s="21" t="s">
        <v>471</v>
      </c>
      <c r="V179" s="21" t="s">
        <v>478</v>
      </c>
      <c r="W179" s="21" t="s">
        <v>410</v>
      </c>
      <c r="X179" s="21" t="s">
        <v>411</v>
      </c>
      <c r="Y179" s="21" t="s">
        <v>727</v>
      </c>
      <c r="Z179" s="21" t="s">
        <v>540</v>
      </c>
      <c r="AA179" s="21" t="s">
        <v>414</v>
      </c>
      <c r="AB179" s="21" t="s">
        <v>415</v>
      </c>
      <c r="AC179" s="21">
        <v>21115</v>
      </c>
      <c r="AD179" s="21" t="s">
        <v>728</v>
      </c>
      <c r="AE179" s="21"/>
      <c r="AF179" s="21"/>
      <c r="AG179" s="21"/>
      <c r="AH179" s="21">
        <v>332</v>
      </c>
      <c r="AI179" s="21">
        <v>152</v>
      </c>
      <c r="AJ179" s="21">
        <v>180</v>
      </c>
      <c r="AK179" s="21">
        <v>72</v>
      </c>
      <c r="AL179" s="21">
        <v>238</v>
      </c>
      <c r="AM179" s="21">
        <v>72</v>
      </c>
      <c r="AN179" s="21">
        <v>4283</v>
      </c>
    </row>
    <row r="180" s="13" customFormat="1" spans="1:40">
      <c r="A180" s="20">
        <v>25722</v>
      </c>
      <c r="B180" s="21" t="s">
        <v>1051</v>
      </c>
      <c r="C180" s="21" t="s">
        <v>1052</v>
      </c>
      <c r="D180" s="21" t="s">
        <v>972</v>
      </c>
      <c r="E180" s="21" t="s">
        <v>149</v>
      </c>
      <c r="F180" s="21" t="s">
        <v>533</v>
      </c>
      <c r="G180" s="21" t="s">
        <v>609</v>
      </c>
      <c r="H180" s="21" t="s">
        <v>828</v>
      </c>
      <c r="I180" s="20">
        <v>6.4</v>
      </c>
      <c r="J180" s="20">
        <v>19</v>
      </c>
      <c r="K180" s="20">
        <v>19</v>
      </c>
      <c r="L180" s="20">
        <v>18</v>
      </c>
      <c r="M180" s="29">
        <v>0.663157894736842</v>
      </c>
      <c r="N180" s="30" t="s">
        <v>184</v>
      </c>
      <c r="O180" s="31"/>
      <c r="P180" s="32"/>
      <c r="Q180" s="21" t="s">
        <v>433</v>
      </c>
      <c r="R180" s="21" t="s">
        <v>538</v>
      </c>
      <c r="S180" s="21" t="s">
        <v>423</v>
      </c>
      <c r="T180" s="21" t="s">
        <v>408</v>
      </c>
      <c r="U180" s="21" t="s">
        <v>471</v>
      </c>
      <c r="V180" s="21" t="s">
        <v>478</v>
      </c>
      <c r="W180" s="21" t="s">
        <v>410</v>
      </c>
      <c r="X180" s="21" t="s">
        <v>457</v>
      </c>
      <c r="Y180" s="21" t="s">
        <v>434</v>
      </c>
      <c r="Z180" s="21" t="s">
        <v>540</v>
      </c>
      <c r="AA180" s="21" t="s">
        <v>414</v>
      </c>
      <c r="AB180" s="21" t="s">
        <v>415</v>
      </c>
      <c r="AC180" s="21">
        <v>71149</v>
      </c>
      <c r="AD180" s="21" t="s">
        <v>973</v>
      </c>
      <c r="AE180" s="21"/>
      <c r="AF180" s="21"/>
      <c r="AG180" s="21"/>
      <c r="AH180" s="21">
        <v>570</v>
      </c>
      <c r="AI180" s="21">
        <v>159</v>
      </c>
      <c r="AJ180" s="21">
        <v>411</v>
      </c>
      <c r="AK180" s="21">
        <v>85</v>
      </c>
      <c r="AL180" s="21">
        <v>749</v>
      </c>
      <c r="AM180" s="21">
        <v>83</v>
      </c>
      <c r="AN180" s="21">
        <v>4283</v>
      </c>
    </row>
    <row r="181" s="13" customFormat="1" spans="1:40">
      <c r="A181" s="20">
        <v>134061</v>
      </c>
      <c r="B181" s="21" t="s">
        <v>627</v>
      </c>
      <c r="C181" s="21" t="s">
        <v>1053</v>
      </c>
      <c r="D181" s="21" t="s">
        <v>1019</v>
      </c>
      <c r="E181" s="21" t="s">
        <v>149</v>
      </c>
      <c r="F181" s="21" t="s">
        <v>533</v>
      </c>
      <c r="G181" s="21" t="s">
        <v>630</v>
      </c>
      <c r="H181" s="21" t="s">
        <v>631</v>
      </c>
      <c r="I181" s="20">
        <v>7.5</v>
      </c>
      <c r="J181" s="20">
        <v>19</v>
      </c>
      <c r="K181" s="20">
        <v>19</v>
      </c>
      <c r="L181" s="20">
        <v>18</v>
      </c>
      <c r="M181" s="29">
        <v>0.605263157894737</v>
      </c>
      <c r="N181" s="30" t="s">
        <v>184</v>
      </c>
      <c r="O181" s="31"/>
      <c r="P181" s="32"/>
      <c r="Q181" s="21" t="s">
        <v>433</v>
      </c>
      <c r="R181" s="21" t="s">
        <v>538</v>
      </c>
      <c r="S181" s="21" t="s">
        <v>423</v>
      </c>
      <c r="T181" s="21" t="s">
        <v>408</v>
      </c>
      <c r="U181" s="21" t="s">
        <v>471</v>
      </c>
      <c r="V181" s="21" t="s">
        <v>478</v>
      </c>
      <c r="W181" s="21" t="s">
        <v>410</v>
      </c>
      <c r="X181" s="21" t="s">
        <v>457</v>
      </c>
      <c r="Y181" s="21" t="s">
        <v>434</v>
      </c>
      <c r="Z181" s="21" t="s">
        <v>540</v>
      </c>
      <c r="AA181" s="21" t="s">
        <v>414</v>
      </c>
      <c r="AB181" s="21" t="s">
        <v>415</v>
      </c>
      <c r="AC181" s="21">
        <v>71149</v>
      </c>
      <c r="AD181" s="21" t="s">
        <v>973</v>
      </c>
      <c r="AE181" s="21"/>
      <c r="AF181" s="21"/>
      <c r="AG181" s="21"/>
      <c r="AH181" s="21">
        <v>580</v>
      </c>
      <c r="AI181" s="21">
        <v>127</v>
      </c>
      <c r="AJ181" s="21">
        <v>453</v>
      </c>
      <c r="AK181" s="21">
        <v>84</v>
      </c>
      <c r="AL181" s="21">
        <v>742</v>
      </c>
      <c r="AM181" s="21">
        <v>82</v>
      </c>
      <c r="AN181" s="21">
        <v>4283</v>
      </c>
    </row>
    <row r="182" s="13" customFormat="1" spans="1:40">
      <c r="A182" s="20">
        <v>166335</v>
      </c>
      <c r="B182" s="21" t="s">
        <v>1054</v>
      </c>
      <c r="C182" s="21" t="s">
        <v>1055</v>
      </c>
      <c r="D182" s="21" t="s">
        <v>1056</v>
      </c>
      <c r="E182" s="21" t="s">
        <v>149</v>
      </c>
      <c r="F182" s="21" t="s">
        <v>992</v>
      </c>
      <c r="G182" s="21" t="s">
        <v>1057</v>
      </c>
      <c r="H182" s="21" t="s">
        <v>1058</v>
      </c>
      <c r="I182" s="20">
        <v>7.6</v>
      </c>
      <c r="J182" s="20">
        <v>19</v>
      </c>
      <c r="K182" s="20">
        <v>19</v>
      </c>
      <c r="L182" s="20">
        <v>18</v>
      </c>
      <c r="M182" s="29">
        <v>0.6</v>
      </c>
      <c r="N182" s="30" t="s">
        <v>184</v>
      </c>
      <c r="O182" s="31"/>
      <c r="P182" s="32"/>
      <c r="Q182" s="21" t="s">
        <v>465</v>
      </c>
      <c r="R182" s="21" t="s">
        <v>406</v>
      </c>
      <c r="S182" s="21" t="s">
        <v>407</v>
      </c>
      <c r="T182" s="21" t="s">
        <v>408</v>
      </c>
      <c r="U182" s="21" t="s">
        <v>409</v>
      </c>
      <c r="V182" s="21" t="s">
        <v>406</v>
      </c>
      <c r="W182" s="21" t="s">
        <v>410</v>
      </c>
      <c r="X182" s="21" t="s">
        <v>406</v>
      </c>
      <c r="Y182" s="21" t="s">
        <v>406</v>
      </c>
      <c r="Z182" s="21" t="s">
        <v>406</v>
      </c>
      <c r="AA182" s="21" t="s">
        <v>414</v>
      </c>
      <c r="AB182" s="21" t="s">
        <v>415</v>
      </c>
      <c r="AC182" s="21">
        <v>97510</v>
      </c>
      <c r="AD182" s="21" t="s">
        <v>954</v>
      </c>
      <c r="AE182" s="21"/>
      <c r="AF182" s="21"/>
      <c r="AG182" s="21"/>
      <c r="AH182" s="21">
        <v>337.9</v>
      </c>
      <c r="AI182" s="21">
        <v>113</v>
      </c>
      <c r="AJ182" s="21">
        <v>224.9</v>
      </c>
      <c r="AK182" s="21">
        <v>83</v>
      </c>
      <c r="AL182" s="21">
        <v>178</v>
      </c>
      <c r="AM182" s="21">
        <v>63</v>
      </c>
      <c r="AN182" s="21"/>
    </row>
    <row r="183" s="13" customFormat="1" spans="1:40">
      <c r="A183" s="20">
        <v>166330</v>
      </c>
      <c r="B183" s="21" t="s">
        <v>1059</v>
      </c>
      <c r="C183" s="21" t="s">
        <v>1055</v>
      </c>
      <c r="D183" s="21" t="s">
        <v>1056</v>
      </c>
      <c r="E183" s="21" t="s">
        <v>149</v>
      </c>
      <c r="F183" s="21" t="s">
        <v>992</v>
      </c>
      <c r="G183" s="21" t="s">
        <v>1057</v>
      </c>
      <c r="H183" s="21" t="s">
        <v>1058</v>
      </c>
      <c r="I183" s="20">
        <v>7.6</v>
      </c>
      <c r="J183" s="20">
        <v>19</v>
      </c>
      <c r="K183" s="20">
        <v>19</v>
      </c>
      <c r="L183" s="20">
        <v>18</v>
      </c>
      <c r="M183" s="29">
        <v>0.6</v>
      </c>
      <c r="N183" s="30" t="s">
        <v>184</v>
      </c>
      <c r="O183" s="31"/>
      <c r="P183" s="32"/>
      <c r="Q183" s="21" t="s">
        <v>465</v>
      </c>
      <c r="R183" s="21" t="s">
        <v>406</v>
      </c>
      <c r="S183" s="21" t="s">
        <v>407</v>
      </c>
      <c r="T183" s="21" t="s">
        <v>408</v>
      </c>
      <c r="U183" s="21" t="s">
        <v>471</v>
      </c>
      <c r="V183" s="21" t="s">
        <v>406</v>
      </c>
      <c r="W183" s="21" t="s">
        <v>410</v>
      </c>
      <c r="X183" s="21" t="s">
        <v>406</v>
      </c>
      <c r="Y183" s="21" t="s">
        <v>406</v>
      </c>
      <c r="Z183" s="21" t="s">
        <v>406</v>
      </c>
      <c r="AA183" s="21" t="s">
        <v>414</v>
      </c>
      <c r="AB183" s="21" t="s">
        <v>415</v>
      </c>
      <c r="AC183" s="21">
        <v>97510</v>
      </c>
      <c r="AD183" s="21" t="s">
        <v>954</v>
      </c>
      <c r="AE183" s="21"/>
      <c r="AF183" s="21"/>
      <c r="AG183" s="21"/>
      <c r="AH183" s="21">
        <v>344</v>
      </c>
      <c r="AI183" s="21">
        <v>73</v>
      </c>
      <c r="AJ183" s="21">
        <v>271</v>
      </c>
      <c r="AK183" s="21">
        <v>84</v>
      </c>
      <c r="AL183" s="21">
        <v>226</v>
      </c>
      <c r="AM183" s="21">
        <v>60</v>
      </c>
      <c r="AN183" s="21"/>
    </row>
    <row r="184" s="13" customFormat="1" spans="1:40">
      <c r="A184" s="20">
        <v>27623</v>
      </c>
      <c r="B184" s="21" t="s">
        <v>1060</v>
      </c>
      <c r="C184" s="21" t="s">
        <v>1061</v>
      </c>
      <c r="D184" s="21" t="s">
        <v>254</v>
      </c>
      <c r="E184" s="21" t="s">
        <v>149</v>
      </c>
      <c r="F184" s="21" t="s">
        <v>533</v>
      </c>
      <c r="G184" s="21" t="s">
        <v>589</v>
      </c>
      <c r="H184" s="21" t="s">
        <v>913</v>
      </c>
      <c r="I184" s="20">
        <v>8.4</v>
      </c>
      <c r="J184" s="20">
        <v>19</v>
      </c>
      <c r="K184" s="20">
        <v>19</v>
      </c>
      <c r="L184" s="20"/>
      <c r="M184" s="29">
        <v>0.557894736842105</v>
      </c>
      <c r="N184" s="30" t="s">
        <v>184</v>
      </c>
      <c r="O184" s="31"/>
      <c r="P184" s="32"/>
      <c r="Q184" s="21" t="s">
        <v>433</v>
      </c>
      <c r="R184" s="21" t="s">
        <v>538</v>
      </c>
      <c r="S184" s="21" t="s">
        <v>423</v>
      </c>
      <c r="T184" s="21" t="s">
        <v>408</v>
      </c>
      <c r="U184" s="21" t="s">
        <v>471</v>
      </c>
      <c r="V184" s="21" t="s">
        <v>478</v>
      </c>
      <c r="W184" s="21" t="s">
        <v>410</v>
      </c>
      <c r="X184" s="21" t="s">
        <v>457</v>
      </c>
      <c r="Y184" s="21" t="s">
        <v>449</v>
      </c>
      <c r="Z184" s="21" t="s">
        <v>540</v>
      </c>
      <c r="AA184" s="21" t="s">
        <v>414</v>
      </c>
      <c r="AB184" s="21" t="s">
        <v>415</v>
      </c>
      <c r="AC184" s="21">
        <v>5</v>
      </c>
      <c r="AD184" s="21" t="s">
        <v>458</v>
      </c>
      <c r="AE184" s="21"/>
      <c r="AF184" s="21"/>
      <c r="AG184" s="21"/>
      <c r="AH184" s="21">
        <v>372</v>
      </c>
      <c r="AI184" s="21"/>
      <c r="AJ184" s="21">
        <v>372</v>
      </c>
      <c r="AK184" s="21">
        <v>84</v>
      </c>
      <c r="AL184" s="21">
        <v>523</v>
      </c>
      <c r="AM184" s="21">
        <v>82</v>
      </c>
      <c r="AN184" s="21">
        <v>4283</v>
      </c>
    </row>
    <row r="185" s="13" customFormat="1" spans="1:40">
      <c r="A185" s="20">
        <v>155193</v>
      </c>
      <c r="B185" s="21" t="s">
        <v>1062</v>
      </c>
      <c r="C185" s="21" t="s">
        <v>1063</v>
      </c>
      <c r="D185" s="21" t="s">
        <v>1005</v>
      </c>
      <c r="E185" s="21" t="s">
        <v>507</v>
      </c>
      <c r="F185" s="21" t="s">
        <v>497</v>
      </c>
      <c r="G185" s="21" t="s">
        <v>498</v>
      </c>
      <c r="H185" s="21" t="s">
        <v>499</v>
      </c>
      <c r="I185" s="20">
        <v>5.5</v>
      </c>
      <c r="J185" s="20">
        <v>19</v>
      </c>
      <c r="K185" s="20">
        <v>19</v>
      </c>
      <c r="L185" s="20">
        <v>18</v>
      </c>
      <c r="M185" s="29">
        <v>0.710526315789474</v>
      </c>
      <c r="N185" s="30" t="s">
        <v>184</v>
      </c>
      <c r="O185" s="31" t="s">
        <v>501</v>
      </c>
      <c r="P185" s="32" t="s">
        <v>1064</v>
      </c>
      <c r="Q185" s="21" t="s">
        <v>465</v>
      </c>
      <c r="R185" s="21" t="s">
        <v>406</v>
      </c>
      <c r="S185" s="21" t="s">
        <v>423</v>
      </c>
      <c r="T185" s="21" t="s">
        <v>408</v>
      </c>
      <c r="U185" s="21" t="s">
        <v>488</v>
      </c>
      <c r="V185" s="21" t="s">
        <v>478</v>
      </c>
      <c r="W185" s="21" t="s">
        <v>410</v>
      </c>
      <c r="X185" s="21" t="s">
        <v>411</v>
      </c>
      <c r="Y185" s="21" t="s">
        <v>1000</v>
      </c>
      <c r="Z185" s="21" t="s">
        <v>427</v>
      </c>
      <c r="AA185" s="21" t="s">
        <v>504</v>
      </c>
      <c r="AB185" s="21" t="s">
        <v>415</v>
      </c>
      <c r="AC185" s="21">
        <v>92029</v>
      </c>
      <c r="AD185" s="21" t="s">
        <v>769</v>
      </c>
      <c r="AE185" s="21"/>
      <c r="AF185" s="21"/>
      <c r="AG185" s="21"/>
      <c r="AH185" s="21">
        <v>1167</v>
      </c>
      <c r="AI185" s="21">
        <v>581</v>
      </c>
      <c r="AJ185" s="21">
        <v>586</v>
      </c>
      <c r="AK185" s="21">
        <v>82</v>
      </c>
      <c r="AL185" s="21">
        <v>2084</v>
      </c>
      <c r="AM185" s="21">
        <v>84</v>
      </c>
      <c r="AN185" s="21">
        <v>4004</v>
      </c>
    </row>
    <row r="186" s="13" customFormat="1" spans="1:40">
      <c r="A186" s="20">
        <v>155190</v>
      </c>
      <c r="B186" s="21" t="s">
        <v>1065</v>
      </c>
      <c r="C186" s="21" t="s">
        <v>1066</v>
      </c>
      <c r="D186" s="21" t="s">
        <v>1005</v>
      </c>
      <c r="E186" s="21" t="s">
        <v>149</v>
      </c>
      <c r="F186" s="21" t="s">
        <v>497</v>
      </c>
      <c r="G186" s="21" t="s">
        <v>498</v>
      </c>
      <c r="H186" s="21" t="s">
        <v>531</v>
      </c>
      <c r="I186" s="20">
        <v>5.5</v>
      </c>
      <c r="J186" s="20">
        <v>19</v>
      </c>
      <c r="K186" s="20">
        <v>19</v>
      </c>
      <c r="L186" s="20">
        <v>17.5</v>
      </c>
      <c r="M186" s="29">
        <v>0.710526315789474</v>
      </c>
      <c r="N186" s="30" t="s">
        <v>184</v>
      </c>
      <c r="O186" s="31" t="s">
        <v>501</v>
      </c>
      <c r="P186" s="32" t="s">
        <v>1064</v>
      </c>
      <c r="Q186" s="21" t="s">
        <v>465</v>
      </c>
      <c r="R186" s="21" t="s">
        <v>406</v>
      </c>
      <c r="S186" s="21" t="s">
        <v>423</v>
      </c>
      <c r="T186" s="21" t="s">
        <v>408</v>
      </c>
      <c r="U186" s="21" t="s">
        <v>488</v>
      </c>
      <c r="V186" s="21" t="s">
        <v>478</v>
      </c>
      <c r="W186" s="21" t="s">
        <v>410</v>
      </c>
      <c r="X186" s="21" t="s">
        <v>411</v>
      </c>
      <c r="Y186" s="21" t="s">
        <v>982</v>
      </c>
      <c r="Z186" s="21" t="s">
        <v>427</v>
      </c>
      <c r="AA186" s="21" t="s">
        <v>504</v>
      </c>
      <c r="AB186" s="21" t="s">
        <v>415</v>
      </c>
      <c r="AC186" s="21">
        <v>92029</v>
      </c>
      <c r="AD186" s="21" t="s">
        <v>769</v>
      </c>
      <c r="AE186" s="21"/>
      <c r="AF186" s="21"/>
      <c r="AG186" s="21"/>
      <c r="AH186" s="21">
        <v>1218</v>
      </c>
      <c r="AI186" s="21">
        <v>615</v>
      </c>
      <c r="AJ186" s="21">
        <v>603</v>
      </c>
      <c r="AK186" s="21">
        <v>81</v>
      </c>
      <c r="AL186" s="21">
        <v>1835.89</v>
      </c>
      <c r="AM186" s="21">
        <v>85</v>
      </c>
      <c r="AN186" s="21">
        <v>4004</v>
      </c>
    </row>
    <row r="187" s="13" customFormat="1" spans="1:40">
      <c r="A187" s="20">
        <v>121824</v>
      </c>
      <c r="B187" s="21" t="s">
        <v>1067</v>
      </c>
      <c r="C187" s="21" t="s">
        <v>1068</v>
      </c>
      <c r="D187" s="21" t="s">
        <v>1069</v>
      </c>
      <c r="E187" s="21" t="s">
        <v>149</v>
      </c>
      <c r="F187" s="21" t="s">
        <v>533</v>
      </c>
      <c r="G187" s="21" t="s">
        <v>584</v>
      </c>
      <c r="H187" s="21" t="s">
        <v>831</v>
      </c>
      <c r="I187" s="20">
        <v>7.68</v>
      </c>
      <c r="J187" s="20">
        <v>19.2</v>
      </c>
      <c r="K187" s="20">
        <v>19.2</v>
      </c>
      <c r="L187" s="20">
        <v>18.2</v>
      </c>
      <c r="M187" s="29">
        <v>0.6</v>
      </c>
      <c r="N187" s="30" t="s">
        <v>184</v>
      </c>
      <c r="O187" s="31"/>
      <c r="P187" s="32"/>
      <c r="Q187" s="21" t="s">
        <v>406</v>
      </c>
      <c r="R187" s="21" t="s">
        <v>538</v>
      </c>
      <c r="S187" s="21" t="s">
        <v>423</v>
      </c>
      <c r="T187" s="21" t="s">
        <v>408</v>
      </c>
      <c r="U187" s="21" t="s">
        <v>471</v>
      </c>
      <c r="V187" s="21" t="s">
        <v>478</v>
      </c>
      <c r="W187" s="21" t="s">
        <v>410</v>
      </c>
      <c r="X187" s="21" t="s">
        <v>457</v>
      </c>
      <c r="Y187" s="21" t="s">
        <v>1070</v>
      </c>
      <c r="Z187" s="21" t="s">
        <v>553</v>
      </c>
      <c r="AA187" s="21" t="s">
        <v>414</v>
      </c>
      <c r="AB187" s="21" t="s">
        <v>415</v>
      </c>
      <c r="AC187" s="21">
        <v>5629</v>
      </c>
      <c r="AD187" s="21" t="s">
        <v>445</v>
      </c>
      <c r="AE187" s="21"/>
      <c r="AF187" s="21"/>
      <c r="AG187" s="21"/>
      <c r="AH187" s="21">
        <v>362.08</v>
      </c>
      <c r="AI187" s="21">
        <v>7</v>
      </c>
      <c r="AJ187" s="21">
        <v>355.08</v>
      </c>
      <c r="AK187" s="21">
        <v>81</v>
      </c>
      <c r="AL187" s="21">
        <v>259.224</v>
      </c>
      <c r="AM187" s="21">
        <v>73</v>
      </c>
      <c r="AN187" s="21">
        <v>6305</v>
      </c>
    </row>
    <row r="188" s="13" customFormat="1" spans="1:40">
      <c r="A188" s="20">
        <v>55228</v>
      </c>
      <c r="B188" s="21" t="s">
        <v>1071</v>
      </c>
      <c r="C188" s="21" t="s">
        <v>818</v>
      </c>
      <c r="D188" s="21" t="s">
        <v>819</v>
      </c>
      <c r="E188" s="21" t="s">
        <v>144</v>
      </c>
      <c r="F188" s="21" t="s">
        <v>533</v>
      </c>
      <c r="G188" s="21" t="s">
        <v>584</v>
      </c>
      <c r="H188" s="21" t="s">
        <v>679</v>
      </c>
      <c r="I188" s="20">
        <v>7.2</v>
      </c>
      <c r="J188" s="20">
        <v>19.3</v>
      </c>
      <c r="K188" s="20">
        <v>19.3</v>
      </c>
      <c r="L188" s="20"/>
      <c r="M188" s="29">
        <v>0.626943005181347</v>
      </c>
      <c r="N188" s="30" t="s">
        <v>184</v>
      </c>
      <c r="O188" s="31"/>
      <c r="P188" s="32"/>
      <c r="Q188" s="21" t="s">
        <v>433</v>
      </c>
      <c r="R188" s="21" t="s">
        <v>551</v>
      </c>
      <c r="S188" s="21" t="s">
        <v>423</v>
      </c>
      <c r="T188" s="21" t="s">
        <v>408</v>
      </c>
      <c r="U188" s="21" t="s">
        <v>471</v>
      </c>
      <c r="V188" s="21" t="s">
        <v>406</v>
      </c>
      <c r="W188" s="21" t="s">
        <v>410</v>
      </c>
      <c r="X188" s="21" t="s">
        <v>472</v>
      </c>
      <c r="Y188" s="21" t="s">
        <v>569</v>
      </c>
      <c r="Z188" s="21" t="s">
        <v>540</v>
      </c>
      <c r="AA188" s="21" t="s">
        <v>414</v>
      </c>
      <c r="AB188" s="21" t="s">
        <v>415</v>
      </c>
      <c r="AC188" s="21">
        <v>1001</v>
      </c>
      <c r="AD188" s="21" t="s">
        <v>819</v>
      </c>
      <c r="AE188" s="21"/>
      <c r="AF188" s="21"/>
      <c r="AG188" s="21"/>
      <c r="AH188" s="21">
        <v>212</v>
      </c>
      <c r="AI188" s="21"/>
      <c r="AJ188" s="21">
        <v>212</v>
      </c>
      <c r="AK188" s="21">
        <v>77</v>
      </c>
      <c r="AL188" s="21">
        <v>82</v>
      </c>
      <c r="AM188" s="21">
        <v>17</v>
      </c>
      <c r="AN188" s="21">
        <v>4283</v>
      </c>
    </row>
    <row r="189" s="13" customFormat="1" spans="1:40">
      <c r="A189" s="20">
        <v>56783</v>
      </c>
      <c r="B189" s="21" t="s">
        <v>1072</v>
      </c>
      <c r="C189" s="21" t="s">
        <v>869</v>
      </c>
      <c r="D189" s="21" t="s">
        <v>883</v>
      </c>
      <c r="E189" s="21" t="s">
        <v>149</v>
      </c>
      <c r="F189" s="21" t="s">
        <v>533</v>
      </c>
      <c r="G189" s="21" t="s">
        <v>642</v>
      </c>
      <c r="H189" s="21" t="s">
        <v>643</v>
      </c>
      <c r="I189" s="20">
        <v>6.5</v>
      </c>
      <c r="J189" s="20">
        <v>19.5</v>
      </c>
      <c r="K189" s="20">
        <v>19.5</v>
      </c>
      <c r="L189" s="20"/>
      <c r="M189" s="29">
        <v>0.666666666666667</v>
      </c>
      <c r="N189" s="30" t="s">
        <v>184</v>
      </c>
      <c r="O189" s="31"/>
      <c r="P189" s="32"/>
      <c r="Q189" s="21" t="s">
        <v>433</v>
      </c>
      <c r="R189" s="21" t="s">
        <v>538</v>
      </c>
      <c r="S189" s="21" t="s">
        <v>423</v>
      </c>
      <c r="T189" s="21" t="s">
        <v>408</v>
      </c>
      <c r="U189" s="21" t="s">
        <v>471</v>
      </c>
      <c r="V189" s="21" t="s">
        <v>406</v>
      </c>
      <c r="W189" s="21" t="s">
        <v>410</v>
      </c>
      <c r="X189" s="21" t="s">
        <v>411</v>
      </c>
      <c r="Y189" s="21" t="s">
        <v>434</v>
      </c>
      <c r="Z189" s="21" t="s">
        <v>540</v>
      </c>
      <c r="AA189" s="21" t="s">
        <v>414</v>
      </c>
      <c r="AB189" s="21" t="s">
        <v>415</v>
      </c>
      <c r="AC189" s="21">
        <v>70543</v>
      </c>
      <c r="AD189" s="21" t="s">
        <v>428</v>
      </c>
      <c r="AE189" s="21"/>
      <c r="AF189" s="21"/>
      <c r="AG189" s="21"/>
      <c r="AH189" s="21">
        <v>280</v>
      </c>
      <c r="AI189" s="21">
        <v>34</v>
      </c>
      <c r="AJ189" s="21">
        <v>246</v>
      </c>
      <c r="AK189" s="21">
        <v>83</v>
      </c>
      <c r="AL189" s="21">
        <v>171</v>
      </c>
      <c r="AM189" s="21">
        <v>60</v>
      </c>
      <c r="AN189" s="21">
        <v>4283</v>
      </c>
    </row>
    <row r="190" s="13" customFormat="1" spans="1:40">
      <c r="A190" s="20">
        <v>65507</v>
      </c>
      <c r="B190" s="21" t="s">
        <v>1073</v>
      </c>
      <c r="C190" s="21" t="s">
        <v>818</v>
      </c>
      <c r="D190" s="21" t="s">
        <v>819</v>
      </c>
      <c r="E190" s="21" t="s">
        <v>144</v>
      </c>
      <c r="F190" s="21" t="s">
        <v>533</v>
      </c>
      <c r="G190" s="21" t="s">
        <v>534</v>
      </c>
      <c r="H190" s="21" t="s">
        <v>579</v>
      </c>
      <c r="I190" s="20">
        <v>7.2</v>
      </c>
      <c r="J190" s="20">
        <v>19.5</v>
      </c>
      <c r="K190" s="20">
        <v>19.5</v>
      </c>
      <c r="L190" s="20"/>
      <c r="M190" s="29">
        <v>0.630769230769231</v>
      </c>
      <c r="N190" s="30" t="s">
        <v>184</v>
      </c>
      <c r="O190" s="31"/>
      <c r="P190" s="32"/>
      <c r="Q190" s="21" t="s">
        <v>433</v>
      </c>
      <c r="R190" s="21" t="s">
        <v>406</v>
      </c>
      <c r="S190" s="21" t="s">
        <v>423</v>
      </c>
      <c r="T190" s="21" t="s">
        <v>408</v>
      </c>
      <c r="U190" s="21" t="s">
        <v>409</v>
      </c>
      <c r="V190" s="21" t="s">
        <v>406</v>
      </c>
      <c r="W190" s="21" t="s">
        <v>410</v>
      </c>
      <c r="X190" s="21" t="s">
        <v>411</v>
      </c>
      <c r="Y190" s="21" t="s">
        <v>569</v>
      </c>
      <c r="Z190" s="21" t="s">
        <v>540</v>
      </c>
      <c r="AA190" s="21" t="s">
        <v>414</v>
      </c>
      <c r="AB190" s="21" t="s">
        <v>415</v>
      </c>
      <c r="AC190" s="21">
        <v>1001</v>
      </c>
      <c r="AD190" s="21" t="s">
        <v>819</v>
      </c>
      <c r="AE190" s="21"/>
      <c r="AF190" s="21"/>
      <c r="AG190" s="21"/>
      <c r="AH190" s="21">
        <v>126</v>
      </c>
      <c r="AI190" s="21">
        <v>53</v>
      </c>
      <c r="AJ190" s="21">
        <v>73</v>
      </c>
      <c r="AK190" s="21">
        <v>29</v>
      </c>
      <c r="AL190" s="21">
        <v>12</v>
      </c>
      <c r="AM190" s="21">
        <v>8</v>
      </c>
      <c r="AN190" s="21">
        <v>4283</v>
      </c>
    </row>
    <row r="191" s="13" customFormat="1" spans="1:40">
      <c r="A191" s="20">
        <v>124045</v>
      </c>
      <c r="B191" s="21" t="s">
        <v>947</v>
      </c>
      <c r="C191" s="21" t="s">
        <v>1074</v>
      </c>
      <c r="D191" s="21" t="s">
        <v>1075</v>
      </c>
      <c r="E191" s="21" t="s">
        <v>149</v>
      </c>
      <c r="F191" s="21" t="s">
        <v>533</v>
      </c>
      <c r="G191" s="21" t="s">
        <v>589</v>
      </c>
      <c r="H191" s="21" t="s">
        <v>950</v>
      </c>
      <c r="I191" s="20">
        <v>7.55</v>
      </c>
      <c r="J191" s="20">
        <v>19.5</v>
      </c>
      <c r="K191" s="20">
        <v>19.5</v>
      </c>
      <c r="L191" s="20">
        <v>19</v>
      </c>
      <c r="M191" s="29">
        <v>0.612820512820513</v>
      </c>
      <c r="N191" s="30" t="s">
        <v>184</v>
      </c>
      <c r="O191" s="31" t="s">
        <v>318</v>
      </c>
      <c r="P191" s="32"/>
      <c r="Q191" s="21" t="s">
        <v>433</v>
      </c>
      <c r="R191" s="21" t="s">
        <v>406</v>
      </c>
      <c r="S191" s="21" t="s">
        <v>423</v>
      </c>
      <c r="T191" s="21" t="s">
        <v>408</v>
      </c>
      <c r="U191" s="21" t="s">
        <v>488</v>
      </c>
      <c r="V191" s="21" t="s">
        <v>478</v>
      </c>
      <c r="W191" s="21" t="s">
        <v>410</v>
      </c>
      <c r="X191" s="21" t="s">
        <v>457</v>
      </c>
      <c r="Y191" s="21" t="s">
        <v>449</v>
      </c>
      <c r="Z191" s="21" t="s">
        <v>553</v>
      </c>
      <c r="AA191" s="21" t="s">
        <v>414</v>
      </c>
      <c r="AB191" s="21" t="s">
        <v>415</v>
      </c>
      <c r="AC191" s="21">
        <v>5</v>
      </c>
      <c r="AD191" s="21" t="s">
        <v>458</v>
      </c>
      <c r="AE191" s="21"/>
      <c r="AF191" s="21"/>
      <c r="AG191" s="21"/>
      <c r="AH191" s="21">
        <v>1661</v>
      </c>
      <c r="AI191" s="21">
        <v>731</v>
      </c>
      <c r="AJ191" s="21">
        <v>930</v>
      </c>
      <c r="AK191" s="21">
        <v>84</v>
      </c>
      <c r="AL191" s="21">
        <v>4399</v>
      </c>
      <c r="AM191" s="21">
        <v>85</v>
      </c>
      <c r="AN191" s="21">
        <v>6305</v>
      </c>
    </row>
    <row r="192" s="13" customFormat="1" spans="1:40">
      <c r="A192" s="20">
        <v>118357</v>
      </c>
      <c r="B192" s="21" t="s">
        <v>1076</v>
      </c>
      <c r="C192" s="21" t="s">
        <v>1077</v>
      </c>
      <c r="D192" s="21" t="s">
        <v>1078</v>
      </c>
      <c r="E192" s="21" t="s">
        <v>149</v>
      </c>
      <c r="F192" s="21" t="s">
        <v>533</v>
      </c>
      <c r="G192" s="21" t="s">
        <v>534</v>
      </c>
      <c r="H192" s="21" t="s">
        <v>739</v>
      </c>
      <c r="I192" s="20">
        <v>7.752</v>
      </c>
      <c r="J192" s="20">
        <v>19.5</v>
      </c>
      <c r="K192" s="20">
        <v>19.5</v>
      </c>
      <c r="L192" s="20">
        <v>18.5</v>
      </c>
      <c r="M192" s="29">
        <v>0.602461538461538</v>
      </c>
      <c r="N192" s="30" t="s">
        <v>184</v>
      </c>
      <c r="O192" s="31" t="s">
        <v>318</v>
      </c>
      <c r="P192" s="32"/>
      <c r="Q192" s="21" t="s">
        <v>433</v>
      </c>
      <c r="R192" s="21" t="s">
        <v>538</v>
      </c>
      <c r="S192" s="21" t="s">
        <v>444</v>
      </c>
      <c r="T192" s="21" t="s">
        <v>408</v>
      </c>
      <c r="U192" s="21" t="s">
        <v>471</v>
      </c>
      <c r="V192" s="21" t="s">
        <v>478</v>
      </c>
      <c r="W192" s="21" t="s">
        <v>410</v>
      </c>
      <c r="X192" s="21" t="s">
        <v>425</v>
      </c>
      <c r="Y192" s="21" t="s">
        <v>449</v>
      </c>
      <c r="Z192" s="21" t="s">
        <v>553</v>
      </c>
      <c r="AA192" s="21" t="s">
        <v>414</v>
      </c>
      <c r="AB192" s="21" t="s">
        <v>415</v>
      </c>
      <c r="AC192" s="21">
        <v>5</v>
      </c>
      <c r="AD192" s="21" t="s">
        <v>458</v>
      </c>
      <c r="AE192" s="21"/>
      <c r="AF192" s="21"/>
      <c r="AG192" s="21"/>
      <c r="AH192" s="21">
        <v>596</v>
      </c>
      <c r="AI192" s="21"/>
      <c r="AJ192" s="21">
        <v>596</v>
      </c>
      <c r="AK192" s="21">
        <v>85</v>
      </c>
      <c r="AL192" s="21">
        <v>1283</v>
      </c>
      <c r="AM192" s="21">
        <v>86</v>
      </c>
      <c r="AN192" s="21">
        <v>6305</v>
      </c>
    </row>
    <row r="193" s="13" customFormat="1" spans="1:40">
      <c r="A193" s="20">
        <v>124829</v>
      </c>
      <c r="B193" s="21" t="s">
        <v>1079</v>
      </c>
      <c r="C193" s="21" t="s">
        <v>1080</v>
      </c>
      <c r="D193" s="21" t="s">
        <v>1031</v>
      </c>
      <c r="E193" s="21" t="s">
        <v>149</v>
      </c>
      <c r="F193" s="21" t="s">
        <v>533</v>
      </c>
      <c r="G193" s="21" t="s">
        <v>656</v>
      </c>
      <c r="H193" s="21" t="s">
        <v>657</v>
      </c>
      <c r="I193" s="20">
        <v>7.8</v>
      </c>
      <c r="J193" s="20">
        <v>19.5</v>
      </c>
      <c r="K193" s="20">
        <v>19.5</v>
      </c>
      <c r="L193" s="20">
        <v>18</v>
      </c>
      <c r="M193" s="29">
        <v>0.6</v>
      </c>
      <c r="N193" s="30" t="s">
        <v>184</v>
      </c>
      <c r="O193" s="31"/>
      <c r="P193" s="32"/>
      <c r="Q193" s="21" t="s">
        <v>406</v>
      </c>
      <c r="R193" s="21" t="s">
        <v>538</v>
      </c>
      <c r="S193" s="21" t="s">
        <v>423</v>
      </c>
      <c r="T193" s="21" t="s">
        <v>408</v>
      </c>
      <c r="U193" s="21" t="s">
        <v>471</v>
      </c>
      <c r="V193" s="21" t="s">
        <v>406</v>
      </c>
      <c r="W193" s="21" t="s">
        <v>410</v>
      </c>
      <c r="X193" s="21" t="s">
        <v>411</v>
      </c>
      <c r="Y193" s="21" t="s">
        <v>727</v>
      </c>
      <c r="Z193" s="21" t="s">
        <v>540</v>
      </c>
      <c r="AA193" s="21" t="s">
        <v>414</v>
      </c>
      <c r="AB193" s="21" t="s">
        <v>415</v>
      </c>
      <c r="AC193" s="21">
        <v>11128</v>
      </c>
      <c r="AD193" s="21" t="s">
        <v>1032</v>
      </c>
      <c r="AE193" s="21"/>
      <c r="AF193" s="21"/>
      <c r="AG193" s="21"/>
      <c r="AH193" s="21">
        <v>257</v>
      </c>
      <c r="AI193" s="21">
        <v>47</v>
      </c>
      <c r="AJ193" s="21">
        <v>210</v>
      </c>
      <c r="AK193" s="21">
        <v>74</v>
      </c>
      <c r="AL193" s="21">
        <v>255</v>
      </c>
      <c r="AM193" s="21">
        <v>73</v>
      </c>
      <c r="AN193" s="21">
        <v>4283</v>
      </c>
    </row>
    <row r="194" s="13" customFormat="1" spans="1:40">
      <c r="A194" s="20">
        <v>96799</v>
      </c>
      <c r="B194" s="21" t="s">
        <v>1081</v>
      </c>
      <c r="C194" s="21" t="s">
        <v>1082</v>
      </c>
      <c r="D194" s="21" t="s">
        <v>254</v>
      </c>
      <c r="E194" s="21" t="s">
        <v>149</v>
      </c>
      <c r="F194" s="21" t="s">
        <v>533</v>
      </c>
      <c r="G194" s="21" t="s">
        <v>534</v>
      </c>
      <c r="H194" s="21" t="s">
        <v>1083</v>
      </c>
      <c r="I194" s="20">
        <v>8.68</v>
      </c>
      <c r="J194" s="20">
        <v>19.5</v>
      </c>
      <c r="K194" s="20">
        <v>19.5</v>
      </c>
      <c r="L194" s="20">
        <v>18.5</v>
      </c>
      <c r="M194" s="29">
        <v>0.554871794871795</v>
      </c>
      <c r="N194" s="30" t="s">
        <v>184</v>
      </c>
      <c r="O194" s="31"/>
      <c r="P194" s="32"/>
      <c r="Q194" s="21" t="s">
        <v>433</v>
      </c>
      <c r="R194" s="21" t="s">
        <v>538</v>
      </c>
      <c r="S194" s="21" t="s">
        <v>423</v>
      </c>
      <c r="T194" s="21" t="s">
        <v>408</v>
      </c>
      <c r="U194" s="21" t="s">
        <v>488</v>
      </c>
      <c r="V194" s="21" t="s">
        <v>478</v>
      </c>
      <c r="W194" s="21" t="s">
        <v>410</v>
      </c>
      <c r="X194" s="21" t="s">
        <v>411</v>
      </c>
      <c r="Y194" s="21" t="s">
        <v>449</v>
      </c>
      <c r="Z194" s="21" t="s">
        <v>540</v>
      </c>
      <c r="AA194" s="21" t="s">
        <v>414</v>
      </c>
      <c r="AB194" s="21" t="s">
        <v>415</v>
      </c>
      <c r="AC194" s="21">
        <v>5</v>
      </c>
      <c r="AD194" s="21" t="s">
        <v>458</v>
      </c>
      <c r="AE194" s="21"/>
      <c r="AF194" s="21"/>
      <c r="AG194" s="21"/>
      <c r="AH194" s="21">
        <v>631</v>
      </c>
      <c r="AI194" s="21">
        <v>102</v>
      </c>
      <c r="AJ194" s="21">
        <v>529</v>
      </c>
      <c r="AK194" s="21">
        <v>84</v>
      </c>
      <c r="AL194" s="21">
        <v>1583</v>
      </c>
      <c r="AM194" s="21">
        <v>81</v>
      </c>
      <c r="AN194" s="21">
        <v>4283</v>
      </c>
    </row>
    <row r="195" s="13" customFormat="1" spans="1:40">
      <c r="A195" s="20">
        <v>73485</v>
      </c>
      <c r="B195" s="21" t="s">
        <v>1084</v>
      </c>
      <c r="C195" s="21" t="s">
        <v>613</v>
      </c>
      <c r="D195" s="21" t="s">
        <v>254</v>
      </c>
      <c r="E195" s="21" t="s">
        <v>149</v>
      </c>
      <c r="F195" s="21" t="s">
        <v>533</v>
      </c>
      <c r="G195" s="21" t="s">
        <v>630</v>
      </c>
      <c r="H195" s="21" t="s">
        <v>804</v>
      </c>
      <c r="I195" s="20">
        <v>8.68</v>
      </c>
      <c r="J195" s="20">
        <v>19.5</v>
      </c>
      <c r="K195" s="20">
        <v>19.5</v>
      </c>
      <c r="L195" s="20"/>
      <c r="M195" s="29">
        <v>0.554871794871795</v>
      </c>
      <c r="N195" s="30" t="s">
        <v>184</v>
      </c>
      <c r="O195" s="31"/>
      <c r="P195" s="32"/>
      <c r="Q195" s="21" t="s">
        <v>433</v>
      </c>
      <c r="R195" s="21" t="s">
        <v>538</v>
      </c>
      <c r="S195" s="21" t="s">
        <v>407</v>
      </c>
      <c r="T195" s="21" t="s">
        <v>408</v>
      </c>
      <c r="U195" s="21" t="s">
        <v>409</v>
      </c>
      <c r="V195" s="21" t="s">
        <v>406</v>
      </c>
      <c r="W195" s="21" t="s">
        <v>410</v>
      </c>
      <c r="X195" s="21" t="s">
        <v>411</v>
      </c>
      <c r="Y195" s="21" t="s">
        <v>449</v>
      </c>
      <c r="Z195" s="21" t="s">
        <v>540</v>
      </c>
      <c r="AA195" s="21" t="s">
        <v>414</v>
      </c>
      <c r="AB195" s="21" t="s">
        <v>415</v>
      </c>
      <c r="AC195" s="21">
        <v>5</v>
      </c>
      <c r="AD195" s="21" t="s">
        <v>458</v>
      </c>
      <c r="AE195" s="21"/>
      <c r="AF195" s="21"/>
      <c r="AG195" s="21"/>
      <c r="AH195" s="21">
        <v>148</v>
      </c>
      <c r="AI195" s="21"/>
      <c r="AJ195" s="21">
        <v>148</v>
      </c>
      <c r="AK195" s="21">
        <v>50</v>
      </c>
      <c r="AL195" s="21">
        <v>40</v>
      </c>
      <c r="AM195" s="21">
        <v>14</v>
      </c>
      <c r="AN195" s="21">
        <v>4283</v>
      </c>
    </row>
    <row r="196" s="13" customFormat="1" spans="1:40">
      <c r="A196" s="20">
        <v>126109</v>
      </c>
      <c r="B196" s="21" t="s">
        <v>1085</v>
      </c>
      <c r="C196" s="21" t="s">
        <v>1086</v>
      </c>
      <c r="D196" s="21" t="s">
        <v>254</v>
      </c>
      <c r="E196" s="21" t="s">
        <v>149</v>
      </c>
      <c r="F196" s="21" t="s">
        <v>533</v>
      </c>
      <c r="G196" s="21" t="s">
        <v>574</v>
      </c>
      <c r="H196" s="21" t="s">
        <v>575</v>
      </c>
      <c r="I196" s="20">
        <v>8.68</v>
      </c>
      <c r="J196" s="20">
        <v>19.5</v>
      </c>
      <c r="K196" s="20">
        <v>19.5</v>
      </c>
      <c r="L196" s="20"/>
      <c r="M196" s="29">
        <v>0.554871794871795</v>
      </c>
      <c r="N196" s="30" t="s">
        <v>184</v>
      </c>
      <c r="O196" s="31"/>
      <c r="P196" s="32"/>
      <c r="Q196" s="21" t="s">
        <v>433</v>
      </c>
      <c r="R196" s="21" t="s">
        <v>538</v>
      </c>
      <c r="S196" s="21" t="s">
        <v>444</v>
      </c>
      <c r="T196" s="21" t="s">
        <v>408</v>
      </c>
      <c r="U196" s="21" t="s">
        <v>409</v>
      </c>
      <c r="V196" s="21" t="s">
        <v>406</v>
      </c>
      <c r="W196" s="21" t="s">
        <v>410</v>
      </c>
      <c r="X196" s="21" t="s">
        <v>411</v>
      </c>
      <c r="Y196" s="21" t="s">
        <v>449</v>
      </c>
      <c r="Z196" s="21" t="s">
        <v>540</v>
      </c>
      <c r="AA196" s="21" t="s">
        <v>414</v>
      </c>
      <c r="AB196" s="21" t="s">
        <v>415</v>
      </c>
      <c r="AC196" s="21">
        <v>5</v>
      </c>
      <c r="AD196" s="21" t="s">
        <v>458</v>
      </c>
      <c r="AE196" s="21"/>
      <c r="AF196" s="21"/>
      <c r="AG196" s="21"/>
      <c r="AH196" s="21">
        <v>268</v>
      </c>
      <c r="AI196" s="21"/>
      <c r="AJ196" s="21">
        <v>268</v>
      </c>
      <c r="AK196" s="21">
        <v>84</v>
      </c>
      <c r="AL196" s="21">
        <v>123</v>
      </c>
      <c r="AM196" s="21">
        <v>54</v>
      </c>
      <c r="AN196" s="21">
        <v>4283</v>
      </c>
    </row>
    <row r="197" s="13" customFormat="1" spans="1:40">
      <c r="A197" s="20">
        <v>136056</v>
      </c>
      <c r="B197" s="21" t="s">
        <v>1087</v>
      </c>
      <c r="C197" s="21" t="s">
        <v>1088</v>
      </c>
      <c r="D197" s="21" t="s">
        <v>254</v>
      </c>
      <c r="E197" s="21" t="s">
        <v>149</v>
      </c>
      <c r="F197" s="21" t="s">
        <v>533</v>
      </c>
      <c r="G197" s="21" t="s">
        <v>810</v>
      </c>
      <c r="H197" s="21" t="s">
        <v>811</v>
      </c>
      <c r="I197" s="20">
        <v>8.7</v>
      </c>
      <c r="J197" s="20">
        <v>19.5</v>
      </c>
      <c r="K197" s="20">
        <v>19.5</v>
      </c>
      <c r="L197" s="20"/>
      <c r="M197" s="29">
        <v>0.553846153846154</v>
      </c>
      <c r="N197" s="30" t="s">
        <v>184</v>
      </c>
      <c r="O197" s="31"/>
      <c r="P197" s="32"/>
      <c r="Q197" s="21" t="s">
        <v>433</v>
      </c>
      <c r="R197" s="21" t="s">
        <v>538</v>
      </c>
      <c r="S197" s="21" t="s">
        <v>407</v>
      </c>
      <c r="T197" s="21" t="s">
        <v>408</v>
      </c>
      <c r="U197" s="21" t="s">
        <v>409</v>
      </c>
      <c r="V197" s="21" t="s">
        <v>406</v>
      </c>
      <c r="W197" s="21" t="s">
        <v>410</v>
      </c>
      <c r="X197" s="21" t="s">
        <v>457</v>
      </c>
      <c r="Y197" s="21" t="s">
        <v>449</v>
      </c>
      <c r="Z197" s="21" t="s">
        <v>540</v>
      </c>
      <c r="AA197" s="21" t="s">
        <v>1089</v>
      </c>
      <c r="AB197" s="21" t="s">
        <v>1090</v>
      </c>
      <c r="AC197" s="21">
        <v>5</v>
      </c>
      <c r="AD197" s="21" t="s">
        <v>458</v>
      </c>
      <c r="AE197" s="21"/>
      <c r="AF197" s="21">
        <v>86</v>
      </c>
      <c r="AG197" s="21"/>
      <c r="AH197" s="36">
        <v>134</v>
      </c>
      <c r="AI197" s="21"/>
      <c r="AJ197" s="21">
        <v>134</v>
      </c>
      <c r="AK197" s="21">
        <v>52</v>
      </c>
      <c r="AL197" s="21">
        <v>25</v>
      </c>
      <c r="AM197" s="21">
        <v>14</v>
      </c>
      <c r="AN197" s="21">
        <v>4283</v>
      </c>
    </row>
    <row r="198" s="13" customFormat="1" spans="1:40">
      <c r="A198" s="20">
        <v>149241</v>
      </c>
      <c r="B198" s="21" t="s">
        <v>1091</v>
      </c>
      <c r="C198" s="21" t="s">
        <v>1092</v>
      </c>
      <c r="D198" s="21" t="s">
        <v>1093</v>
      </c>
      <c r="E198" s="21" t="s">
        <v>144</v>
      </c>
      <c r="F198" s="21" t="s">
        <v>533</v>
      </c>
      <c r="G198" s="21" t="s">
        <v>647</v>
      </c>
      <c r="H198" s="21" t="s">
        <v>1094</v>
      </c>
      <c r="I198" s="20">
        <v>8.7</v>
      </c>
      <c r="J198" s="20">
        <v>19.5</v>
      </c>
      <c r="K198" s="20">
        <v>19.5</v>
      </c>
      <c r="L198" s="20"/>
      <c r="M198" s="29">
        <v>0.553846153846154</v>
      </c>
      <c r="N198" s="30" t="s">
        <v>184</v>
      </c>
      <c r="O198" s="31"/>
      <c r="P198" s="32"/>
      <c r="Q198" s="21" t="s">
        <v>465</v>
      </c>
      <c r="R198" s="21" t="s">
        <v>538</v>
      </c>
      <c r="S198" s="21" t="s">
        <v>423</v>
      </c>
      <c r="T198" s="21" t="s">
        <v>408</v>
      </c>
      <c r="U198" s="21" t="s">
        <v>409</v>
      </c>
      <c r="V198" s="21" t="s">
        <v>406</v>
      </c>
      <c r="W198" s="21" t="s">
        <v>539</v>
      </c>
      <c r="X198" s="21" t="s">
        <v>406</v>
      </c>
      <c r="Y198" s="21" t="s">
        <v>406</v>
      </c>
      <c r="Z198" s="21" t="s">
        <v>406</v>
      </c>
      <c r="AA198" s="21" t="s">
        <v>414</v>
      </c>
      <c r="AB198" s="21" t="s">
        <v>415</v>
      </c>
      <c r="AC198" s="21">
        <v>72761</v>
      </c>
      <c r="AD198" s="21" t="s">
        <v>1095</v>
      </c>
      <c r="AE198" s="21"/>
      <c r="AF198" s="21"/>
      <c r="AG198" s="21"/>
      <c r="AH198" s="21">
        <v>279</v>
      </c>
      <c r="AI198" s="21">
        <v>87</v>
      </c>
      <c r="AJ198" s="21">
        <v>192</v>
      </c>
      <c r="AK198" s="21">
        <v>78</v>
      </c>
      <c r="AL198" s="21">
        <v>119</v>
      </c>
      <c r="AM198" s="21">
        <v>52</v>
      </c>
      <c r="AN198" s="21"/>
    </row>
    <row r="199" s="13" customFormat="1" spans="1:40">
      <c r="A199" s="20">
        <v>120670</v>
      </c>
      <c r="B199" s="21" t="s">
        <v>1096</v>
      </c>
      <c r="C199" s="21" t="s">
        <v>1097</v>
      </c>
      <c r="D199" s="21" t="s">
        <v>254</v>
      </c>
      <c r="E199" s="21" t="s">
        <v>149</v>
      </c>
      <c r="F199" s="21" t="s">
        <v>533</v>
      </c>
      <c r="G199" s="21" t="s">
        <v>584</v>
      </c>
      <c r="H199" s="21" t="s">
        <v>874</v>
      </c>
      <c r="I199" s="20">
        <v>8.68</v>
      </c>
      <c r="J199" s="20">
        <v>19.5</v>
      </c>
      <c r="K199" s="20">
        <v>19.5</v>
      </c>
      <c r="L199" s="20"/>
      <c r="M199" s="29">
        <v>0.554871794871795</v>
      </c>
      <c r="N199" s="30" t="s">
        <v>184</v>
      </c>
      <c r="O199" s="31"/>
      <c r="P199" s="32"/>
      <c r="Q199" s="21" t="s">
        <v>433</v>
      </c>
      <c r="R199" s="21" t="s">
        <v>538</v>
      </c>
      <c r="S199" s="21" t="s">
        <v>407</v>
      </c>
      <c r="T199" s="21" t="s">
        <v>408</v>
      </c>
      <c r="U199" s="21" t="s">
        <v>471</v>
      </c>
      <c r="V199" s="21" t="s">
        <v>406</v>
      </c>
      <c r="W199" s="21" t="s">
        <v>410</v>
      </c>
      <c r="X199" s="21" t="s">
        <v>411</v>
      </c>
      <c r="Y199" s="21" t="s">
        <v>449</v>
      </c>
      <c r="Z199" s="21" t="s">
        <v>540</v>
      </c>
      <c r="AA199" s="21" t="s">
        <v>414</v>
      </c>
      <c r="AB199" s="21" t="s">
        <v>415</v>
      </c>
      <c r="AC199" s="21">
        <v>5</v>
      </c>
      <c r="AD199" s="21" t="s">
        <v>458</v>
      </c>
      <c r="AE199" s="21"/>
      <c r="AF199" s="21"/>
      <c r="AG199" s="21"/>
      <c r="AH199" s="21">
        <v>235</v>
      </c>
      <c r="AI199" s="21"/>
      <c r="AJ199" s="21">
        <v>235</v>
      </c>
      <c r="AK199" s="21">
        <v>81</v>
      </c>
      <c r="AL199" s="21">
        <v>227</v>
      </c>
      <c r="AM199" s="21">
        <v>61</v>
      </c>
      <c r="AN199" s="21">
        <v>4283</v>
      </c>
    </row>
    <row r="200" s="13" customFormat="1" spans="1:40">
      <c r="A200" s="20">
        <v>136604</v>
      </c>
      <c r="B200" s="21" t="s">
        <v>1098</v>
      </c>
      <c r="C200" s="21" t="s">
        <v>1099</v>
      </c>
      <c r="D200" s="21" t="s">
        <v>801</v>
      </c>
      <c r="E200" s="21" t="s">
        <v>149</v>
      </c>
      <c r="F200" s="21" t="s">
        <v>533</v>
      </c>
      <c r="G200" s="21" t="s">
        <v>584</v>
      </c>
      <c r="H200" s="21" t="s">
        <v>699</v>
      </c>
      <c r="I200" s="20">
        <v>3.8</v>
      </c>
      <c r="J200" s="20">
        <v>19.5</v>
      </c>
      <c r="K200" s="20">
        <v>19.5</v>
      </c>
      <c r="L200" s="20">
        <v>17</v>
      </c>
      <c r="M200" s="29">
        <v>0.805128205128205</v>
      </c>
      <c r="N200" s="30" t="s">
        <v>184</v>
      </c>
      <c r="O200" s="31"/>
      <c r="P200" s="32"/>
      <c r="Q200" s="21" t="s">
        <v>433</v>
      </c>
      <c r="R200" s="21" t="s">
        <v>538</v>
      </c>
      <c r="S200" s="21" t="s">
        <v>407</v>
      </c>
      <c r="T200" s="21" t="s">
        <v>408</v>
      </c>
      <c r="U200" s="21" t="s">
        <v>471</v>
      </c>
      <c r="V200" s="21" t="s">
        <v>406</v>
      </c>
      <c r="W200" s="21" t="s">
        <v>410</v>
      </c>
      <c r="X200" s="21" t="s">
        <v>411</v>
      </c>
      <c r="Y200" s="21" t="s">
        <v>569</v>
      </c>
      <c r="Z200" s="21" t="s">
        <v>540</v>
      </c>
      <c r="AA200" s="21" t="s">
        <v>414</v>
      </c>
      <c r="AB200" s="21" t="s">
        <v>415</v>
      </c>
      <c r="AC200" s="21">
        <v>21603</v>
      </c>
      <c r="AD200" s="21" t="s">
        <v>703</v>
      </c>
      <c r="AE200" s="21"/>
      <c r="AF200" s="21"/>
      <c r="AG200" s="21"/>
      <c r="AH200" s="21">
        <v>86</v>
      </c>
      <c r="AI200" s="21">
        <v>28</v>
      </c>
      <c r="AJ200" s="21">
        <v>58</v>
      </c>
      <c r="AK200" s="21">
        <v>26</v>
      </c>
      <c r="AL200" s="21">
        <v>183</v>
      </c>
      <c r="AM200" s="21">
        <v>37</v>
      </c>
      <c r="AN200" s="21">
        <v>4283</v>
      </c>
    </row>
    <row r="201" s="13" customFormat="1" spans="1:40">
      <c r="A201" s="20">
        <v>87611</v>
      </c>
      <c r="B201" s="21" t="s">
        <v>1100</v>
      </c>
      <c r="C201" s="21" t="s">
        <v>1101</v>
      </c>
      <c r="D201" s="21" t="s">
        <v>1102</v>
      </c>
      <c r="E201" s="21" t="s">
        <v>149</v>
      </c>
      <c r="F201" s="21" t="s">
        <v>420</v>
      </c>
      <c r="G201" s="21" t="s">
        <v>441</v>
      </c>
      <c r="H201" s="21" t="s">
        <v>898</v>
      </c>
      <c r="I201" s="20">
        <v>5.9</v>
      </c>
      <c r="J201" s="20">
        <v>19.8</v>
      </c>
      <c r="K201" s="20">
        <v>19.8</v>
      </c>
      <c r="L201" s="20"/>
      <c r="M201" s="29">
        <v>0.702020202020202</v>
      </c>
      <c r="N201" s="30" t="s">
        <v>184</v>
      </c>
      <c r="O201" s="31"/>
      <c r="P201" s="32" t="s">
        <v>1103</v>
      </c>
      <c r="Q201" s="21" t="s">
        <v>433</v>
      </c>
      <c r="R201" s="21" t="s">
        <v>406</v>
      </c>
      <c r="S201" s="21" t="s">
        <v>407</v>
      </c>
      <c r="T201" s="21" t="s">
        <v>408</v>
      </c>
      <c r="U201" s="21" t="s">
        <v>471</v>
      </c>
      <c r="V201" s="21" t="s">
        <v>406</v>
      </c>
      <c r="W201" s="21" t="s">
        <v>620</v>
      </c>
      <c r="X201" s="21" t="s">
        <v>406</v>
      </c>
      <c r="Y201" s="21" t="s">
        <v>406</v>
      </c>
      <c r="Z201" s="21" t="s">
        <v>406</v>
      </c>
      <c r="AA201" s="21" t="s">
        <v>414</v>
      </c>
      <c r="AB201" s="21" t="s">
        <v>415</v>
      </c>
      <c r="AC201" s="21">
        <v>84658</v>
      </c>
      <c r="AD201" s="21" t="s">
        <v>899</v>
      </c>
      <c r="AE201" s="21"/>
      <c r="AF201" s="21"/>
      <c r="AG201" s="21"/>
      <c r="AH201" s="21">
        <v>219</v>
      </c>
      <c r="AI201" s="21"/>
      <c r="AJ201" s="21">
        <v>219</v>
      </c>
      <c r="AK201" s="21">
        <v>72</v>
      </c>
      <c r="AL201" s="21">
        <v>839</v>
      </c>
      <c r="AM201" s="21">
        <v>82</v>
      </c>
      <c r="AN201" s="21"/>
    </row>
    <row r="202" s="13" customFormat="1" spans="1:40">
      <c r="A202" s="20">
        <v>60572</v>
      </c>
      <c r="B202" s="21" t="s">
        <v>1100</v>
      </c>
      <c r="C202" s="21" t="s">
        <v>1104</v>
      </c>
      <c r="D202" s="21" t="s">
        <v>1102</v>
      </c>
      <c r="E202" s="21" t="s">
        <v>149</v>
      </c>
      <c r="F202" s="21" t="s">
        <v>420</v>
      </c>
      <c r="G202" s="21" t="s">
        <v>441</v>
      </c>
      <c r="H202" s="21" t="s">
        <v>898</v>
      </c>
      <c r="I202" s="20">
        <v>5.9</v>
      </c>
      <c r="J202" s="20">
        <v>19.8</v>
      </c>
      <c r="K202" s="20">
        <v>19.8</v>
      </c>
      <c r="L202" s="20"/>
      <c r="M202" s="29">
        <v>0.702020202020202</v>
      </c>
      <c r="N202" s="30" t="s">
        <v>184</v>
      </c>
      <c r="O202" s="31"/>
      <c r="P202" s="32" t="s">
        <v>1103</v>
      </c>
      <c r="Q202" s="21" t="s">
        <v>433</v>
      </c>
      <c r="R202" s="21" t="s">
        <v>406</v>
      </c>
      <c r="S202" s="21" t="s">
        <v>407</v>
      </c>
      <c r="T202" s="21" t="s">
        <v>408</v>
      </c>
      <c r="U202" s="21" t="s">
        <v>488</v>
      </c>
      <c r="V202" s="21" t="s">
        <v>406</v>
      </c>
      <c r="W202" s="21" t="s">
        <v>620</v>
      </c>
      <c r="X202" s="21" t="s">
        <v>406</v>
      </c>
      <c r="Y202" s="21" t="s">
        <v>406</v>
      </c>
      <c r="Z202" s="21" t="s">
        <v>406</v>
      </c>
      <c r="AA202" s="21" t="s">
        <v>414</v>
      </c>
      <c r="AB202" s="21" t="s">
        <v>415</v>
      </c>
      <c r="AC202" s="21">
        <v>84658</v>
      </c>
      <c r="AD202" s="21" t="s">
        <v>899</v>
      </c>
      <c r="AE202" s="21"/>
      <c r="AF202" s="21"/>
      <c r="AG202" s="21"/>
      <c r="AH202" s="21">
        <v>286</v>
      </c>
      <c r="AI202" s="21"/>
      <c r="AJ202" s="21">
        <v>286</v>
      </c>
      <c r="AK202" s="21">
        <v>77</v>
      </c>
      <c r="AL202" s="21">
        <v>858</v>
      </c>
      <c r="AM202" s="21">
        <v>81</v>
      </c>
      <c r="AN202" s="21"/>
    </row>
    <row r="203" s="13" customFormat="1" spans="1:40">
      <c r="A203" s="20">
        <v>151831</v>
      </c>
      <c r="B203" s="21" t="s">
        <v>1105</v>
      </c>
      <c r="C203" s="21" t="s">
        <v>1106</v>
      </c>
      <c r="D203" s="21" t="s">
        <v>1107</v>
      </c>
      <c r="E203" s="21" t="s">
        <v>507</v>
      </c>
      <c r="F203" s="21" t="s">
        <v>666</v>
      </c>
      <c r="G203" s="21" t="s">
        <v>1108</v>
      </c>
      <c r="H203" s="21" t="s">
        <v>1109</v>
      </c>
      <c r="I203" s="20">
        <v>6</v>
      </c>
      <c r="J203" s="20">
        <v>19.8</v>
      </c>
      <c r="K203" s="20">
        <v>19.8</v>
      </c>
      <c r="L203" s="20"/>
      <c r="M203" s="29">
        <v>0.696969696969697</v>
      </c>
      <c r="N203" s="30" t="s">
        <v>184</v>
      </c>
      <c r="O203" s="31"/>
      <c r="P203" s="32"/>
      <c r="Q203" s="21" t="s">
        <v>406</v>
      </c>
      <c r="R203" s="21" t="s">
        <v>406</v>
      </c>
      <c r="S203" s="21" t="s">
        <v>423</v>
      </c>
      <c r="T203" s="21" t="s">
        <v>408</v>
      </c>
      <c r="U203" s="21" t="s">
        <v>471</v>
      </c>
      <c r="V203" s="21" t="s">
        <v>406</v>
      </c>
      <c r="W203" s="21" t="s">
        <v>620</v>
      </c>
      <c r="X203" s="21" t="s">
        <v>472</v>
      </c>
      <c r="Y203" s="21" t="s">
        <v>1110</v>
      </c>
      <c r="Z203" s="21" t="s">
        <v>427</v>
      </c>
      <c r="AA203" s="21" t="s">
        <v>1089</v>
      </c>
      <c r="AB203" s="21" t="s">
        <v>1090</v>
      </c>
      <c r="AC203" s="21">
        <v>83165</v>
      </c>
      <c r="AD203" s="21" t="s">
        <v>1111</v>
      </c>
      <c r="AE203" s="21"/>
      <c r="AF203" s="21">
        <v>87</v>
      </c>
      <c r="AG203" s="21"/>
      <c r="AH203" s="36">
        <v>1394</v>
      </c>
      <c r="AI203" s="21"/>
      <c r="AJ203" s="21">
        <v>1394</v>
      </c>
      <c r="AK203" s="21">
        <v>57</v>
      </c>
      <c r="AL203" s="21">
        <v>415</v>
      </c>
      <c r="AM203" s="21">
        <v>53</v>
      </c>
      <c r="AN203" s="21">
        <v>4004</v>
      </c>
    </row>
    <row r="204" s="13" customFormat="1" spans="1:40">
      <c r="A204" s="20">
        <v>119025</v>
      </c>
      <c r="B204" s="21" t="s">
        <v>1112</v>
      </c>
      <c r="C204" s="21" t="s">
        <v>1113</v>
      </c>
      <c r="D204" s="21" t="s">
        <v>758</v>
      </c>
      <c r="E204" s="21" t="s">
        <v>149</v>
      </c>
      <c r="F204" s="21" t="s">
        <v>533</v>
      </c>
      <c r="G204" s="21" t="s">
        <v>534</v>
      </c>
      <c r="H204" s="21" t="s">
        <v>752</v>
      </c>
      <c r="I204" s="20">
        <v>6.4</v>
      </c>
      <c r="J204" s="20">
        <v>19.8</v>
      </c>
      <c r="K204" s="20">
        <v>19.8</v>
      </c>
      <c r="L204" s="20"/>
      <c r="M204" s="29">
        <v>0.676767676767677</v>
      </c>
      <c r="N204" s="30" t="s">
        <v>184</v>
      </c>
      <c r="O204" s="31"/>
      <c r="P204" s="32"/>
      <c r="Q204" s="21" t="s">
        <v>433</v>
      </c>
      <c r="R204" s="21" t="s">
        <v>538</v>
      </c>
      <c r="S204" s="21" t="s">
        <v>423</v>
      </c>
      <c r="T204" s="21" t="s">
        <v>408</v>
      </c>
      <c r="U204" s="21" t="s">
        <v>409</v>
      </c>
      <c r="V204" s="21" t="s">
        <v>406</v>
      </c>
      <c r="W204" s="21" t="s">
        <v>410</v>
      </c>
      <c r="X204" s="21" t="s">
        <v>411</v>
      </c>
      <c r="Y204" s="21" t="s">
        <v>1114</v>
      </c>
      <c r="Z204" s="21" t="s">
        <v>540</v>
      </c>
      <c r="AA204" s="21" t="s">
        <v>414</v>
      </c>
      <c r="AB204" s="21" t="s">
        <v>415</v>
      </c>
      <c r="AC204" s="21">
        <v>1556</v>
      </c>
      <c r="AD204" s="21" t="s">
        <v>758</v>
      </c>
      <c r="AE204" s="21"/>
      <c r="AF204" s="21"/>
      <c r="AG204" s="21"/>
      <c r="AH204" s="21">
        <v>72</v>
      </c>
      <c r="AI204" s="21"/>
      <c r="AJ204" s="21">
        <v>72</v>
      </c>
      <c r="AK204" s="21">
        <v>26</v>
      </c>
      <c r="AL204" s="21">
        <v>76</v>
      </c>
      <c r="AM204" s="21">
        <v>41</v>
      </c>
      <c r="AN204" s="21">
        <v>4283</v>
      </c>
    </row>
    <row r="205" s="13" customFormat="1" spans="1:40">
      <c r="A205" s="20">
        <v>155929</v>
      </c>
      <c r="B205" s="21" t="s">
        <v>1115</v>
      </c>
      <c r="C205" s="21" t="s">
        <v>1116</v>
      </c>
      <c r="D205" s="21" t="s">
        <v>1117</v>
      </c>
      <c r="E205" s="21" t="s">
        <v>149</v>
      </c>
      <c r="F205" s="21" t="s">
        <v>533</v>
      </c>
      <c r="G205" s="21" t="s">
        <v>609</v>
      </c>
      <c r="H205" s="21" t="s">
        <v>828</v>
      </c>
      <c r="I205" s="20">
        <v>6.5</v>
      </c>
      <c r="J205" s="20">
        <v>19.8</v>
      </c>
      <c r="K205" s="20">
        <v>19.8</v>
      </c>
      <c r="L205" s="20"/>
      <c r="M205" s="29">
        <v>0.671717171717172</v>
      </c>
      <c r="N205" s="30" t="s">
        <v>184</v>
      </c>
      <c r="O205" s="31"/>
      <c r="P205" s="32"/>
      <c r="Q205" s="21" t="s">
        <v>433</v>
      </c>
      <c r="R205" s="21" t="s">
        <v>538</v>
      </c>
      <c r="S205" s="21" t="s">
        <v>423</v>
      </c>
      <c r="T205" s="21" t="s">
        <v>408</v>
      </c>
      <c r="U205" s="21" t="s">
        <v>471</v>
      </c>
      <c r="V205" s="21" t="s">
        <v>406</v>
      </c>
      <c r="W205" s="21" t="s">
        <v>410</v>
      </c>
      <c r="X205" s="21" t="s">
        <v>457</v>
      </c>
      <c r="Y205" s="21" t="s">
        <v>1118</v>
      </c>
      <c r="Z205" s="21" t="s">
        <v>540</v>
      </c>
      <c r="AA205" s="21" t="s">
        <v>504</v>
      </c>
      <c r="AB205" s="21" t="s">
        <v>415</v>
      </c>
      <c r="AC205" s="21">
        <v>21603</v>
      </c>
      <c r="AD205" s="21" t="s">
        <v>703</v>
      </c>
      <c r="AE205" s="21"/>
      <c r="AF205" s="21"/>
      <c r="AG205" s="21"/>
      <c r="AH205" s="21">
        <v>290</v>
      </c>
      <c r="AI205" s="21"/>
      <c r="AJ205" s="21">
        <v>290</v>
      </c>
      <c r="AK205" s="21">
        <v>68</v>
      </c>
      <c r="AL205" s="21">
        <v>627</v>
      </c>
      <c r="AM205" s="21">
        <v>76</v>
      </c>
      <c r="AN205" s="21">
        <v>4283</v>
      </c>
    </row>
    <row r="206" s="13" customFormat="1" spans="1:40">
      <c r="A206" s="20">
        <v>132303</v>
      </c>
      <c r="B206" s="21" t="s">
        <v>1119</v>
      </c>
      <c r="C206" s="21" t="s">
        <v>1120</v>
      </c>
      <c r="D206" s="21" t="s">
        <v>937</v>
      </c>
      <c r="E206" s="21" t="s">
        <v>149</v>
      </c>
      <c r="F206" s="21" t="s">
        <v>533</v>
      </c>
      <c r="G206" s="21" t="s">
        <v>609</v>
      </c>
      <c r="H206" s="21" t="s">
        <v>828</v>
      </c>
      <c r="I206" s="20">
        <v>6.93</v>
      </c>
      <c r="J206" s="20">
        <v>19.8</v>
      </c>
      <c r="K206" s="20">
        <v>19.8</v>
      </c>
      <c r="L206" s="20"/>
      <c r="M206" s="29">
        <v>0.65</v>
      </c>
      <c r="N206" s="30" t="s">
        <v>184</v>
      </c>
      <c r="O206" s="31"/>
      <c r="P206" s="32"/>
      <c r="Q206" s="21" t="s">
        <v>433</v>
      </c>
      <c r="R206" s="21" t="s">
        <v>538</v>
      </c>
      <c r="S206" s="21" t="s">
        <v>423</v>
      </c>
      <c r="T206" s="21" t="s">
        <v>408</v>
      </c>
      <c r="U206" s="21" t="s">
        <v>471</v>
      </c>
      <c r="V206" s="21" t="s">
        <v>406</v>
      </c>
      <c r="W206" s="21" t="s">
        <v>410</v>
      </c>
      <c r="X206" s="21" t="s">
        <v>406</v>
      </c>
      <c r="Y206" s="21" t="s">
        <v>406</v>
      </c>
      <c r="Z206" s="21" t="s">
        <v>406</v>
      </c>
      <c r="AA206" s="21" t="s">
        <v>414</v>
      </c>
      <c r="AB206" s="21" t="s">
        <v>415</v>
      </c>
      <c r="AC206" s="21">
        <v>5</v>
      </c>
      <c r="AD206" s="21" t="s">
        <v>458</v>
      </c>
      <c r="AE206" s="21"/>
      <c r="AF206" s="21"/>
      <c r="AG206" s="21"/>
      <c r="AH206" s="21">
        <v>248</v>
      </c>
      <c r="AI206" s="21"/>
      <c r="AJ206" s="21">
        <v>248</v>
      </c>
      <c r="AK206" s="21">
        <v>77</v>
      </c>
      <c r="AL206" s="21">
        <v>180</v>
      </c>
      <c r="AM206" s="21">
        <v>53</v>
      </c>
      <c r="AN206" s="21"/>
    </row>
    <row r="207" s="13" customFormat="1" spans="1:40">
      <c r="A207" s="20">
        <v>8425</v>
      </c>
      <c r="B207" s="21" t="s">
        <v>1121</v>
      </c>
      <c r="C207" s="21" t="s">
        <v>1122</v>
      </c>
      <c r="D207" s="21" t="s">
        <v>747</v>
      </c>
      <c r="E207" s="21" t="s">
        <v>149</v>
      </c>
      <c r="F207" s="21" t="s">
        <v>533</v>
      </c>
      <c r="G207" s="21" t="s">
        <v>609</v>
      </c>
      <c r="H207" s="21" t="s">
        <v>828</v>
      </c>
      <c r="I207" s="20">
        <v>6.95</v>
      </c>
      <c r="J207" s="20">
        <v>19.8</v>
      </c>
      <c r="K207" s="20">
        <v>19.8</v>
      </c>
      <c r="L207" s="20"/>
      <c r="M207" s="29">
        <v>0.648989898989899</v>
      </c>
      <c r="N207" s="30" t="s">
        <v>184</v>
      </c>
      <c r="O207" s="31"/>
      <c r="P207" s="32"/>
      <c r="Q207" s="21" t="s">
        <v>433</v>
      </c>
      <c r="R207" s="21" t="s">
        <v>538</v>
      </c>
      <c r="S207" s="21" t="s">
        <v>423</v>
      </c>
      <c r="T207" s="21" t="s">
        <v>408</v>
      </c>
      <c r="U207" s="21" t="s">
        <v>409</v>
      </c>
      <c r="V207" s="21" t="s">
        <v>406</v>
      </c>
      <c r="W207" s="21" t="s">
        <v>410</v>
      </c>
      <c r="X207" s="21" t="s">
        <v>472</v>
      </c>
      <c r="Y207" s="21" t="s">
        <v>449</v>
      </c>
      <c r="Z207" s="21" t="s">
        <v>540</v>
      </c>
      <c r="AA207" s="21" t="s">
        <v>414</v>
      </c>
      <c r="AB207" s="21" t="s">
        <v>415</v>
      </c>
      <c r="AC207" s="21">
        <v>5</v>
      </c>
      <c r="AD207" s="21" t="s">
        <v>458</v>
      </c>
      <c r="AE207" s="21"/>
      <c r="AF207" s="21"/>
      <c r="AG207" s="21"/>
      <c r="AH207" s="21">
        <v>245</v>
      </c>
      <c r="AI207" s="21">
        <v>14</v>
      </c>
      <c r="AJ207" s="21">
        <v>231</v>
      </c>
      <c r="AK207" s="21">
        <v>78</v>
      </c>
      <c r="AL207" s="21">
        <v>107</v>
      </c>
      <c r="AM207" s="21">
        <v>49</v>
      </c>
      <c r="AN207" s="21">
        <v>4283</v>
      </c>
    </row>
    <row r="208" s="13" customFormat="1" spans="1:40">
      <c r="A208" s="20">
        <v>39163</v>
      </c>
      <c r="B208" s="21" t="s">
        <v>1123</v>
      </c>
      <c r="C208" s="21" t="s">
        <v>1124</v>
      </c>
      <c r="D208" s="21" t="s">
        <v>1125</v>
      </c>
      <c r="E208" s="21" t="s">
        <v>149</v>
      </c>
      <c r="F208" s="21" t="s">
        <v>533</v>
      </c>
      <c r="G208" s="21" t="s">
        <v>609</v>
      </c>
      <c r="H208" s="21" t="s">
        <v>1126</v>
      </c>
      <c r="I208" s="20">
        <v>7.7</v>
      </c>
      <c r="J208" s="20">
        <v>19.8</v>
      </c>
      <c r="K208" s="20">
        <v>19.8</v>
      </c>
      <c r="L208" s="20">
        <v>18</v>
      </c>
      <c r="M208" s="29">
        <v>0.611111111111111</v>
      </c>
      <c r="N208" s="30" t="s">
        <v>184</v>
      </c>
      <c r="O208" s="31"/>
      <c r="P208" s="32"/>
      <c r="Q208" s="21" t="s">
        <v>433</v>
      </c>
      <c r="R208" s="21" t="s">
        <v>538</v>
      </c>
      <c r="S208" s="21" t="s">
        <v>407</v>
      </c>
      <c r="T208" s="21" t="s">
        <v>408</v>
      </c>
      <c r="U208" s="21" t="s">
        <v>488</v>
      </c>
      <c r="V208" s="21" t="s">
        <v>478</v>
      </c>
      <c r="W208" s="21" t="s">
        <v>410</v>
      </c>
      <c r="X208" s="21" t="s">
        <v>411</v>
      </c>
      <c r="Y208" s="21" t="s">
        <v>1042</v>
      </c>
      <c r="Z208" s="21" t="s">
        <v>540</v>
      </c>
      <c r="AA208" s="21" t="s">
        <v>414</v>
      </c>
      <c r="AB208" s="21" t="s">
        <v>415</v>
      </c>
      <c r="AC208" s="21">
        <v>444</v>
      </c>
      <c r="AD208" s="21" t="s">
        <v>1127</v>
      </c>
      <c r="AE208" s="21"/>
      <c r="AF208" s="21"/>
      <c r="AG208" s="21"/>
      <c r="AH208" s="21">
        <v>319</v>
      </c>
      <c r="AI208" s="21"/>
      <c r="AJ208" s="21">
        <v>319</v>
      </c>
      <c r="AK208" s="21">
        <v>77</v>
      </c>
      <c r="AL208" s="21">
        <v>871</v>
      </c>
      <c r="AM208" s="21">
        <v>79</v>
      </c>
      <c r="AN208" s="21">
        <v>4283</v>
      </c>
    </row>
    <row r="209" s="13" customFormat="1" spans="1:40">
      <c r="A209" s="20">
        <v>31394</v>
      </c>
      <c r="B209" s="21" t="s">
        <v>1128</v>
      </c>
      <c r="C209" s="21" t="s">
        <v>1129</v>
      </c>
      <c r="D209" s="21" t="s">
        <v>747</v>
      </c>
      <c r="E209" s="21" t="s">
        <v>149</v>
      </c>
      <c r="F209" s="21" t="s">
        <v>533</v>
      </c>
      <c r="G209" s="21" t="s">
        <v>534</v>
      </c>
      <c r="H209" s="21" t="s">
        <v>744</v>
      </c>
      <c r="I209" s="20">
        <v>7.7</v>
      </c>
      <c r="J209" s="20">
        <v>19.8</v>
      </c>
      <c r="K209" s="20">
        <v>19.8</v>
      </c>
      <c r="L209" s="20"/>
      <c r="M209" s="29">
        <v>0.611111111111111</v>
      </c>
      <c r="N209" s="30" t="s">
        <v>184</v>
      </c>
      <c r="O209" s="31"/>
      <c r="P209" s="32"/>
      <c r="Q209" s="21" t="s">
        <v>433</v>
      </c>
      <c r="R209" s="21" t="s">
        <v>538</v>
      </c>
      <c r="S209" s="21" t="s">
        <v>444</v>
      </c>
      <c r="T209" s="21" t="s">
        <v>408</v>
      </c>
      <c r="U209" s="21" t="s">
        <v>409</v>
      </c>
      <c r="V209" s="21" t="s">
        <v>406</v>
      </c>
      <c r="W209" s="21" t="s">
        <v>410</v>
      </c>
      <c r="X209" s="21" t="s">
        <v>411</v>
      </c>
      <c r="Y209" s="21" t="s">
        <v>1130</v>
      </c>
      <c r="Z209" s="21" t="s">
        <v>540</v>
      </c>
      <c r="AA209" s="21" t="s">
        <v>414</v>
      </c>
      <c r="AB209" s="21" t="s">
        <v>415</v>
      </c>
      <c r="AC209" s="21">
        <v>5</v>
      </c>
      <c r="AD209" s="21" t="s">
        <v>458</v>
      </c>
      <c r="AE209" s="21"/>
      <c r="AF209" s="21"/>
      <c r="AG209" s="21"/>
      <c r="AH209" s="21">
        <v>103</v>
      </c>
      <c r="AI209" s="21"/>
      <c r="AJ209" s="21">
        <v>103</v>
      </c>
      <c r="AK209" s="21">
        <v>39</v>
      </c>
      <c r="AL209" s="21">
        <v>55</v>
      </c>
      <c r="AM209" s="21">
        <v>20</v>
      </c>
      <c r="AN209" s="21">
        <v>4283</v>
      </c>
    </row>
    <row r="210" s="13" customFormat="1" spans="1:40">
      <c r="A210" s="20">
        <v>41433</v>
      </c>
      <c r="B210" s="21" t="s">
        <v>1131</v>
      </c>
      <c r="C210" s="21" t="s">
        <v>1132</v>
      </c>
      <c r="D210" s="21" t="s">
        <v>1133</v>
      </c>
      <c r="E210" s="21" t="s">
        <v>149</v>
      </c>
      <c r="F210" s="21" t="s">
        <v>533</v>
      </c>
      <c r="G210" s="21" t="s">
        <v>558</v>
      </c>
      <c r="H210" s="21" t="s">
        <v>1134</v>
      </c>
      <c r="I210" s="20">
        <v>8</v>
      </c>
      <c r="J210" s="20">
        <v>19.8</v>
      </c>
      <c r="K210" s="20">
        <v>19.8</v>
      </c>
      <c r="L210" s="20"/>
      <c r="M210" s="29">
        <v>0.595959595959596</v>
      </c>
      <c r="N210" s="30" t="s">
        <v>184</v>
      </c>
      <c r="O210" s="31"/>
      <c r="P210" s="32"/>
      <c r="Q210" s="21" t="s">
        <v>433</v>
      </c>
      <c r="R210" s="21" t="s">
        <v>551</v>
      </c>
      <c r="S210" s="21" t="s">
        <v>423</v>
      </c>
      <c r="T210" s="21" t="s">
        <v>408</v>
      </c>
      <c r="U210" s="21" t="s">
        <v>409</v>
      </c>
      <c r="V210" s="21" t="s">
        <v>406</v>
      </c>
      <c r="W210" s="21" t="s">
        <v>410</v>
      </c>
      <c r="X210" s="21" t="s">
        <v>552</v>
      </c>
      <c r="Y210" s="21" t="s">
        <v>449</v>
      </c>
      <c r="Z210" s="21" t="s">
        <v>553</v>
      </c>
      <c r="AA210" s="21" t="s">
        <v>414</v>
      </c>
      <c r="AB210" s="21" t="s">
        <v>415</v>
      </c>
      <c r="AC210" s="21">
        <v>1038</v>
      </c>
      <c r="AD210" s="21" t="s">
        <v>1133</v>
      </c>
      <c r="AE210" s="21"/>
      <c r="AF210" s="21"/>
      <c r="AG210" s="21"/>
      <c r="AH210" s="21">
        <v>221</v>
      </c>
      <c r="AI210" s="21">
        <v>32</v>
      </c>
      <c r="AJ210" s="21">
        <v>189</v>
      </c>
      <c r="AK210" s="21">
        <v>63</v>
      </c>
      <c r="AL210" s="21">
        <v>78</v>
      </c>
      <c r="AM210" s="21">
        <v>15</v>
      </c>
      <c r="AN210" s="21">
        <v>6305</v>
      </c>
    </row>
    <row r="211" s="13" customFormat="1" spans="1:40">
      <c r="A211" s="20">
        <v>114906</v>
      </c>
      <c r="B211" s="21" t="s">
        <v>1135</v>
      </c>
      <c r="C211" s="21" t="s">
        <v>1136</v>
      </c>
      <c r="D211" s="21" t="s">
        <v>842</v>
      </c>
      <c r="E211" s="21" t="s">
        <v>149</v>
      </c>
      <c r="F211" s="21" t="s">
        <v>533</v>
      </c>
      <c r="G211" s="21" t="s">
        <v>656</v>
      </c>
      <c r="H211" s="21" t="s">
        <v>657</v>
      </c>
      <c r="I211" s="20">
        <v>8</v>
      </c>
      <c r="J211" s="20">
        <v>19.8</v>
      </c>
      <c r="K211" s="20">
        <v>19.8</v>
      </c>
      <c r="L211" s="20"/>
      <c r="M211" s="29">
        <v>0.595959595959596</v>
      </c>
      <c r="N211" s="30" t="s">
        <v>184</v>
      </c>
      <c r="O211" s="31"/>
      <c r="P211" s="32"/>
      <c r="Q211" s="21" t="s">
        <v>433</v>
      </c>
      <c r="R211" s="21" t="s">
        <v>538</v>
      </c>
      <c r="S211" s="21" t="s">
        <v>423</v>
      </c>
      <c r="T211" s="21" t="s">
        <v>408</v>
      </c>
      <c r="U211" s="21" t="s">
        <v>471</v>
      </c>
      <c r="V211" s="21" t="s">
        <v>406</v>
      </c>
      <c r="W211" s="21" t="s">
        <v>410</v>
      </c>
      <c r="X211" s="21" t="s">
        <v>472</v>
      </c>
      <c r="Y211" s="21" t="s">
        <v>871</v>
      </c>
      <c r="Z211" s="21" t="s">
        <v>540</v>
      </c>
      <c r="AA211" s="21" t="s">
        <v>414</v>
      </c>
      <c r="AB211" s="21" t="s">
        <v>415</v>
      </c>
      <c r="AC211" s="21">
        <v>70958</v>
      </c>
      <c r="AD211" s="21" t="s">
        <v>843</v>
      </c>
      <c r="AE211" s="21"/>
      <c r="AF211" s="21"/>
      <c r="AG211" s="21"/>
      <c r="AH211" s="21">
        <v>239</v>
      </c>
      <c r="AI211" s="21"/>
      <c r="AJ211" s="21">
        <v>239</v>
      </c>
      <c r="AK211" s="21">
        <v>82</v>
      </c>
      <c r="AL211" s="21">
        <v>196</v>
      </c>
      <c r="AM211" s="21">
        <v>66</v>
      </c>
      <c r="AN211" s="21">
        <v>4283</v>
      </c>
    </row>
    <row r="212" s="13" customFormat="1" spans="1:40">
      <c r="A212" s="20">
        <v>129876</v>
      </c>
      <c r="B212" s="21" t="s">
        <v>1137</v>
      </c>
      <c r="C212" s="21" t="s">
        <v>1138</v>
      </c>
      <c r="D212" s="21" t="s">
        <v>1139</v>
      </c>
      <c r="E212" s="21" t="s">
        <v>149</v>
      </c>
      <c r="F212" s="21" t="s">
        <v>533</v>
      </c>
      <c r="G212" s="21" t="s">
        <v>584</v>
      </c>
      <c r="H212" s="21" t="s">
        <v>1140</v>
      </c>
      <c r="I212" s="20">
        <v>8.8</v>
      </c>
      <c r="J212" s="20">
        <v>19.8</v>
      </c>
      <c r="K212" s="20">
        <v>19.8</v>
      </c>
      <c r="L212" s="20"/>
      <c r="M212" s="29">
        <v>0.555555555555556</v>
      </c>
      <c r="N212" s="30" t="s">
        <v>184</v>
      </c>
      <c r="O212" s="31"/>
      <c r="P212" s="32"/>
      <c r="Q212" s="21" t="s">
        <v>406</v>
      </c>
      <c r="R212" s="21" t="s">
        <v>538</v>
      </c>
      <c r="S212" s="21" t="s">
        <v>444</v>
      </c>
      <c r="T212" s="21" t="s">
        <v>408</v>
      </c>
      <c r="U212" s="21" t="s">
        <v>409</v>
      </c>
      <c r="V212" s="21" t="s">
        <v>406</v>
      </c>
      <c r="W212" s="21" t="s">
        <v>410</v>
      </c>
      <c r="X212" s="21" t="s">
        <v>406</v>
      </c>
      <c r="Y212" s="21" t="s">
        <v>406</v>
      </c>
      <c r="Z212" s="21" t="s">
        <v>406</v>
      </c>
      <c r="AA212" s="21" t="s">
        <v>414</v>
      </c>
      <c r="AB212" s="21" t="s">
        <v>415</v>
      </c>
      <c r="AC212" s="21">
        <v>84193</v>
      </c>
      <c r="AD212" s="21" t="s">
        <v>775</v>
      </c>
      <c r="AE212" s="21"/>
      <c r="AF212" s="21"/>
      <c r="AG212" s="21"/>
      <c r="AH212" s="21">
        <v>83</v>
      </c>
      <c r="AI212" s="21">
        <v>9</v>
      </c>
      <c r="AJ212" s="21">
        <v>74</v>
      </c>
      <c r="AK212" s="21">
        <v>42</v>
      </c>
      <c r="AL212" s="21">
        <v>47</v>
      </c>
      <c r="AM212" s="21">
        <v>27</v>
      </c>
      <c r="AN212" s="21"/>
    </row>
    <row r="213" s="13" customFormat="1" spans="1:40">
      <c r="A213" s="20">
        <v>16127</v>
      </c>
      <c r="B213" s="21" t="s">
        <v>1141</v>
      </c>
      <c r="C213" s="21" t="s">
        <v>1142</v>
      </c>
      <c r="D213" s="21" t="s">
        <v>1143</v>
      </c>
      <c r="E213" s="21" t="s">
        <v>149</v>
      </c>
      <c r="F213" s="21" t="s">
        <v>533</v>
      </c>
      <c r="G213" s="21" t="s">
        <v>687</v>
      </c>
      <c r="H213" s="21" t="s">
        <v>688</v>
      </c>
      <c r="I213" s="20">
        <v>8.5</v>
      </c>
      <c r="J213" s="20">
        <v>19.8</v>
      </c>
      <c r="K213" s="20">
        <v>19.8</v>
      </c>
      <c r="L213" s="20"/>
      <c r="M213" s="29">
        <v>0.570707070707071</v>
      </c>
      <c r="N213" s="30" t="s">
        <v>184</v>
      </c>
      <c r="O213" s="31"/>
      <c r="P213" s="32"/>
      <c r="Q213" s="21" t="s">
        <v>433</v>
      </c>
      <c r="R213" s="21" t="s">
        <v>538</v>
      </c>
      <c r="S213" s="21" t="s">
        <v>423</v>
      </c>
      <c r="T213" s="21" t="s">
        <v>408</v>
      </c>
      <c r="U213" s="21" t="s">
        <v>471</v>
      </c>
      <c r="V213" s="21" t="s">
        <v>406</v>
      </c>
      <c r="W213" s="21" t="s">
        <v>410</v>
      </c>
      <c r="X213" s="21" t="s">
        <v>411</v>
      </c>
      <c r="Y213" s="21" t="s">
        <v>569</v>
      </c>
      <c r="Z213" s="21" t="s">
        <v>553</v>
      </c>
      <c r="AA213" s="21" t="s">
        <v>414</v>
      </c>
      <c r="AB213" s="21" t="s">
        <v>415</v>
      </c>
      <c r="AC213" s="21">
        <v>13597</v>
      </c>
      <c r="AD213" s="21" t="s">
        <v>466</v>
      </c>
      <c r="AE213" s="21"/>
      <c r="AF213" s="21"/>
      <c r="AG213" s="21"/>
      <c r="AH213" s="21">
        <v>303</v>
      </c>
      <c r="AI213" s="21">
        <v>89</v>
      </c>
      <c r="AJ213" s="21">
        <v>214</v>
      </c>
      <c r="AK213" s="21">
        <v>79</v>
      </c>
      <c r="AL213" s="21">
        <v>291.333334</v>
      </c>
      <c r="AM213" s="21">
        <v>65</v>
      </c>
      <c r="AN213" s="21">
        <v>6305</v>
      </c>
    </row>
    <row r="214" s="13" customFormat="1" spans="1:40">
      <c r="A214" s="20">
        <v>162357</v>
      </c>
      <c r="B214" s="21" t="s">
        <v>1144</v>
      </c>
      <c r="C214" s="21" t="s">
        <v>1145</v>
      </c>
      <c r="D214" s="21" t="s">
        <v>1146</v>
      </c>
      <c r="E214" s="21" t="s">
        <v>149</v>
      </c>
      <c r="F214" s="21" t="s">
        <v>533</v>
      </c>
      <c r="G214" s="21" t="s">
        <v>589</v>
      </c>
      <c r="H214" s="21" t="s">
        <v>950</v>
      </c>
      <c r="I214" s="20">
        <v>8.5</v>
      </c>
      <c r="J214" s="20">
        <v>19.8</v>
      </c>
      <c r="K214" s="20">
        <v>19.8</v>
      </c>
      <c r="L214" s="20"/>
      <c r="M214" s="29">
        <v>0.570707070707071</v>
      </c>
      <c r="N214" s="30" t="s">
        <v>184</v>
      </c>
      <c r="O214" s="31"/>
      <c r="P214" s="32"/>
      <c r="Q214" s="21" t="s">
        <v>433</v>
      </c>
      <c r="R214" s="21" t="s">
        <v>538</v>
      </c>
      <c r="S214" s="21" t="s">
        <v>423</v>
      </c>
      <c r="T214" s="21" t="s">
        <v>408</v>
      </c>
      <c r="U214" s="21" t="s">
        <v>471</v>
      </c>
      <c r="V214" s="21" t="s">
        <v>406</v>
      </c>
      <c r="W214" s="21" t="s">
        <v>410</v>
      </c>
      <c r="X214" s="21" t="s">
        <v>406</v>
      </c>
      <c r="Y214" s="21" t="s">
        <v>406</v>
      </c>
      <c r="Z214" s="21" t="s">
        <v>406</v>
      </c>
      <c r="AA214" s="21" t="s">
        <v>414</v>
      </c>
      <c r="AB214" s="21" t="s">
        <v>415</v>
      </c>
      <c r="AC214" s="21">
        <v>1534</v>
      </c>
      <c r="AD214" s="21" t="s">
        <v>435</v>
      </c>
      <c r="AE214" s="21"/>
      <c r="AF214" s="21"/>
      <c r="AG214" s="21"/>
      <c r="AH214" s="21">
        <v>159</v>
      </c>
      <c r="AI214" s="21"/>
      <c r="AJ214" s="21">
        <v>159</v>
      </c>
      <c r="AK214" s="21">
        <v>67</v>
      </c>
      <c r="AL214" s="21">
        <v>268</v>
      </c>
      <c r="AM214" s="21">
        <v>76</v>
      </c>
      <c r="AN214" s="21"/>
    </row>
    <row r="215" s="13" customFormat="1" spans="1:40">
      <c r="A215" s="20">
        <v>153011</v>
      </c>
      <c r="B215" s="21" t="s">
        <v>1147</v>
      </c>
      <c r="C215" s="21" t="s">
        <v>1148</v>
      </c>
      <c r="D215" s="21" t="s">
        <v>1149</v>
      </c>
      <c r="E215" s="21" t="s">
        <v>149</v>
      </c>
      <c r="F215" s="21" t="s">
        <v>533</v>
      </c>
      <c r="G215" s="21" t="s">
        <v>589</v>
      </c>
      <c r="H215" s="21" t="s">
        <v>605</v>
      </c>
      <c r="I215" s="20">
        <v>8.6</v>
      </c>
      <c r="J215" s="20">
        <v>19.8</v>
      </c>
      <c r="K215" s="20">
        <v>19.8</v>
      </c>
      <c r="L215" s="20"/>
      <c r="M215" s="29">
        <v>0.565656565656566</v>
      </c>
      <c r="N215" s="30" t="s">
        <v>184</v>
      </c>
      <c r="O215" s="31"/>
      <c r="P215" s="32"/>
      <c r="Q215" s="21" t="s">
        <v>433</v>
      </c>
      <c r="R215" s="21" t="s">
        <v>538</v>
      </c>
      <c r="S215" s="21" t="s">
        <v>423</v>
      </c>
      <c r="T215" s="21" t="s">
        <v>408</v>
      </c>
      <c r="U215" s="21" t="s">
        <v>409</v>
      </c>
      <c r="V215" s="21" t="s">
        <v>406</v>
      </c>
      <c r="W215" s="21" t="s">
        <v>410</v>
      </c>
      <c r="X215" s="21" t="s">
        <v>406</v>
      </c>
      <c r="Y215" s="21" t="s">
        <v>406</v>
      </c>
      <c r="Z215" s="21" t="s">
        <v>406</v>
      </c>
      <c r="AA215" s="21" t="s">
        <v>414</v>
      </c>
      <c r="AB215" s="21" t="s">
        <v>415</v>
      </c>
      <c r="AC215" s="21">
        <v>5</v>
      </c>
      <c r="AD215" s="21" t="s">
        <v>458</v>
      </c>
      <c r="AE215" s="21"/>
      <c r="AF215" s="21"/>
      <c r="AG215" s="21"/>
      <c r="AH215" s="21">
        <v>169</v>
      </c>
      <c r="AI215" s="21"/>
      <c r="AJ215" s="21">
        <v>169</v>
      </c>
      <c r="AK215" s="21">
        <v>70</v>
      </c>
      <c r="AL215" s="21">
        <v>92</v>
      </c>
      <c r="AM215" s="21">
        <v>39</v>
      </c>
      <c r="AN215" s="21"/>
    </row>
    <row r="216" s="13" customFormat="1" spans="1:40">
      <c r="A216" s="20">
        <v>46771</v>
      </c>
      <c r="B216" s="21" t="s">
        <v>1150</v>
      </c>
      <c r="C216" s="21" t="s">
        <v>1151</v>
      </c>
      <c r="D216" s="21" t="s">
        <v>747</v>
      </c>
      <c r="E216" s="21" t="s">
        <v>149</v>
      </c>
      <c r="F216" s="21" t="s">
        <v>533</v>
      </c>
      <c r="G216" s="21" t="s">
        <v>584</v>
      </c>
      <c r="H216" s="21" t="s">
        <v>831</v>
      </c>
      <c r="I216" s="20">
        <v>5.6</v>
      </c>
      <c r="J216" s="20">
        <v>19.8</v>
      </c>
      <c r="K216" s="20">
        <v>19.8</v>
      </c>
      <c r="L216" s="20"/>
      <c r="M216" s="29">
        <v>0.717171717171717</v>
      </c>
      <c r="N216" s="30" t="s">
        <v>184</v>
      </c>
      <c r="O216" s="31"/>
      <c r="P216" s="32"/>
      <c r="Q216" s="21" t="s">
        <v>433</v>
      </c>
      <c r="R216" s="21" t="s">
        <v>551</v>
      </c>
      <c r="S216" s="21" t="s">
        <v>423</v>
      </c>
      <c r="T216" s="21" t="s">
        <v>408</v>
      </c>
      <c r="U216" s="21" t="s">
        <v>409</v>
      </c>
      <c r="V216" s="21" t="s">
        <v>406</v>
      </c>
      <c r="W216" s="21" t="s">
        <v>410</v>
      </c>
      <c r="X216" s="21" t="s">
        <v>411</v>
      </c>
      <c r="Y216" s="21" t="s">
        <v>449</v>
      </c>
      <c r="Z216" s="21" t="s">
        <v>540</v>
      </c>
      <c r="AA216" s="21" t="s">
        <v>414</v>
      </c>
      <c r="AB216" s="21" t="s">
        <v>415</v>
      </c>
      <c r="AC216" s="21">
        <v>5</v>
      </c>
      <c r="AD216" s="21" t="s">
        <v>458</v>
      </c>
      <c r="AE216" s="21"/>
      <c r="AF216" s="21"/>
      <c r="AG216" s="21"/>
      <c r="AH216" s="21">
        <v>64</v>
      </c>
      <c r="AI216" s="21"/>
      <c r="AJ216" s="21">
        <v>64</v>
      </c>
      <c r="AK216" s="21">
        <v>25</v>
      </c>
      <c r="AL216" s="21">
        <v>46</v>
      </c>
      <c r="AM216" s="21">
        <v>20</v>
      </c>
      <c r="AN216" s="21">
        <v>4283</v>
      </c>
    </row>
    <row r="217" s="13" customFormat="1" spans="1:40">
      <c r="A217" s="20">
        <v>162795</v>
      </c>
      <c r="B217" s="21" t="s">
        <v>1152</v>
      </c>
      <c r="C217" s="21" t="s">
        <v>1034</v>
      </c>
      <c r="D217" s="21" t="s">
        <v>1035</v>
      </c>
      <c r="E217" s="21" t="s">
        <v>244</v>
      </c>
      <c r="F217" s="21" t="s">
        <v>497</v>
      </c>
      <c r="G217" s="21" t="s">
        <v>773</v>
      </c>
      <c r="H217" s="21" t="s">
        <v>774</v>
      </c>
      <c r="I217" s="20">
        <v>5.9</v>
      </c>
      <c r="J217" s="20">
        <v>19.8</v>
      </c>
      <c r="K217" s="20">
        <v>19.8</v>
      </c>
      <c r="L217" s="20">
        <v>19</v>
      </c>
      <c r="M217" s="29">
        <v>0.702020202020202</v>
      </c>
      <c r="N217" s="30" t="s">
        <v>184</v>
      </c>
      <c r="O217" s="31"/>
      <c r="P217" s="32" t="s">
        <v>1037</v>
      </c>
      <c r="Q217" s="21" t="s">
        <v>465</v>
      </c>
      <c r="R217" s="21" t="s">
        <v>406</v>
      </c>
      <c r="S217" s="21" t="s">
        <v>423</v>
      </c>
      <c r="T217" s="21" t="s">
        <v>408</v>
      </c>
      <c r="U217" s="21" t="s">
        <v>471</v>
      </c>
      <c r="V217" s="21" t="s">
        <v>406</v>
      </c>
      <c r="W217" s="21" t="s">
        <v>502</v>
      </c>
      <c r="X217" s="21" t="s">
        <v>406</v>
      </c>
      <c r="Y217" s="21" t="s">
        <v>406</v>
      </c>
      <c r="Z217" s="21" t="s">
        <v>406</v>
      </c>
      <c r="AA217" s="21" t="s">
        <v>414</v>
      </c>
      <c r="AB217" s="21" t="s">
        <v>415</v>
      </c>
      <c r="AC217" s="21">
        <v>85713</v>
      </c>
      <c r="AD217" s="21" t="s">
        <v>1035</v>
      </c>
      <c r="AE217" s="21"/>
      <c r="AF217" s="21"/>
      <c r="AG217" s="21"/>
      <c r="AH217" s="21">
        <v>269</v>
      </c>
      <c r="AI217" s="21">
        <v>30</v>
      </c>
      <c r="AJ217" s="21">
        <v>239</v>
      </c>
      <c r="AK217" s="21">
        <v>75</v>
      </c>
      <c r="AL217" s="21">
        <v>226</v>
      </c>
      <c r="AM217" s="21">
        <v>64</v>
      </c>
      <c r="AN217" s="21"/>
    </row>
    <row r="218" s="13" customFormat="1" spans="1:40">
      <c r="A218" s="20">
        <v>35511</v>
      </c>
      <c r="B218" s="21" t="s">
        <v>1153</v>
      </c>
      <c r="C218" s="21" t="s">
        <v>1154</v>
      </c>
      <c r="D218" s="21" t="s">
        <v>1155</v>
      </c>
      <c r="E218" s="21" t="s">
        <v>149</v>
      </c>
      <c r="F218" s="21" t="s">
        <v>533</v>
      </c>
      <c r="G218" s="21" t="s">
        <v>673</v>
      </c>
      <c r="H218" s="21" t="s">
        <v>1156</v>
      </c>
      <c r="I218" s="20">
        <v>6.9</v>
      </c>
      <c r="J218" s="20">
        <v>20</v>
      </c>
      <c r="K218" s="20">
        <v>20</v>
      </c>
      <c r="L218" s="20">
        <v>19</v>
      </c>
      <c r="M218" s="29">
        <v>0.655</v>
      </c>
      <c r="N218" s="30" t="s">
        <v>184</v>
      </c>
      <c r="O218" s="31"/>
      <c r="P218" s="32"/>
      <c r="Q218" s="21" t="s">
        <v>406</v>
      </c>
      <c r="R218" s="21" t="s">
        <v>538</v>
      </c>
      <c r="S218" s="21" t="s">
        <v>423</v>
      </c>
      <c r="T218" s="21" t="s">
        <v>408</v>
      </c>
      <c r="U218" s="21" t="s">
        <v>471</v>
      </c>
      <c r="V218" s="21" t="s">
        <v>478</v>
      </c>
      <c r="W218" s="21" t="s">
        <v>410</v>
      </c>
      <c r="X218" s="21" t="s">
        <v>411</v>
      </c>
      <c r="Y218" s="21" t="s">
        <v>434</v>
      </c>
      <c r="Z218" s="21" t="s">
        <v>540</v>
      </c>
      <c r="AA218" s="21" t="s">
        <v>414</v>
      </c>
      <c r="AB218" s="21" t="s">
        <v>415</v>
      </c>
      <c r="AC218" s="21">
        <v>1580</v>
      </c>
      <c r="AD218" s="21" t="s">
        <v>611</v>
      </c>
      <c r="AE218" s="21"/>
      <c r="AF218" s="21"/>
      <c r="AG218" s="21"/>
      <c r="AH218" s="21">
        <v>510</v>
      </c>
      <c r="AI218" s="21">
        <v>129</v>
      </c>
      <c r="AJ218" s="21">
        <v>381</v>
      </c>
      <c r="AK218" s="21">
        <v>82</v>
      </c>
      <c r="AL218" s="21">
        <v>1247</v>
      </c>
      <c r="AM218" s="21">
        <v>85</v>
      </c>
      <c r="AN218" s="21">
        <v>4283</v>
      </c>
    </row>
    <row r="219" s="13" customFormat="1" spans="1:40">
      <c r="A219" s="20">
        <v>67470</v>
      </c>
      <c r="B219" s="21" t="s">
        <v>1157</v>
      </c>
      <c r="C219" s="21" t="s">
        <v>1158</v>
      </c>
      <c r="D219" s="21" t="s">
        <v>1159</v>
      </c>
      <c r="E219" s="21" t="s">
        <v>149</v>
      </c>
      <c r="F219" s="21" t="s">
        <v>533</v>
      </c>
      <c r="G219" s="21" t="s">
        <v>558</v>
      </c>
      <c r="H219" s="21" t="s">
        <v>1011</v>
      </c>
      <c r="I219" s="20">
        <v>7</v>
      </c>
      <c r="J219" s="20">
        <v>20</v>
      </c>
      <c r="K219" s="20">
        <v>20</v>
      </c>
      <c r="L219" s="20"/>
      <c r="M219" s="29">
        <v>0.65</v>
      </c>
      <c r="N219" s="30" t="s">
        <v>184</v>
      </c>
      <c r="O219" s="31"/>
      <c r="P219" s="32"/>
      <c r="Q219" s="21" t="s">
        <v>433</v>
      </c>
      <c r="R219" s="21" t="s">
        <v>551</v>
      </c>
      <c r="S219" s="21" t="s">
        <v>407</v>
      </c>
      <c r="T219" s="21" t="s">
        <v>408</v>
      </c>
      <c r="U219" s="21" t="s">
        <v>409</v>
      </c>
      <c r="V219" s="21" t="s">
        <v>406</v>
      </c>
      <c r="W219" s="21" t="s">
        <v>410</v>
      </c>
      <c r="X219" s="21" t="s">
        <v>457</v>
      </c>
      <c r="Y219" s="21" t="s">
        <v>569</v>
      </c>
      <c r="Z219" s="21" t="s">
        <v>553</v>
      </c>
      <c r="AA219" s="21" t="s">
        <v>414</v>
      </c>
      <c r="AB219" s="21" t="s">
        <v>415</v>
      </c>
      <c r="AC219" s="21">
        <v>70939</v>
      </c>
      <c r="AD219" s="21" t="s">
        <v>450</v>
      </c>
      <c r="AE219" s="21"/>
      <c r="AF219" s="21"/>
      <c r="AG219" s="21"/>
      <c r="AH219" s="21">
        <v>131</v>
      </c>
      <c r="AI219" s="21">
        <v>15</v>
      </c>
      <c r="AJ219" s="21">
        <v>116</v>
      </c>
      <c r="AK219" s="21">
        <v>45</v>
      </c>
      <c r="AL219" s="21">
        <v>69</v>
      </c>
      <c r="AM219" s="21">
        <v>18</v>
      </c>
      <c r="AN219" s="21">
        <v>6305</v>
      </c>
    </row>
    <row r="220" s="13" customFormat="1" spans="1:40">
      <c r="A220" s="20">
        <v>135145</v>
      </c>
      <c r="B220" s="21" t="s">
        <v>1160</v>
      </c>
      <c r="C220" s="21" t="s">
        <v>1161</v>
      </c>
      <c r="D220" s="21" t="s">
        <v>1162</v>
      </c>
      <c r="E220" s="21" t="s">
        <v>149</v>
      </c>
      <c r="F220" s="21" t="s">
        <v>533</v>
      </c>
      <c r="G220" s="21" t="s">
        <v>794</v>
      </c>
      <c r="H220" s="21" t="s">
        <v>795</v>
      </c>
      <c r="I220" s="20">
        <v>7.14</v>
      </c>
      <c r="J220" s="20">
        <v>20</v>
      </c>
      <c r="K220" s="20">
        <v>20</v>
      </c>
      <c r="L220" s="20"/>
      <c r="M220" s="29">
        <v>0.643</v>
      </c>
      <c r="N220" s="30" t="s">
        <v>184</v>
      </c>
      <c r="O220" s="31"/>
      <c r="P220" s="32"/>
      <c r="Q220" s="21" t="s">
        <v>433</v>
      </c>
      <c r="R220" s="21" t="s">
        <v>551</v>
      </c>
      <c r="S220" s="21" t="s">
        <v>407</v>
      </c>
      <c r="T220" s="21" t="s">
        <v>408</v>
      </c>
      <c r="U220" s="21" t="s">
        <v>409</v>
      </c>
      <c r="V220" s="21" t="s">
        <v>406</v>
      </c>
      <c r="W220" s="21" t="s">
        <v>410</v>
      </c>
      <c r="X220" s="21" t="s">
        <v>411</v>
      </c>
      <c r="Y220" s="21" t="s">
        <v>434</v>
      </c>
      <c r="Z220" s="21" t="s">
        <v>553</v>
      </c>
      <c r="AA220" s="21" t="s">
        <v>414</v>
      </c>
      <c r="AB220" s="21" t="s">
        <v>415</v>
      </c>
      <c r="AC220" s="21">
        <v>606</v>
      </c>
      <c r="AD220" s="21" t="s">
        <v>675</v>
      </c>
      <c r="AE220" s="21"/>
      <c r="AF220" s="21"/>
      <c r="AG220" s="21"/>
      <c r="AH220" s="21">
        <v>171</v>
      </c>
      <c r="AI220" s="21">
        <v>8</v>
      </c>
      <c r="AJ220" s="21">
        <v>163</v>
      </c>
      <c r="AK220" s="21">
        <v>52</v>
      </c>
      <c r="AL220" s="21">
        <v>89</v>
      </c>
      <c r="AM220" s="21">
        <v>18</v>
      </c>
      <c r="AN220" s="21">
        <v>6305</v>
      </c>
    </row>
    <row r="221" s="13" customFormat="1" spans="1:40">
      <c r="A221" s="20">
        <v>33974</v>
      </c>
      <c r="B221" s="21" t="s">
        <v>1163</v>
      </c>
      <c r="C221" s="21" t="s">
        <v>818</v>
      </c>
      <c r="D221" s="21" t="s">
        <v>819</v>
      </c>
      <c r="E221" s="21" t="s">
        <v>144</v>
      </c>
      <c r="F221" s="21" t="s">
        <v>533</v>
      </c>
      <c r="G221" s="21" t="s">
        <v>609</v>
      </c>
      <c r="H221" s="21" t="s">
        <v>828</v>
      </c>
      <c r="I221" s="20">
        <v>7.2</v>
      </c>
      <c r="J221" s="20">
        <v>20</v>
      </c>
      <c r="K221" s="20">
        <v>20</v>
      </c>
      <c r="L221" s="20"/>
      <c r="M221" s="29">
        <v>0.64</v>
      </c>
      <c r="N221" s="30" t="s">
        <v>184</v>
      </c>
      <c r="O221" s="31"/>
      <c r="P221" s="32"/>
      <c r="Q221" s="21" t="s">
        <v>433</v>
      </c>
      <c r="R221" s="21" t="s">
        <v>538</v>
      </c>
      <c r="S221" s="21" t="s">
        <v>423</v>
      </c>
      <c r="T221" s="21" t="s">
        <v>408</v>
      </c>
      <c r="U221" s="21" t="s">
        <v>409</v>
      </c>
      <c r="V221" s="21" t="s">
        <v>406</v>
      </c>
      <c r="W221" s="21" t="s">
        <v>410</v>
      </c>
      <c r="X221" s="21" t="s">
        <v>457</v>
      </c>
      <c r="Y221" s="21" t="s">
        <v>449</v>
      </c>
      <c r="Z221" s="21" t="s">
        <v>540</v>
      </c>
      <c r="AA221" s="21" t="s">
        <v>414</v>
      </c>
      <c r="AB221" s="21" t="s">
        <v>415</v>
      </c>
      <c r="AC221" s="21">
        <v>1001</v>
      </c>
      <c r="AD221" s="21" t="s">
        <v>819</v>
      </c>
      <c r="AE221" s="21"/>
      <c r="AF221" s="21"/>
      <c r="AG221" s="21"/>
      <c r="AH221" s="21">
        <v>124</v>
      </c>
      <c r="AI221" s="21"/>
      <c r="AJ221" s="21">
        <v>124</v>
      </c>
      <c r="AK221" s="21">
        <v>58</v>
      </c>
      <c r="AL221" s="21">
        <v>118</v>
      </c>
      <c r="AM221" s="21">
        <v>54</v>
      </c>
      <c r="AN221" s="21">
        <v>4283</v>
      </c>
    </row>
    <row r="222" s="13" customFormat="1" spans="1:40">
      <c r="A222" s="20">
        <v>74380</v>
      </c>
      <c r="B222" s="21" t="s">
        <v>1164</v>
      </c>
      <c r="C222" s="21" t="s">
        <v>1165</v>
      </c>
      <c r="D222" s="21" t="s">
        <v>1166</v>
      </c>
      <c r="E222" s="21" t="s">
        <v>149</v>
      </c>
      <c r="F222" s="21" t="s">
        <v>533</v>
      </c>
      <c r="G222" s="21" t="s">
        <v>584</v>
      </c>
      <c r="H222" s="21" t="s">
        <v>1167</v>
      </c>
      <c r="I222" s="20">
        <v>8</v>
      </c>
      <c r="J222" s="20">
        <v>20</v>
      </c>
      <c r="K222" s="20">
        <v>20</v>
      </c>
      <c r="L222" s="20">
        <v>19</v>
      </c>
      <c r="M222" s="29">
        <v>0.6</v>
      </c>
      <c r="N222" s="30" t="s">
        <v>184</v>
      </c>
      <c r="O222" s="31"/>
      <c r="P222" s="32"/>
      <c r="Q222" s="21" t="s">
        <v>433</v>
      </c>
      <c r="R222" s="21" t="s">
        <v>551</v>
      </c>
      <c r="S222" s="21" t="s">
        <v>423</v>
      </c>
      <c r="T222" s="21" t="s">
        <v>408</v>
      </c>
      <c r="U222" s="21" t="s">
        <v>471</v>
      </c>
      <c r="V222" s="21" t="s">
        <v>406</v>
      </c>
      <c r="W222" s="21" t="s">
        <v>410</v>
      </c>
      <c r="X222" s="21" t="s">
        <v>457</v>
      </c>
      <c r="Y222" s="21" t="s">
        <v>1168</v>
      </c>
      <c r="Z222" s="21" t="s">
        <v>540</v>
      </c>
      <c r="AA222" s="21" t="s">
        <v>414</v>
      </c>
      <c r="AB222" s="21" t="s">
        <v>415</v>
      </c>
      <c r="AC222" s="21">
        <v>76103</v>
      </c>
      <c r="AD222" s="21" t="s">
        <v>1169</v>
      </c>
      <c r="AE222" s="21"/>
      <c r="AF222" s="21"/>
      <c r="AG222" s="21"/>
      <c r="AH222" s="21">
        <v>374</v>
      </c>
      <c r="AI222" s="21">
        <v>114</v>
      </c>
      <c r="AJ222" s="21">
        <v>260</v>
      </c>
      <c r="AK222" s="21">
        <v>76</v>
      </c>
      <c r="AL222" s="21">
        <v>170</v>
      </c>
      <c r="AM222" s="21">
        <v>50</v>
      </c>
      <c r="AN222" s="21">
        <v>4283</v>
      </c>
    </row>
    <row r="223" s="13" customFormat="1" spans="1:40">
      <c r="A223" s="20">
        <v>135150</v>
      </c>
      <c r="B223" s="21" t="s">
        <v>1170</v>
      </c>
      <c r="C223" s="21" t="s">
        <v>1171</v>
      </c>
      <c r="D223" s="21" t="s">
        <v>1172</v>
      </c>
      <c r="E223" s="21" t="s">
        <v>144</v>
      </c>
      <c r="F223" s="21" t="s">
        <v>533</v>
      </c>
      <c r="G223" s="21" t="s">
        <v>656</v>
      </c>
      <c r="H223" s="21" t="s">
        <v>1173</v>
      </c>
      <c r="I223" s="20">
        <v>8</v>
      </c>
      <c r="J223" s="20">
        <v>20</v>
      </c>
      <c r="K223" s="20">
        <v>20</v>
      </c>
      <c r="L223" s="20"/>
      <c r="M223" s="29">
        <v>0.6</v>
      </c>
      <c r="N223" s="30" t="s">
        <v>184</v>
      </c>
      <c r="O223" s="31"/>
      <c r="P223" s="32"/>
      <c r="Q223" s="21" t="s">
        <v>406</v>
      </c>
      <c r="R223" s="21" t="s">
        <v>551</v>
      </c>
      <c r="S223" s="21" t="s">
        <v>407</v>
      </c>
      <c r="T223" s="21" t="s">
        <v>408</v>
      </c>
      <c r="U223" s="21" t="s">
        <v>471</v>
      </c>
      <c r="V223" s="21" t="s">
        <v>406</v>
      </c>
      <c r="W223" s="21" t="s">
        <v>410</v>
      </c>
      <c r="X223" s="21" t="s">
        <v>411</v>
      </c>
      <c r="Y223" s="21" t="s">
        <v>434</v>
      </c>
      <c r="Z223" s="21" t="s">
        <v>553</v>
      </c>
      <c r="AA223" s="21" t="s">
        <v>414</v>
      </c>
      <c r="AB223" s="21" t="s">
        <v>415</v>
      </c>
      <c r="AC223" s="21">
        <v>80573</v>
      </c>
      <c r="AD223" s="21" t="s">
        <v>637</v>
      </c>
      <c r="AE223" s="21"/>
      <c r="AF223" s="21"/>
      <c r="AG223" s="21"/>
      <c r="AH223" s="21">
        <v>229</v>
      </c>
      <c r="AI223" s="21">
        <v>88</v>
      </c>
      <c r="AJ223" s="21">
        <v>141</v>
      </c>
      <c r="AK223" s="21">
        <v>62</v>
      </c>
      <c r="AL223" s="21">
        <v>87</v>
      </c>
      <c r="AM223" s="21">
        <v>43</v>
      </c>
      <c r="AN223" s="21">
        <v>6305</v>
      </c>
    </row>
    <row r="224" s="13" customFormat="1" spans="1:40">
      <c r="A224" s="20">
        <v>28605</v>
      </c>
      <c r="B224" s="21" t="s">
        <v>1174</v>
      </c>
      <c r="C224" s="21" t="s">
        <v>1175</v>
      </c>
      <c r="D224" s="21" t="s">
        <v>1176</v>
      </c>
      <c r="E224" s="21" t="s">
        <v>149</v>
      </c>
      <c r="F224" s="21" t="s">
        <v>533</v>
      </c>
      <c r="G224" s="21" t="s">
        <v>810</v>
      </c>
      <c r="H224" s="21" t="s">
        <v>1177</v>
      </c>
      <c r="I224" s="20">
        <v>8.1</v>
      </c>
      <c r="J224" s="20">
        <v>20</v>
      </c>
      <c r="K224" s="20">
        <v>20</v>
      </c>
      <c r="L224" s="20"/>
      <c r="M224" s="29">
        <v>0.595</v>
      </c>
      <c r="N224" s="30" t="s">
        <v>184</v>
      </c>
      <c r="O224" s="31"/>
      <c r="P224" s="32"/>
      <c r="Q224" s="21" t="s">
        <v>433</v>
      </c>
      <c r="R224" s="21" t="s">
        <v>551</v>
      </c>
      <c r="S224" s="21" t="s">
        <v>407</v>
      </c>
      <c r="T224" s="21" t="s">
        <v>408</v>
      </c>
      <c r="U224" s="21" t="s">
        <v>409</v>
      </c>
      <c r="V224" s="21" t="s">
        <v>406</v>
      </c>
      <c r="W224" s="21" t="s">
        <v>410</v>
      </c>
      <c r="X224" s="21" t="s">
        <v>411</v>
      </c>
      <c r="Y224" s="21" t="s">
        <v>434</v>
      </c>
      <c r="Z224" s="21" t="s">
        <v>540</v>
      </c>
      <c r="AA224" s="21" t="s">
        <v>414</v>
      </c>
      <c r="AB224" s="21" t="s">
        <v>415</v>
      </c>
      <c r="AC224" s="21">
        <v>78485</v>
      </c>
      <c r="AD224" s="21" t="s">
        <v>658</v>
      </c>
      <c r="AE224" s="21"/>
      <c r="AF224" s="21"/>
      <c r="AG224" s="21"/>
      <c r="AH224" s="21">
        <v>106</v>
      </c>
      <c r="AI224" s="21">
        <v>24</v>
      </c>
      <c r="AJ224" s="21">
        <v>82</v>
      </c>
      <c r="AK224" s="21">
        <v>31</v>
      </c>
      <c r="AL224" s="21">
        <v>63</v>
      </c>
      <c r="AM224" s="21">
        <v>8</v>
      </c>
      <c r="AN224" s="21">
        <v>4283</v>
      </c>
    </row>
    <row r="225" s="13" customFormat="1" spans="1:40">
      <c r="A225" s="20">
        <v>42101</v>
      </c>
      <c r="B225" s="21" t="s">
        <v>689</v>
      </c>
      <c r="C225" s="21" t="s">
        <v>1178</v>
      </c>
      <c r="D225" s="21" t="s">
        <v>254</v>
      </c>
      <c r="E225" s="21" t="s">
        <v>149</v>
      </c>
      <c r="F225" s="21" t="s">
        <v>533</v>
      </c>
      <c r="G225" s="21" t="s">
        <v>609</v>
      </c>
      <c r="H225" s="21" t="s">
        <v>691</v>
      </c>
      <c r="I225" s="20">
        <v>8.8</v>
      </c>
      <c r="J225" s="20">
        <v>20</v>
      </c>
      <c r="K225" s="20">
        <v>20</v>
      </c>
      <c r="L225" s="20"/>
      <c r="M225" s="29">
        <v>0.56</v>
      </c>
      <c r="N225" s="30" t="s">
        <v>184</v>
      </c>
      <c r="O225" s="31"/>
      <c r="P225" s="32"/>
      <c r="Q225" s="21" t="s">
        <v>433</v>
      </c>
      <c r="R225" s="21" t="s">
        <v>538</v>
      </c>
      <c r="S225" s="21" t="s">
        <v>423</v>
      </c>
      <c r="T225" s="21" t="s">
        <v>408</v>
      </c>
      <c r="U225" s="21" t="s">
        <v>488</v>
      </c>
      <c r="V225" s="21" t="s">
        <v>406</v>
      </c>
      <c r="W225" s="21" t="s">
        <v>410</v>
      </c>
      <c r="X225" s="21" t="s">
        <v>411</v>
      </c>
      <c r="Y225" s="21" t="s">
        <v>449</v>
      </c>
      <c r="Z225" s="21" t="s">
        <v>540</v>
      </c>
      <c r="AA225" s="21" t="s">
        <v>414</v>
      </c>
      <c r="AB225" s="21" t="s">
        <v>415</v>
      </c>
      <c r="AC225" s="21">
        <v>5</v>
      </c>
      <c r="AD225" s="21" t="s">
        <v>458</v>
      </c>
      <c r="AE225" s="21"/>
      <c r="AF225" s="21"/>
      <c r="AG225" s="21"/>
      <c r="AH225" s="21">
        <v>546</v>
      </c>
      <c r="AI225" s="21"/>
      <c r="AJ225" s="21">
        <v>546</v>
      </c>
      <c r="AK225" s="21">
        <v>85</v>
      </c>
      <c r="AL225" s="21">
        <v>647</v>
      </c>
      <c r="AM225" s="21">
        <v>79</v>
      </c>
      <c r="AN225" s="21">
        <v>4283</v>
      </c>
    </row>
    <row r="226" s="13" customFormat="1" spans="1:40">
      <c r="A226" s="20">
        <v>2134</v>
      </c>
      <c r="B226" s="21" t="s">
        <v>1179</v>
      </c>
      <c r="C226" s="21" t="s">
        <v>1180</v>
      </c>
      <c r="D226" s="21" t="s">
        <v>254</v>
      </c>
      <c r="E226" s="21" t="s">
        <v>144</v>
      </c>
      <c r="F226" s="21" t="s">
        <v>533</v>
      </c>
      <c r="G226" s="21" t="s">
        <v>969</v>
      </c>
      <c r="H226" s="21" t="s">
        <v>1181</v>
      </c>
      <c r="I226" s="20">
        <v>8.9</v>
      </c>
      <c r="J226" s="20">
        <v>20</v>
      </c>
      <c r="K226" s="20">
        <v>20</v>
      </c>
      <c r="L226" s="20">
        <v>19</v>
      </c>
      <c r="M226" s="29">
        <v>0.555</v>
      </c>
      <c r="N226" s="30" t="s">
        <v>184</v>
      </c>
      <c r="O226" s="31"/>
      <c r="P226" s="32"/>
      <c r="Q226" s="21" t="s">
        <v>433</v>
      </c>
      <c r="R226" s="21" t="s">
        <v>551</v>
      </c>
      <c r="S226" s="21" t="s">
        <v>423</v>
      </c>
      <c r="T226" s="21" t="s">
        <v>408</v>
      </c>
      <c r="U226" s="21" t="s">
        <v>471</v>
      </c>
      <c r="V226" s="21" t="s">
        <v>478</v>
      </c>
      <c r="W226" s="21" t="s">
        <v>410</v>
      </c>
      <c r="X226" s="21" t="s">
        <v>411</v>
      </c>
      <c r="Y226" s="21" t="s">
        <v>449</v>
      </c>
      <c r="Z226" s="21" t="s">
        <v>540</v>
      </c>
      <c r="AA226" s="21" t="s">
        <v>414</v>
      </c>
      <c r="AB226" s="21" t="s">
        <v>415</v>
      </c>
      <c r="AC226" s="21">
        <v>5</v>
      </c>
      <c r="AD226" s="21" t="s">
        <v>458</v>
      </c>
      <c r="AE226" s="21"/>
      <c r="AF226" s="21"/>
      <c r="AG226" s="21"/>
      <c r="AH226" s="21">
        <v>807</v>
      </c>
      <c r="AI226" s="21">
        <v>176</v>
      </c>
      <c r="AJ226" s="21">
        <v>631</v>
      </c>
      <c r="AK226" s="21">
        <v>85</v>
      </c>
      <c r="AL226" s="21">
        <v>507</v>
      </c>
      <c r="AM226" s="21">
        <v>76</v>
      </c>
      <c r="AN226" s="21">
        <v>4283</v>
      </c>
    </row>
    <row r="227" s="13" customFormat="1" spans="1:40">
      <c r="A227" s="20">
        <v>135545</v>
      </c>
      <c r="B227" s="21" t="s">
        <v>1182</v>
      </c>
      <c r="C227" s="21" t="s">
        <v>1183</v>
      </c>
      <c r="D227" s="21" t="s">
        <v>254</v>
      </c>
      <c r="E227" s="21" t="s">
        <v>149</v>
      </c>
      <c r="F227" s="21" t="s">
        <v>533</v>
      </c>
      <c r="G227" s="21" t="s">
        <v>598</v>
      </c>
      <c r="H227" s="21" t="s">
        <v>922</v>
      </c>
      <c r="I227" s="20">
        <v>8.9</v>
      </c>
      <c r="J227" s="20">
        <v>20</v>
      </c>
      <c r="K227" s="20">
        <v>20</v>
      </c>
      <c r="L227" s="20">
        <v>18.5</v>
      </c>
      <c r="M227" s="29">
        <v>0.555</v>
      </c>
      <c r="N227" s="30" t="s">
        <v>184</v>
      </c>
      <c r="O227" s="31"/>
      <c r="P227" s="32"/>
      <c r="Q227" s="21" t="s">
        <v>433</v>
      </c>
      <c r="R227" s="21" t="s">
        <v>551</v>
      </c>
      <c r="S227" s="21" t="s">
        <v>423</v>
      </c>
      <c r="T227" s="21" t="s">
        <v>408</v>
      </c>
      <c r="U227" s="21" t="s">
        <v>471</v>
      </c>
      <c r="V227" s="21" t="s">
        <v>478</v>
      </c>
      <c r="W227" s="21" t="s">
        <v>410</v>
      </c>
      <c r="X227" s="21" t="s">
        <v>457</v>
      </c>
      <c r="Y227" s="21" t="s">
        <v>449</v>
      </c>
      <c r="Z227" s="21" t="s">
        <v>540</v>
      </c>
      <c r="AA227" s="21" t="s">
        <v>414</v>
      </c>
      <c r="AB227" s="21" t="s">
        <v>415</v>
      </c>
      <c r="AC227" s="21">
        <v>5</v>
      </c>
      <c r="AD227" s="21" t="s">
        <v>458</v>
      </c>
      <c r="AE227" s="21"/>
      <c r="AF227" s="21"/>
      <c r="AG227" s="21"/>
      <c r="AH227" s="21">
        <v>611</v>
      </c>
      <c r="AI227" s="21"/>
      <c r="AJ227" s="21">
        <v>611</v>
      </c>
      <c r="AK227" s="21">
        <v>85</v>
      </c>
      <c r="AL227" s="21">
        <v>551</v>
      </c>
      <c r="AM227" s="21">
        <v>77</v>
      </c>
      <c r="AN227" s="21">
        <v>4283</v>
      </c>
    </row>
    <row r="228" s="13" customFormat="1" spans="1:40">
      <c r="A228" s="20">
        <v>58880</v>
      </c>
      <c r="B228" s="21" t="s">
        <v>1184</v>
      </c>
      <c r="C228" s="21" t="s">
        <v>1185</v>
      </c>
      <c r="D228" s="21" t="s">
        <v>254</v>
      </c>
      <c r="E228" s="21" t="s">
        <v>244</v>
      </c>
      <c r="F228" s="21" t="s">
        <v>533</v>
      </c>
      <c r="G228" s="21" t="s">
        <v>642</v>
      </c>
      <c r="H228" s="21" t="s">
        <v>726</v>
      </c>
      <c r="I228" s="20">
        <v>9</v>
      </c>
      <c r="J228" s="20">
        <v>20</v>
      </c>
      <c r="K228" s="20">
        <v>20</v>
      </c>
      <c r="L228" s="20">
        <v>18.5</v>
      </c>
      <c r="M228" s="29">
        <v>0.55</v>
      </c>
      <c r="N228" s="30" t="s">
        <v>184</v>
      </c>
      <c r="O228" s="31"/>
      <c r="P228" s="32"/>
      <c r="Q228" s="21" t="s">
        <v>433</v>
      </c>
      <c r="R228" s="21" t="s">
        <v>538</v>
      </c>
      <c r="S228" s="21" t="s">
        <v>407</v>
      </c>
      <c r="T228" s="21" t="s">
        <v>408</v>
      </c>
      <c r="U228" s="21" t="s">
        <v>488</v>
      </c>
      <c r="V228" s="21" t="s">
        <v>406</v>
      </c>
      <c r="W228" s="21" t="s">
        <v>539</v>
      </c>
      <c r="X228" s="21" t="s">
        <v>457</v>
      </c>
      <c r="Y228" s="21" t="s">
        <v>727</v>
      </c>
      <c r="Z228" s="21" t="s">
        <v>540</v>
      </c>
      <c r="AA228" s="21" t="s">
        <v>414</v>
      </c>
      <c r="AB228" s="21" t="s">
        <v>415</v>
      </c>
      <c r="AC228" s="21">
        <v>1415</v>
      </c>
      <c r="AD228" s="21" t="s">
        <v>254</v>
      </c>
      <c r="AE228" s="21"/>
      <c r="AF228" s="21"/>
      <c r="AG228" s="21"/>
      <c r="AH228" s="21">
        <v>2545</v>
      </c>
      <c r="AI228" s="21">
        <v>925</v>
      </c>
      <c r="AJ228" s="21">
        <v>1620</v>
      </c>
      <c r="AK228" s="21">
        <v>79</v>
      </c>
      <c r="AL228" s="21">
        <v>2001</v>
      </c>
      <c r="AM228" s="21">
        <v>85</v>
      </c>
      <c r="AN228" s="21">
        <v>4283</v>
      </c>
    </row>
    <row r="229" s="13" customFormat="1" spans="1:40">
      <c r="A229" s="20">
        <v>41077</v>
      </c>
      <c r="B229" s="21" t="s">
        <v>1186</v>
      </c>
      <c r="C229" s="21" t="s">
        <v>1187</v>
      </c>
      <c r="D229" s="21" t="s">
        <v>254</v>
      </c>
      <c r="E229" s="21" t="s">
        <v>244</v>
      </c>
      <c r="F229" s="21" t="s">
        <v>533</v>
      </c>
      <c r="G229" s="21" t="s">
        <v>642</v>
      </c>
      <c r="H229" s="21" t="s">
        <v>643</v>
      </c>
      <c r="I229" s="20">
        <v>9</v>
      </c>
      <c r="J229" s="20">
        <v>20</v>
      </c>
      <c r="K229" s="20">
        <v>20</v>
      </c>
      <c r="L229" s="20"/>
      <c r="M229" s="29">
        <v>0.55</v>
      </c>
      <c r="N229" s="30" t="s">
        <v>184</v>
      </c>
      <c r="O229" s="31"/>
      <c r="P229" s="32"/>
      <c r="Q229" s="21" t="s">
        <v>433</v>
      </c>
      <c r="R229" s="21" t="s">
        <v>538</v>
      </c>
      <c r="S229" s="21" t="s">
        <v>423</v>
      </c>
      <c r="T229" s="21" t="s">
        <v>408</v>
      </c>
      <c r="U229" s="21" t="s">
        <v>488</v>
      </c>
      <c r="V229" s="21" t="s">
        <v>406</v>
      </c>
      <c r="W229" s="21" t="s">
        <v>539</v>
      </c>
      <c r="X229" s="21" t="s">
        <v>411</v>
      </c>
      <c r="Y229" s="21" t="s">
        <v>994</v>
      </c>
      <c r="Z229" s="21" t="s">
        <v>540</v>
      </c>
      <c r="AA229" s="21" t="s">
        <v>414</v>
      </c>
      <c r="AB229" s="21" t="s">
        <v>415</v>
      </c>
      <c r="AC229" s="21">
        <v>1415</v>
      </c>
      <c r="AD229" s="21" t="s">
        <v>254</v>
      </c>
      <c r="AE229" s="21"/>
      <c r="AF229" s="21"/>
      <c r="AG229" s="21"/>
      <c r="AH229" s="21">
        <v>1324</v>
      </c>
      <c r="AI229" s="21"/>
      <c r="AJ229" s="21">
        <v>1324</v>
      </c>
      <c r="AK229" s="21">
        <v>80</v>
      </c>
      <c r="AL229" s="21">
        <v>3017</v>
      </c>
      <c r="AM229" s="21">
        <v>85</v>
      </c>
      <c r="AN229" s="21">
        <v>4283</v>
      </c>
    </row>
    <row r="230" s="13" customFormat="1" spans="1:40">
      <c r="A230" s="20">
        <v>106213</v>
      </c>
      <c r="B230" s="21" t="s">
        <v>1188</v>
      </c>
      <c r="C230" s="21" t="s">
        <v>603</v>
      </c>
      <c r="D230" s="21" t="s">
        <v>1019</v>
      </c>
      <c r="E230" s="21" t="s">
        <v>149</v>
      </c>
      <c r="F230" s="21" t="s">
        <v>533</v>
      </c>
      <c r="G230" s="21" t="s">
        <v>534</v>
      </c>
      <c r="H230" s="21" t="s">
        <v>579</v>
      </c>
      <c r="I230" s="20">
        <v>9</v>
      </c>
      <c r="J230" s="20">
        <v>20</v>
      </c>
      <c r="K230" s="20">
        <v>20</v>
      </c>
      <c r="L230" s="20">
        <v>19</v>
      </c>
      <c r="M230" s="29">
        <v>0.55</v>
      </c>
      <c r="N230" s="30" t="s">
        <v>184</v>
      </c>
      <c r="O230" s="31"/>
      <c r="P230" s="32"/>
      <c r="Q230" s="21" t="s">
        <v>433</v>
      </c>
      <c r="R230" s="21" t="s">
        <v>538</v>
      </c>
      <c r="S230" s="21" t="s">
        <v>444</v>
      </c>
      <c r="T230" s="21" t="s">
        <v>408</v>
      </c>
      <c r="U230" s="21" t="s">
        <v>471</v>
      </c>
      <c r="V230" s="21" t="s">
        <v>478</v>
      </c>
      <c r="W230" s="21" t="s">
        <v>410</v>
      </c>
      <c r="X230" s="21" t="s">
        <v>411</v>
      </c>
      <c r="Y230" s="21" t="s">
        <v>434</v>
      </c>
      <c r="Z230" s="21" t="s">
        <v>540</v>
      </c>
      <c r="AA230" s="21" t="s">
        <v>414</v>
      </c>
      <c r="AB230" s="21" t="s">
        <v>415</v>
      </c>
      <c r="AC230" s="21">
        <v>71149</v>
      </c>
      <c r="AD230" s="21" t="s">
        <v>973</v>
      </c>
      <c r="AE230" s="21"/>
      <c r="AF230" s="21"/>
      <c r="AG230" s="21"/>
      <c r="AH230" s="21">
        <v>420</v>
      </c>
      <c r="AI230" s="21">
        <v>57</v>
      </c>
      <c r="AJ230" s="21">
        <v>363</v>
      </c>
      <c r="AK230" s="21">
        <v>84</v>
      </c>
      <c r="AL230" s="21">
        <v>462</v>
      </c>
      <c r="AM230" s="21">
        <v>83</v>
      </c>
      <c r="AN230" s="21">
        <v>4283</v>
      </c>
    </row>
    <row r="231" s="13" customFormat="1" spans="1:40">
      <c r="A231" s="20">
        <v>106211</v>
      </c>
      <c r="B231" s="21" t="s">
        <v>1189</v>
      </c>
      <c r="C231" s="21" t="s">
        <v>1190</v>
      </c>
      <c r="D231" s="21" t="s">
        <v>1019</v>
      </c>
      <c r="E231" s="21" t="s">
        <v>149</v>
      </c>
      <c r="F231" s="21" t="s">
        <v>533</v>
      </c>
      <c r="G231" s="21" t="s">
        <v>534</v>
      </c>
      <c r="H231" s="21" t="s">
        <v>542</v>
      </c>
      <c r="I231" s="20">
        <v>9</v>
      </c>
      <c r="J231" s="20">
        <v>20</v>
      </c>
      <c r="K231" s="20">
        <v>20</v>
      </c>
      <c r="L231" s="20">
        <v>19</v>
      </c>
      <c r="M231" s="29">
        <v>0.55</v>
      </c>
      <c r="N231" s="30" t="s">
        <v>184</v>
      </c>
      <c r="O231" s="31"/>
      <c r="P231" s="32"/>
      <c r="Q231" s="21" t="s">
        <v>406</v>
      </c>
      <c r="R231" s="21" t="s">
        <v>538</v>
      </c>
      <c r="S231" s="21" t="s">
        <v>423</v>
      </c>
      <c r="T231" s="21" t="s">
        <v>408</v>
      </c>
      <c r="U231" s="21" t="s">
        <v>488</v>
      </c>
      <c r="V231" s="21" t="s">
        <v>478</v>
      </c>
      <c r="W231" s="21" t="s">
        <v>410</v>
      </c>
      <c r="X231" s="21" t="s">
        <v>411</v>
      </c>
      <c r="Y231" s="21" t="s">
        <v>434</v>
      </c>
      <c r="Z231" s="21" t="s">
        <v>540</v>
      </c>
      <c r="AA231" s="21" t="s">
        <v>414</v>
      </c>
      <c r="AB231" s="21" t="s">
        <v>415</v>
      </c>
      <c r="AC231" s="21">
        <v>71149</v>
      </c>
      <c r="AD231" s="21" t="s">
        <v>973</v>
      </c>
      <c r="AE231" s="21"/>
      <c r="AF231" s="21"/>
      <c r="AG231" s="21"/>
      <c r="AH231" s="21">
        <v>725</v>
      </c>
      <c r="AI231" s="21">
        <v>185</v>
      </c>
      <c r="AJ231" s="21">
        <v>540</v>
      </c>
      <c r="AK231" s="21">
        <v>80</v>
      </c>
      <c r="AL231" s="21">
        <v>2549</v>
      </c>
      <c r="AM231" s="21">
        <v>85</v>
      </c>
      <c r="AN231" s="21">
        <v>4283</v>
      </c>
    </row>
    <row r="232" s="13" customFormat="1" spans="1:40">
      <c r="A232" s="20">
        <v>37050</v>
      </c>
      <c r="B232" s="21" t="s">
        <v>1191</v>
      </c>
      <c r="C232" s="21" t="s">
        <v>1187</v>
      </c>
      <c r="D232" s="21" t="s">
        <v>254</v>
      </c>
      <c r="E232" s="21" t="s">
        <v>244</v>
      </c>
      <c r="F232" s="21" t="s">
        <v>533</v>
      </c>
      <c r="G232" s="21" t="s">
        <v>534</v>
      </c>
      <c r="H232" s="21" t="s">
        <v>579</v>
      </c>
      <c r="I232" s="20">
        <v>9</v>
      </c>
      <c r="J232" s="20">
        <v>20</v>
      </c>
      <c r="K232" s="20">
        <v>20</v>
      </c>
      <c r="L232" s="20"/>
      <c r="M232" s="29">
        <v>0.55</v>
      </c>
      <c r="N232" s="30" t="s">
        <v>184</v>
      </c>
      <c r="O232" s="31"/>
      <c r="P232" s="32"/>
      <c r="Q232" s="21" t="s">
        <v>433</v>
      </c>
      <c r="R232" s="21" t="s">
        <v>538</v>
      </c>
      <c r="S232" s="21" t="s">
        <v>444</v>
      </c>
      <c r="T232" s="21" t="s">
        <v>408</v>
      </c>
      <c r="U232" s="21" t="s">
        <v>488</v>
      </c>
      <c r="V232" s="21" t="s">
        <v>406</v>
      </c>
      <c r="W232" s="21" t="s">
        <v>539</v>
      </c>
      <c r="X232" s="21" t="s">
        <v>411</v>
      </c>
      <c r="Y232" s="21" t="s">
        <v>994</v>
      </c>
      <c r="Z232" s="21" t="s">
        <v>540</v>
      </c>
      <c r="AA232" s="21" t="s">
        <v>414</v>
      </c>
      <c r="AB232" s="21" t="s">
        <v>415</v>
      </c>
      <c r="AC232" s="21">
        <v>1415</v>
      </c>
      <c r="AD232" s="21" t="s">
        <v>254</v>
      </c>
      <c r="AE232" s="21"/>
      <c r="AF232" s="21"/>
      <c r="AG232" s="21"/>
      <c r="AH232" s="21">
        <v>3438</v>
      </c>
      <c r="AI232" s="21">
        <v>1364</v>
      </c>
      <c r="AJ232" s="21">
        <v>2074</v>
      </c>
      <c r="AK232" s="21">
        <v>84</v>
      </c>
      <c r="AL232" s="21">
        <v>1924</v>
      </c>
      <c r="AM232" s="21">
        <v>86</v>
      </c>
      <c r="AN232" s="21">
        <v>4283</v>
      </c>
    </row>
    <row r="233" s="13" customFormat="1" spans="1:40">
      <c r="A233" s="20">
        <v>46844</v>
      </c>
      <c r="B233" s="21" t="s">
        <v>1192</v>
      </c>
      <c r="C233" s="21" t="s">
        <v>617</v>
      </c>
      <c r="D233" s="21" t="s">
        <v>949</v>
      </c>
      <c r="E233" s="21" t="s">
        <v>149</v>
      </c>
      <c r="F233" s="21" t="s">
        <v>533</v>
      </c>
      <c r="G233" s="21" t="s">
        <v>589</v>
      </c>
      <c r="H233" s="21" t="s">
        <v>1193</v>
      </c>
      <c r="I233" s="20">
        <v>9</v>
      </c>
      <c r="J233" s="20">
        <v>20</v>
      </c>
      <c r="K233" s="20">
        <v>20</v>
      </c>
      <c r="L233" s="20"/>
      <c r="M233" s="29">
        <v>0.55</v>
      </c>
      <c r="N233" s="30" t="s">
        <v>184</v>
      </c>
      <c r="O233" s="31"/>
      <c r="P233" s="32"/>
      <c r="Q233" s="21" t="s">
        <v>433</v>
      </c>
      <c r="R233" s="21" t="s">
        <v>538</v>
      </c>
      <c r="S233" s="21" t="s">
        <v>423</v>
      </c>
      <c r="T233" s="21" t="s">
        <v>408</v>
      </c>
      <c r="U233" s="21" t="s">
        <v>409</v>
      </c>
      <c r="V233" s="21" t="s">
        <v>406</v>
      </c>
      <c r="W233" s="21" t="s">
        <v>410</v>
      </c>
      <c r="X233" s="21" t="s">
        <v>411</v>
      </c>
      <c r="Y233" s="21" t="s">
        <v>434</v>
      </c>
      <c r="Z233" s="21" t="s">
        <v>540</v>
      </c>
      <c r="AA233" s="21" t="s">
        <v>414</v>
      </c>
      <c r="AB233" s="21" t="s">
        <v>415</v>
      </c>
      <c r="AC233" s="21">
        <v>5</v>
      </c>
      <c r="AD233" s="21" t="s">
        <v>458</v>
      </c>
      <c r="AE233" s="21"/>
      <c r="AF233" s="21"/>
      <c r="AG233" s="21"/>
      <c r="AH233" s="21">
        <v>260</v>
      </c>
      <c r="AI233" s="21">
        <v>35</v>
      </c>
      <c r="AJ233" s="21">
        <v>225</v>
      </c>
      <c r="AK233" s="21">
        <v>83</v>
      </c>
      <c r="AL233" s="21">
        <v>233</v>
      </c>
      <c r="AM233" s="21">
        <v>62</v>
      </c>
      <c r="AN233" s="21">
        <v>4283</v>
      </c>
    </row>
    <row r="234" s="13" customFormat="1" spans="1:40">
      <c r="A234" s="20">
        <v>5392</v>
      </c>
      <c r="B234" s="21" t="s">
        <v>1194</v>
      </c>
      <c r="C234" s="21" t="s">
        <v>1120</v>
      </c>
      <c r="D234" s="21" t="s">
        <v>1195</v>
      </c>
      <c r="E234" s="21" t="s">
        <v>149</v>
      </c>
      <c r="F234" s="21" t="s">
        <v>533</v>
      </c>
      <c r="G234" s="21" t="s">
        <v>567</v>
      </c>
      <c r="H234" s="21" t="s">
        <v>568</v>
      </c>
      <c r="I234" s="20">
        <v>7.3</v>
      </c>
      <c r="J234" s="20">
        <v>20.4</v>
      </c>
      <c r="K234" s="20">
        <v>20.4</v>
      </c>
      <c r="L234" s="20">
        <v>19</v>
      </c>
      <c r="M234" s="29">
        <v>0.642156862745098</v>
      </c>
      <c r="N234" s="30" t="s">
        <v>184</v>
      </c>
      <c r="O234" s="31"/>
      <c r="P234" s="32"/>
      <c r="Q234" s="21" t="s">
        <v>433</v>
      </c>
      <c r="R234" s="21" t="s">
        <v>538</v>
      </c>
      <c r="S234" s="21" t="s">
        <v>423</v>
      </c>
      <c r="T234" s="21" t="s">
        <v>408</v>
      </c>
      <c r="U234" s="21" t="s">
        <v>471</v>
      </c>
      <c r="V234" s="21" t="s">
        <v>478</v>
      </c>
      <c r="W234" s="21" t="s">
        <v>410</v>
      </c>
      <c r="X234" s="21" t="s">
        <v>411</v>
      </c>
      <c r="Y234" s="21" t="s">
        <v>434</v>
      </c>
      <c r="Z234" s="21" t="s">
        <v>540</v>
      </c>
      <c r="AA234" s="21" t="s">
        <v>414</v>
      </c>
      <c r="AB234" s="21" t="s">
        <v>415</v>
      </c>
      <c r="AC234" s="21">
        <v>80573</v>
      </c>
      <c r="AD234" s="21" t="s">
        <v>637</v>
      </c>
      <c r="AE234" s="21"/>
      <c r="AF234" s="21"/>
      <c r="AG234" s="21"/>
      <c r="AH234" s="21">
        <v>409</v>
      </c>
      <c r="AI234" s="21">
        <v>79</v>
      </c>
      <c r="AJ234" s="21">
        <v>330</v>
      </c>
      <c r="AK234" s="21">
        <v>84</v>
      </c>
      <c r="AL234" s="21">
        <v>280</v>
      </c>
      <c r="AM234" s="21">
        <v>66</v>
      </c>
      <c r="AN234" s="21">
        <v>4283</v>
      </c>
    </row>
    <row r="235" s="13" customFormat="1" spans="1:40">
      <c r="A235" s="20">
        <v>104592</v>
      </c>
      <c r="B235" s="21" t="s">
        <v>1196</v>
      </c>
      <c r="C235" s="21" t="s">
        <v>841</v>
      </c>
      <c r="D235" s="21" t="s">
        <v>1197</v>
      </c>
      <c r="E235" s="21" t="s">
        <v>149</v>
      </c>
      <c r="F235" s="21" t="s">
        <v>533</v>
      </c>
      <c r="G235" s="21" t="s">
        <v>598</v>
      </c>
      <c r="H235" s="21" t="s">
        <v>1198</v>
      </c>
      <c r="I235" s="20">
        <v>6.12</v>
      </c>
      <c r="J235" s="20">
        <v>21</v>
      </c>
      <c r="K235" s="20">
        <v>21</v>
      </c>
      <c r="L235" s="20"/>
      <c r="M235" s="29">
        <v>0.708571428571429</v>
      </c>
      <c r="N235" s="30" t="s">
        <v>184</v>
      </c>
      <c r="O235" s="31"/>
      <c r="P235" s="32"/>
      <c r="Q235" s="21" t="s">
        <v>406</v>
      </c>
      <c r="R235" s="21" t="s">
        <v>551</v>
      </c>
      <c r="S235" s="21" t="s">
        <v>407</v>
      </c>
      <c r="T235" s="21" t="s">
        <v>408</v>
      </c>
      <c r="U235" s="21" t="s">
        <v>409</v>
      </c>
      <c r="V235" s="21" t="s">
        <v>406</v>
      </c>
      <c r="W235" s="21" t="s">
        <v>410</v>
      </c>
      <c r="X235" s="21" t="s">
        <v>411</v>
      </c>
      <c r="Y235" s="21" t="s">
        <v>434</v>
      </c>
      <c r="Z235" s="21" t="s">
        <v>540</v>
      </c>
      <c r="AA235" s="21" t="s">
        <v>414</v>
      </c>
      <c r="AB235" s="21" t="s">
        <v>415</v>
      </c>
      <c r="AC235" s="21">
        <v>606</v>
      </c>
      <c r="AD235" s="21" t="s">
        <v>675</v>
      </c>
      <c r="AE235" s="21"/>
      <c r="AF235" s="21"/>
      <c r="AG235" s="21"/>
      <c r="AH235" s="21">
        <v>176</v>
      </c>
      <c r="AI235" s="21">
        <v>12</v>
      </c>
      <c r="AJ235" s="21">
        <v>164</v>
      </c>
      <c r="AK235" s="21">
        <v>67</v>
      </c>
      <c r="AL235" s="21">
        <v>58</v>
      </c>
      <c r="AM235" s="21">
        <v>20</v>
      </c>
      <c r="AN235" s="21">
        <v>4283</v>
      </c>
    </row>
    <row r="236" s="13" customFormat="1" spans="1:40">
      <c r="A236" s="20">
        <v>131588</v>
      </c>
      <c r="B236" s="21" t="s">
        <v>1199</v>
      </c>
      <c r="C236" s="21" t="s">
        <v>1200</v>
      </c>
      <c r="D236" s="21" t="s">
        <v>1019</v>
      </c>
      <c r="E236" s="21" t="s">
        <v>149</v>
      </c>
      <c r="F236" s="21" t="s">
        <v>533</v>
      </c>
      <c r="G236" s="21" t="s">
        <v>656</v>
      </c>
      <c r="H236" s="21" t="s">
        <v>1201</v>
      </c>
      <c r="I236" s="20">
        <v>7.5</v>
      </c>
      <c r="J236" s="20">
        <v>21</v>
      </c>
      <c r="K236" s="20">
        <v>21</v>
      </c>
      <c r="L236" s="20">
        <v>20</v>
      </c>
      <c r="M236" s="29">
        <v>0.642857142857143</v>
      </c>
      <c r="N236" s="30" t="s">
        <v>184</v>
      </c>
      <c r="O236" s="31"/>
      <c r="P236" s="32"/>
      <c r="Q236" s="21" t="s">
        <v>433</v>
      </c>
      <c r="R236" s="21" t="s">
        <v>551</v>
      </c>
      <c r="S236" s="21" t="s">
        <v>423</v>
      </c>
      <c r="T236" s="21" t="s">
        <v>408</v>
      </c>
      <c r="U236" s="21" t="s">
        <v>488</v>
      </c>
      <c r="V236" s="21" t="s">
        <v>478</v>
      </c>
      <c r="W236" s="21" t="s">
        <v>410</v>
      </c>
      <c r="X236" s="21" t="s">
        <v>457</v>
      </c>
      <c r="Y236" s="21" t="s">
        <v>434</v>
      </c>
      <c r="Z236" s="21" t="s">
        <v>540</v>
      </c>
      <c r="AA236" s="21" t="s">
        <v>414</v>
      </c>
      <c r="AB236" s="21" t="s">
        <v>415</v>
      </c>
      <c r="AC236" s="21">
        <v>71149</v>
      </c>
      <c r="AD236" s="21" t="s">
        <v>973</v>
      </c>
      <c r="AE236" s="21"/>
      <c r="AF236" s="21"/>
      <c r="AG236" s="21"/>
      <c r="AH236" s="21">
        <v>332</v>
      </c>
      <c r="AI236" s="21">
        <v>33</v>
      </c>
      <c r="AJ236" s="21">
        <v>299</v>
      </c>
      <c r="AK236" s="21">
        <v>81</v>
      </c>
      <c r="AL236" s="21">
        <v>521</v>
      </c>
      <c r="AM236" s="21">
        <v>74</v>
      </c>
      <c r="AN236" s="21">
        <v>4283</v>
      </c>
    </row>
    <row r="237" s="13" customFormat="1" spans="1:40">
      <c r="A237" s="20">
        <v>63648</v>
      </c>
      <c r="B237" s="21" t="s">
        <v>1202</v>
      </c>
      <c r="C237" s="21" t="s">
        <v>1203</v>
      </c>
      <c r="D237" s="21" t="s">
        <v>1204</v>
      </c>
      <c r="E237" s="21" t="s">
        <v>507</v>
      </c>
      <c r="F237" s="21" t="s">
        <v>533</v>
      </c>
      <c r="G237" s="21" t="s">
        <v>647</v>
      </c>
      <c r="H237" s="21" t="s">
        <v>1205</v>
      </c>
      <c r="I237" s="20">
        <v>7.5</v>
      </c>
      <c r="J237" s="20">
        <v>21</v>
      </c>
      <c r="K237" s="20">
        <v>21</v>
      </c>
      <c r="L237" s="20">
        <v>19.8</v>
      </c>
      <c r="M237" s="29">
        <v>0.642857142857143</v>
      </c>
      <c r="N237" s="30" t="s">
        <v>184</v>
      </c>
      <c r="O237" s="31"/>
      <c r="P237" s="32"/>
      <c r="Q237" s="21" t="s">
        <v>465</v>
      </c>
      <c r="R237" s="21" t="s">
        <v>538</v>
      </c>
      <c r="S237" s="21" t="s">
        <v>423</v>
      </c>
      <c r="T237" s="21" t="s">
        <v>408</v>
      </c>
      <c r="U237" s="21" t="s">
        <v>488</v>
      </c>
      <c r="V237" s="21" t="s">
        <v>478</v>
      </c>
      <c r="W237" s="21" t="s">
        <v>410</v>
      </c>
      <c r="X237" s="21" t="s">
        <v>411</v>
      </c>
      <c r="Y237" s="21" t="s">
        <v>543</v>
      </c>
      <c r="Z237" s="21" t="s">
        <v>553</v>
      </c>
      <c r="AA237" s="21" t="s">
        <v>414</v>
      </c>
      <c r="AB237" s="21" t="s">
        <v>415</v>
      </c>
      <c r="AC237" s="21">
        <v>80537</v>
      </c>
      <c r="AD237" s="21" t="s">
        <v>1206</v>
      </c>
      <c r="AE237" s="21"/>
      <c r="AF237" s="21"/>
      <c r="AG237" s="21"/>
      <c r="AH237" s="21">
        <v>883</v>
      </c>
      <c r="AI237" s="21">
        <v>478</v>
      </c>
      <c r="AJ237" s="21">
        <v>405</v>
      </c>
      <c r="AK237" s="21">
        <v>82</v>
      </c>
      <c r="AL237" s="21">
        <v>921</v>
      </c>
      <c r="AM237" s="21">
        <v>82</v>
      </c>
      <c r="AN237" s="21">
        <v>6305</v>
      </c>
    </row>
    <row r="238" s="13" customFormat="1" spans="1:40">
      <c r="A238" s="20">
        <v>54126</v>
      </c>
      <c r="B238" s="21" t="s">
        <v>1207</v>
      </c>
      <c r="C238" s="21" t="s">
        <v>1208</v>
      </c>
      <c r="D238" s="21" t="s">
        <v>183</v>
      </c>
      <c r="E238" s="21" t="s">
        <v>144</v>
      </c>
      <c r="F238" s="21" t="s">
        <v>533</v>
      </c>
      <c r="G238" s="21" t="s">
        <v>609</v>
      </c>
      <c r="H238" s="21" t="s">
        <v>828</v>
      </c>
      <c r="I238" s="20">
        <v>9.54</v>
      </c>
      <c r="J238" s="20">
        <v>21.5</v>
      </c>
      <c r="K238" s="20">
        <v>21.5</v>
      </c>
      <c r="L238" s="20">
        <v>20</v>
      </c>
      <c r="M238" s="29">
        <v>0.556279069767442</v>
      </c>
      <c r="N238" s="30" t="s">
        <v>184</v>
      </c>
      <c r="O238" s="31"/>
      <c r="P238" s="32"/>
      <c r="Q238" s="21" t="s">
        <v>433</v>
      </c>
      <c r="R238" s="21" t="s">
        <v>538</v>
      </c>
      <c r="S238" s="21" t="s">
        <v>423</v>
      </c>
      <c r="T238" s="21" t="s">
        <v>408</v>
      </c>
      <c r="U238" s="21" t="s">
        <v>471</v>
      </c>
      <c r="V238" s="21" t="s">
        <v>478</v>
      </c>
      <c r="W238" s="21" t="s">
        <v>410</v>
      </c>
      <c r="X238" s="21" t="s">
        <v>411</v>
      </c>
      <c r="Y238" s="21" t="s">
        <v>449</v>
      </c>
      <c r="Z238" s="21" t="s">
        <v>540</v>
      </c>
      <c r="AA238" s="21" t="s">
        <v>414</v>
      </c>
      <c r="AB238" s="21" t="s">
        <v>415</v>
      </c>
      <c r="AC238" s="21">
        <v>5</v>
      </c>
      <c r="AD238" s="21" t="s">
        <v>458</v>
      </c>
      <c r="AE238" s="21"/>
      <c r="AF238" s="21"/>
      <c r="AG238" s="21"/>
      <c r="AH238" s="21">
        <v>585</v>
      </c>
      <c r="AI238" s="21">
        <v>110</v>
      </c>
      <c r="AJ238" s="21">
        <v>475</v>
      </c>
      <c r="AK238" s="21">
        <v>85</v>
      </c>
      <c r="AL238" s="21">
        <v>894</v>
      </c>
      <c r="AM238" s="21">
        <v>78</v>
      </c>
      <c r="AN238" s="21">
        <v>4283</v>
      </c>
    </row>
    <row r="239" s="13" customFormat="1" spans="1:40">
      <c r="A239" s="20">
        <v>23712</v>
      </c>
      <c r="B239" s="21" t="s">
        <v>1209</v>
      </c>
      <c r="C239" s="21" t="s">
        <v>1210</v>
      </c>
      <c r="D239" s="21" t="s">
        <v>1019</v>
      </c>
      <c r="E239" s="21" t="s">
        <v>149</v>
      </c>
      <c r="F239" s="21" t="s">
        <v>533</v>
      </c>
      <c r="G239" s="21" t="s">
        <v>810</v>
      </c>
      <c r="H239" s="21" t="s">
        <v>1211</v>
      </c>
      <c r="I239" s="20">
        <v>7.9</v>
      </c>
      <c r="J239" s="20">
        <v>21.8</v>
      </c>
      <c r="K239" s="20">
        <v>21.8</v>
      </c>
      <c r="L239" s="20">
        <v>20.8</v>
      </c>
      <c r="M239" s="29">
        <v>0.637614678899083</v>
      </c>
      <c r="N239" s="30" t="s">
        <v>184</v>
      </c>
      <c r="O239" s="31"/>
      <c r="P239" s="32"/>
      <c r="Q239" s="21" t="s">
        <v>433</v>
      </c>
      <c r="R239" s="21" t="s">
        <v>551</v>
      </c>
      <c r="S239" s="21" t="s">
        <v>407</v>
      </c>
      <c r="T239" s="21" t="s">
        <v>408</v>
      </c>
      <c r="U239" s="21" t="s">
        <v>409</v>
      </c>
      <c r="V239" s="21" t="s">
        <v>406</v>
      </c>
      <c r="W239" s="21" t="s">
        <v>410</v>
      </c>
      <c r="X239" s="21" t="s">
        <v>411</v>
      </c>
      <c r="Y239" s="21" t="s">
        <v>434</v>
      </c>
      <c r="Z239" s="21" t="s">
        <v>540</v>
      </c>
      <c r="AA239" s="21" t="s">
        <v>414</v>
      </c>
      <c r="AB239" s="21" t="s">
        <v>415</v>
      </c>
      <c r="AC239" s="21">
        <v>71149</v>
      </c>
      <c r="AD239" s="21" t="s">
        <v>973</v>
      </c>
      <c r="AE239" s="21"/>
      <c r="AF239" s="21"/>
      <c r="AG239" s="21"/>
      <c r="AH239" s="21">
        <v>156</v>
      </c>
      <c r="AI239" s="21"/>
      <c r="AJ239" s="21">
        <v>156</v>
      </c>
      <c r="AK239" s="21">
        <v>64</v>
      </c>
      <c r="AL239" s="21">
        <v>157</v>
      </c>
      <c r="AM239" s="21">
        <v>56</v>
      </c>
      <c r="AN239" s="21">
        <v>4283</v>
      </c>
    </row>
    <row r="240" s="13" customFormat="1" spans="1:40">
      <c r="A240" s="20">
        <v>40419</v>
      </c>
      <c r="B240" s="21" t="s">
        <v>1212</v>
      </c>
      <c r="C240" s="21" t="s">
        <v>1213</v>
      </c>
      <c r="D240" s="21" t="s">
        <v>819</v>
      </c>
      <c r="E240" s="21" t="s">
        <v>149</v>
      </c>
      <c r="F240" s="21" t="s">
        <v>533</v>
      </c>
      <c r="G240" s="21" t="s">
        <v>630</v>
      </c>
      <c r="H240" s="21" t="s">
        <v>822</v>
      </c>
      <c r="I240" s="20">
        <v>8</v>
      </c>
      <c r="J240" s="20">
        <v>21.8</v>
      </c>
      <c r="K240" s="20">
        <v>21.8</v>
      </c>
      <c r="L240" s="20"/>
      <c r="M240" s="29">
        <v>0.63302752293578</v>
      </c>
      <c r="N240" s="30" t="s">
        <v>184</v>
      </c>
      <c r="O240" s="31"/>
      <c r="P240" s="32"/>
      <c r="Q240" s="21" t="s">
        <v>433</v>
      </c>
      <c r="R240" s="21" t="s">
        <v>406</v>
      </c>
      <c r="S240" s="21" t="s">
        <v>407</v>
      </c>
      <c r="T240" s="21" t="s">
        <v>408</v>
      </c>
      <c r="U240" s="21" t="s">
        <v>409</v>
      </c>
      <c r="V240" s="21" t="s">
        <v>406</v>
      </c>
      <c r="W240" s="21" t="s">
        <v>410</v>
      </c>
      <c r="X240" s="21" t="s">
        <v>411</v>
      </c>
      <c r="Y240" s="21" t="s">
        <v>449</v>
      </c>
      <c r="Z240" s="21" t="s">
        <v>540</v>
      </c>
      <c r="AA240" s="21" t="s">
        <v>414</v>
      </c>
      <c r="AB240" s="21" t="s">
        <v>415</v>
      </c>
      <c r="AC240" s="21">
        <v>1001</v>
      </c>
      <c r="AD240" s="21" t="s">
        <v>819</v>
      </c>
      <c r="AE240" s="21"/>
      <c r="AF240" s="21"/>
      <c r="AG240" s="21"/>
      <c r="AH240" s="21">
        <v>172</v>
      </c>
      <c r="AI240" s="21">
        <v>47</v>
      </c>
      <c r="AJ240" s="21">
        <v>125</v>
      </c>
      <c r="AK240" s="21">
        <v>41</v>
      </c>
      <c r="AL240" s="21">
        <v>79</v>
      </c>
      <c r="AM240" s="21">
        <v>31</v>
      </c>
      <c r="AN240" s="21">
        <v>4283</v>
      </c>
    </row>
    <row r="241" s="13" customFormat="1" spans="1:40">
      <c r="A241" s="20">
        <v>162797</v>
      </c>
      <c r="B241" s="21" t="s">
        <v>1214</v>
      </c>
      <c r="C241" s="21" t="s">
        <v>1034</v>
      </c>
      <c r="D241" s="21" t="s">
        <v>1035</v>
      </c>
      <c r="E241" s="21" t="s">
        <v>244</v>
      </c>
      <c r="F241" s="21" t="s">
        <v>497</v>
      </c>
      <c r="G241" s="21" t="s">
        <v>773</v>
      </c>
      <c r="H241" s="21" t="s">
        <v>774</v>
      </c>
      <c r="I241" s="20">
        <v>6.5</v>
      </c>
      <c r="J241" s="20">
        <v>21.8</v>
      </c>
      <c r="K241" s="20">
        <v>21.8</v>
      </c>
      <c r="L241" s="20">
        <v>21</v>
      </c>
      <c r="M241" s="29">
        <v>0.701834862385321</v>
      </c>
      <c r="N241" s="30" t="s">
        <v>184</v>
      </c>
      <c r="O241" s="31"/>
      <c r="P241" s="32" t="s">
        <v>1037</v>
      </c>
      <c r="Q241" s="21" t="s">
        <v>465</v>
      </c>
      <c r="R241" s="21" t="s">
        <v>406</v>
      </c>
      <c r="S241" s="21" t="s">
        <v>423</v>
      </c>
      <c r="T241" s="21" t="s">
        <v>408</v>
      </c>
      <c r="U241" s="21" t="s">
        <v>409</v>
      </c>
      <c r="V241" s="21" t="s">
        <v>406</v>
      </c>
      <c r="W241" s="21" t="s">
        <v>502</v>
      </c>
      <c r="X241" s="21" t="s">
        <v>406</v>
      </c>
      <c r="Y241" s="21" t="s">
        <v>406</v>
      </c>
      <c r="Z241" s="21" t="s">
        <v>406</v>
      </c>
      <c r="AA241" s="21" t="s">
        <v>414</v>
      </c>
      <c r="AB241" s="21" t="s">
        <v>415</v>
      </c>
      <c r="AC241" s="21">
        <v>85713</v>
      </c>
      <c r="AD241" s="21" t="s">
        <v>1035</v>
      </c>
      <c r="AE241" s="21"/>
      <c r="AF241" s="21"/>
      <c r="AG241" s="21"/>
      <c r="AH241" s="21">
        <v>280</v>
      </c>
      <c r="AI241" s="21">
        <v>46</v>
      </c>
      <c r="AJ241" s="21">
        <v>234</v>
      </c>
      <c r="AK241" s="21">
        <v>76</v>
      </c>
      <c r="AL241" s="21">
        <v>126</v>
      </c>
      <c r="AM241" s="21">
        <v>53</v>
      </c>
      <c r="AN241" s="21"/>
    </row>
    <row r="242" s="13" customFormat="1" spans="1:40">
      <c r="A242" s="20">
        <v>162793</v>
      </c>
      <c r="B242" s="21" t="s">
        <v>1215</v>
      </c>
      <c r="C242" s="21" t="s">
        <v>1034</v>
      </c>
      <c r="D242" s="21" t="s">
        <v>1035</v>
      </c>
      <c r="E242" s="21" t="s">
        <v>244</v>
      </c>
      <c r="F242" s="21" t="s">
        <v>497</v>
      </c>
      <c r="G242" s="21" t="s">
        <v>773</v>
      </c>
      <c r="H242" s="21" t="s">
        <v>1216</v>
      </c>
      <c r="I242" s="20">
        <v>6.5</v>
      </c>
      <c r="J242" s="20">
        <v>21.8</v>
      </c>
      <c r="K242" s="20">
        <v>21.8</v>
      </c>
      <c r="L242" s="20">
        <v>21</v>
      </c>
      <c r="M242" s="29">
        <v>0.701834862385321</v>
      </c>
      <c r="N242" s="30" t="s">
        <v>184</v>
      </c>
      <c r="O242" s="31"/>
      <c r="P242" s="32" t="s">
        <v>1037</v>
      </c>
      <c r="Q242" s="21" t="s">
        <v>465</v>
      </c>
      <c r="R242" s="21" t="s">
        <v>406</v>
      </c>
      <c r="S242" s="21" t="s">
        <v>407</v>
      </c>
      <c r="T242" s="21" t="s">
        <v>408</v>
      </c>
      <c r="U242" s="21" t="s">
        <v>409</v>
      </c>
      <c r="V242" s="21" t="s">
        <v>406</v>
      </c>
      <c r="W242" s="21" t="s">
        <v>502</v>
      </c>
      <c r="X242" s="21" t="s">
        <v>406</v>
      </c>
      <c r="Y242" s="21" t="s">
        <v>406</v>
      </c>
      <c r="Z242" s="21" t="s">
        <v>406</v>
      </c>
      <c r="AA242" s="21" t="s">
        <v>414</v>
      </c>
      <c r="AB242" s="21" t="s">
        <v>415</v>
      </c>
      <c r="AC242" s="21">
        <v>85713</v>
      </c>
      <c r="AD242" s="21" t="s">
        <v>1035</v>
      </c>
      <c r="AE242" s="21"/>
      <c r="AF242" s="21"/>
      <c r="AG242" s="21"/>
      <c r="AH242" s="21">
        <v>191</v>
      </c>
      <c r="AI242" s="21">
        <v>70</v>
      </c>
      <c r="AJ242" s="21">
        <v>121</v>
      </c>
      <c r="AK242" s="21">
        <v>62</v>
      </c>
      <c r="AL242" s="21">
        <v>55</v>
      </c>
      <c r="AM242" s="21">
        <v>28</v>
      </c>
      <c r="AN242" s="21"/>
    </row>
    <row r="243" s="13" customFormat="1" spans="1:40">
      <c r="A243" s="20">
        <v>162792</v>
      </c>
      <c r="B243" s="21" t="s">
        <v>1217</v>
      </c>
      <c r="C243" s="21" t="s">
        <v>1034</v>
      </c>
      <c r="D243" s="21" t="s">
        <v>1035</v>
      </c>
      <c r="E243" s="21" t="s">
        <v>244</v>
      </c>
      <c r="F243" s="21" t="s">
        <v>497</v>
      </c>
      <c r="G243" s="21" t="s">
        <v>773</v>
      </c>
      <c r="H243" s="21" t="s">
        <v>774</v>
      </c>
      <c r="I243" s="20">
        <v>6.5</v>
      </c>
      <c r="J243" s="20">
        <v>21.8</v>
      </c>
      <c r="K243" s="20">
        <v>21.8</v>
      </c>
      <c r="L243" s="20">
        <v>21</v>
      </c>
      <c r="M243" s="29">
        <v>0.701834862385321</v>
      </c>
      <c r="N243" s="30" t="s">
        <v>184</v>
      </c>
      <c r="O243" s="31" t="s">
        <v>501</v>
      </c>
      <c r="P243" s="32" t="s">
        <v>1037</v>
      </c>
      <c r="Q243" s="21" t="s">
        <v>465</v>
      </c>
      <c r="R243" s="21" t="s">
        <v>406</v>
      </c>
      <c r="S243" s="21" t="s">
        <v>423</v>
      </c>
      <c r="T243" s="21" t="s">
        <v>408</v>
      </c>
      <c r="U243" s="21" t="s">
        <v>471</v>
      </c>
      <c r="V243" s="21" t="s">
        <v>406</v>
      </c>
      <c r="W243" s="21" t="s">
        <v>502</v>
      </c>
      <c r="X243" s="21" t="s">
        <v>406</v>
      </c>
      <c r="Y243" s="21" t="s">
        <v>406</v>
      </c>
      <c r="Z243" s="21" t="s">
        <v>406</v>
      </c>
      <c r="AA243" s="21" t="s">
        <v>414</v>
      </c>
      <c r="AB243" s="21" t="s">
        <v>415</v>
      </c>
      <c r="AC243" s="21">
        <v>85713</v>
      </c>
      <c r="AD243" s="21" t="s">
        <v>1035</v>
      </c>
      <c r="AE243" s="21"/>
      <c r="AF243" s="21"/>
      <c r="AG243" s="21"/>
      <c r="AH243" s="21">
        <v>261</v>
      </c>
      <c r="AI243" s="21">
        <v>22</v>
      </c>
      <c r="AJ243" s="21">
        <v>239</v>
      </c>
      <c r="AK243" s="21">
        <v>78</v>
      </c>
      <c r="AL243" s="21">
        <v>175</v>
      </c>
      <c r="AM243" s="21">
        <v>55</v>
      </c>
      <c r="AN243" s="21"/>
    </row>
    <row r="244" s="13" customFormat="1" spans="1:40">
      <c r="A244" s="20">
        <v>16985</v>
      </c>
      <c r="B244" s="21" t="s">
        <v>1218</v>
      </c>
      <c r="C244" s="21" t="s">
        <v>1219</v>
      </c>
      <c r="D244" s="21" t="s">
        <v>183</v>
      </c>
      <c r="E244" s="21" t="s">
        <v>507</v>
      </c>
      <c r="F244" s="21" t="s">
        <v>533</v>
      </c>
      <c r="G244" s="21" t="s">
        <v>625</v>
      </c>
      <c r="H244" s="21" t="s">
        <v>1220</v>
      </c>
      <c r="I244" s="20">
        <v>5.79</v>
      </c>
      <c r="J244" s="20">
        <v>22</v>
      </c>
      <c r="K244" s="20">
        <v>22</v>
      </c>
      <c r="L244" s="20">
        <v>21</v>
      </c>
      <c r="M244" s="29">
        <v>0.736818181818182</v>
      </c>
      <c r="N244" s="30" t="s">
        <v>184</v>
      </c>
      <c r="O244" s="31"/>
      <c r="P244" s="32"/>
      <c r="Q244" s="21" t="s">
        <v>433</v>
      </c>
      <c r="R244" s="21" t="s">
        <v>538</v>
      </c>
      <c r="S244" s="21" t="s">
        <v>407</v>
      </c>
      <c r="T244" s="21" t="s">
        <v>408</v>
      </c>
      <c r="U244" s="21" t="s">
        <v>409</v>
      </c>
      <c r="V244" s="21" t="s">
        <v>406</v>
      </c>
      <c r="W244" s="21" t="s">
        <v>410</v>
      </c>
      <c r="X244" s="21" t="s">
        <v>472</v>
      </c>
      <c r="Y244" s="21" t="s">
        <v>449</v>
      </c>
      <c r="Z244" s="21" t="s">
        <v>553</v>
      </c>
      <c r="AA244" s="21" t="s">
        <v>414</v>
      </c>
      <c r="AB244" s="21" t="s">
        <v>415</v>
      </c>
      <c r="AC244" s="21">
        <v>5</v>
      </c>
      <c r="AD244" s="21" t="s">
        <v>458</v>
      </c>
      <c r="AE244" s="21"/>
      <c r="AF244" s="21"/>
      <c r="AG244" s="21"/>
      <c r="AH244" s="21">
        <v>247</v>
      </c>
      <c r="AI244" s="21"/>
      <c r="AJ244" s="21">
        <v>247</v>
      </c>
      <c r="AK244" s="21">
        <v>80</v>
      </c>
      <c r="AL244" s="21">
        <v>116</v>
      </c>
      <c r="AM244" s="21">
        <v>44</v>
      </c>
      <c r="AN244" s="21">
        <v>6305</v>
      </c>
    </row>
    <row r="245" s="13" customFormat="1" spans="1:40">
      <c r="A245" s="20">
        <v>49992</v>
      </c>
      <c r="B245" s="21" t="s">
        <v>1221</v>
      </c>
      <c r="C245" s="21" t="s">
        <v>1222</v>
      </c>
      <c r="D245" s="21" t="s">
        <v>1223</v>
      </c>
      <c r="E245" s="21" t="s">
        <v>149</v>
      </c>
      <c r="F245" s="21" t="s">
        <v>533</v>
      </c>
      <c r="G245" s="21" t="s">
        <v>810</v>
      </c>
      <c r="H245" s="21" t="s">
        <v>1224</v>
      </c>
      <c r="I245" s="20">
        <v>7.446</v>
      </c>
      <c r="J245" s="20">
        <v>22</v>
      </c>
      <c r="K245" s="20">
        <v>22</v>
      </c>
      <c r="L245" s="20">
        <v>20</v>
      </c>
      <c r="M245" s="29">
        <v>0.661545454545455</v>
      </c>
      <c r="N245" s="30" t="s">
        <v>184</v>
      </c>
      <c r="O245" s="31"/>
      <c r="P245" s="32"/>
      <c r="Q245" s="21" t="s">
        <v>433</v>
      </c>
      <c r="R245" s="21" t="s">
        <v>551</v>
      </c>
      <c r="S245" s="21" t="s">
        <v>423</v>
      </c>
      <c r="T245" s="21" t="s">
        <v>408</v>
      </c>
      <c r="U245" s="21" t="s">
        <v>471</v>
      </c>
      <c r="V245" s="21" t="s">
        <v>478</v>
      </c>
      <c r="W245" s="21" t="s">
        <v>410</v>
      </c>
      <c r="X245" s="21" t="s">
        <v>411</v>
      </c>
      <c r="Y245" s="21" t="s">
        <v>434</v>
      </c>
      <c r="Z245" s="21" t="s">
        <v>540</v>
      </c>
      <c r="AA245" s="21" t="s">
        <v>414</v>
      </c>
      <c r="AB245" s="21" t="s">
        <v>415</v>
      </c>
      <c r="AC245" s="21">
        <v>606</v>
      </c>
      <c r="AD245" s="21" t="s">
        <v>675</v>
      </c>
      <c r="AE245" s="21"/>
      <c r="AF245" s="21"/>
      <c r="AG245" s="21"/>
      <c r="AH245" s="21">
        <v>431</v>
      </c>
      <c r="AI245" s="21">
        <v>52</v>
      </c>
      <c r="AJ245" s="21">
        <v>379</v>
      </c>
      <c r="AK245" s="21">
        <v>84</v>
      </c>
      <c r="AL245" s="21">
        <v>256</v>
      </c>
      <c r="AM245" s="21">
        <v>66</v>
      </c>
      <c r="AN245" s="21">
        <v>4283</v>
      </c>
    </row>
    <row r="246" s="13" customFormat="1" spans="1:40">
      <c r="A246" s="20">
        <v>151385</v>
      </c>
      <c r="B246" s="21" t="s">
        <v>1225</v>
      </c>
      <c r="C246" s="21" t="s">
        <v>1226</v>
      </c>
      <c r="D246" s="21" t="s">
        <v>1227</v>
      </c>
      <c r="E246" s="21" t="s">
        <v>149</v>
      </c>
      <c r="F246" s="21" t="s">
        <v>533</v>
      </c>
      <c r="G246" s="21" t="s">
        <v>1228</v>
      </c>
      <c r="H246" s="21" t="s">
        <v>1229</v>
      </c>
      <c r="I246" s="20">
        <v>7.7</v>
      </c>
      <c r="J246" s="20">
        <v>22</v>
      </c>
      <c r="K246" s="20">
        <v>22</v>
      </c>
      <c r="L246" s="20">
        <v>21</v>
      </c>
      <c r="M246" s="29">
        <v>0.65</v>
      </c>
      <c r="N246" s="30" t="s">
        <v>184</v>
      </c>
      <c r="O246" s="31"/>
      <c r="P246" s="32"/>
      <c r="Q246" s="21" t="s">
        <v>465</v>
      </c>
      <c r="R246" s="21" t="s">
        <v>551</v>
      </c>
      <c r="S246" s="21" t="s">
        <v>444</v>
      </c>
      <c r="T246" s="21" t="s">
        <v>408</v>
      </c>
      <c r="U246" s="21" t="s">
        <v>471</v>
      </c>
      <c r="V246" s="21" t="s">
        <v>478</v>
      </c>
      <c r="W246" s="21" t="s">
        <v>410</v>
      </c>
      <c r="X246" s="21" t="s">
        <v>411</v>
      </c>
      <c r="Y246" s="21" t="s">
        <v>1230</v>
      </c>
      <c r="Z246" s="21" t="s">
        <v>553</v>
      </c>
      <c r="AA246" s="21" t="s">
        <v>414</v>
      </c>
      <c r="AB246" s="21" t="s">
        <v>415</v>
      </c>
      <c r="AC246" s="21">
        <v>74699</v>
      </c>
      <c r="AD246" s="21" t="s">
        <v>1231</v>
      </c>
      <c r="AE246" s="21"/>
      <c r="AF246" s="21"/>
      <c r="AG246" s="21"/>
      <c r="AH246" s="21">
        <v>356</v>
      </c>
      <c r="AI246" s="21">
        <v>14</v>
      </c>
      <c r="AJ246" s="21">
        <v>342</v>
      </c>
      <c r="AK246" s="21">
        <v>84</v>
      </c>
      <c r="AL246" s="21">
        <v>488</v>
      </c>
      <c r="AM246" s="21">
        <v>72</v>
      </c>
      <c r="AN246" s="21">
        <v>6305</v>
      </c>
    </row>
    <row r="247" s="13" customFormat="1" spans="1:40">
      <c r="A247" s="20">
        <v>166353</v>
      </c>
      <c r="B247" s="21" t="s">
        <v>1232</v>
      </c>
      <c r="C247" s="21" t="s">
        <v>1233</v>
      </c>
      <c r="D247" s="21" t="s">
        <v>1234</v>
      </c>
      <c r="E247" s="21" t="s">
        <v>149</v>
      </c>
      <c r="F247" s="21" t="s">
        <v>533</v>
      </c>
      <c r="G247" s="21" t="s">
        <v>609</v>
      </c>
      <c r="H247" s="21" t="s">
        <v>828</v>
      </c>
      <c r="I247" s="20">
        <v>8.5</v>
      </c>
      <c r="J247" s="20">
        <v>22</v>
      </c>
      <c r="K247" s="20">
        <v>22</v>
      </c>
      <c r="L247" s="20"/>
      <c r="M247" s="29">
        <v>0.613636363636364</v>
      </c>
      <c r="N247" s="30" t="s">
        <v>184</v>
      </c>
      <c r="O247" s="31"/>
      <c r="P247" s="32"/>
      <c r="Q247" s="21" t="s">
        <v>433</v>
      </c>
      <c r="R247" s="21" t="s">
        <v>551</v>
      </c>
      <c r="S247" s="21" t="s">
        <v>423</v>
      </c>
      <c r="T247" s="21" t="s">
        <v>408</v>
      </c>
      <c r="U247" s="21" t="s">
        <v>471</v>
      </c>
      <c r="V247" s="21" t="s">
        <v>406</v>
      </c>
      <c r="W247" s="21" t="s">
        <v>410</v>
      </c>
      <c r="X247" s="21" t="s">
        <v>406</v>
      </c>
      <c r="Y247" s="21" t="s">
        <v>406</v>
      </c>
      <c r="Z247" s="21" t="s">
        <v>406</v>
      </c>
      <c r="AA247" s="21" t="s">
        <v>414</v>
      </c>
      <c r="AB247" s="21" t="s">
        <v>415</v>
      </c>
      <c r="AC247" s="21">
        <v>90335</v>
      </c>
      <c r="AD247" s="21" t="s">
        <v>1235</v>
      </c>
      <c r="AE247" s="21"/>
      <c r="AF247" s="21"/>
      <c r="AG247" s="21"/>
      <c r="AH247" s="21">
        <v>225</v>
      </c>
      <c r="AI247" s="21">
        <v>117</v>
      </c>
      <c r="AJ247" s="21">
        <v>108</v>
      </c>
      <c r="AK247" s="21">
        <v>33</v>
      </c>
      <c r="AL247" s="21">
        <v>64</v>
      </c>
      <c r="AM247" s="21">
        <v>24</v>
      </c>
      <c r="AN247" s="21"/>
    </row>
    <row r="248" s="13" customFormat="1" spans="1:40">
      <c r="A248" s="20">
        <v>162587</v>
      </c>
      <c r="B248" s="21" t="s">
        <v>1236</v>
      </c>
      <c r="C248" s="21" t="s">
        <v>1237</v>
      </c>
      <c r="D248" s="21" t="s">
        <v>1238</v>
      </c>
      <c r="E248" s="21" t="s">
        <v>149</v>
      </c>
      <c r="F248" s="21" t="s">
        <v>533</v>
      </c>
      <c r="G248" s="21" t="s">
        <v>534</v>
      </c>
      <c r="H248" s="21" t="s">
        <v>1022</v>
      </c>
      <c r="I248" s="20">
        <v>8.5</v>
      </c>
      <c r="J248" s="20">
        <v>22</v>
      </c>
      <c r="K248" s="20">
        <v>22</v>
      </c>
      <c r="L248" s="20"/>
      <c r="M248" s="29">
        <v>0.613636363636364</v>
      </c>
      <c r="N248" s="30" t="s">
        <v>184</v>
      </c>
      <c r="O248" s="31"/>
      <c r="P248" s="32"/>
      <c r="Q248" s="21" t="s">
        <v>433</v>
      </c>
      <c r="R248" s="21" t="s">
        <v>538</v>
      </c>
      <c r="S248" s="21" t="s">
        <v>423</v>
      </c>
      <c r="T248" s="21" t="s">
        <v>408</v>
      </c>
      <c r="U248" s="21" t="s">
        <v>471</v>
      </c>
      <c r="V248" s="21" t="s">
        <v>406</v>
      </c>
      <c r="W248" s="21" t="s">
        <v>410</v>
      </c>
      <c r="X248" s="21" t="s">
        <v>406</v>
      </c>
      <c r="Y248" s="21" t="s">
        <v>406</v>
      </c>
      <c r="Z248" s="21" t="s">
        <v>406</v>
      </c>
      <c r="AA248" s="21" t="s">
        <v>504</v>
      </c>
      <c r="AB248" s="21" t="s">
        <v>415</v>
      </c>
      <c r="AC248" s="21">
        <v>70555</v>
      </c>
      <c r="AD248" s="21" t="s">
        <v>621</v>
      </c>
      <c r="AE248" s="21"/>
      <c r="AF248" s="21"/>
      <c r="AG248" s="21"/>
      <c r="AH248" s="21">
        <v>128</v>
      </c>
      <c r="AI248" s="21"/>
      <c r="AJ248" s="21">
        <v>128</v>
      </c>
      <c r="AK248" s="21">
        <v>57</v>
      </c>
      <c r="AL248" s="21">
        <v>149</v>
      </c>
      <c r="AM248" s="21">
        <v>42</v>
      </c>
      <c r="AN248" s="21"/>
    </row>
    <row r="249" s="13" customFormat="1" spans="1:40">
      <c r="A249" s="20">
        <v>50184</v>
      </c>
      <c r="B249" s="21" t="s">
        <v>1239</v>
      </c>
      <c r="C249" s="21" t="s">
        <v>1240</v>
      </c>
      <c r="D249" s="21" t="s">
        <v>863</v>
      </c>
      <c r="E249" s="21" t="s">
        <v>149</v>
      </c>
      <c r="F249" s="21" t="s">
        <v>533</v>
      </c>
      <c r="G249" s="21" t="s">
        <v>598</v>
      </c>
      <c r="H249" s="21" t="s">
        <v>922</v>
      </c>
      <c r="I249" s="20">
        <v>8.5</v>
      </c>
      <c r="J249" s="20">
        <v>22</v>
      </c>
      <c r="K249" s="20">
        <v>22</v>
      </c>
      <c r="L249" s="20"/>
      <c r="M249" s="29">
        <v>0.613636363636364</v>
      </c>
      <c r="N249" s="30" t="s">
        <v>184</v>
      </c>
      <c r="O249" s="31"/>
      <c r="P249" s="32"/>
      <c r="Q249" s="21" t="s">
        <v>465</v>
      </c>
      <c r="R249" s="21" t="s">
        <v>538</v>
      </c>
      <c r="S249" s="21" t="s">
        <v>423</v>
      </c>
      <c r="T249" s="21" t="s">
        <v>408</v>
      </c>
      <c r="U249" s="21" t="s">
        <v>471</v>
      </c>
      <c r="V249" s="21" t="s">
        <v>406</v>
      </c>
      <c r="W249" s="21" t="s">
        <v>410</v>
      </c>
      <c r="X249" s="21" t="s">
        <v>411</v>
      </c>
      <c r="Y249" s="21" t="s">
        <v>871</v>
      </c>
      <c r="Z249" s="21" t="s">
        <v>540</v>
      </c>
      <c r="AA249" s="21" t="s">
        <v>414</v>
      </c>
      <c r="AB249" s="21" t="s">
        <v>415</v>
      </c>
      <c r="AC249" s="21">
        <v>21115</v>
      </c>
      <c r="AD249" s="21" t="s">
        <v>728</v>
      </c>
      <c r="AE249" s="21"/>
      <c r="AF249" s="21"/>
      <c r="AG249" s="21"/>
      <c r="AH249" s="21">
        <v>238</v>
      </c>
      <c r="AI249" s="21">
        <v>23</v>
      </c>
      <c r="AJ249" s="21">
        <v>215</v>
      </c>
      <c r="AK249" s="21">
        <v>83</v>
      </c>
      <c r="AL249" s="21">
        <v>154</v>
      </c>
      <c r="AM249" s="21">
        <v>48</v>
      </c>
      <c r="AN249" s="21">
        <v>4283</v>
      </c>
    </row>
    <row r="250" s="13" customFormat="1" spans="1:40">
      <c r="A250" s="20">
        <v>152866</v>
      </c>
      <c r="B250" s="21" t="s">
        <v>1241</v>
      </c>
      <c r="C250" s="21" t="s">
        <v>1151</v>
      </c>
      <c r="D250" s="21" t="s">
        <v>1146</v>
      </c>
      <c r="E250" s="21" t="s">
        <v>149</v>
      </c>
      <c r="F250" s="21" t="s">
        <v>533</v>
      </c>
      <c r="G250" s="21" t="s">
        <v>534</v>
      </c>
      <c r="H250" s="21" t="s">
        <v>739</v>
      </c>
      <c r="I250" s="20">
        <v>9.5</v>
      </c>
      <c r="J250" s="20">
        <v>22</v>
      </c>
      <c r="K250" s="20">
        <v>22</v>
      </c>
      <c r="L250" s="20">
        <v>21</v>
      </c>
      <c r="M250" s="29">
        <v>0.568181818181818</v>
      </c>
      <c r="N250" s="30" t="s">
        <v>184</v>
      </c>
      <c r="O250" s="31"/>
      <c r="P250" s="32"/>
      <c r="Q250" s="21" t="s">
        <v>433</v>
      </c>
      <c r="R250" s="21" t="s">
        <v>538</v>
      </c>
      <c r="S250" s="21" t="s">
        <v>444</v>
      </c>
      <c r="T250" s="21" t="s">
        <v>408</v>
      </c>
      <c r="U250" s="21" t="s">
        <v>471</v>
      </c>
      <c r="V250" s="21" t="s">
        <v>406</v>
      </c>
      <c r="W250" s="21" t="s">
        <v>410</v>
      </c>
      <c r="X250" s="21" t="s">
        <v>406</v>
      </c>
      <c r="Y250" s="21" t="s">
        <v>406</v>
      </c>
      <c r="Z250" s="21" t="s">
        <v>406</v>
      </c>
      <c r="AA250" s="21" t="s">
        <v>414</v>
      </c>
      <c r="AB250" s="21" t="s">
        <v>415</v>
      </c>
      <c r="AC250" s="21">
        <v>1534</v>
      </c>
      <c r="AD250" s="21" t="s">
        <v>435</v>
      </c>
      <c r="AE250" s="21"/>
      <c r="AF250" s="21">
        <v>87</v>
      </c>
      <c r="AG250" s="21"/>
      <c r="AH250" s="21">
        <v>144</v>
      </c>
      <c r="AI250" s="21"/>
      <c r="AJ250" s="21">
        <v>144</v>
      </c>
      <c r="AK250" s="21">
        <v>54</v>
      </c>
      <c r="AL250" s="21">
        <v>372</v>
      </c>
      <c r="AM250" s="21">
        <v>81</v>
      </c>
      <c r="AN250" s="21"/>
    </row>
    <row r="251" s="13" customFormat="1" spans="1:40">
      <c r="A251" s="20">
        <v>151010</v>
      </c>
      <c r="B251" s="21" t="s">
        <v>1242</v>
      </c>
      <c r="C251" s="21" t="s">
        <v>1243</v>
      </c>
      <c r="D251" s="21" t="s">
        <v>254</v>
      </c>
      <c r="E251" s="21" t="s">
        <v>149</v>
      </c>
      <c r="F251" s="21" t="s">
        <v>533</v>
      </c>
      <c r="G251" s="21" t="s">
        <v>642</v>
      </c>
      <c r="H251" s="21" t="s">
        <v>726</v>
      </c>
      <c r="I251" s="20">
        <v>9.8</v>
      </c>
      <c r="J251" s="20">
        <v>22</v>
      </c>
      <c r="K251" s="20">
        <v>22</v>
      </c>
      <c r="L251" s="20"/>
      <c r="M251" s="29">
        <v>0.554545454545455</v>
      </c>
      <c r="N251" s="30" t="s">
        <v>184</v>
      </c>
      <c r="O251" s="31"/>
      <c r="P251" s="32"/>
      <c r="Q251" s="21" t="s">
        <v>433</v>
      </c>
      <c r="R251" s="21" t="s">
        <v>538</v>
      </c>
      <c r="S251" s="21" t="s">
        <v>423</v>
      </c>
      <c r="T251" s="21" t="s">
        <v>408</v>
      </c>
      <c r="U251" s="21" t="s">
        <v>471</v>
      </c>
      <c r="V251" s="21" t="s">
        <v>406</v>
      </c>
      <c r="W251" s="21" t="s">
        <v>410</v>
      </c>
      <c r="X251" s="21" t="s">
        <v>411</v>
      </c>
      <c r="Y251" s="21" t="s">
        <v>1130</v>
      </c>
      <c r="Z251" s="21" t="s">
        <v>540</v>
      </c>
      <c r="AA251" s="21" t="s">
        <v>414</v>
      </c>
      <c r="AB251" s="21" t="s">
        <v>415</v>
      </c>
      <c r="AC251" s="21">
        <v>5</v>
      </c>
      <c r="AD251" s="21" t="s">
        <v>458</v>
      </c>
      <c r="AE251" s="21"/>
      <c r="AF251" s="21"/>
      <c r="AG251" s="21"/>
      <c r="AH251" s="21">
        <v>247</v>
      </c>
      <c r="AI251" s="21"/>
      <c r="AJ251" s="21">
        <v>247</v>
      </c>
      <c r="AK251" s="21">
        <v>79</v>
      </c>
      <c r="AL251" s="21">
        <v>225</v>
      </c>
      <c r="AM251" s="21">
        <v>64</v>
      </c>
      <c r="AN251" s="21">
        <v>4283</v>
      </c>
    </row>
    <row r="252" s="13" customFormat="1" spans="1:40">
      <c r="A252" s="20">
        <v>148056</v>
      </c>
      <c r="B252" s="21" t="s">
        <v>1244</v>
      </c>
      <c r="C252" s="21" t="s">
        <v>1243</v>
      </c>
      <c r="D252" s="21" t="s">
        <v>254</v>
      </c>
      <c r="E252" s="21" t="s">
        <v>149</v>
      </c>
      <c r="F252" s="21" t="s">
        <v>533</v>
      </c>
      <c r="G252" s="21" t="s">
        <v>642</v>
      </c>
      <c r="H252" s="21" t="s">
        <v>643</v>
      </c>
      <c r="I252" s="20">
        <v>9.8</v>
      </c>
      <c r="J252" s="20">
        <v>22</v>
      </c>
      <c r="K252" s="20">
        <v>22</v>
      </c>
      <c r="L252" s="20"/>
      <c r="M252" s="29">
        <v>0.554545454545455</v>
      </c>
      <c r="N252" s="30" t="s">
        <v>184</v>
      </c>
      <c r="O252" s="31"/>
      <c r="P252" s="32"/>
      <c r="Q252" s="21" t="s">
        <v>433</v>
      </c>
      <c r="R252" s="21" t="s">
        <v>538</v>
      </c>
      <c r="S252" s="21" t="s">
        <v>444</v>
      </c>
      <c r="T252" s="21" t="s">
        <v>408</v>
      </c>
      <c r="U252" s="21" t="s">
        <v>471</v>
      </c>
      <c r="V252" s="21" t="s">
        <v>478</v>
      </c>
      <c r="W252" s="21" t="s">
        <v>410</v>
      </c>
      <c r="X252" s="21" t="s">
        <v>457</v>
      </c>
      <c r="Y252" s="21" t="s">
        <v>1130</v>
      </c>
      <c r="Z252" s="21" t="s">
        <v>540</v>
      </c>
      <c r="AA252" s="21" t="s">
        <v>414</v>
      </c>
      <c r="AB252" s="21" t="s">
        <v>415</v>
      </c>
      <c r="AC252" s="21">
        <v>5</v>
      </c>
      <c r="AD252" s="21" t="s">
        <v>458</v>
      </c>
      <c r="AE252" s="21"/>
      <c r="AF252" s="21"/>
      <c r="AG252" s="21"/>
      <c r="AH252" s="21">
        <v>535</v>
      </c>
      <c r="AI252" s="21"/>
      <c r="AJ252" s="21">
        <v>535</v>
      </c>
      <c r="AK252" s="21">
        <v>84</v>
      </c>
      <c r="AL252" s="21">
        <v>691</v>
      </c>
      <c r="AM252" s="21">
        <v>83</v>
      </c>
      <c r="AN252" s="21">
        <v>4283</v>
      </c>
    </row>
    <row r="253" s="13" customFormat="1" spans="1:40">
      <c r="A253" s="20">
        <v>148769</v>
      </c>
      <c r="B253" s="21" t="s">
        <v>802</v>
      </c>
      <c r="C253" s="21" t="s">
        <v>1245</v>
      </c>
      <c r="D253" s="21" t="s">
        <v>254</v>
      </c>
      <c r="E253" s="21" t="s">
        <v>149</v>
      </c>
      <c r="F253" s="21" t="s">
        <v>533</v>
      </c>
      <c r="G253" s="21" t="s">
        <v>630</v>
      </c>
      <c r="H253" s="21" t="s">
        <v>804</v>
      </c>
      <c r="I253" s="20">
        <v>9.8</v>
      </c>
      <c r="J253" s="20">
        <v>22</v>
      </c>
      <c r="K253" s="20">
        <v>22</v>
      </c>
      <c r="L253" s="20"/>
      <c r="M253" s="29">
        <v>0.554545454545455</v>
      </c>
      <c r="N253" s="30" t="s">
        <v>184</v>
      </c>
      <c r="O253" s="31"/>
      <c r="P253" s="32"/>
      <c r="Q253" s="21" t="s">
        <v>433</v>
      </c>
      <c r="R253" s="21" t="s">
        <v>538</v>
      </c>
      <c r="S253" s="21" t="s">
        <v>407</v>
      </c>
      <c r="T253" s="21" t="s">
        <v>408</v>
      </c>
      <c r="U253" s="21" t="s">
        <v>471</v>
      </c>
      <c r="V253" s="21" t="s">
        <v>406</v>
      </c>
      <c r="W253" s="21" t="s">
        <v>410</v>
      </c>
      <c r="X253" s="21" t="s">
        <v>472</v>
      </c>
      <c r="Y253" s="21" t="s">
        <v>1130</v>
      </c>
      <c r="Z253" s="21" t="s">
        <v>540</v>
      </c>
      <c r="AA253" s="21" t="s">
        <v>414</v>
      </c>
      <c r="AB253" s="21" t="s">
        <v>415</v>
      </c>
      <c r="AC253" s="21">
        <v>5</v>
      </c>
      <c r="AD253" s="21" t="s">
        <v>458</v>
      </c>
      <c r="AE253" s="21"/>
      <c r="AF253" s="21"/>
      <c r="AG253" s="21"/>
      <c r="AH253" s="21">
        <v>238</v>
      </c>
      <c r="AI253" s="21"/>
      <c r="AJ253" s="21">
        <v>238</v>
      </c>
      <c r="AK253" s="21">
        <v>66</v>
      </c>
      <c r="AL253" s="21">
        <v>112</v>
      </c>
      <c r="AM253" s="21">
        <v>35</v>
      </c>
      <c r="AN253" s="21">
        <v>4283</v>
      </c>
    </row>
    <row r="254" s="13" customFormat="1" spans="1:40">
      <c r="A254" s="20">
        <v>105840</v>
      </c>
      <c r="B254" s="21" t="s">
        <v>1246</v>
      </c>
      <c r="C254" s="21" t="s">
        <v>1247</v>
      </c>
      <c r="D254" s="21" t="s">
        <v>183</v>
      </c>
      <c r="E254" s="21" t="s">
        <v>149</v>
      </c>
      <c r="F254" s="21" t="s">
        <v>533</v>
      </c>
      <c r="G254" s="21" t="s">
        <v>630</v>
      </c>
      <c r="H254" s="21" t="s">
        <v>976</v>
      </c>
      <c r="I254" s="20">
        <v>9.8</v>
      </c>
      <c r="J254" s="20">
        <v>22</v>
      </c>
      <c r="K254" s="20">
        <v>22</v>
      </c>
      <c r="L254" s="20"/>
      <c r="M254" s="29">
        <v>0.554545454545455</v>
      </c>
      <c r="N254" s="30" t="s">
        <v>184</v>
      </c>
      <c r="O254" s="31"/>
      <c r="P254" s="32"/>
      <c r="Q254" s="21" t="s">
        <v>433</v>
      </c>
      <c r="R254" s="21" t="s">
        <v>406</v>
      </c>
      <c r="S254" s="21" t="s">
        <v>407</v>
      </c>
      <c r="T254" s="21" t="s">
        <v>408</v>
      </c>
      <c r="U254" s="21" t="s">
        <v>409</v>
      </c>
      <c r="V254" s="21" t="s">
        <v>406</v>
      </c>
      <c r="W254" s="21" t="s">
        <v>410</v>
      </c>
      <c r="X254" s="21" t="s">
        <v>457</v>
      </c>
      <c r="Y254" s="21" t="s">
        <v>449</v>
      </c>
      <c r="Z254" s="21" t="s">
        <v>540</v>
      </c>
      <c r="AA254" s="21" t="s">
        <v>414</v>
      </c>
      <c r="AB254" s="21" t="s">
        <v>415</v>
      </c>
      <c r="AC254" s="21">
        <v>5</v>
      </c>
      <c r="AD254" s="21" t="s">
        <v>458</v>
      </c>
      <c r="AE254" s="21"/>
      <c r="AF254" s="21"/>
      <c r="AG254" s="21"/>
      <c r="AH254" s="21">
        <v>214</v>
      </c>
      <c r="AI254" s="21">
        <v>2</v>
      </c>
      <c r="AJ254" s="21">
        <v>212</v>
      </c>
      <c r="AK254" s="21">
        <v>74</v>
      </c>
      <c r="AL254" s="21">
        <v>47</v>
      </c>
      <c r="AM254" s="21">
        <v>21</v>
      </c>
      <c r="AN254" s="21">
        <v>4283</v>
      </c>
    </row>
    <row r="255" s="13" customFormat="1" spans="1:40">
      <c r="A255" s="20">
        <v>148665</v>
      </c>
      <c r="B255" s="21" t="s">
        <v>805</v>
      </c>
      <c r="C255" s="21" t="s">
        <v>1245</v>
      </c>
      <c r="D255" s="21" t="s">
        <v>254</v>
      </c>
      <c r="E255" s="21" t="s">
        <v>149</v>
      </c>
      <c r="F255" s="21" t="s">
        <v>533</v>
      </c>
      <c r="G255" s="21" t="s">
        <v>630</v>
      </c>
      <c r="H255" s="21" t="s">
        <v>804</v>
      </c>
      <c r="I255" s="20">
        <v>9.8</v>
      </c>
      <c r="J255" s="20">
        <v>22</v>
      </c>
      <c r="K255" s="20">
        <v>22</v>
      </c>
      <c r="L255" s="20"/>
      <c r="M255" s="29">
        <v>0.554545454545455</v>
      </c>
      <c r="N255" s="30" t="s">
        <v>184</v>
      </c>
      <c r="O255" s="31"/>
      <c r="P255" s="32"/>
      <c r="Q255" s="21" t="s">
        <v>433</v>
      </c>
      <c r="R255" s="21" t="s">
        <v>406</v>
      </c>
      <c r="S255" s="21" t="s">
        <v>407</v>
      </c>
      <c r="T255" s="21" t="s">
        <v>408</v>
      </c>
      <c r="U255" s="21" t="s">
        <v>471</v>
      </c>
      <c r="V255" s="21" t="s">
        <v>406</v>
      </c>
      <c r="W255" s="21" t="s">
        <v>410</v>
      </c>
      <c r="X255" s="21" t="s">
        <v>411</v>
      </c>
      <c r="Y255" s="21" t="s">
        <v>1130</v>
      </c>
      <c r="Z255" s="21" t="s">
        <v>540</v>
      </c>
      <c r="AA255" s="21" t="s">
        <v>414</v>
      </c>
      <c r="AB255" s="21" t="s">
        <v>415</v>
      </c>
      <c r="AC255" s="21">
        <v>5</v>
      </c>
      <c r="AD255" s="21" t="s">
        <v>458</v>
      </c>
      <c r="AE255" s="21"/>
      <c r="AF255" s="21"/>
      <c r="AG255" s="21"/>
      <c r="AH255" s="21">
        <v>370</v>
      </c>
      <c r="AI255" s="21">
        <v>44</v>
      </c>
      <c r="AJ255" s="21">
        <v>326</v>
      </c>
      <c r="AK255" s="21">
        <v>80</v>
      </c>
      <c r="AL255" s="21">
        <v>142</v>
      </c>
      <c r="AM255" s="21">
        <v>41</v>
      </c>
      <c r="AN255" s="21">
        <v>4283</v>
      </c>
    </row>
    <row r="256" s="13" customFormat="1" spans="1:40">
      <c r="A256" s="20">
        <v>57068</v>
      </c>
      <c r="B256" s="21" t="s">
        <v>1248</v>
      </c>
      <c r="C256" s="21" t="s">
        <v>1249</v>
      </c>
      <c r="D256" s="21" t="s">
        <v>1250</v>
      </c>
      <c r="E256" s="21" t="s">
        <v>149</v>
      </c>
      <c r="F256" s="21" t="s">
        <v>533</v>
      </c>
      <c r="G256" s="21" t="s">
        <v>558</v>
      </c>
      <c r="H256" s="21" t="s">
        <v>563</v>
      </c>
      <c r="I256" s="20">
        <v>9.8</v>
      </c>
      <c r="J256" s="20">
        <v>22.4</v>
      </c>
      <c r="K256" s="20">
        <v>22.4</v>
      </c>
      <c r="L256" s="20"/>
      <c r="M256" s="29">
        <v>0.5625</v>
      </c>
      <c r="N256" s="30" t="s">
        <v>184</v>
      </c>
      <c r="O256" s="31"/>
      <c r="P256" s="32"/>
      <c r="Q256" s="21" t="s">
        <v>433</v>
      </c>
      <c r="R256" s="21" t="s">
        <v>551</v>
      </c>
      <c r="S256" s="21" t="s">
        <v>423</v>
      </c>
      <c r="T256" s="21" t="s">
        <v>408</v>
      </c>
      <c r="U256" s="21" t="s">
        <v>409</v>
      </c>
      <c r="V256" s="21" t="s">
        <v>406</v>
      </c>
      <c r="W256" s="21" t="s">
        <v>410</v>
      </c>
      <c r="X256" s="21" t="s">
        <v>411</v>
      </c>
      <c r="Y256" s="21" t="s">
        <v>434</v>
      </c>
      <c r="Z256" s="21" t="s">
        <v>553</v>
      </c>
      <c r="AA256" s="21" t="s">
        <v>414</v>
      </c>
      <c r="AB256" s="21" t="s">
        <v>415</v>
      </c>
      <c r="AC256" s="21">
        <v>70939</v>
      </c>
      <c r="AD256" s="21" t="s">
        <v>450</v>
      </c>
      <c r="AE256" s="21"/>
      <c r="AF256" s="21"/>
      <c r="AG256" s="21"/>
      <c r="AH256" s="21">
        <v>345</v>
      </c>
      <c r="AI256" s="21">
        <v>65</v>
      </c>
      <c r="AJ256" s="21">
        <v>280</v>
      </c>
      <c r="AK256" s="21">
        <v>79</v>
      </c>
      <c r="AL256" s="21">
        <v>196</v>
      </c>
      <c r="AM256" s="21">
        <v>49</v>
      </c>
      <c r="AN256" s="21">
        <v>6305</v>
      </c>
    </row>
    <row r="257" s="13" customFormat="1" spans="1:40">
      <c r="A257" s="20">
        <v>50431</v>
      </c>
      <c r="B257" s="21" t="s">
        <v>1251</v>
      </c>
      <c r="C257" s="21" t="s">
        <v>1252</v>
      </c>
      <c r="D257" s="21" t="s">
        <v>1253</v>
      </c>
      <c r="E257" s="21" t="s">
        <v>149</v>
      </c>
      <c r="F257" s="21" t="s">
        <v>533</v>
      </c>
      <c r="G257" s="21" t="s">
        <v>1254</v>
      </c>
      <c r="H257" s="21" t="s">
        <v>1255</v>
      </c>
      <c r="I257" s="20">
        <v>5.4</v>
      </c>
      <c r="J257" s="20">
        <v>22.5</v>
      </c>
      <c r="K257" s="20">
        <v>22.5</v>
      </c>
      <c r="L257" s="20">
        <v>21</v>
      </c>
      <c r="M257" s="29">
        <v>0.76</v>
      </c>
      <c r="N257" s="30" t="s">
        <v>184</v>
      </c>
      <c r="O257" s="31"/>
      <c r="P257" s="32"/>
      <c r="Q257" s="21" t="s">
        <v>406</v>
      </c>
      <c r="R257" s="21" t="s">
        <v>551</v>
      </c>
      <c r="S257" s="21" t="s">
        <v>407</v>
      </c>
      <c r="T257" s="21" t="s">
        <v>408</v>
      </c>
      <c r="U257" s="21" t="s">
        <v>471</v>
      </c>
      <c r="V257" s="21" t="s">
        <v>478</v>
      </c>
      <c r="W257" s="21" t="s">
        <v>410</v>
      </c>
      <c r="X257" s="21" t="s">
        <v>411</v>
      </c>
      <c r="Y257" s="21" t="s">
        <v>569</v>
      </c>
      <c r="Z257" s="21" t="s">
        <v>553</v>
      </c>
      <c r="AA257" s="21" t="s">
        <v>414</v>
      </c>
      <c r="AB257" s="21" t="s">
        <v>415</v>
      </c>
      <c r="AC257" s="21">
        <v>3424</v>
      </c>
      <c r="AD257" s="21" t="s">
        <v>580</v>
      </c>
      <c r="AE257" s="21"/>
      <c r="AF257" s="21"/>
      <c r="AG257" s="21"/>
      <c r="AH257" s="21">
        <v>537</v>
      </c>
      <c r="AI257" s="21">
        <v>164</v>
      </c>
      <c r="AJ257" s="21">
        <v>373</v>
      </c>
      <c r="AK257" s="21">
        <v>84</v>
      </c>
      <c r="AL257" s="21">
        <v>629</v>
      </c>
      <c r="AM257" s="21">
        <v>82</v>
      </c>
      <c r="AN257" s="21">
        <v>6305</v>
      </c>
    </row>
    <row r="258" s="13" customFormat="1" spans="1:40">
      <c r="A258" s="20">
        <v>131161</v>
      </c>
      <c r="B258" s="21" t="s">
        <v>1256</v>
      </c>
      <c r="C258" s="21" t="s">
        <v>1257</v>
      </c>
      <c r="D258" s="21" t="s">
        <v>889</v>
      </c>
      <c r="E258" s="21" t="s">
        <v>149</v>
      </c>
      <c r="F258" s="21" t="s">
        <v>533</v>
      </c>
      <c r="G258" s="21" t="s">
        <v>584</v>
      </c>
      <c r="H258" s="21" t="s">
        <v>831</v>
      </c>
      <c r="I258" s="20">
        <v>5.9</v>
      </c>
      <c r="J258" s="20">
        <v>22.5</v>
      </c>
      <c r="K258" s="20">
        <v>22.5</v>
      </c>
      <c r="L258" s="20"/>
      <c r="M258" s="29">
        <v>0.737777777777778</v>
      </c>
      <c r="N258" s="30" t="s">
        <v>184</v>
      </c>
      <c r="O258" s="31"/>
      <c r="P258" s="32"/>
      <c r="Q258" s="21" t="s">
        <v>406</v>
      </c>
      <c r="R258" s="21" t="s">
        <v>538</v>
      </c>
      <c r="S258" s="21" t="s">
        <v>423</v>
      </c>
      <c r="T258" s="21" t="s">
        <v>408</v>
      </c>
      <c r="U258" s="21" t="s">
        <v>409</v>
      </c>
      <c r="V258" s="21" t="s">
        <v>406</v>
      </c>
      <c r="W258" s="21" t="s">
        <v>410</v>
      </c>
      <c r="X258" s="21" t="s">
        <v>411</v>
      </c>
      <c r="Y258" s="21" t="s">
        <v>434</v>
      </c>
      <c r="Z258" s="21" t="s">
        <v>540</v>
      </c>
      <c r="AA258" s="21" t="s">
        <v>414</v>
      </c>
      <c r="AB258" s="21" t="s">
        <v>415</v>
      </c>
      <c r="AC258" s="21">
        <v>5629</v>
      </c>
      <c r="AD258" s="21" t="s">
        <v>445</v>
      </c>
      <c r="AE258" s="21"/>
      <c r="AF258" s="21"/>
      <c r="AG258" s="21"/>
      <c r="AH258" s="21">
        <v>208</v>
      </c>
      <c r="AI258" s="21">
        <v>12</v>
      </c>
      <c r="AJ258" s="21">
        <v>196</v>
      </c>
      <c r="AK258" s="21">
        <v>72</v>
      </c>
      <c r="AL258" s="21">
        <v>57</v>
      </c>
      <c r="AM258" s="21">
        <v>32</v>
      </c>
      <c r="AN258" s="21">
        <v>4283</v>
      </c>
    </row>
    <row r="259" s="13" customFormat="1" spans="1:40">
      <c r="A259" s="20">
        <v>102933</v>
      </c>
      <c r="B259" s="21" t="s">
        <v>1258</v>
      </c>
      <c r="C259" s="21" t="s">
        <v>818</v>
      </c>
      <c r="D259" s="21" t="s">
        <v>819</v>
      </c>
      <c r="E259" s="21" t="s">
        <v>144</v>
      </c>
      <c r="F259" s="21" t="s">
        <v>533</v>
      </c>
      <c r="G259" s="21" t="s">
        <v>630</v>
      </c>
      <c r="H259" s="21" t="s">
        <v>976</v>
      </c>
      <c r="I259" s="20">
        <v>7.2</v>
      </c>
      <c r="J259" s="20">
        <v>22.8</v>
      </c>
      <c r="K259" s="20">
        <v>22.8</v>
      </c>
      <c r="L259" s="20"/>
      <c r="M259" s="29">
        <v>0.684210526315789</v>
      </c>
      <c r="N259" s="30" t="s">
        <v>184</v>
      </c>
      <c r="O259" s="31"/>
      <c r="P259" s="32"/>
      <c r="Q259" s="21" t="s">
        <v>433</v>
      </c>
      <c r="R259" s="21" t="s">
        <v>538</v>
      </c>
      <c r="S259" s="21" t="s">
        <v>407</v>
      </c>
      <c r="T259" s="21" t="s">
        <v>408</v>
      </c>
      <c r="U259" s="21" t="s">
        <v>409</v>
      </c>
      <c r="V259" s="21" t="s">
        <v>406</v>
      </c>
      <c r="W259" s="21" t="s">
        <v>410</v>
      </c>
      <c r="X259" s="21" t="s">
        <v>457</v>
      </c>
      <c r="Y259" s="21" t="s">
        <v>569</v>
      </c>
      <c r="Z259" s="21" t="s">
        <v>540</v>
      </c>
      <c r="AA259" s="21" t="s">
        <v>414</v>
      </c>
      <c r="AB259" s="21" t="s">
        <v>415</v>
      </c>
      <c r="AC259" s="21">
        <v>1001</v>
      </c>
      <c r="AD259" s="21" t="s">
        <v>819</v>
      </c>
      <c r="AE259" s="21"/>
      <c r="AF259" s="21"/>
      <c r="AG259" s="21"/>
      <c r="AH259" s="21">
        <v>86</v>
      </c>
      <c r="AI259" s="21">
        <v>4</v>
      </c>
      <c r="AJ259" s="21">
        <v>82</v>
      </c>
      <c r="AK259" s="21">
        <v>31</v>
      </c>
      <c r="AL259" s="21">
        <v>14</v>
      </c>
      <c r="AM259" s="21">
        <v>5</v>
      </c>
      <c r="AN259" s="21">
        <v>4283</v>
      </c>
    </row>
    <row r="260" s="13" customFormat="1" spans="1:40">
      <c r="A260" s="20">
        <v>21247</v>
      </c>
      <c r="B260" s="21" t="s">
        <v>1259</v>
      </c>
      <c r="C260" s="21" t="s">
        <v>1260</v>
      </c>
      <c r="D260" s="21" t="s">
        <v>1261</v>
      </c>
      <c r="E260" s="21" t="s">
        <v>149</v>
      </c>
      <c r="F260" s="21" t="s">
        <v>533</v>
      </c>
      <c r="G260" s="21" t="s">
        <v>609</v>
      </c>
      <c r="H260" s="21" t="s">
        <v>828</v>
      </c>
      <c r="I260" s="20">
        <v>7.52</v>
      </c>
      <c r="J260" s="20">
        <v>22.8</v>
      </c>
      <c r="K260" s="20">
        <v>22.8</v>
      </c>
      <c r="L260" s="20">
        <v>21</v>
      </c>
      <c r="M260" s="29">
        <v>0.670175438596491</v>
      </c>
      <c r="N260" s="30" t="s">
        <v>184</v>
      </c>
      <c r="O260" s="31"/>
      <c r="P260" s="32"/>
      <c r="Q260" s="21" t="s">
        <v>433</v>
      </c>
      <c r="R260" s="21" t="s">
        <v>538</v>
      </c>
      <c r="S260" s="21" t="s">
        <v>423</v>
      </c>
      <c r="T260" s="21" t="s">
        <v>408</v>
      </c>
      <c r="U260" s="21" t="s">
        <v>471</v>
      </c>
      <c r="V260" s="21" t="s">
        <v>478</v>
      </c>
      <c r="W260" s="21" t="s">
        <v>410</v>
      </c>
      <c r="X260" s="21" t="s">
        <v>411</v>
      </c>
      <c r="Y260" s="21" t="s">
        <v>434</v>
      </c>
      <c r="Z260" s="21" t="s">
        <v>540</v>
      </c>
      <c r="AA260" s="21" t="s">
        <v>414</v>
      </c>
      <c r="AB260" s="21" t="s">
        <v>415</v>
      </c>
      <c r="AC260" s="21">
        <v>15892</v>
      </c>
      <c r="AD260" s="21" t="s">
        <v>594</v>
      </c>
      <c r="AE260" s="21"/>
      <c r="AF260" s="21"/>
      <c r="AG260" s="21"/>
      <c r="AH260" s="21">
        <v>675</v>
      </c>
      <c r="AI260" s="21">
        <v>277</v>
      </c>
      <c r="AJ260" s="21">
        <v>398</v>
      </c>
      <c r="AK260" s="21">
        <v>87</v>
      </c>
      <c r="AL260" s="21">
        <v>190</v>
      </c>
      <c r="AM260" s="21">
        <v>62</v>
      </c>
      <c r="AN260" s="21">
        <v>4283</v>
      </c>
    </row>
    <row r="261" s="38" customFormat="1" spans="1:40">
      <c r="A261" s="40">
        <v>139507</v>
      </c>
      <c r="B261" s="41" t="s">
        <v>305</v>
      </c>
      <c r="C261" s="41" t="s">
        <v>306</v>
      </c>
      <c r="D261" s="41" t="s">
        <v>307</v>
      </c>
      <c r="E261" s="41" t="s">
        <v>149</v>
      </c>
      <c r="F261" s="41" t="s">
        <v>533</v>
      </c>
      <c r="G261" s="41" t="s">
        <v>574</v>
      </c>
      <c r="H261" s="41" t="s">
        <v>575</v>
      </c>
      <c r="I261" s="40">
        <v>8.5</v>
      </c>
      <c r="J261" s="40">
        <v>22.8</v>
      </c>
      <c r="K261" s="40">
        <v>22.8</v>
      </c>
      <c r="L261" s="40"/>
      <c r="M261" s="33">
        <v>0.62719298245614</v>
      </c>
      <c r="N261" s="42" t="s">
        <v>184</v>
      </c>
      <c r="O261" s="34"/>
      <c r="P261" s="43"/>
      <c r="Q261" s="21" t="s">
        <v>406</v>
      </c>
      <c r="R261" s="21" t="s">
        <v>538</v>
      </c>
      <c r="S261" s="21" t="s">
        <v>444</v>
      </c>
      <c r="T261" s="21" t="s">
        <v>408</v>
      </c>
      <c r="U261" s="21" t="s">
        <v>471</v>
      </c>
      <c r="V261" s="21" t="s">
        <v>478</v>
      </c>
      <c r="W261" s="21" t="s">
        <v>410</v>
      </c>
      <c r="X261" s="21" t="s">
        <v>411</v>
      </c>
      <c r="Y261" s="21" t="s">
        <v>449</v>
      </c>
      <c r="Z261" s="21" t="s">
        <v>553</v>
      </c>
      <c r="AA261" s="21" t="s">
        <v>414</v>
      </c>
      <c r="AB261" s="21" t="s">
        <v>415</v>
      </c>
      <c r="AC261" s="21">
        <v>5</v>
      </c>
      <c r="AD261" s="21" t="s">
        <v>458</v>
      </c>
      <c r="AE261" s="21"/>
      <c r="AF261" s="21"/>
      <c r="AG261" s="21"/>
      <c r="AH261" s="41">
        <v>535.25</v>
      </c>
      <c r="AI261" s="41">
        <v>166</v>
      </c>
      <c r="AJ261" s="41">
        <v>369.25</v>
      </c>
      <c r="AK261" s="41">
        <v>76</v>
      </c>
      <c r="AL261" s="41">
        <v>263.75</v>
      </c>
      <c r="AM261" s="41">
        <v>68</v>
      </c>
      <c r="AN261" s="21">
        <v>6305</v>
      </c>
    </row>
    <row r="262" s="13" customFormat="1" spans="1:40">
      <c r="A262" s="20">
        <v>40836</v>
      </c>
      <c r="B262" s="21" t="s">
        <v>1262</v>
      </c>
      <c r="C262" s="21" t="s">
        <v>1263</v>
      </c>
      <c r="D262" s="21" t="s">
        <v>1264</v>
      </c>
      <c r="E262" s="21" t="s">
        <v>149</v>
      </c>
      <c r="F262" s="21" t="s">
        <v>533</v>
      </c>
      <c r="G262" s="21" t="s">
        <v>625</v>
      </c>
      <c r="H262" s="21" t="s">
        <v>1265</v>
      </c>
      <c r="I262" s="20">
        <v>4.9</v>
      </c>
      <c r="J262" s="20">
        <v>23</v>
      </c>
      <c r="K262" s="20">
        <v>23</v>
      </c>
      <c r="L262" s="20"/>
      <c r="M262" s="29">
        <v>0.78695652173913</v>
      </c>
      <c r="N262" s="30" t="s">
        <v>184</v>
      </c>
      <c r="O262" s="31"/>
      <c r="P262" s="32"/>
      <c r="Q262" s="21" t="s">
        <v>406</v>
      </c>
      <c r="R262" s="21" t="s">
        <v>551</v>
      </c>
      <c r="S262" s="21" t="s">
        <v>444</v>
      </c>
      <c r="T262" s="21" t="s">
        <v>408</v>
      </c>
      <c r="U262" s="21" t="s">
        <v>409</v>
      </c>
      <c r="V262" s="21" t="s">
        <v>406</v>
      </c>
      <c r="W262" s="21" t="s">
        <v>410</v>
      </c>
      <c r="X262" s="21" t="s">
        <v>411</v>
      </c>
      <c r="Y262" s="21" t="s">
        <v>569</v>
      </c>
      <c r="Z262" s="21" t="s">
        <v>553</v>
      </c>
      <c r="AA262" s="21" t="s">
        <v>414</v>
      </c>
      <c r="AB262" s="21" t="s">
        <v>415</v>
      </c>
      <c r="AC262" s="21">
        <v>3424</v>
      </c>
      <c r="AD262" s="21" t="s">
        <v>580</v>
      </c>
      <c r="AE262" s="21"/>
      <c r="AF262" s="21"/>
      <c r="AG262" s="21"/>
      <c r="AH262" s="21">
        <v>88.7</v>
      </c>
      <c r="AI262" s="21"/>
      <c r="AJ262" s="21">
        <v>88.7</v>
      </c>
      <c r="AK262" s="21">
        <v>28</v>
      </c>
      <c r="AL262" s="21">
        <v>29</v>
      </c>
      <c r="AM262" s="21">
        <v>14</v>
      </c>
      <c r="AN262" s="21">
        <v>6305</v>
      </c>
    </row>
    <row r="263" s="13" customFormat="1" spans="1:40">
      <c r="A263" s="20">
        <v>154476</v>
      </c>
      <c r="B263" s="21" t="s">
        <v>1266</v>
      </c>
      <c r="C263" s="21" t="s">
        <v>1267</v>
      </c>
      <c r="D263" s="21" t="s">
        <v>1268</v>
      </c>
      <c r="E263" s="21" t="s">
        <v>149</v>
      </c>
      <c r="F263" s="21" t="s">
        <v>992</v>
      </c>
      <c r="G263" s="21" t="s">
        <v>1269</v>
      </c>
      <c r="H263" s="21" t="s">
        <v>1270</v>
      </c>
      <c r="I263" s="20">
        <v>8.5</v>
      </c>
      <c r="J263" s="20">
        <v>23</v>
      </c>
      <c r="K263" s="20">
        <v>23</v>
      </c>
      <c r="L263" s="20">
        <v>21.5</v>
      </c>
      <c r="M263" s="29">
        <v>0.630434782608696</v>
      </c>
      <c r="N263" s="30" t="s">
        <v>184</v>
      </c>
      <c r="O263" s="31"/>
      <c r="P263" s="32"/>
      <c r="Q263" s="21" t="s">
        <v>465</v>
      </c>
      <c r="R263" s="21" t="s">
        <v>406</v>
      </c>
      <c r="S263" s="21" t="s">
        <v>444</v>
      </c>
      <c r="T263" s="21" t="s">
        <v>408</v>
      </c>
      <c r="U263" s="21" t="s">
        <v>471</v>
      </c>
      <c r="V263" s="21" t="s">
        <v>478</v>
      </c>
      <c r="W263" s="21" t="s">
        <v>410</v>
      </c>
      <c r="X263" s="21" t="s">
        <v>411</v>
      </c>
      <c r="Y263" s="21" t="s">
        <v>1271</v>
      </c>
      <c r="Z263" s="21" t="s">
        <v>427</v>
      </c>
      <c r="AA263" s="21" t="s">
        <v>414</v>
      </c>
      <c r="AB263" s="21" t="s">
        <v>415</v>
      </c>
      <c r="AC263" s="21">
        <v>99144</v>
      </c>
      <c r="AD263" s="21" t="s">
        <v>1272</v>
      </c>
      <c r="AE263" s="21"/>
      <c r="AF263" s="21"/>
      <c r="AG263" s="21"/>
      <c r="AH263" s="21">
        <v>225.9</v>
      </c>
      <c r="AI263" s="21"/>
      <c r="AJ263" s="21">
        <v>225.9</v>
      </c>
      <c r="AK263" s="21">
        <v>73</v>
      </c>
      <c r="AL263" s="21">
        <v>313</v>
      </c>
      <c r="AM263" s="21">
        <v>72</v>
      </c>
      <c r="AN263" s="21">
        <v>4004</v>
      </c>
    </row>
    <row r="264" s="13" customFormat="1" spans="1:40">
      <c r="A264" s="20">
        <v>154475</v>
      </c>
      <c r="B264" s="21" t="s">
        <v>1273</v>
      </c>
      <c r="C264" s="21" t="s">
        <v>1055</v>
      </c>
      <c r="D264" s="21" t="s">
        <v>1268</v>
      </c>
      <c r="E264" s="21" t="s">
        <v>149</v>
      </c>
      <c r="F264" s="21" t="s">
        <v>992</v>
      </c>
      <c r="G264" s="21" t="s">
        <v>1269</v>
      </c>
      <c r="H264" s="21" t="s">
        <v>1270</v>
      </c>
      <c r="I264" s="20">
        <v>8.5</v>
      </c>
      <c r="J264" s="20">
        <v>23</v>
      </c>
      <c r="K264" s="20">
        <v>23</v>
      </c>
      <c r="L264" s="20">
        <v>21.5</v>
      </c>
      <c r="M264" s="29">
        <v>0.630434782608696</v>
      </c>
      <c r="N264" s="30" t="s">
        <v>184</v>
      </c>
      <c r="O264" s="31"/>
      <c r="P264" s="32"/>
      <c r="Q264" s="21" t="s">
        <v>465</v>
      </c>
      <c r="R264" s="21" t="s">
        <v>406</v>
      </c>
      <c r="S264" s="21" t="s">
        <v>444</v>
      </c>
      <c r="T264" s="21" t="s">
        <v>408</v>
      </c>
      <c r="U264" s="21" t="s">
        <v>409</v>
      </c>
      <c r="V264" s="21" t="s">
        <v>478</v>
      </c>
      <c r="W264" s="21" t="s">
        <v>410</v>
      </c>
      <c r="X264" s="21" t="s">
        <v>411</v>
      </c>
      <c r="Y264" s="21" t="s">
        <v>1274</v>
      </c>
      <c r="Z264" s="21" t="s">
        <v>427</v>
      </c>
      <c r="AA264" s="21" t="s">
        <v>414</v>
      </c>
      <c r="AB264" s="21" t="s">
        <v>415</v>
      </c>
      <c r="AC264" s="21">
        <v>99144</v>
      </c>
      <c r="AD264" s="21" t="s">
        <v>1272</v>
      </c>
      <c r="AE264" s="21"/>
      <c r="AF264" s="21"/>
      <c r="AG264" s="21"/>
      <c r="AH264" s="21">
        <v>364</v>
      </c>
      <c r="AI264" s="21">
        <v>94</v>
      </c>
      <c r="AJ264" s="21">
        <v>270</v>
      </c>
      <c r="AK264" s="21">
        <v>84</v>
      </c>
      <c r="AL264" s="21">
        <v>158</v>
      </c>
      <c r="AM264" s="21">
        <v>58</v>
      </c>
      <c r="AN264" s="21">
        <v>4004</v>
      </c>
    </row>
    <row r="265" s="13" customFormat="1" spans="1:40">
      <c r="A265" s="20">
        <v>157372</v>
      </c>
      <c r="B265" s="21" t="s">
        <v>762</v>
      </c>
      <c r="C265" s="21" t="s">
        <v>613</v>
      </c>
      <c r="D265" s="21" t="s">
        <v>1275</v>
      </c>
      <c r="E265" s="21" t="s">
        <v>149</v>
      </c>
      <c r="F265" s="21" t="s">
        <v>533</v>
      </c>
      <c r="G265" s="21" t="s">
        <v>534</v>
      </c>
      <c r="H265" s="21" t="s">
        <v>744</v>
      </c>
      <c r="I265" s="20">
        <v>8.8</v>
      </c>
      <c r="J265" s="20">
        <v>23</v>
      </c>
      <c r="K265" s="20">
        <v>23</v>
      </c>
      <c r="L265" s="20"/>
      <c r="M265" s="29">
        <v>0.617391304347826</v>
      </c>
      <c r="N265" s="30" t="s">
        <v>184</v>
      </c>
      <c r="O265" s="31"/>
      <c r="P265" s="32"/>
      <c r="Q265" s="21" t="s">
        <v>433</v>
      </c>
      <c r="R265" s="21" t="s">
        <v>538</v>
      </c>
      <c r="S265" s="21" t="s">
        <v>444</v>
      </c>
      <c r="T265" s="21" t="s">
        <v>408</v>
      </c>
      <c r="U265" s="21" t="s">
        <v>471</v>
      </c>
      <c r="V265" s="21" t="s">
        <v>406</v>
      </c>
      <c r="W265" s="21" t="s">
        <v>410</v>
      </c>
      <c r="X265" s="21" t="s">
        <v>406</v>
      </c>
      <c r="Y265" s="21" t="s">
        <v>406</v>
      </c>
      <c r="Z265" s="21" t="s">
        <v>406</v>
      </c>
      <c r="AA265" s="21" t="s">
        <v>504</v>
      </c>
      <c r="AB265" s="21" t="s">
        <v>415</v>
      </c>
      <c r="AC265" s="21">
        <v>5</v>
      </c>
      <c r="AD265" s="21" t="s">
        <v>458</v>
      </c>
      <c r="AE265" s="21"/>
      <c r="AF265" s="21"/>
      <c r="AG265" s="21"/>
      <c r="AH265" s="21">
        <v>171</v>
      </c>
      <c r="AI265" s="21"/>
      <c r="AJ265" s="21">
        <v>171</v>
      </c>
      <c r="AK265" s="21">
        <v>73</v>
      </c>
      <c r="AL265" s="21">
        <v>313</v>
      </c>
      <c r="AM265" s="21">
        <v>69</v>
      </c>
      <c r="AN265" s="21"/>
    </row>
    <row r="266" s="13" customFormat="1" spans="1:40">
      <c r="A266" s="20">
        <v>152000</v>
      </c>
      <c r="B266" s="21" t="s">
        <v>1276</v>
      </c>
      <c r="C266" s="21" t="s">
        <v>1243</v>
      </c>
      <c r="D266" s="21" t="s">
        <v>254</v>
      </c>
      <c r="E266" s="21" t="s">
        <v>149</v>
      </c>
      <c r="F266" s="21" t="s">
        <v>533</v>
      </c>
      <c r="G266" s="21" t="s">
        <v>810</v>
      </c>
      <c r="H266" s="21" t="s">
        <v>1277</v>
      </c>
      <c r="I266" s="20">
        <v>10.2</v>
      </c>
      <c r="J266" s="20">
        <v>23</v>
      </c>
      <c r="K266" s="20">
        <v>23</v>
      </c>
      <c r="L266" s="20"/>
      <c r="M266" s="29">
        <v>0.556521739130435</v>
      </c>
      <c r="N266" s="30" t="s">
        <v>184</v>
      </c>
      <c r="O266" s="31"/>
      <c r="P266" s="32"/>
      <c r="Q266" s="21" t="s">
        <v>433</v>
      </c>
      <c r="R266" s="21" t="s">
        <v>538</v>
      </c>
      <c r="S266" s="21" t="s">
        <v>423</v>
      </c>
      <c r="T266" s="21" t="s">
        <v>408</v>
      </c>
      <c r="U266" s="21" t="s">
        <v>471</v>
      </c>
      <c r="V266" s="21" t="s">
        <v>406</v>
      </c>
      <c r="W266" s="21" t="s">
        <v>410</v>
      </c>
      <c r="X266" s="21" t="s">
        <v>457</v>
      </c>
      <c r="Y266" s="21" t="s">
        <v>1130</v>
      </c>
      <c r="Z266" s="21" t="s">
        <v>540</v>
      </c>
      <c r="AA266" s="21" t="s">
        <v>414</v>
      </c>
      <c r="AB266" s="21" t="s">
        <v>415</v>
      </c>
      <c r="AC266" s="21">
        <v>5</v>
      </c>
      <c r="AD266" s="21" t="s">
        <v>458</v>
      </c>
      <c r="AE266" s="21"/>
      <c r="AF266" s="21"/>
      <c r="AG266" s="21"/>
      <c r="AH266" s="21">
        <v>705</v>
      </c>
      <c r="AI266" s="21">
        <v>73</v>
      </c>
      <c r="AJ266" s="21">
        <v>632</v>
      </c>
      <c r="AK266" s="21">
        <v>83</v>
      </c>
      <c r="AL266" s="21">
        <v>249</v>
      </c>
      <c r="AM266" s="21">
        <v>65</v>
      </c>
      <c r="AN266" s="21">
        <v>4283</v>
      </c>
    </row>
    <row r="267" s="13" customFormat="1" spans="1:40">
      <c r="A267" s="20">
        <v>90611</v>
      </c>
      <c r="B267" s="21" t="s">
        <v>1278</v>
      </c>
      <c r="C267" s="21" t="s">
        <v>1279</v>
      </c>
      <c r="D267" s="21" t="s">
        <v>254</v>
      </c>
      <c r="E267" s="21" t="s">
        <v>149</v>
      </c>
      <c r="F267" s="21" t="s">
        <v>533</v>
      </c>
      <c r="G267" s="21" t="s">
        <v>656</v>
      </c>
      <c r="H267" s="21" t="s">
        <v>657</v>
      </c>
      <c r="I267" s="20">
        <v>10.24</v>
      </c>
      <c r="J267" s="20">
        <v>23</v>
      </c>
      <c r="K267" s="20">
        <v>23</v>
      </c>
      <c r="L267" s="20"/>
      <c r="M267" s="29">
        <v>0.554782608695652</v>
      </c>
      <c r="N267" s="30" t="s">
        <v>184</v>
      </c>
      <c r="O267" s="31"/>
      <c r="P267" s="32"/>
      <c r="Q267" s="21" t="s">
        <v>433</v>
      </c>
      <c r="R267" s="21" t="s">
        <v>538</v>
      </c>
      <c r="S267" s="21" t="s">
        <v>423</v>
      </c>
      <c r="T267" s="21" t="s">
        <v>408</v>
      </c>
      <c r="U267" s="21" t="s">
        <v>471</v>
      </c>
      <c r="V267" s="21" t="s">
        <v>478</v>
      </c>
      <c r="W267" s="21" t="s">
        <v>410</v>
      </c>
      <c r="X267" s="21" t="s">
        <v>457</v>
      </c>
      <c r="Y267" s="21" t="s">
        <v>449</v>
      </c>
      <c r="Z267" s="21" t="s">
        <v>540</v>
      </c>
      <c r="AA267" s="21" t="s">
        <v>414</v>
      </c>
      <c r="AB267" s="21" t="s">
        <v>415</v>
      </c>
      <c r="AC267" s="21">
        <v>5</v>
      </c>
      <c r="AD267" s="21" t="s">
        <v>458</v>
      </c>
      <c r="AE267" s="21"/>
      <c r="AF267" s="21"/>
      <c r="AG267" s="21"/>
      <c r="AH267" s="21">
        <v>612</v>
      </c>
      <c r="AI267" s="21">
        <v>35</v>
      </c>
      <c r="AJ267" s="21">
        <v>577</v>
      </c>
      <c r="AK267" s="21">
        <v>83</v>
      </c>
      <c r="AL267" s="21">
        <v>575</v>
      </c>
      <c r="AM267" s="21">
        <v>75</v>
      </c>
      <c r="AN267" s="21">
        <v>4283</v>
      </c>
    </row>
    <row r="268" s="13" customFormat="1" spans="1:40">
      <c r="A268" s="20">
        <v>101891</v>
      </c>
      <c r="B268" s="21" t="s">
        <v>1280</v>
      </c>
      <c r="C268" s="21" t="s">
        <v>771</v>
      </c>
      <c r="D268" s="21" t="s">
        <v>772</v>
      </c>
      <c r="E268" s="21" t="s">
        <v>149</v>
      </c>
      <c r="F268" s="21" t="s">
        <v>497</v>
      </c>
      <c r="G268" s="21" t="s">
        <v>773</v>
      </c>
      <c r="H268" s="21" t="s">
        <v>774</v>
      </c>
      <c r="I268" s="20">
        <v>6.65</v>
      </c>
      <c r="J268" s="20">
        <v>23</v>
      </c>
      <c r="K268" s="20">
        <v>23</v>
      </c>
      <c r="L268" s="20"/>
      <c r="M268" s="29">
        <v>0.710869565217391</v>
      </c>
      <c r="N268" s="30" t="s">
        <v>184</v>
      </c>
      <c r="O268" s="31"/>
      <c r="P268" s="32"/>
      <c r="Q268" s="21" t="s">
        <v>406</v>
      </c>
      <c r="R268" s="21" t="s">
        <v>406</v>
      </c>
      <c r="S268" s="21" t="s">
        <v>423</v>
      </c>
      <c r="T268" s="21" t="s">
        <v>408</v>
      </c>
      <c r="U268" s="21" t="s">
        <v>409</v>
      </c>
      <c r="V268" s="21" t="s">
        <v>406</v>
      </c>
      <c r="W268" s="21" t="s">
        <v>620</v>
      </c>
      <c r="X268" s="21" t="s">
        <v>411</v>
      </c>
      <c r="Y268" s="21" t="s">
        <v>434</v>
      </c>
      <c r="Z268" s="21" t="s">
        <v>427</v>
      </c>
      <c r="AA268" s="21" t="s">
        <v>414</v>
      </c>
      <c r="AB268" s="21" t="s">
        <v>415</v>
      </c>
      <c r="AC268" s="21">
        <v>5629</v>
      </c>
      <c r="AD268" s="21" t="s">
        <v>445</v>
      </c>
      <c r="AE268" s="21"/>
      <c r="AF268" s="21"/>
      <c r="AG268" s="21"/>
      <c r="AH268" s="21">
        <v>164</v>
      </c>
      <c r="AI268" s="21">
        <v>26</v>
      </c>
      <c r="AJ268" s="21">
        <v>138</v>
      </c>
      <c r="AK268" s="21">
        <v>66</v>
      </c>
      <c r="AL268" s="21">
        <v>47</v>
      </c>
      <c r="AM268" s="21">
        <v>29</v>
      </c>
      <c r="AN268" s="21">
        <v>4004</v>
      </c>
    </row>
    <row r="269" s="13" customFormat="1" spans="1:40">
      <c r="A269" s="20">
        <v>122702</v>
      </c>
      <c r="B269" s="21" t="s">
        <v>1281</v>
      </c>
      <c r="C269" s="21" t="s">
        <v>1187</v>
      </c>
      <c r="D269" s="21" t="s">
        <v>772</v>
      </c>
      <c r="E269" s="21" t="s">
        <v>149</v>
      </c>
      <c r="F269" s="21" t="s">
        <v>497</v>
      </c>
      <c r="G269" s="21" t="s">
        <v>773</v>
      </c>
      <c r="H269" s="21" t="s">
        <v>774</v>
      </c>
      <c r="I269" s="20">
        <v>7.5</v>
      </c>
      <c r="J269" s="20">
        <v>23</v>
      </c>
      <c r="K269" s="20">
        <v>23</v>
      </c>
      <c r="L269" s="20"/>
      <c r="M269" s="29">
        <v>0.673913043478261</v>
      </c>
      <c r="N269" s="30" t="s">
        <v>184</v>
      </c>
      <c r="O269" s="31"/>
      <c r="P269" s="32"/>
      <c r="Q269" s="21" t="s">
        <v>465</v>
      </c>
      <c r="R269" s="21" t="s">
        <v>406</v>
      </c>
      <c r="S269" s="21" t="s">
        <v>423</v>
      </c>
      <c r="T269" s="21" t="s">
        <v>408</v>
      </c>
      <c r="U269" s="21" t="s">
        <v>409</v>
      </c>
      <c r="V269" s="21" t="s">
        <v>406</v>
      </c>
      <c r="W269" s="21" t="s">
        <v>620</v>
      </c>
      <c r="X269" s="21" t="s">
        <v>411</v>
      </c>
      <c r="Y269" s="21" t="s">
        <v>569</v>
      </c>
      <c r="Z269" s="21" t="s">
        <v>427</v>
      </c>
      <c r="AA269" s="21" t="s">
        <v>414</v>
      </c>
      <c r="AB269" s="21" t="s">
        <v>415</v>
      </c>
      <c r="AC269" s="21">
        <v>3424</v>
      </c>
      <c r="AD269" s="21" t="s">
        <v>580</v>
      </c>
      <c r="AE269" s="21"/>
      <c r="AF269" s="21"/>
      <c r="AG269" s="21"/>
      <c r="AH269" s="21">
        <v>57</v>
      </c>
      <c r="AI269" s="21"/>
      <c r="AJ269" s="21">
        <v>57</v>
      </c>
      <c r="AK269" s="21">
        <v>31</v>
      </c>
      <c r="AL269" s="21">
        <v>47</v>
      </c>
      <c r="AM269" s="21">
        <v>20</v>
      </c>
      <c r="AN269" s="21">
        <v>4004</v>
      </c>
    </row>
    <row r="270" s="13" customFormat="1" spans="1:40">
      <c r="A270" s="20">
        <v>24038</v>
      </c>
      <c r="B270" s="21" t="s">
        <v>1282</v>
      </c>
      <c r="C270" s="21" t="s">
        <v>1086</v>
      </c>
      <c r="D270" s="21" t="s">
        <v>254</v>
      </c>
      <c r="E270" s="21" t="s">
        <v>149</v>
      </c>
      <c r="F270" s="21" t="s">
        <v>533</v>
      </c>
      <c r="G270" s="21" t="s">
        <v>630</v>
      </c>
      <c r="H270" s="21" t="s">
        <v>1283</v>
      </c>
      <c r="I270" s="20">
        <v>10.28</v>
      </c>
      <c r="J270" s="20">
        <v>23.1</v>
      </c>
      <c r="K270" s="20">
        <v>23.1</v>
      </c>
      <c r="L270" s="20"/>
      <c r="M270" s="29">
        <v>0.554978354978355</v>
      </c>
      <c r="N270" s="30" t="s">
        <v>184</v>
      </c>
      <c r="O270" s="31"/>
      <c r="P270" s="32"/>
      <c r="Q270" s="21" t="s">
        <v>433</v>
      </c>
      <c r="R270" s="21" t="s">
        <v>538</v>
      </c>
      <c r="S270" s="21" t="s">
        <v>407</v>
      </c>
      <c r="T270" s="21" t="s">
        <v>408</v>
      </c>
      <c r="U270" s="21" t="s">
        <v>409</v>
      </c>
      <c r="V270" s="21" t="s">
        <v>406</v>
      </c>
      <c r="W270" s="21" t="s">
        <v>502</v>
      </c>
      <c r="X270" s="21" t="s">
        <v>411</v>
      </c>
      <c r="Y270" s="21" t="s">
        <v>994</v>
      </c>
      <c r="Z270" s="21" t="s">
        <v>540</v>
      </c>
      <c r="AA270" s="21" t="s">
        <v>414</v>
      </c>
      <c r="AB270" s="21" t="s">
        <v>415</v>
      </c>
      <c r="AC270" s="21">
        <v>5</v>
      </c>
      <c r="AD270" s="21" t="s">
        <v>458</v>
      </c>
      <c r="AE270" s="21"/>
      <c r="AF270" s="21"/>
      <c r="AG270" s="21"/>
      <c r="AH270" s="21">
        <v>234</v>
      </c>
      <c r="AI270" s="21"/>
      <c r="AJ270" s="21">
        <v>234</v>
      </c>
      <c r="AK270" s="21">
        <v>71</v>
      </c>
      <c r="AL270" s="21">
        <v>55</v>
      </c>
      <c r="AM270" s="21">
        <v>25</v>
      </c>
      <c r="AN270" s="21">
        <v>4283</v>
      </c>
    </row>
    <row r="271" s="13" customFormat="1" spans="1:40">
      <c r="A271" s="20">
        <v>130557</v>
      </c>
      <c r="B271" s="21" t="s">
        <v>1284</v>
      </c>
      <c r="C271" s="21" t="s">
        <v>1285</v>
      </c>
      <c r="D271" s="21" t="s">
        <v>1286</v>
      </c>
      <c r="E271" s="21" t="s">
        <v>149</v>
      </c>
      <c r="F271" s="21" t="s">
        <v>533</v>
      </c>
      <c r="G271" s="21" t="s">
        <v>589</v>
      </c>
      <c r="H271" s="21" t="s">
        <v>950</v>
      </c>
      <c r="I271" s="20">
        <v>10</v>
      </c>
      <c r="J271" s="20">
        <v>23.5</v>
      </c>
      <c r="K271" s="20">
        <v>23.5</v>
      </c>
      <c r="L271" s="20"/>
      <c r="M271" s="29">
        <v>0.574468085106383</v>
      </c>
      <c r="N271" s="30" t="s">
        <v>184</v>
      </c>
      <c r="O271" s="31"/>
      <c r="P271" s="32"/>
      <c r="Q271" s="21" t="s">
        <v>406</v>
      </c>
      <c r="R271" s="21" t="s">
        <v>538</v>
      </c>
      <c r="S271" s="21" t="s">
        <v>423</v>
      </c>
      <c r="T271" s="21" t="s">
        <v>408</v>
      </c>
      <c r="U271" s="21" t="s">
        <v>471</v>
      </c>
      <c r="V271" s="21" t="s">
        <v>478</v>
      </c>
      <c r="W271" s="21" t="s">
        <v>410</v>
      </c>
      <c r="X271" s="21" t="s">
        <v>411</v>
      </c>
      <c r="Y271" s="21" t="s">
        <v>1287</v>
      </c>
      <c r="Z271" s="21" t="s">
        <v>540</v>
      </c>
      <c r="AA271" s="21" t="s">
        <v>504</v>
      </c>
      <c r="AB271" s="21" t="s">
        <v>415</v>
      </c>
      <c r="AC271" s="21">
        <v>70555</v>
      </c>
      <c r="AD271" s="21" t="s">
        <v>621</v>
      </c>
      <c r="AE271" s="21"/>
      <c r="AF271" s="21"/>
      <c r="AG271" s="21"/>
      <c r="AH271" s="21">
        <v>315</v>
      </c>
      <c r="AI271" s="21"/>
      <c r="AJ271" s="21">
        <v>315</v>
      </c>
      <c r="AK271" s="21">
        <v>81</v>
      </c>
      <c r="AL271" s="21">
        <v>486</v>
      </c>
      <c r="AM271" s="21">
        <v>72</v>
      </c>
      <c r="AN271" s="21">
        <v>4283</v>
      </c>
    </row>
    <row r="272" s="13" customFormat="1" spans="1:40">
      <c r="A272" s="20">
        <v>51566</v>
      </c>
      <c r="B272" s="21" t="s">
        <v>1288</v>
      </c>
      <c r="C272" s="21" t="s">
        <v>1289</v>
      </c>
      <c r="D272" s="21" t="s">
        <v>1290</v>
      </c>
      <c r="E272" s="21" t="s">
        <v>149</v>
      </c>
      <c r="F272" s="21" t="s">
        <v>533</v>
      </c>
      <c r="G272" s="21" t="s">
        <v>656</v>
      </c>
      <c r="H272" s="21" t="s">
        <v>1201</v>
      </c>
      <c r="I272" s="20">
        <v>8</v>
      </c>
      <c r="J272" s="20">
        <v>23.7</v>
      </c>
      <c r="K272" s="20">
        <v>23.7</v>
      </c>
      <c r="L272" s="20"/>
      <c r="M272" s="29">
        <v>0.662447257383966</v>
      </c>
      <c r="N272" s="30" t="s">
        <v>184</v>
      </c>
      <c r="O272" s="31"/>
      <c r="P272" s="32"/>
      <c r="Q272" s="21" t="s">
        <v>406</v>
      </c>
      <c r="R272" s="21" t="s">
        <v>551</v>
      </c>
      <c r="S272" s="21" t="s">
        <v>423</v>
      </c>
      <c r="T272" s="21" t="s">
        <v>408</v>
      </c>
      <c r="U272" s="21" t="s">
        <v>409</v>
      </c>
      <c r="V272" s="21" t="s">
        <v>406</v>
      </c>
      <c r="W272" s="21" t="s">
        <v>410</v>
      </c>
      <c r="X272" s="21" t="s">
        <v>411</v>
      </c>
      <c r="Y272" s="21" t="s">
        <v>569</v>
      </c>
      <c r="Z272" s="21" t="s">
        <v>540</v>
      </c>
      <c r="AA272" s="21" t="s">
        <v>414</v>
      </c>
      <c r="AB272" s="21" t="s">
        <v>415</v>
      </c>
      <c r="AC272" s="21">
        <v>80573</v>
      </c>
      <c r="AD272" s="21" t="s">
        <v>637</v>
      </c>
      <c r="AE272" s="21"/>
      <c r="AF272" s="21"/>
      <c r="AG272" s="21"/>
      <c r="AH272" s="21">
        <v>223</v>
      </c>
      <c r="AI272" s="21">
        <v>30</v>
      </c>
      <c r="AJ272" s="21">
        <v>193</v>
      </c>
      <c r="AK272" s="21">
        <v>63</v>
      </c>
      <c r="AL272" s="21">
        <v>123</v>
      </c>
      <c r="AM272" s="21">
        <v>43</v>
      </c>
      <c r="AN272" s="21">
        <v>4283</v>
      </c>
    </row>
    <row r="273" s="13" customFormat="1" spans="1:40">
      <c r="A273" s="20">
        <v>162794</v>
      </c>
      <c r="B273" s="21" t="s">
        <v>1291</v>
      </c>
      <c r="C273" s="21" t="s">
        <v>1034</v>
      </c>
      <c r="D273" s="21" t="s">
        <v>1035</v>
      </c>
      <c r="E273" s="21" t="s">
        <v>244</v>
      </c>
      <c r="F273" s="21" t="s">
        <v>666</v>
      </c>
      <c r="G273" s="21" t="s">
        <v>1292</v>
      </c>
      <c r="H273" s="21" t="s">
        <v>1293</v>
      </c>
      <c r="I273" s="20">
        <v>7.1</v>
      </c>
      <c r="J273" s="20">
        <v>23.8</v>
      </c>
      <c r="K273" s="20">
        <v>23.8</v>
      </c>
      <c r="L273" s="20">
        <v>23</v>
      </c>
      <c r="M273" s="29">
        <v>0.701680672268908</v>
      </c>
      <c r="N273" s="30" t="s">
        <v>184</v>
      </c>
      <c r="O273" s="31"/>
      <c r="P273" s="32" t="s">
        <v>1037</v>
      </c>
      <c r="Q273" s="21" t="s">
        <v>433</v>
      </c>
      <c r="R273" s="21" t="s">
        <v>406</v>
      </c>
      <c r="S273" s="21" t="s">
        <v>407</v>
      </c>
      <c r="T273" s="21" t="s">
        <v>408</v>
      </c>
      <c r="U273" s="21" t="s">
        <v>471</v>
      </c>
      <c r="V273" s="21" t="s">
        <v>406</v>
      </c>
      <c r="W273" s="21" t="s">
        <v>502</v>
      </c>
      <c r="X273" s="21" t="s">
        <v>406</v>
      </c>
      <c r="Y273" s="21" t="s">
        <v>406</v>
      </c>
      <c r="Z273" s="21" t="s">
        <v>406</v>
      </c>
      <c r="AA273" s="21" t="s">
        <v>414</v>
      </c>
      <c r="AB273" s="21" t="s">
        <v>415</v>
      </c>
      <c r="AC273" s="21">
        <v>85713</v>
      </c>
      <c r="AD273" s="21" t="s">
        <v>1035</v>
      </c>
      <c r="AE273" s="21"/>
      <c r="AF273" s="21"/>
      <c r="AG273" s="21"/>
      <c r="AH273" s="21">
        <v>242</v>
      </c>
      <c r="AI273" s="21">
        <v>20</v>
      </c>
      <c r="AJ273" s="21">
        <v>222</v>
      </c>
      <c r="AK273" s="21">
        <v>72</v>
      </c>
      <c r="AL273" s="21">
        <v>191</v>
      </c>
      <c r="AM273" s="21">
        <v>57</v>
      </c>
      <c r="AN273" s="21"/>
    </row>
    <row r="274" s="13" customFormat="1" spans="1:40">
      <c r="A274" s="20">
        <v>162242</v>
      </c>
      <c r="B274" s="21" t="s">
        <v>1294</v>
      </c>
      <c r="C274" s="21" t="s">
        <v>1295</v>
      </c>
      <c r="D274" s="21" t="s">
        <v>1296</v>
      </c>
      <c r="E274" s="21" t="s">
        <v>149</v>
      </c>
      <c r="F274" s="21" t="s">
        <v>533</v>
      </c>
      <c r="G274" s="21" t="s">
        <v>534</v>
      </c>
      <c r="H274" s="21" t="s">
        <v>542</v>
      </c>
      <c r="I274" s="20">
        <v>9.2</v>
      </c>
      <c r="J274" s="20">
        <v>23.8</v>
      </c>
      <c r="K274" s="20">
        <v>23.8</v>
      </c>
      <c r="L274" s="20">
        <v>23</v>
      </c>
      <c r="M274" s="29">
        <v>0.613445378151261</v>
      </c>
      <c r="N274" s="30" t="s">
        <v>184</v>
      </c>
      <c r="O274" s="31"/>
      <c r="P274" s="32"/>
      <c r="Q274" s="21" t="s">
        <v>433</v>
      </c>
      <c r="R274" s="21" t="s">
        <v>406</v>
      </c>
      <c r="S274" s="21" t="s">
        <v>444</v>
      </c>
      <c r="T274" s="21" t="s">
        <v>408</v>
      </c>
      <c r="U274" s="21" t="s">
        <v>471</v>
      </c>
      <c r="V274" s="21" t="s">
        <v>406</v>
      </c>
      <c r="W274" s="21" t="s">
        <v>410</v>
      </c>
      <c r="X274" s="21" t="s">
        <v>406</v>
      </c>
      <c r="Y274" s="21" t="s">
        <v>406</v>
      </c>
      <c r="Z274" s="21" t="s">
        <v>406</v>
      </c>
      <c r="AA274" s="21" t="s">
        <v>414</v>
      </c>
      <c r="AB274" s="21" t="s">
        <v>415</v>
      </c>
      <c r="AC274" s="21">
        <v>13597</v>
      </c>
      <c r="AD274" s="21" t="s">
        <v>466</v>
      </c>
      <c r="AE274" s="21"/>
      <c r="AF274" s="21"/>
      <c r="AG274" s="21"/>
      <c r="AH274" s="21">
        <v>839</v>
      </c>
      <c r="AI274" s="21">
        <v>319</v>
      </c>
      <c r="AJ274" s="21">
        <v>520</v>
      </c>
      <c r="AK274" s="21">
        <v>85</v>
      </c>
      <c r="AL274" s="21">
        <v>893</v>
      </c>
      <c r="AM274" s="21">
        <v>82</v>
      </c>
      <c r="AN274" s="21"/>
    </row>
    <row r="275" s="13" customFormat="1" spans="1:40">
      <c r="A275" s="20">
        <v>141012</v>
      </c>
      <c r="B275" s="21" t="s">
        <v>1297</v>
      </c>
      <c r="C275" s="21" t="s">
        <v>1298</v>
      </c>
      <c r="D275" s="21" t="s">
        <v>1299</v>
      </c>
      <c r="E275" s="21" t="s">
        <v>149</v>
      </c>
      <c r="F275" s="21" t="s">
        <v>533</v>
      </c>
      <c r="G275" s="21" t="s">
        <v>635</v>
      </c>
      <c r="H275" s="21" t="s">
        <v>1300</v>
      </c>
      <c r="I275" s="20">
        <v>9.8</v>
      </c>
      <c r="J275" s="20">
        <v>23.8</v>
      </c>
      <c r="K275" s="20">
        <v>23.8</v>
      </c>
      <c r="L275" s="20">
        <v>22</v>
      </c>
      <c r="M275" s="29">
        <v>0.588235294117647</v>
      </c>
      <c r="N275" s="30" t="s">
        <v>184</v>
      </c>
      <c r="O275" s="31"/>
      <c r="P275" s="32"/>
      <c r="Q275" s="21" t="s">
        <v>433</v>
      </c>
      <c r="R275" s="21" t="s">
        <v>538</v>
      </c>
      <c r="S275" s="21" t="s">
        <v>407</v>
      </c>
      <c r="T275" s="21" t="s">
        <v>408</v>
      </c>
      <c r="U275" s="21" t="s">
        <v>471</v>
      </c>
      <c r="V275" s="21" t="s">
        <v>406</v>
      </c>
      <c r="W275" s="21" t="s">
        <v>410</v>
      </c>
      <c r="X275" s="21" t="s">
        <v>425</v>
      </c>
      <c r="Y275" s="21" t="s">
        <v>426</v>
      </c>
      <c r="Z275" s="21" t="s">
        <v>553</v>
      </c>
      <c r="AA275" s="21" t="s">
        <v>414</v>
      </c>
      <c r="AB275" s="21" t="s">
        <v>415</v>
      </c>
      <c r="AC275" s="21">
        <v>70543</v>
      </c>
      <c r="AD275" s="21" t="s">
        <v>428</v>
      </c>
      <c r="AE275" s="21"/>
      <c r="AF275" s="21"/>
      <c r="AG275" s="21"/>
      <c r="AH275" s="21">
        <v>340</v>
      </c>
      <c r="AI275" s="21"/>
      <c r="AJ275" s="21">
        <v>340</v>
      </c>
      <c r="AK275" s="21">
        <v>81</v>
      </c>
      <c r="AL275" s="21">
        <v>155</v>
      </c>
      <c r="AM275" s="21">
        <v>58</v>
      </c>
      <c r="AN275" s="21">
        <v>6305</v>
      </c>
    </row>
    <row r="276" s="13" customFormat="1" spans="1:40">
      <c r="A276" s="20">
        <v>141011</v>
      </c>
      <c r="B276" s="21" t="s">
        <v>1301</v>
      </c>
      <c r="C276" s="21" t="s">
        <v>1298</v>
      </c>
      <c r="D276" s="21" t="s">
        <v>1299</v>
      </c>
      <c r="E276" s="21" t="s">
        <v>149</v>
      </c>
      <c r="F276" s="21" t="s">
        <v>533</v>
      </c>
      <c r="G276" s="21" t="s">
        <v>635</v>
      </c>
      <c r="H276" s="21" t="s">
        <v>636</v>
      </c>
      <c r="I276" s="20">
        <v>9.8</v>
      </c>
      <c r="J276" s="20">
        <v>23.8</v>
      </c>
      <c r="K276" s="20">
        <v>23.8</v>
      </c>
      <c r="L276" s="20">
        <v>22</v>
      </c>
      <c r="M276" s="29">
        <v>0.588235294117647</v>
      </c>
      <c r="N276" s="30" t="s">
        <v>184</v>
      </c>
      <c r="O276" s="31"/>
      <c r="P276" s="32"/>
      <c r="Q276" s="21" t="s">
        <v>433</v>
      </c>
      <c r="R276" s="21" t="s">
        <v>538</v>
      </c>
      <c r="S276" s="21" t="s">
        <v>407</v>
      </c>
      <c r="T276" s="21" t="s">
        <v>408</v>
      </c>
      <c r="U276" s="21" t="s">
        <v>471</v>
      </c>
      <c r="V276" s="21" t="s">
        <v>478</v>
      </c>
      <c r="W276" s="21" t="s">
        <v>410</v>
      </c>
      <c r="X276" s="21" t="s">
        <v>411</v>
      </c>
      <c r="Y276" s="21" t="s">
        <v>426</v>
      </c>
      <c r="Z276" s="21" t="s">
        <v>553</v>
      </c>
      <c r="AA276" s="21" t="s">
        <v>414</v>
      </c>
      <c r="AB276" s="21" t="s">
        <v>415</v>
      </c>
      <c r="AC276" s="21">
        <v>70543</v>
      </c>
      <c r="AD276" s="21" t="s">
        <v>428</v>
      </c>
      <c r="AE276" s="21"/>
      <c r="AF276" s="21"/>
      <c r="AG276" s="21"/>
      <c r="AH276" s="21">
        <v>256</v>
      </c>
      <c r="AI276" s="21"/>
      <c r="AJ276" s="21">
        <v>256</v>
      </c>
      <c r="AK276" s="21">
        <v>75</v>
      </c>
      <c r="AL276" s="21">
        <v>350</v>
      </c>
      <c r="AM276" s="21">
        <v>68</v>
      </c>
      <c r="AN276" s="21">
        <v>6305</v>
      </c>
    </row>
    <row r="277" s="13" customFormat="1" spans="1:40">
      <c r="A277" s="20">
        <v>91595</v>
      </c>
      <c r="B277" s="21" t="s">
        <v>1302</v>
      </c>
      <c r="C277" s="21" t="s">
        <v>1303</v>
      </c>
      <c r="D277" s="21" t="s">
        <v>1304</v>
      </c>
      <c r="E277" s="21" t="s">
        <v>144</v>
      </c>
      <c r="F277" s="21" t="s">
        <v>533</v>
      </c>
      <c r="G277" s="21" t="s">
        <v>609</v>
      </c>
      <c r="H277" s="21" t="s">
        <v>828</v>
      </c>
      <c r="I277" s="20">
        <v>10.5</v>
      </c>
      <c r="J277" s="20">
        <v>23.8</v>
      </c>
      <c r="K277" s="20">
        <v>23.8</v>
      </c>
      <c r="L277" s="20"/>
      <c r="M277" s="29">
        <v>0.558823529411765</v>
      </c>
      <c r="N277" s="30" t="s">
        <v>184</v>
      </c>
      <c r="O277" s="31"/>
      <c r="P277" s="32"/>
      <c r="Q277" s="21" t="s">
        <v>433</v>
      </c>
      <c r="R277" s="21" t="s">
        <v>538</v>
      </c>
      <c r="S277" s="21" t="s">
        <v>423</v>
      </c>
      <c r="T277" s="21" t="s">
        <v>408</v>
      </c>
      <c r="U277" s="21" t="s">
        <v>471</v>
      </c>
      <c r="V277" s="21" t="s">
        <v>406</v>
      </c>
      <c r="W277" s="21" t="s">
        <v>410</v>
      </c>
      <c r="X277" s="21" t="s">
        <v>411</v>
      </c>
      <c r="Y277" s="21" t="s">
        <v>426</v>
      </c>
      <c r="Z277" s="21" t="s">
        <v>540</v>
      </c>
      <c r="AA277" s="21" t="s">
        <v>414</v>
      </c>
      <c r="AB277" s="21" t="s">
        <v>415</v>
      </c>
      <c r="AC277" s="21">
        <v>13597</v>
      </c>
      <c r="AD277" s="21" t="s">
        <v>466</v>
      </c>
      <c r="AE277" s="21"/>
      <c r="AF277" s="21"/>
      <c r="AG277" s="21"/>
      <c r="AH277" s="21">
        <v>346</v>
      </c>
      <c r="AI277" s="21">
        <v>158</v>
      </c>
      <c r="AJ277" s="21">
        <v>188</v>
      </c>
      <c r="AK277" s="21">
        <v>79</v>
      </c>
      <c r="AL277" s="21">
        <v>276</v>
      </c>
      <c r="AM277" s="21">
        <v>74</v>
      </c>
      <c r="AN277" s="21">
        <v>4283</v>
      </c>
    </row>
    <row r="278" s="13" customFormat="1" spans="1:40">
      <c r="A278" s="20">
        <v>55099</v>
      </c>
      <c r="B278" s="21" t="s">
        <v>1305</v>
      </c>
      <c r="C278" s="21" t="s">
        <v>1306</v>
      </c>
      <c r="D278" s="21" t="s">
        <v>1307</v>
      </c>
      <c r="E278" s="21" t="s">
        <v>149</v>
      </c>
      <c r="F278" s="21" t="s">
        <v>533</v>
      </c>
      <c r="G278" s="21" t="s">
        <v>584</v>
      </c>
      <c r="H278" s="21" t="s">
        <v>679</v>
      </c>
      <c r="I278" s="20">
        <v>3.85</v>
      </c>
      <c r="J278" s="20">
        <v>24</v>
      </c>
      <c r="K278" s="20">
        <v>24</v>
      </c>
      <c r="L278" s="20">
        <v>22</v>
      </c>
      <c r="M278" s="29">
        <v>0.839583333333333</v>
      </c>
      <c r="N278" s="30" t="s">
        <v>184</v>
      </c>
      <c r="O278" s="31"/>
      <c r="P278" s="32"/>
      <c r="Q278" s="21" t="s">
        <v>433</v>
      </c>
      <c r="R278" s="21" t="s">
        <v>551</v>
      </c>
      <c r="S278" s="21" t="s">
        <v>423</v>
      </c>
      <c r="T278" s="21" t="s">
        <v>408</v>
      </c>
      <c r="U278" s="21" t="s">
        <v>471</v>
      </c>
      <c r="V278" s="21" t="s">
        <v>478</v>
      </c>
      <c r="W278" s="21" t="s">
        <v>410</v>
      </c>
      <c r="X278" s="21" t="s">
        <v>411</v>
      </c>
      <c r="Y278" s="21" t="s">
        <v>437</v>
      </c>
      <c r="Z278" s="21" t="s">
        <v>553</v>
      </c>
      <c r="AA278" s="21" t="s">
        <v>414</v>
      </c>
      <c r="AB278" s="21" t="s">
        <v>415</v>
      </c>
      <c r="AC278" s="21">
        <v>70555</v>
      </c>
      <c r="AD278" s="21" t="s">
        <v>621</v>
      </c>
      <c r="AE278" s="21"/>
      <c r="AF278" s="21"/>
      <c r="AG278" s="21"/>
      <c r="AH278" s="21">
        <v>306</v>
      </c>
      <c r="AI278" s="21">
        <v>90</v>
      </c>
      <c r="AJ278" s="21">
        <v>216</v>
      </c>
      <c r="AK278" s="21">
        <v>69</v>
      </c>
      <c r="AL278" s="21">
        <v>326</v>
      </c>
      <c r="AM278" s="21">
        <v>67</v>
      </c>
      <c r="AN278" s="21">
        <v>6305</v>
      </c>
    </row>
    <row r="279" s="13" customFormat="1" spans="1:40">
      <c r="A279" s="20">
        <v>135083</v>
      </c>
      <c r="B279" s="21" t="s">
        <v>1308</v>
      </c>
      <c r="C279" s="21" t="s">
        <v>1309</v>
      </c>
      <c r="D279" s="21" t="s">
        <v>1310</v>
      </c>
      <c r="E279" s="21" t="s">
        <v>149</v>
      </c>
      <c r="F279" s="21" t="s">
        <v>533</v>
      </c>
      <c r="G279" s="21" t="s">
        <v>534</v>
      </c>
      <c r="H279" s="21" t="s">
        <v>1022</v>
      </c>
      <c r="I279" s="20">
        <v>7.5</v>
      </c>
      <c r="J279" s="20">
        <v>24</v>
      </c>
      <c r="K279" s="20">
        <v>24</v>
      </c>
      <c r="L279" s="20"/>
      <c r="M279" s="29">
        <v>0.6875</v>
      </c>
      <c r="N279" s="30" t="s">
        <v>184</v>
      </c>
      <c r="O279" s="31"/>
      <c r="P279" s="32"/>
      <c r="Q279" s="21" t="s">
        <v>433</v>
      </c>
      <c r="R279" s="21" t="s">
        <v>406</v>
      </c>
      <c r="S279" s="21" t="s">
        <v>423</v>
      </c>
      <c r="T279" s="21" t="s">
        <v>408</v>
      </c>
      <c r="U279" s="21" t="s">
        <v>471</v>
      </c>
      <c r="V279" s="21" t="s">
        <v>406</v>
      </c>
      <c r="W279" s="21" t="s">
        <v>410</v>
      </c>
      <c r="X279" s="21" t="s">
        <v>411</v>
      </c>
      <c r="Y279" s="21" t="s">
        <v>406</v>
      </c>
      <c r="Z279" s="21" t="s">
        <v>540</v>
      </c>
      <c r="AA279" s="21" t="s">
        <v>414</v>
      </c>
      <c r="AB279" s="21" t="s">
        <v>415</v>
      </c>
      <c r="AC279" s="21">
        <v>14437</v>
      </c>
      <c r="AD279" s="21" t="s">
        <v>1310</v>
      </c>
      <c r="AE279" s="21"/>
      <c r="AF279" s="21"/>
      <c r="AG279" s="21"/>
      <c r="AH279" s="21">
        <v>197</v>
      </c>
      <c r="AI279" s="21"/>
      <c r="AJ279" s="21">
        <v>197</v>
      </c>
      <c r="AK279" s="21">
        <v>72</v>
      </c>
      <c r="AL279" s="21">
        <v>209</v>
      </c>
      <c r="AM279" s="21">
        <v>63</v>
      </c>
      <c r="AN279" s="21">
        <v>4283</v>
      </c>
    </row>
    <row r="280" s="13" customFormat="1" spans="1:40">
      <c r="A280" s="20">
        <v>21453</v>
      </c>
      <c r="B280" s="21" t="s">
        <v>1311</v>
      </c>
      <c r="C280" s="21" t="s">
        <v>1312</v>
      </c>
      <c r="D280" s="21" t="s">
        <v>1313</v>
      </c>
      <c r="E280" s="21" t="s">
        <v>149</v>
      </c>
      <c r="F280" s="21" t="s">
        <v>533</v>
      </c>
      <c r="G280" s="21" t="s">
        <v>534</v>
      </c>
      <c r="H280" s="21" t="s">
        <v>1022</v>
      </c>
      <c r="I280" s="20">
        <v>7.6</v>
      </c>
      <c r="J280" s="20">
        <v>24</v>
      </c>
      <c r="K280" s="20">
        <v>24</v>
      </c>
      <c r="L280" s="20"/>
      <c r="M280" s="29">
        <v>0.683333333333333</v>
      </c>
      <c r="N280" s="30" t="s">
        <v>184</v>
      </c>
      <c r="O280" s="31"/>
      <c r="P280" s="32" t="s">
        <v>1314</v>
      </c>
      <c r="Q280" s="21" t="s">
        <v>433</v>
      </c>
      <c r="R280" s="21" t="s">
        <v>538</v>
      </c>
      <c r="S280" s="21" t="s">
        <v>423</v>
      </c>
      <c r="T280" s="21" t="s">
        <v>408</v>
      </c>
      <c r="U280" s="21" t="s">
        <v>471</v>
      </c>
      <c r="V280" s="21" t="s">
        <v>406</v>
      </c>
      <c r="W280" s="21" t="s">
        <v>410</v>
      </c>
      <c r="X280" s="21" t="s">
        <v>411</v>
      </c>
      <c r="Y280" s="21" t="s">
        <v>1315</v>
      </c>
      <c r="Z280" s="21" t="s">
        <v>540</v>
      </c>
      <c r="AA280" s="21" t="s">
        <v>1089</v>
      </c>
      <c r="AB280" s="21" t="s">
        <v>1090</v>
      </c>
      <c r="AC280" s="21">
        <v>70543</v>
      </c>
      <c r="AD280" s="21" t="s">
        <v>428</v>
      </c>
      <c r="AE280" s="21"/>
      <c r="AF280" s="21">
        <v>87</v>
      </c>
      <c r="AG280" s="21"/>
      <c r="AH280" s="36">
        <v>142</v>
      </c>
      <c r="AI280" s="21"/>
      <c r="AJ280" s="21">
        <v>142</v>
      </c>
      <c r="AK280" s="21">
        <v>44</v>
      </c>
      <c r="AL280" s="21">
        <v>128</v>
      </c>
      <c r="AM280" s="21">
        <v>57</v>
      </c>
      <c r="AN280" s="21">
        <v>4283</v>
      </c>
    </row>
    <row r="281" s="13" customFormat="1" spans="1:40">
      <c r="A281" s="20">
        <v>56370</v>
      </c>
      <c r="B281" s="21" t="s">
        <v>1316</v>
      </c>
      <c r="C281" s="21" t="s">
        <v>1317</v>
      </c>
      <c r="D281" s="21" t="s">
        <v>1313</v>
      </c>
      <c r="E281" s="21" t="s">
        <v>149</v>
      </c>
      <c r="F281" s="21" t="s">
        <v>533</v>
      </c>
      <c r="G281" s="21" t="s">
        <v>534</v>
      </c>
      <c r="H281" s="21" t="s">
        <v>542</v>
      </c>
      <c r="I281" s="20">
        <v>8.4</v>
      </c>
      <c r="J281" s="20">
        <v>24</v>
      </c>
      <c r="K281" s="20">
        <v>24</v>
      </c>
      <c r="L281" s="20">
        <v>23</v>
      </c>
      <c r="M281" s="29">
        <v>0.65</v>
      </c>
      <c r="N281" s="30" t="s">
        <v>184</v>
      </c>
      <c r="O281" s="31"/>
      <c r="P281" s="32" t="s">
        <v>1314</v>
      </c>
      <c r="Q281" s="21" t="s">
        <v>433</v>
      </c>
      <c r="R281" s="21" t="s">
        <v>538</v>
      </c>
      <c r="S281" s="21" t="s">
        <v>444</v>
      </c>
      <c r="T281" s="21" t="s">
        <v>408</v>
      </c>
      <c r="U281" s="21" t="s">
        <v>471</v>
      </c>
      <c r="V281" s="21" t="s">
        <v>478</v>
      </c>
      <c r="W281" s="21" t="s">
        <v>410</v>
      </c>
      <c r="X281" s="21" t="s">
        <v>472</v>
      </c>
      <c r="Y281" s="21" t="s">
        <v>1315</v>
      </c>
      <c r="Z281" s="21" t="s">
        <v>540</v>
      </c>
      <c r="AA281" s="21" t="s">
        <v>414</v>
      </c>
      <c r="AB281" s="21" t="s">
        <v>415</v>
      </c>
      <c r="AC281" s="21">
        <v>1182</v>
      </c>
      <c r="AD281" s="21" t="s">
        <v>1313</v>
      </c>
      <c r="AE281" s="21"/>
      <c r="AF281" s="21"/>
      <c r="AG281" s="21"/>
      <c r="AH281" s="21">
        <v>320</v>
      </c>
      <c r="AI281" s="21"/>
      <c r="AJ281" s="21">
        <v>320</v>
      </c>
      <c r="AK281" s="21">
        <v>78</v>
      </c>
      <c r="AL281" s="21">
        <v>483</v>
      </c>
      <c r="AM281" s="21">
        <v>77</v>
      </c>
      <c r="AN281" s="21">
        <v>4283</v>
      </c>
    </row>
    <row r="282" s="13" customFormat="1" spans="1:40">
      <c r="A282" s="20">
        <v>49969</v>
      </c>
      <c r="B282" s="21" t="s">
        <v>1184</v>
      </c>
      <c r="C282" s="21" t="s">
        <v>1318</v>
      </c>
      <c r="D282" s="21" t="s">
        <v>198</v>
      </c>
      <c r="E282" s="21" t="s">
        <v>244</v>
      </c>
      <c r="F282" s="21" t="s">
        <v>533</v>
      </c>
      <c r="G282" s="21" t="s">
        <v>642</v>
      </c>
      <c r="H282" s="21" t="s">
        <v>726</v>
      </c>
      <c r="I282" s="20">
        <v>9</v>
      </c>
      <c r="J282" s="20">
        <v>24</v>
      </c>
      <c r="K282" s="20">
        <v>24</v>
      </c>
      <c r="L282" s="20"/>
      <c r="M282" s="29">
        <v>0.625</v>
      </c>
      <c r="N282" s="30" t="s">
        <v>184</v>
      </c>
      <c r="O282" s="31"/>
      <c r="P282" s="32"/>
      <c r="Q282" s="21" t="s">
        <v>433</v>
      </c>
      <c r="R282" s="21" t="s">
        <v>538</v>
      </c>
      <c r="S282" s="21" t="s">
        <v>423</v>
      </c>
      <c r="T282" s="21" t="s">
        <v>408</v>
      </c>
      <c r="U282" s="21" t="s">
        <v>471</v>
      </c>
      <c r="V282" s="21" t="s">
        <v>406</v>
      </c>
      <c r="W282" s="21" t="s">
        <v>539</v>
      </c>
      <c r="X282" s="21" t="s">
        <v>457</v>
      </c>
      <c r="Y282" s="21" t="s">
        <v>543</v>
      </c>
      <c r="Z282" s="21" t="s">
        <v>540</v>
      </c>
      <c r="AA282" s="21" t="s">
        <v>414</v>
      </c>
      <c r="AB282" s="21" t="s">
        <v>415</v>
      </c>
      <c r="AC282" s="21">
        <v>5</v>
      </c>
      <c r="AD282" s="21" t="s">
        <v>458</v>
      </c>
      <c r="AE282" s="21"/>
      <c r="AF282" s="21"/>
      <c r="AG282" s="21"/>
      <c r="AH282" s="21">
        <v>2355</v>
      </c>
      <c r="AI282" s="21">
        <v>1091</v>
      </c>
      <c r="AJ282" s="21">
        <v>1264</v>
      </c>
      <c r="AK282" s="21">
        <v>84</v>
      </c>
      <c r="AL282" s="21">
        <v>847</v>
      </c>
      <c r="AM282" s="21">
        <v>78</v>
      </c>
      <c r="AN282" s="21">
        <v>4283</v>
      </c>
    </row>
    <row r="283" s="13" customFormat="1" spans="1:40">
      <c r="A283" s="20">
        <v>125086</v>
      </c>
      <c r="B283" s="21" t="s">
        <v>1319</v>
      </c>
      <c r="C283" s="21" t="s">
        <v>1320</v>
      </c>
      <c r="D283" s="21" t="s">
        <v>1031</v>
      </c>
      <c r="E283" s="21" t="s">
        <v>149</v>
      </c>
      <c r="F283" s="21" t="s">
        <v>533</v>
      </c>
      <c r="G283" s="21" t="s">
        <v>609</v>
      </c>
      <c r="H283" s="21" t="s">
        <v>691</v>
      </c>
      <c r="I283" s="20">
        <v>9.8</v>
      </c>
      <c r="J283" s="20">
        <v>24.5</v>
      </c>
      <c r="K283" s="20">
        <v>24.5</v>
      </c>
      <c r="L283" s="20"/>
      <c r="M283" s="29">
        <v>0.6</v>
      </c>
      <c r="N283" s="30" t="s">
        <v>184</v>
      </c>
      <c r="O283" s="31"/>
      <c r="P283" s="32"/>
      <c r="Q283" s="21" t="s">
        <v>433</v>
      </c>
      <c r="R283" s="21" t="s">
        <v>538</v>
      </c>
      <c r="S283" s="21" t="s">
        <v>423</v>
      </c>
      <c r="T283" s="21" t="s">
        <v>408</v>
      </c>
      <c r="U283" s="21" t="s">
        <v>409</v>
      </c>
      <c r="V283" s="21" t="s">
        <v>406</v>
      </c>
      <c r="W283" s="21" t="s">
        <v>410</v>
      </c>
      <c r="X283" s="21" t="s">
        <v>411</v>
      </c>
      <c r="Y283" s="21" t="s">
        <v>727</v>
      </c>
      <c r="Z283" s="21" t="s">
        <v>540</v>
      </c>
      <c r="AA283" s="21" t="s">
        <v>414</v>
      </c>
      <c r="AB283" s="21" t="s">
        <v>415</v>
      </c>
      <c r="AC283" s="21">
        <v>11128</v>
      </c>
      <c r="AD283" s="21" t="s">
        <v>1032</v>
      </c>
      <c r="AE283" s="21"/>
      <c r="AF283" s="21"/>
      <c r="AG283" s="21"/>
      <c r="AH283" s="21">
        <v>189</v>
      </c>
      <c r="AI283" s="21"/>
      <c r="AJ283" s="21">
        <v>189</v>
      </c>
      <c r="AK283" s="21">
        <v>74</v>
      </c>
      <c r="AL283" s="21">
        <v>88</v>
      </c>
      <c r="AM283" s="21">
        <v>44</v>
      </c>
      <c r="AN283" s="21">
        <v>4283</v>
      </c>
    </row>
    <row r="284" s="13" customFormat="1" spans="1:40">
      <c r="A284" s="20">
        <v>101500</v>
      </c>
      <c r="B284" s="21" t="s">
        <v>1321</v>
      </c>
      <c r="C284" s="21" t="s">
        <v>1322</v>
      </c>
      <c r="D284" s="21" t="s">
        <v>1323</v>
      </c>
      <c r="E284" s="21" t="s">
        <v>149</v>
      </c>
      <c r="F284" s="21" t="s">
        <v>533</v>
      </c>
      <c r="G284" s="21" t="s">
        <v>558</v>
      </c>
      <c r="H284" s="21" t="s">
        <v>559</v>
      </c>
      <c r="I284" s="20">
        <v>10.2</v>
      </c>
      <c r="J284" s="20">
        <v>24.5</v>
      </c>
      <c r="K284" s="20">
        <v>24.5</v>
      </c>
      <c r="L284" s="20"/>
      <c r="M284" s="29">
        <v>0.583673469387755</v>
      </c>
      <c r="N284" s="30" t="s">
        <v>184</v>
      </c>
      <c r="O284" s="31"/>
      <c r="P284" s="32"/>
      <c r="Q284" s="21" t="s">
        <v>433</v>
      </c>
      <c r="R284" s="21" t="s">
        <v>551</v>
      </c>
      <c r="S284" s="21" t="s">
        <v>423</v>
      </c>
      <c r="T284" s="21" t="s">
        <v>408</v>
      </c>
      <c r="U284" s="21" t="s">
        <v>471</v>
      </c>
      <c r="V284" s="21" t="s">
        <v>406</v>
      </c>
      <c r="W284" s="21" t="s">
        <v>410</v>
      </c>
      <c r="X284" s="21" t="s">
        <v>411</v>
      </c>
      <c r="Y284" s="21" t="s">
        <v>434</v>
      </c>
      <c r="Z284" s="21" t="s">
        <v>553</v>
      </c>
      <c r="AA284" s="21" t="s">
        <v>414</v>
      </c>
      <c r="AB284" s="21" t="s">
        <v>415</v>
      </c>
      <c r="AC284" s="21">
        <v>606</v>
      </c>
      <c r="AD284" s="21" t="s">
        <v>675</v>
      </c>
      <c r="AE284" s="21"/>
      <c r="AF284" s="21"/>
      <c r="AG284" s="21"/>
      <c r="AH284" s="21">
        <v>273</v>
      </c>
      <c r="AI284" s="21">
        <v>8</v>
      </c>
      <c r="AJ284" s="21">
        <v>265</v>
      </c>
      <c r="AK284" s="21">
        <v>80</v>
      </c>
      <c r="AL284" s="21">
        <v>259</v>
      </c>
      <c r="AM284" s="21">
        <v>40</v>
      </c>
      <c r="AN284" s="21">
        <v>6305</v>
      </c>
    </row>
    <row r="285" s="13" customFormat="1" spans="1:40">
      <c r="A285" s="20">
        <v>41456</v>
      </c>
      <c r="B285" s="21" t="s">
        <v>1324</v>
      </c>
      <c r="C285" s="21" t="s">
        <v>1325</v>
      </c>
      <c r="D285" s="21" t="s">
        <v>1326</v>
      </c>
      <c r="E285" s="21" t="s">
        <v>149</v>
      </c>
      <c r="F285" s="21" t="s">
        <v>533</v>
      </c>
      <c r="G285" s="21" t="s">
        <v>598</v>
      </c>
      <c r="H285" s="21" t="s">
        <v>599</v>
      </c>
      <c r="I285" s="20">
        <v>6.5</v>
      </c>
      <c r="J285" s="20">
        <v>24.8</v>
      </c>
      <c r="K285" s="20">
        <v>24.8</v>
      </c>
      <c r="L285" s="20"/>
      <c r="M285" s="29">
        <v>0.737903225806452</v>
      </c>
      <c r="N285" s="30" t="s">
        <v>184</v>
      </c>
      <c r="O285" s="31"/>
      <c r="P285" s="32"/>
      <c r="Q285" s="21" t="s">
        <v>406</v>
      </c>
      <c r="R285" s="21" t="s">
        <v>551</v>
      </c>
      <c r="S285" s="21" t="s">
        <v>423</v>
      </c>
      <c r="T285" s="21" t="s">
        <v>408</v>
      </c>
      <c r="U285" s="21" t="s">
        <v>471</v>
      </c>
      <c r="V285" s="21" t="s">
        <v>406</v>
      </c>
      <c r="W285" s="21" t="s">
        <v>410</v>
      </c>
      <c r="X285" s="21" t="s">
        <v>411</v>
      </c>
      <c r="Y285" s="21" t="s">
        <v>473</v>
      </c>
      <c r="Z285" s="21" t="s">
        <v>540</v>
      </c>
      <c r="AA285" s="21" t="s">
        <v>1089</v>
      </c>
      <c r="AB285" s="21" t="s">
        <v>1090</v>
      </c>
      <c r="AC285" s="21">
        <v>4840</v>
      </c>
      <c r="AD285" s="21" t="s">
        <v>1327</v>
      </c>
      <c r="AE285" s="21"/>
      <c r="AF285" s="21">
        <v>87</v>
      </c>
      <c r="AG285" s="21"/>
      <c r="AH285" s="36">
        <v>335</v>
      </c>
      <c r="AI285" s="21">
        <v>3</v>
      </c>
      <c r="AJ285" s="21">
        <v>332</v>
      </c>
      <c r="AK285" s="21">
        <v>55</v>
      </c>
      <c r="AL285" s="21">
        <v>120</v>
      </c>
      <c r="AM285" s="21">
        <v>32</v>
      </c>
      <c r="AN285" s="21">
        <v>4283</v>
      </c>
    </row>
    <row r="286" s="13" customFormat="1" spans="1:40">
      <c r="A286" s="20">
        <v>166152</v>
      </c>
      <c r="B286" s="21" t="s">
        <v>1328</v>
      </c>
      <c r="C286" s="21" t="s">
        <v>1329</v>
      </c>
      <c r="D286" s="21" t="s">
        <v>682</v>
      </c>
      <c r="E286" s="21" t="s">
        <v>149</v>
      </c>
      <c r="F286" s="21" t="s">
        <v>533</v>
      </c>
      <c r="G286" s="21" t="s">
        <v>598</v>
      </c>
      <c r="H286" s="21" t="s">
        <v>599</v>
      </c>
      <c r="I286" s="20">
        <v>7.44</v>
      </c>
      <c r="J286" s="20">
        <v>24.8</v>
      </c>
      <c r="K286" s="20">
        <v>24.8</v>
      </c>
      <c r="L286" s="20">
        <v>23</v>
      </c>
      <c r="M286" s="29">
        <v>0.7</v>
      </c>
      <c r="N286" s="30" t="s">
        <v>184</v>
      </c>
      <c r="O286" s="31"/>
      <c r="P286" s="32"/>
      <c r="Q286" s="21" t="s">
        <v>465</v>
      </c>
      <c r="R286" s="21" t="s">
        <v>538</v>
      </c>
      <c r="S286" s="21" t="s">
        <v>423</v>
      </c>
      <c r="T286" s="21" t="s">
        <v>408</v>
      </c>
      <c r="U286" s="21" t="s">
        <v>471</v>
      </c>
      <c r="V286" s="21" t="s">
        <v>406</v>
      </c>
      <c r="W286" s="21" t="s">
        <v>410</v>
      </c>
      <c r="X286" s="21" t="s">
        <v>406</v>
      </c>
      <c r="Y286" s="21" t="s">
        <v>406</v>
      </c>
      <c r="Z286" s="21" t="s">
        <v>406</v>
      </c>
      <c r="AA286" s="21" t="s">
        <v>414</v>
      </c>
      <c r="AB286" s="21" t="s">
        <v>415</v>
      </c>
      <c r="AC286" s="21">
        <v>4840</v>
      </c>
      <c r="AD286" s="21" t="s">
        <v>1327</v>
      </c>
      <c r="AE286" s="21"/>
      <c r="AF286" s="21"/>
      <c r="AG286" s="21"/>
      <c r="AH286" s="21">
        <v>545</v>
      </c>
      <c r="AI286" s="21">
        <v>136</v>
      </c>
      <c r="AJ286" s="21">
        <v>409</v>
      </c>
      <c r="AK286" s="21">
        <v>73</v>
      </c>
      <c r="AL286" s="21">
        <v>707</v>
      </c>
      <c r="AM286" s="21">
        <v>79</v>
      </c>
      <c r="AN286" s="21"/>
    </row>
    <row r="287" s="13" customFormat="1" spans="1:40">
      <c r="A287" s="20">
        <v>154741</v>
      </c>
      <c r="B287" s="21" t="s">
        <v>1330</v>
      </c>
      <c r="C287" s="21" t="s">
        <v>1331</v>
      </c>
      <c r="D287" s="21" t="s">
        <v>1326</v>
      </c>
      <c r="E287" s="21" t="s">
        <v>149</v>
      </c>
      <c r="F287" s="21" t="s">
        <v>533</v>
      </c>
      <c r="G287" s="21" t="s">
        <v>1332</v>
      </c>
      <c r="H287" s="21" t="s">
        <v>1333</v>
      </c>
      <c r="I287" s="20">
        <v>8.65</v>
      </c>
      <c r="J287" s="20">
        <v>24.8</v>
      </c>
      <c r="K287" s="20">
        <v>24.8</v>
      </c>
      <c r="L287" s="20"/>
      <c r="M287" s="29">
        <v>0.651209677419355</v>
      </c>
      <c r="N287" s="30" t="s">
        <v>184</v>
      </c>
      <c r="O287" s="31"/>
      <c r="P287" s="32"/>
      <c r="Q287" s="21" t="s">
        <v>465</v>
      </c>
      <c r="R287" s="21" t="s">
        <v>551</v>
      </c>
      <c r="S287" s="21" t="s">
        <v>423</v>
      </c>
      <c r="T287" s="21" t="s">
        <v>408</v>
      </c>
      <c r="U287" s="21" t="s">
        <v>409</v>
      </c>
      <c r="V287" s="21" t="s">
        <v>406</v>
      </c>
      <c r="W287" s="21" t="s">
        <v>410</v>
      </c>
      <c r="X287" s="21" t="s">
        <v>457</v>
      </c>
      <c r="Y287" s="21" t="s">
        <v>1334</v>
      </c>
      <c r="Z287" s="21" t="s">
        <v>540</v>
      </c>
      <c r="AA287" s="21" t="s">
        <v>1089</v>
      </c>
      <c r="AB287" s="21" t="s">
        <v>1090</v>
      </c>
      <c r="AC287" s="21">
        <v>4840</v>
      </c>
      <c r="AD287" s="21" t="s">
        <v>1327</v>
      </c>
      <c r="AE287" s="21"/>
      <c r="AF287" s="21">
        <v>87</v>
      </c>
      <c r="AG287" s="21"/>
      <c r="AH287" s="36">
        <v>414</v>
      </c>
      <c r="AI287" s="21"/>
      <c r="AJ287" s="21">
        <v>414</v>
      </c>
      <c r="AK287" s="21">
        <v>64</v>
      </c>
      <c r="AL287" s="21">
        <v>138</v>
      </c>
      <c r="AM287" s="21">
        <v>40</v>
      </c>
      <c r="AN287" s="21">
        <v>4283</v>
      </c>
    </row>
    <row r="288" s="13" customFormat="1" spans="1:40">
      <c r="A288" s="20">
        <v>159504</v>
      </c>
      <c r="B288" s="21" t="s">
        <v>1335</v>
      </c>
      <c r="C288" s="21" t="s">
        <v>1336</v>
      </c>
      <c r="D288" s="21" t="s">
        <v>1337</v>
      </c>
      <c r="E288" s="21" t="s">
        <v>149</v>
      </c>
      <c r="F288" s="21" t="s">
        <v>420</v>
      </c>
      <c r="G288" s="21" t="s">
        <v>441</v>
      </c>
      <c r="H288" s="21" t="s">
        <v>442</v>
      </c>
      <c r="I288" s="20">
        <v>9.9</v>
      </c>
      <c r="J288" s="20">
        <v>24.8</v>
      </c>
      <c r="K288" s="20">
        <v>24.8</v>
      </c>
      <c r="L288" s="20"/>
      <c r="M288" s="29">
        <v>0.600806451612903</v>
      </c>
      <c r="N288" s="30" t="s">
        <v>184</v>
      </c>
      <c r="O288" s="31"/>
      <c r="P288" s="32"/>
      <c r="Q288" s="21" t="s">
        <v>433</v>
      </c>
      <c r="R288" s="21" t="s">
        <v>406</v>
      </c>
      <c r="S288" s="21" t="s">
        <v>407</v>
      </c>
      <c r="T288" s="21" t="s">
        <v>408</v>
      </c>
      <c r="U288" s="21" t="s">
        <v>409</v>
      </c>
      <c r="V288" s="21" t="s">
        <v>406</v>
      </c>
      <c r="W288" s="21" t="s">
        <v>620</v>
      </c>
      <c r="X288" s="21" t="s">
        <v>472</v>
      </c>
      <c r="Y288" s="21" t="s">
        <v>406</v>
      </c>
      <c r="Z288" s="21" t="s">
        <v>406</v>
      </c>
      <c r="AA288" s="21" t="s">
        <v>504</v>
      </c>
      <c r="AB288" s="21" t="s">
        <v>415</v>
      </c>
      <c r="AC288" s="21">
        <v>93883</v>
      </c>
      <c r="AD288" s="21" t="s">
        <v>1338</v>
      </c>
      <c r="AE288" s="21"/>
      <c r="AF288" s="21"/>
      <c r="AG288" s="21"/>
      <c r="AH288" s="21">
        <v>191</v>
      </c>
      <c r="AI288" s="21"/>
      <c r="AJ288" s="21">
        <v>191</v>
      </c>
      <c r="AK288" s="21">
        <v>36</v>
      </c>
      <c r="AL288" s="21">
        <v>33</v>
      </c>
      <c r="AM288" s="21">
        <v>20</v>
      </c>
      <c r="AN288" s="21"/>
    </row>
    <row r="289" s="13" customFormat="1" spans="1:40">
      <c r="A289" s="20">
        <v>106195</v>
      </c>
      <c r="B289" s="21" t="s">
        <v>1339</v>
      </c>
      <c r="C289" s="21" t="s">
        <v>603</v>
      </c>
      <c r="D289" s="21" t="s">
        <v>1019</v>
      </c>
      <c r="E289" s="21" t="s">
        <v>149</v>
      </c>
      <c r="F289" s="21" t="s">
        <v>533</v>
      </c>
      <c r="G289" s="21" t="s">
        <v>584</v>
      </c>
      <c r="H289" s="21" t="s">
        <v>699</v>
      </c>
      <c r="I289" s="20">
        <v>9</v>
      </c>
      <c r="J289" s="20">
        <v>24.8</v>
      </c>
      <c r="K289" s="20">
        <v>24.8</v>
      </c>
      <c r="L289" s="20">
        <v>23.8</v>
      </c>
      <c r="M289" s="29">
        <v>0.637096774193548</v>
      </c>
      <c r="N289" s="30" t="s">
        <v>184</v>
      </c>
      <c r="O289" s="31"/>
      <c r="P289" s="32"/>
      <c r="Q289" s="21" t="s">
        <v>406</v>
      </c>
      <c r="R289" s="21" t="s">
        <v>538</v>
      </c>
      <c r="S289" s="21" t="s">
        <v>423</v>
      </c>
      <c r="T289" s="21" t="s">
        <v>408</v>
      </c>
      <c r="U289" s="21" t="s">
        <v>409</v>
      </c>
      <c r="V289" s="21" t="s">
        <v>406</v>
      </c>
      <c r="W289" s="21" t="s">
        <v>410</v>
      </c>
      <c r="X289" s="21" t="s">
        <v>411</v>
      </c>
      <c r="Y289" s="21" t="s">
        <v>434</v>
      </c>
      <c r="Z289" s="21" t="s">
        <v>540</v>
      </c>
      <c r="AA289" s="21" t="s">
        <v>414</v>
      </c>
      <c r="AB289" s="21" t="s">
        <v>415</v>
      </c>
      <c r="AC289" s="21">
        <v>71149</v>
      </c>
      <c r="AD289" s="21" t="s">
        <v>973</v>
      </c>
      <c r="AE289" s="21"/>
      <c r="AF289" s="21"/>
      <c r="AG289" s="21"/>
      <c r="AH289" s="21">
        <v>287</v>
      </c>
      <c r="AI289" s="21">
        <v>45</v>
      </c>
      <c r="AJ289" s="21">
        <v>242</v>
      </c>
      <c r="AK289" s="21">
        <v>83</v>
      </c>
      <c r="AL289" s="21">
        <v>89</v>
      </c>
      <c r="AM289" s="21">
        <v>37</v>
      </c>
      <c r="AN289" s="21">
        <v>4283</v>
      </c>
    </row>
    <row r="290" s="13" customFormat="1" spans="1:40">
      <c r="A290" s="20">
        <v>108008</v>
      </c>
      <c r="B290" s="21" t="s">
        <v>1340</v>
      </c>
      <c r="C290" s="21" t="s">
        <v>1341</v>
      </c>
      <c r="D290" s="21" t="s">
        <v>933</v>
      </c>
      <c r="E290" s="21" t="s">
        <v>149</v>
      </c>
      <c r="F290" s="21" t="s">
        <v>533</v>
      </c>
      <c r="G290" s="21" t="s">
        <v>584</v>
      </c>
      <c r="H290" s="21" t="s">
        <v>679</v>
      </c>
      <c r="I290" s="20">
        <v>8.9</v>
      </c>
      <c r="J290" s="20">
        <v>25</v>
      </c>
      <c r="K290" s="20">
        <v>25</v>
      </c>
      <c r="L290" s="20">
        <v>23.5</v>
      </c>
      <c r="M290" s="29">
        <v>0.644</v>
      </c>
      <c r="N290" s="30" t="s">
        <v>184</v>
      </c>
      <c r="O290" s="31"/>
      <c r="P290" s="32"/>
      <c r="Q290" s="21" t="s">
        <v>433</v>
      </c>
      <c r="R290" s="21" t="s">
        <v>551</v>
      </c>
      <c r="S290" s="21" t="s">
        <v>423</v>
      </c>
      <c r="T290" s="21" t="s">
        <v>408</v>
      </c>
      <c r="U290" s="21" t="s">
        <v>471</v>
      </c>
      <c r="V290" s="21" t="s">
        <v>478</v>
      </c>
      <c r="W290" s="21" t="s">
        <v>410</v>
      </c>
      <c r="X290" s="21" t="s">
        <v>457</v>
      </c>
      <c r="Y290" s="21" t="s">
        <v>434</v>
      </c>
      <c r="Z290" s="21" t="s">
        <v>540</v>
      </c>
      <c r="AA290" s="21" t="s">
        <v>414</v>
      </c>
      <c r="AB290" s="21" t="s">
        <v>415</v>
      </c>
      <c r="AC290" s="21">
        <v>71149</v>
      </c>
      <c r="AD290" s="21" t="s">
        <v>973</v>
      </c>
      <c r="AE290" s="21"/>
      <c r="AF290" s="21"/>
      <c r="AG290" s="21"/>
      <c r="AH290" s="21">
        <v>601</v>
      </c>
      <c r="AI290" s="21">
        <v>118</v>
      </c>
      <c r="AJ290" s="21">
        <v>483</v>
      </c>
      <c r="AK290" s="21">
        <v>82</v>
      </c>
      <c r="AL290" s="21">
        <v>850</v>
      </c>
      <c r="AM290" s="21">
        <v>84</v>
      </c>
      <c r="AN290" s="21">
        <v>4283</v>
      </c>
    </row>
    <row r="291" s="13" customFormat="1" spans="1:40">
      <c r="A291" s="20">
        <v>104564</v>
      </c>
      <c r="B291" s="21" t="s">
        <v>1342</v>
      </c>
      <c r="C291" s="21" t="s">
        <v>1247</v>
      </c>
      <c r="D291" s="21" t="s">
        <v>183</v>
      </c>
      <c r="E291" s="21" t="s">
        <v>144</v>
      </c>
      <c r="F291" s="21" t="s">
        <v>533</v>
      </c>
      <c r="G291" s="21" t="s">
        <v>642</v>
      </c>
      <c r="H291" s="21" t="s">
        <v>726</v>
      </c>
      <c r="I291" s="20">
        <v>5.5</v>
      </c>
      <c r="J291" s="20">
        <v>25</v>
      </c>
      <c r="K291" s="20">
        <v>25</v>
      </c>
      <c r="L291" s="20"/>
      <c r="M291" s="29">
        <v>0.78</v>
      </c>
      <c r="N291" s="30" t="s">
        <v>184</v>
      </c>
      <c r="O291" s="31"/>
      <c r="P291" s="32"/>
      <c r="Q291" s="21" t="s">
        <v>433</v>
      </c>
      <c r="R291" s="21" t="s">
        <v>538</v>
      </c>
      <c r="S291" s="21" t="s">
        <v>423</v>
      </c>
      <c r="T291" s="21" t="s">
        <v>408</v>
      </c>
      <c r="U291" s="21" t="s">
        <v>409</v>
      </c>
      <c r="V291" s="21" t="s">
        <v>406</v>
      </c>
      <c r="W291" s="21" t="s">
        <v>539</v>
      </c>
      <c r="X291" s="21" t="s">
        <v>411</v>
      </c>
      <c r="Y291" s="21" t="s">
        <v>449</v>
      </c>
      <c r="Z291" s="21" t="s">
        <v>540</v>
      </c>
      <c r="AA291" s="21" t="s">
        <v>414</v>
      </c>
      <c r="AB291" s="21" t="s">
        <v>415</v>
      </c>
      <c r="AC291" s="21">
        <v>70939</v>
      </c>
      <c r="AD291" s="21" t="s">
        <v>450</v>
      </c>
      <c r="AE291" s="21"/>
      <c r="AF291" s="21"/>
      <c r="AG291" s="21"/>
      <c r="AH291" s="21">
        <v>90</v>
      </c>
      <c r="AI291" s="21"/>
      <c r="AJ291" s="21">
        <v>90</v>
      </c>
      <c r="AK291" s="21">
        <v>41</v>
      </c>
      <c r="AL291" s="21">
        <v>32</v>
      </c>
      <c r="AM291" s="21">
        <v>23</v>
      </c>
      <c r="AN291" s="21">
        <v>4283</v>
      </c>
    </row>
    <row r="292" s="13" customFormat="1" spans="1:40">
      <c r="A292" s="20">
        <v>132652</v>
      </c>
      <c r="B292" s="21" t="s">
        <v>859</v>
      </c>
      <c r="C292" s="21" t="s">
        <v>1343</v>
      </c>
      <c r="D292" s="21" t="s">
        <v>1019</v>
      </c>
      <c r="E292" s="21" t="s">
        <v>149</v>
      </c>
      <c r="F292" s="21" t="s">
        <v>533</v>
      </c>
      <c r="G292" s="21" t="s">
        <v>598</v>
      </c>
      <c r="H292" s="21" t="s">
        <v>599</v>
      </c>
      <c r="I292" s="20">
        <v>8.5</v>
      </c>
      <c r="J292" s="20">
        <v>25</v>
      </c>
      <c r="K292" s="20">
        <v>25</v>
      </c>
      <c r="L292" s="20">
        <v>24</v>
      </c>
      <c r="M292" s="29">
        <v>0.66</v>
      </c>
      <c r="N292" s="30" t="s">
        <v>184</v>
      </c>
      <c r="O292" s="31"/>
      <c r="P292" s="32"/>
      <c r="Q292" s="21" t="s">
        <v>465</v>
      </c>
      <c r="R292" s="21" t="s">
        <v>406</v>
      </c>
      <c r="S292" s="21" t="s">
        <v>423</v>
      </c>
      <c r="T292" s="21" t="s">
        <v>408</v>
      </c>
      <c r="U292" s="21" t="s">
        <v>488</v>
      </c>
      <c r="V292" s="21" t="s">
        <v>406</v>
      </c>
      <c r="W292" s="21" t="s">
        <v>410</v>
      </c>
      <c r="X292" s="21" t="s">
        <v>406</v>
      </c>
      <c r="Y292" s="21" t="s">
        <v>406</v>
      </c>
      <c r="Z292" s="21" t="s">
        <v>406</v>
      </c>
      <c r="AA292" s="21" t="s">
        <v>414</v>
      </c>
      <c r="AB292" s="21" t="s">
        <v>415</v>
      </c>
      <c r="AC292" s="21">
        <v>71149</v>
      </c>
      <c r="AD292" s="21" t="s">
        <v>973</v>
      </c>
      <c r="AE292" s="21"/>
      <c r="AF292" s="21"/>
      <c r="AG292" s="21"/>
      <c r="AH292" s="21">
        <v>399</v>
      </c>
      <c r="AI292" s="21">
        <v>12</v>
      </c>
      <c r="AJ292" s="21">
        <v>387</v>
      </c>
      <c r="AK292" s="21">
        <v>83</v>
      </c>
      <c r="AL292" s="21">
        <v>825</v>
      </c>
      <c r="AM292" s="21">
        <v>83</v>
      </c>
      <c r="AN292" s="21"/>
    </row>
    <row r="293" s="13" customFormat="1" spans="1:40">
      <c r="A293" s="20">
        <v>73881</v>
      </c>
      <c r="B293" s="21" t="s">
        <v>1344</v>
      </c>
      <c r="C293" s="21" t="s">
        <v>1345</v>
      </c>
      <c r="D293" s="21" t="s">
        <v>1346</v>
      </c>
      <c r="E293" s="21" t="s">
        <v>149</v>
      </c>
      <c r="F293" s="21" t="s">
        <v>533</v>
      </c>
      <c r="G293" s="21" t="s">
        <v>589</v>
      </c>
      <c r="H293" s="21" t="s">
        <v>950</v>
      </c>
      <c r="I293" s="20">
        <v>8.71</v>
      </c>
      <c r="J293" s="20">
        <v>25</v>
      </c>
      <c r="K293" s="20">
        <v>25</v>
      </c>
      <c r="L293" s="20"/>
      <c r="M293" s="29">
        <v>0.6516</v>
      </c>
      <c r="N293" s="30" t="s">
        <v>184</v>
      </c>
      <c r="O293" s="31"/>
      <c r="P293" s="32"/>
      <c r="Q293" s="21" t="s">
        <v>433</v>
      </c>
      <c r="R293" s="21" t="s">
        <v>551</v>
      </c>
      <c r="S293" s="21" t="s">
        <v>423</v>
      </c>
      <c r="T293" s="21" t="s">
        <v>408</v>
      </c>
      <c r="U293" s="21" t="s">
        <v>409</v>
      </c>
      <c r="V293" s="21" t="s">
        <v>406</v>
      </c>
      <c r="W293" s="21" t="s">
        <v>410</v>
      </c>
      <c r="X293" s="21" t="s">
        <v>411</v>
      </c>
      <c r="Y293" s="21" t="s">
        <v>449</v>
      </c>
      <c r="Z293" s="21" t="s">
        <v>540</v>
      </c>
      <c r="AA293" s="21" t="s">
        <v>414</v>
      </c>
      <c r="AB293" s="21" t="s">
        <v>415</v>
      </c>
      <c r="AC293" s="21">
        <v>5</v>
      </c>
      <c r="AD293" s="21" t="s">
        <v>458</v>
      </c>
      <c r="AE293" s="21"/>
      <c r="AF293" s="21"/>
      <c r="AG293" s="21"/>
      <c r="AH293" s="21">
        <v>182</v>
      </c>
      <c r="AI293" s="21"/>
      <c r="AJ293" s="21">
        <v>182</v>
      </c>
      <c r="AK293" s="21">
        <v>63</v>
      </c>
      <c r="AL293" s="21">
        <v>23</v>
      </c>
      <c r="AM293" s="21">
        <v>13</v>
      </c>
      <c r="AN293" s="21">
        <v>4283</v>
      </c>
    </row>
    <row r="294" s="38" customFormat="1" spans="1:40">
      <c r="A294" s="40">
        <v>110737</v>
      </c>
      <c r="B294" s="41" t="s">
        <v>1347</v>
      </c>
      <c r="C294" s="41" t="s">
        <v>1348</v>
      </c>
      <c r="D294" s="41" t="s">
        <v>1349</v>
      </c>
      <c r="E294" s="41" t="s">
        <v>149</v>
      </c>
      <c r="F294" s="41" t="s">
        <v>533</v>
      </c>
      <c r="G294" s="41" t="s">
        <v>584</v>
      </c>
      <c r="H294" s="41" t="s">
        <v>831</v>
      </c>
      <c r="I294" s="40">
        <v>10.6</v>
      </c>
      <c r="J294" s="40">
        <v>25</v>
      </c>
      <c r="K294" s="40">
        <v>25</v>
      </c>
      <c r="L294" s="40"/>
      <c r="M294" s="33">
        <v>0.576</v>
      </c>
      <c r="N294" s="42" t="s">
        <v>184</v>
      </c>
      <c r="O294" s="34" t="s">
        <v>536</v>
      </c>
      <c r="P294" s="43"/>
      <c r="Q294" s="21" t="s">
        <v>433</v>
      </c>
      <c r="R294" s="21" t="s">
        <v>538</v>
      </c>
      <c r="S294" s="21" t="s">
        <v>423</v>
      </c>
      <c r="T294" s="21" t="s">
        <v>408</v>
      </c>
      <c r="U294" s="21" t="s">
        <v>488</v>
      </c>
      <c r="V294" s="21" t="s">
        <v>478</v>
      </c>
      <c r="W294" s="21" t="s">
        <v>410</v>
      </c>
      <c r="X294" s="21" t="s">
        <v>425</v>
      </c>
      <c r="Y294" s="21" t="s">
        <v>426</v>
      </c>
      <c r="Z294" s="21" t="s">
        <v>540</v>
      </c>
      <c r="AA294" s="21" t="s">
        <v>414</v>
      </c>
      <c r="AB294" s="21" t="s">
        <v>415</v>
      </c>
      <c r="AC294" s="21">
        <v>18074</v>
      </c>
      <c r="AD294" s="21" t="s">
        <v>1350</v>
      </c>
      <c r="AE294" s="21"/>
      <c r="AF294" s="21"/>
      <c r="AG294" s="21"/>
      <c r="AH294" s="41">
        <v>2960</v>
      </c>
      <c r="AI294" s="41">
        <v>2134</v>
      </c>
      <c r="AJ294" s="41">
        <v>826</v>
      </c>
      <c r="AK294" s="41">
        <v>86</v>
      </c>
      <c r="AL294" s="41">
        <v>3754</v>
      </c>
      <c r="AM294" s="41">
        <v>85</v>
      </c>
      <c r="AN294" s="21">
        <v>4283</v>
      </c>
    </row>
    <row r="295" s="13" customFormat="1" spans="1:40">
      <c r="A295" s="20">
        <v>130864</v>
      </c>
      <c r="B295" s="21" t="s">
        <v>600</v>
      </c>
      <c r="C295" s="21" t="s">
        <v>1351</v>
      </c>
      <c r="D295" s="21" t="s">
        <v>1352</v>
      </c>
      <c r="E295" s="21" t="s">
        <v>149</v>
      </c>
      <c r="F295" s="21" t="s">
        <v>533</v>
      </c>
      <c r="G295" s="21" t="s">
        <v>598</v>
      </c>
      <c r="H295" s="21" t="s">
        <v>599</v>
      </c>
      <c r="I295" s="20">
        <v>9.4</v>
      </c>
      <c r="J295" s="20">
        <v>25</v>
      </c>
      <c r="K295" s="20">
        <v>25</v>
      </c>
      <c r="L295" s="20">
        <v>23.5</v>
      </c>
      <c r="M295" s="29">
        <v>0.624</v>
      </c>
      <c r="N295" s="30" t="s">
        <v>184</v>
      </c>
      <c r="O295" s="31"/>
      <c r="P295" s="32"/>
      <c r="Q295" s="21" t="s">
        <v>465</v>
      </c>
      <c r="R295" s="21" t="s">
        <v>538</v>
      </c>
      <c r="S295" s="21" t="s">
        <v>423</v>
      </c>
      <c r="T295" s="21" t="s">
        <v>408</v>
      </c>
      <c r="U295" s="21" t="s">
        <v>471</v>
      </c>
      <c r="V295" s="21" t="s">
        <v>406</v>
      </c>
      <c r="W295" s="21" t="s">
        <v>410</v>
      </c>
      <c r="X295" s="21" t="s">
        <v>457</v>
      </c>
      <c r="Y295" s="21" t="s">
        <v>449</v>
      </c>
      <c r="Z295" s="21" t="s">
        <v>540</v>
      </c>
      <c r="AA295" s="21" t="s">
        <v>414</v>
      </c>
      <c r="AB295" s="21" t="s">
        <v>415</v>
      </c>
      <c r="AC295" s="21">
        <v>5</v>
      </c>
      <c r="AD295" s="21" t="s">
        <v>458</v>
      </c>
      <c r="AE295" s="21"/>
      <c r="AF295" s="21"/>
      <c r="AG295" s="21"/>
      <c r="AH295" s="21">
        <v>615</v>
      </c>
      <c r="AI295" s="21"/>
      <c r="AJ295" s="21">
        <v>615</v>
      </c>
      <c r="AK295" s="21">
        <v>85</v>
      </c>
      <c r="AL295" s="21">
        <v>372</v>
      </c>
      <c r="AM295" s="21">
        <v>74</v>
      </c>
      <c r="AN295" s="21">
        <v>4283</v>
      </c>
    </row>
    <row r="296" s="13" customFormat="1" spans="1:40">
      <c r="A296" s="20">
        <v>136323</v>
      </c>
      <c r="B296" s="21" t="s">
        <v>1353</v>
      </c>
      <c r="C296" s="21" t="s">
        <v>617</v>
      </c>
      <c r="D296" s="21" t="s">
        <v>1354</v>
      </c>
      <c r="E296" s="21" t="s">
        <v>149</v>
      </c>
      <c r="F296" s="21" t="s">
        <v>533</v>
      </c>
      <c r="G296" s="21" t="s">
        <v>589</v>
      </c>
      <c r="H296" s="21" t="s">
        <v>950</v>
      </c>
      <c r="I296" s="20">
        <v>9.5</v>
      </c>
      <c r="J296" s="20">
        <v>25</v>
      </c>
      <c r="K296" s="20">
        <v>25</v>
      </c>
      <c r="L296" s="20">
        <v>23.5</v>
      </c>
      <c r="M296" s="29">
        <v>0.62</v>
      </c>
      <c r="N296" s="30" t="s">
        <v>184</v>
      </c>
      <c r="O296" s="31"/>
      <c r="P296" s="32"/>
      <c r="Q296" s="21" t="s">
        <v>406</v>
      </c>
      <c r="R296" s="21" t="s">
        <v>551</v>
      </c>
      <c r="S296" s="21" t="s">
        <v>423</v>
      </c>
      <c r="T296" s="21" t="s">
        <v>408</v>
      </c>
      <c r="U296" s="21" t="s">
        <v>471</v>
      </c>
      <c r="V296" s="21" t="s">
        <v>406</v>
      </c>
      <c r="W296" s="21" t="s">
        <v>410</v>
      </c>
      <c r="X296" s="21" t="s">
        <v>406</v>
      </c>
      <c r="Y296" s="21" t="s">
        <v>406</v>
      </c>
      <c r="Z296" s="21" t="s">
        <v>406</v>
      </c>
      <c r="AA296" s="21" t="s">
        <v>504</v>
      </c>
      <c r="AB296" s="21" t="s">
        <v>415</v>
      </c>
      <c r="AC296" s="21">
        <v>70555</v>
      </c>
      <c r="AD296" s="21" t="s">
        <v>621</v>
      </c>
      <c r="AE296" s="21"/>
      <c r="AF296" s="21"/>
      <c r="AG296" s="21"/>
      <c r="AH296" s="21">
        <v>268</v>
      </c>
      <c r="AI296" s="21">
        <v>8</v>
      </c>
      <c r="AJ296" s="21">
        <v>260</v>
      </c>
      <c r="AK296" s="21">
        <v>76</v>
      </c>
      <c r="AL296" s="21">
        <v>679</v>
      </c>
      <c r="AM296" s="21">
        <v>80</v>
      </c>
      <c r="AN296" s="21"/>
    </row>
    <row r="297" s="13" customFormat="1" spans="1:40">
      <c r="A297" s="20">
        <v>162529</v>
      </c>
      <c r="B297" s="21" t="s">
        <v>762</v>
      </c>
      <c r="C297" s="21" t="s">
        <v>1355</v>
      </c>
      <c r="D297" s="21" t="s">
        <v>1356</v>
      </c>
      <c r="E297" s="21" t="s">
        <v>149</v>
      </c>
      <c r="F297" s="21" t="s">
        <v>533</v>
      </c>
      <c r="G297" s="21" t="s">
        <v>534</v>
      </c>
      <c r="H297" s="21" t="s">
        <v>744</v>
      </c>
      <c r="I297" s="20">
        <v>9.8</v>
      </c>
      <c r="J297" s="20">
        <v>25</v>
      </c>
      <c r="K297" s="20">
        <v>25</v>
      </c>
      <c r="L297" s="20"/>
      <c r="M297" s="29">
        <v>0.608</v>
      </c>
      <c r="N297" s="30" t="s">
        <v>184</v>
      </c>
      <c r="O297" s="31"/>
      <c r="P297" s="32"/>
      <c r="Q297" s="21" t="s">
        <v>433</v>
      </c>
      <c r="R297" s="21" t="s">
        <v>538</v>
      </c>
      <c r="S297" s="21" t="s">
        <v>444</v>
      </c>
      <c r="T297" s="21" t="s">
        <v>408</v>
      </c>
      <c r="U297" s="21" t="s">
        <v>471</v>
      </c>
      <c r="V297" s="21" t="s">
        <v>406</v>
      </c>
      <c r="W297" s="21" t="s">
        <v>410</v>
      </c>
      <c r="X297" s="21" t="s">
        <v>406</v>
      </c>
      <c r="Y297" s="21" t="s">
        <v>406</v>
      </c>
      <c r="Z297" s="21" t="s">
        <v>406</v>
      </c>
      <c r="AA297" s="21" t="s">
        <v>414</v>
      </c>
      <c r="AB297" s="21" t="s">
        <v>415</v>
      </c>
      <c r="AC297" s="21">
        <v>70543</v>
      </c>
      <c r="AD297" s="21" t="s">
        <v>428</v>
      </c>
      <c r="AE297" s="21"/>
      <c r="AF297" s="21"/>
      <c r="AG297" s="21"/>
      <c r="AH297" s="21">
        <v>263</v>
      </c>
      <c r="AI297" s="21"/>
      <c r="AJ297" s="21">
        <v>263</v>
      </c>
      <c r="AK297" s="21">
        <v>63</v>
      </c>
      <c r="AL297" s="21">
        <v>438</v>
      </c>
      <c r="AM297" s="21">
        <v>67</v>
      </c>
      <c r="AN297" s="21"/>
    </row>
    <row r="298" s="13" customFormat="1" spans="1:40">
      <c r="A298" s="20">
        <v>58392</v>
      </c>
      <c r="B298" s="21" t="s">
        <v>1357</v>
      </c>
      <c r="C298" s="21" t="s">
        <v>1358</v>
      </c>
      <c r="D298" s="21" t="s">
        <v>349</v>
      </c>
      <c r="E298" s="21" t="s">
        <v>149</v>
      </c>
      <c r="F298" s="21" t="s">
        <v>533</v>
      </c>
      <c r="G298" s="21" t="s">
        <v>534</v>
      </c>
      <c r="H298" s="21" t="s">
        <v>739</v>
      </c>
      <c r="I298" s="20">
        <v>10.2</v>
      </c>
      <c r="J298" s="20">
        <v>25</v>
      </c>
      <c r="K298" s="20">
        <v>25</v>
      </c>
      <c r="L298" s="20"/>
      <c r="M298" s="29">
        <v>0.592</v>
      </c>
      <c r="N298" s="30" t="s">
        <v>184</v>
      </c>
      <c r="O298" s="31"/>
      <c r="P298" s="32"/>
      <c r="Q298" s="21" t="s">
        <v>433</v>
      </c>
      <c r="R298" s="21" t="s">
        <v>551</v>
      </c>
      <c r="S298" s="21" t="s">
        <v>444</v>
      </c>
      <c r="T298" s="21" t="s">
        <v>408</v>
      </c>
      <c r="U298" s="21" t="s">
        <v>409</v>
      </c>
      <c r="V298" s="21" t="s">
        <v>406</v>
      </c>
      <c r="W298" s="21" t="s">
        <v>410</v>
      </c>
      <c r="X298" s="21" t="s">
        <v>411</v>
      </c>
      <c r="Y298" s="21" t="s">
        <v>434</v>
      </c>
      <c r="Z298" s="21" t="s">
        <v>553</v>
      </c>
      <c r="AA298" s="21" t="s">
        <v>414</v>
      </c>
      <c r="AB298" s="21" t="s">
        <v>415</v>
      </c>
      <c r="AC298" s="21">
        <v>606</v>
      </c>
      <c r="AD298" s="21" t="s">
        <v>675</v>
      </c>
      <c r="AE298" s="21"/>
      <c r="AF298" s="21"/>
      <c r="AG298" s="21"/>
      <c r="AH298" s="21">
        <v>50</v>
      </c>
      <c r="AI298" s="21"/>
      <c r="AJ298" s="21">
        <v>50</v>
      </c>
      <c r="AK298" s="21">
        <v>20</v>
      </c>
      <c r="AL298" s="21">
        <v>19</v>
      </c>
      <c r="AM298" s="21">
        <v>13</v>
      </c>
      <c r="AN298" s="21">
        <v>6305</v>
      </c>
    </row>
    <row r="299" s="13" customFormat="1" spans="1:40">
      <c r="A299" s="20">
        <v>114827</v>
      </c>
      <c r="B299" s="21" t="s">
        <v>1359</v>
      </c>
      <c r="C299" s="21" t="s">
        <v>1303</v>
      </c>
      <c r="D299" s="21" t="s">
        <v>1304</v>
      </c>
      <c r="E299" s="21" t="s">
        <v>144</v>
      </c>
      <c r="F299" s="21" t="s">
        <v>533</v>
      </c>
      <c r="G299" s="21" t="s">
        <v>609</v>
      </c>
      <c r="H299" s="21" t="s">
        <v>828</v>
      </c>
      <c r="I299" s="20">
        <v>10.5</v>
      </c>
      <c r="J299" s="20">
        <v>25</v>
      </c>
      <c r="K299" s="20">
        <v>25</v>
      </c>
      <c r="L299" s="20"/>
      <c r="M299" s="29">
        <v>0.58</v>
      </c>
      <c r="N299" s="30" t="s">
        <v>184</v>
      </c>
      <c r="O299" s="31"/>
      <c r="P299" s="32"/>
      <c r="Q299" s="21" t="s">
        <v>433</v>
      </c>
      <c r="R299" s="21" t="s">
        <v>538</v>
      </c>
      <c r="S299" s="21" t="s">
        <v>423</v>
      </c>
      <c r="T299" s="21" t="s">
        <v>408</v>
      </c>
      <c r="U299" s="21" t="s">
        <v>471</v>
      </c>
      <c r="V299" s="21" t="s">
        <v>406</v>
      </c>
      <c r="W299" s="21" t="s">
        <v>410</v>
      </c>
      <c r="X299" s="21" t="s">
        <v>457</v>
      </c>
      <c r="Y299" s="21" t="s">
        <v>569</v>
      </c>
      <c r="Z299" s="21" t="s">
        <v>540</v>
      </c>
      <c r="AA299" s="21" t="s">
        <v>414</v>
      </c>
      <c r="AB299" s="21" t="s">
        <v>415</v>
      </c>
      <c r="AC299" s="21">
        <v>13597</v>
      </c>
      <c r="AD299" s="21" t="s">
        <v>466</v>
      </c>
      <c r="AE299" s="21"/>
      <c r="AF299" s="21"/>
      <c r="AG299" s="21"/>
      <c r="AH299" s="21">
        <v>106</v>
      </c>
      <c r="AI299" s="21">
        <v>73</v>
      </c>
      <c r="AJ299" s="21">
        <v>33</v>
      </c>
      <c r="AK299" s="21">
        <v>17</v>
      </c>
      <c r="AL299" s="21">
        <v>37</v>
      </c>
      <c r="AM299" s="21">
        <v>13</v>
      </c>
      <c r="AN299" s="21">
        <v>4283</v>
      </c>
    </row>
    <row r="300" s="13" customFormat="1" spans="1:40">
      <c r="A300" s="20">
        <v>66290</v>
      </c>
      <c r="B300" s="21" t="s">
        <v>1360</v>
      </c>
      <c r="C300" s="21" t="s">
        <v>1247</v>
      </c>
      <c r="D300" s="21" t="s">
        <v>183</v>
      </c>
      <c r="E300" s="21" t="s">
        <v>144</v>
      </c>
      <c r="F300" s="21" t="s">
        <v>533</v>
      </c>
      <c r="G300" s="21" t="s">
        <v>609</v>
      </c>
      <c r="H300" s="21" t="s">
        <v>828</v>
      </c>
      <c r="I300" s="20">
        <v>10.63</v>
      </c>
      <c r="J300" s="20">
        <v>25</v>
      </c>
      <c r="K300" s="20">
        <v>25</v>
      </c>
      <c r="L300" s="20"/>
      <c r="M300" s="29">
        <v>0.5748</v>
      </c>
      <c r="N300" s="30" t="s">
        <v>184</v>
      </c>
      <c r="O300" s="31"/>
      <c r="P300" s="32"/>
      <c r="Q300" s="21" t="s">
        <v>433</v>
      </c>
      <c r="R300" s="21" t="s">
        <v>538</v>
      </c>
      <c r="S300" s="21" t="s">
        <v>423</v>
      </c>
      <c r="T300" s="21" t="s">
        <v>408</v>
      </c>
      <c r="U300" s="21" t="s">
        <v>488</v>
      </c>
      <c r="V300" s="21" t="s">
        <v>478</v>
      </c>
      <c r="W300" s="21" t="s">
        <v>410</v>
      </c>
      <c r="X300" s="21" t="s">
        <v>457</v>
      </c>
      <c r="Y300" s="21" t="s">
        <v>449</v>
      </c>
      <c r="Z300" s="21" t="s">
        <v>540</v>
      </c>
      <c r="AA300" s="21" t="s">
        <v>414</v>
      </c>
      <c r="AB300" s="21" t="s">
        <v>415</v>
      </c>
      <c r="AC300" s="21">
        <v>5</v>
      </c>
      <c r="AD300" s="21" t="s">
        <v>458</v>
      </c>
      <c r="AE300" s="21"/>
      <c r="AF300" s="21"/>
      <c r="AG300" s="21"/>
      <c r="AH300" s="21">
        <v>408</v>
      </c>
      <c r="AI300" s="21">
        <v>125</v>
      </c>
      <c r="AJ300" s="21">
        <v>283</v>
      </c>
      <c r="AK300" s="21">
        <v>79</v>
      </c>
      <c r="AL300" s="21">
        <v>661</v>
      </c>
      <c r="AM300" s="21">
        <v>83</v>
      </c>
      <c r="AN300" s="21">
        <v>4283</v>
      </c>
    </row>
    <row r="301" s="13" customFormat="1" spans="1:40">
      <c r="A301" s="20">
        <v>45545</v>
      </c>
      <c r="B301" s="21" t="s">
        <v>1361</v>
      </c>
      <c r="C301" s="21" t="s">
        <v>1362</v>
      </c>
      <c r="D301" s="21" t="s">
        <v>254</v>
      </c>
      <c r="E301" s="21" t="s">
        <v>149</v>
      </c>
      <c r="F301" s="21" t="s">
        <v>533</v>
      </c>
      <c r="G301" s="21" t="s">
        <v>609</v>
      </c>
      <c r="H301" s="21" t="s">
        <v>828</v>
      </c>
      <c r="I301" s="20">
        <v>11</v>
      </c>
      <c r="J301" s="20">
        <v>25</v>
      </c>
      <c r="K301" s="20">
        <v>25</v>
      </c>
      <c r="L301" s="20">
        <v>23.5</v>
      </c>
      <c r="M301" s="29">
        <v>0.56</v>
      </c>
      <c r="N301" s="30" t="s">
        <v>184</v>
      </c>
      <c r="O301" s="31"/>
      <c r="P301" s="32"/>
      <c r="Q301" s="21" t="s">
        <v>433</v>
      </c>
      <c r="R301" s="21" t="s">
        <v>538</v>
      </c>
      <c r="S301" s="21" t="s">
        <v>423</v>
      </c>
      <c r="T301" s="21" t="s">
        <v>408</v>
      </c>
      <c r="U301" s="21" t="s">
        <v>488</v>
      </c>
      <c r="V301" s="21" t="s">
        <v>478</v>
      </c>
      <c r="W301" s="21" t="s">
        <v>410</v>
      </c>
      <c r="X301" s="21" t="s">
        <v>457</v>
      </c>
      <c r="Y301" s="21" t="s">
        <v>449</v>
      </c>
      <c r="Z301" s="21" t="s">
        <v>540</v>
      </c>
      <c r="AA301" s="21" t="s">
        <v>414</v>
      </c>
      <c r="AB301" s="21" t="s">
        <v>415</v>
      </c>
      <c r="AC301" s="21">
        <v>5</v>
      </c>
      <c r="AD301" s="21" t="s">
        <v>458</v>
      </c>
      <c r="AE301" s="21"/>
      <c r="AF301" s="21"/>
      <c r="AG301" s="21"/>
      <c r="AH301" s="21">
        <v>396</v>
      </c>
      <c r="AI301" s="21"/>
      <c r="AJ301" s="21">
        <v>396</v>
      </c>
      <c r="AK301" s="21">
        <v>80</v>
      </c>
      <c r="AL301" s="21">
        <v>1390</v>
      </c>
      <c r="AM301" s="21">
        <v>85</v>
      </c>
      <c r="AN301" s="21">
        <v>4283</v>
      </c>
    </row>
    <row r="302" s="13" customFormat="1" spans="1:40">
      <c r="A302" s="20">
        <v>72511</v>
      </c>
      <c r="B302" s="21" t="s">
        <v>1363</v>
      </c>
      <c r="C302" s="21" t="s">
        <v>869</v>
      </c>
      <c r="D302" s="21" t="s">
        <v>254</v>
      </c>
      <c r="E302" s="21" t="s">
        <v>149</v>
      </c>
      <c r="F302" s="21" t="s">
        <v>533</v>
      </c>
      <c r="G302" s="21" t="s">
        <v>609</v>
      </c>
      <c r="H302" s="21" t="s">
        <v>691</v>
      </c>
      <c r="I302" s="20">
        <v>11</v>
      </c>
      <c r="J302" s="20">
        <v>25</v>
      </c>
      <c r="K302" s="20">
        <v>25</v>
      </c>
      <c r="L302" s="20">
        <v>23.5</v>
      </c>
      <c r="M302" s="29">
        <v>0.56</v>
      </c>
      <c r="N302" s="30" t="s">
        <v>184</v>
      </c>
      <c r="O302" s="31"/>
      <c r="P302" s="32"/>
      <c r="Q302" s="21" t="s">
        <v>433</v>
      </c>
      <c r="R302" s="21" t="s">
        <v>538</v>
      </c>
      <c r="S302" s="21" t="s">
        <v>423</v>
      </c>
      <c r="T302" s="21" t="s">
        <v>408</v>
      </c>
      <c r="U302" s="21" t="s">
        <v>471</v>
      </c>
      <c r="V302" s="21" t="s">
        <v>478</v>
      </c>
      <c r="W302" s="21" t="s">
        <v>410</v>
      </c>
      <c r="X302" s="21" t="s">
        <v>411</v>
      </c>
      <c r="Y302" s="21" t="s">
        <v>449</v>
      </c>
      <c r="Z302" s="21" t="s">
        <v>540</v>
      </c>
      <c r="AA302" s="21" t="s">
        <v>414</v>
      </c>
      <c r="AB302" s="21" t="s">
        <v>415</v>
      </c>
      <c r="AC302" s="21">
        <v>5</v>
      </c>
      <c r="AD302" s="21" t="s">
        <v>458</v>
      </c>
      <c r="AE302" s="21"/>
      <c r="AF302" s="21"/>
      <c r="AG302" s="21"/>
      <c r="AH302" s="21">
        <v>521</v>
      </c>
      <c r="AI302" s="21"/>
      <c r="AJ302" s="21">
        <v>521</v>
      </c>
      <c r="AK302" s="21">
        <v>85</v>
      </c>
      <c r="AL302" s="21">
        <v>1012</v>
      </c>
      <c r="AM302" s="21">
        <v>82</v>
      </c>
      <c r="AN302" s="21">
        <v>4283</v>
      </c>
    </row>
    <row r="303" s="13" customFormat="1" spans="1:40">
      <c r="A303" s="20">
        <v>109800</v>
      </c>
      <c r="B303" s="21" t="s">
        <v>1364</v>
      </c>
      <c r="C303" s="21" t="s">
        <v>966</v>
      </c>
      <c r="D303" s="21" t="s">
        <v>254</v>
      </c>
      <c r="E303" s="21" t="s">
        <v>149</v>
      </c>
      <c r="F303" s="21" t="s">
        <v>533</v>
      </c>
      <c r="G303" s="21" t="s">
        <v>598</v>
      </c>
      <c r="H303" s="21" t="s">
        <v>922</v>
      </c>
      <c r="I303" s="20">
        <v>11</v>
      </c>
      <c r="J303" s="20">
        <v>25</v>
      </c>
      <c r="K303" s="20">
        <v>25</v>
      </c>
      <c r="L303" s="20">
        <v>24</v>
      </c>
      <c r="M303" s="29">
        <v>0.56</v>
      </c>
      <c r="N303" s="30" t="s">
        <v>184</v>
      </c>
      <c r="O303" s="31"/>
      <c r="P303" s="32"/>
      <c r="Q303" s="21" t="s">
        <v>406</v>
      </c>
      <c r="R303" s="21" t="s">
        <v>551</v>
      </c>
      <c r="S303" s="21" t="s">
        <v>423</v>
      </c>
      <c r="T303" s="21" t="s">
        <v>408</v>
      </c>
      <c r="U303" s="21" t="s">
        <v>471</v>
      </c>
      <c r="V303" s="21" t="s">
        <v>478</v>
      </c>
      <c r="W303" s="21" t="s">
        <v>410</v>
      </c>
      <c r="X303" s="21" t="s">
        <v>411</v>
      </c>
      <c r="Y303" s="21" t="s">
        <v>449</v>
      </c>
      <c r="Z303" s="21" t="s">
        <v>540</v>
      </c>
      <c r="AA303" s="21" t="s">
        <v>414</v>
      </c>
      <c r="AB303" s="21" t="s">
        <v>415</v>
      </c>
      <c r="AC303" s="21">
        <v>5</v>
      </c>
      <c r="AD303" s="21" t="s">
        <v>458</v>
      </c>
      <c r="AE303" s="21"/>
      <c r="AF303" s="21"/>
      <c r="AG303" s="21"/>
      <c r="AH303" s="21">
        <v>549</v>
      </c>
      <c r="AI303" s="21"/>
      <c r="AJ303" s="21">
        <v>549</v>
      </c>
      <c r="AK303" s="21">
        <v>85</v>
      </c>
      <c r="AL303" s="21">
        <v>1085</v>
      </c>
      <c r="AM303" s="21">
        <v>84</v>
      </c>
      <c r="AN303" s="21">
        <v>4283</v>
      </c>
    </row>
    <row r="304" s="13" customFormat="1" spans="1:40">
      <c r="A304" s="20">
        <v>131482</v>
      </c>
      <c r="B304" s="21" t="s">
        <v>1365</v>
      </c>
      <c r="C304" s="21" t="s">
        <v>1203</v>
      </c>
      <c r="D304" s="21" t="s">
        <v>1366</v>
      </c>
      <c r="E304" s="21" t="s">
        <v>507</v>
      </c>
      <c r="F304" s="21" t="s">
        <v>992</v>
      </c>
      <c r="G304" s="21" t="s">
        <v>1057</v>
      </c>
      <c r="H304" s="21" t="s">
        <v>1058</v>
      </c>
      <c r="I304" s="20">
        <v>11</v>
      </c>
      <c r="J304" s="20">
        <v>25</v>
      </c>
      <c r="K304" s="20">
        <v>25</v>
      </c>
      <c r="L304" s="20">
        <v>23</v>
      </c>
      <c r="M304" s="29">
        <v>0.56</v>
      </c>
      <c r="N304" s="30" t="s">
        <v>184</v>
      </c>
      <c r="O304" s="31"/>
      <c r="P304" s="32"/>
      <c r="Q304" s="21" t="s">
        <v>406</v>
      </c>
      <c r="R304" s="21" t="s">
        <v>406</v>
      </c>
      <c r="S304" s="21" t="s">
        <v>423</v>
      </c>
      <c r="T304" s="21" t="s">
        <v>408</v>
      </c>
      <c r="U304" s="21" t="s">
        <v>471</v>
      </c>
      <c r="V304" s="21" t="s">
        <v>478</v>
      </c>
      <c r="W304" s="21" t="s">
        <v>410</v>
      </c>
      <c r="X304" s="21" t="s">
        <v>411</v>
      </c>
      <c r="Y304" s="21" t="s">
        <v>1367</v>
      </c>
      <c r="Z304" s="21" t="s">
        <v>427</v>
      </c>
      <c r="AA304" s="21" t="s">
        <v>414</v>
      </c>
      <c r="AB304" s="21" t="s">
        <v>415</v>
      </c>
      <c r="AC304" s="21">
        <v>98235</v>
      </c>
      <c r="AD304" s="21" t="s">
        <v>1368</v>
      </c>
      <c r="AE304" s="21"/>
      <c r="AF304" s="21"/>
      <c r="AG304" s="21"/>
      <c r="AH304" s="21">
        <v>456</v>
      </c>
      <c r="AI304" s="21">
        <v>126</v>
      </c>
      <c r="AJ304" s="21">
        <v>330</v>
      </c>
      <c r="AK304" s="21">
        <v>81</v>
      </c>
      <c r="AL304" s="21">
        <v>468</v>
      </c>
      <c r="AM304" s="21">
        <v>78</v>
      </c>
      <c r="AN304" s="21">
        <v>4004</v>
      </c>
    </row>
    <row r="305" s="13" customFormat="1" spans="1:40">
      <c r="A305" s="20">
        <v>45501</v>
      </c>
      <c r="B305" s="21" t="s">
        <v>1369</v>
      </c>
      <c r="C305" s="21" t="s">
        <v>1097</v>
      </c>
      <c r="D305" s="21" t="s">
        <v>254</v>
      </c>
      <c r="E305" s="21" t="s">
        <v>149</v>
      </c>
      <c r="F305" s="21" t="s">
        <v>533</v>
      </c>
      <c r="G305" s="21" t="s">
        <v>810</v>
      </c>
      <c r="H305" s="21" t="s">
        <v>811</v>
      </c>
      <c r="I305" s="20">
        <v>11.12</v>
      </c>
      <c r="J305" s="20">
        <v>25</v>
      </c>
      <c r="K305" s="20">
        <v>25</v>
      </c>
      <c r="L305" s="20"/>
      <c r="M305" s="29">
        <v>0.5552</v>
      </c>
      <c r="N305" s="30" t="s">
        <v>184</v>
      </c>
      <c r="O305" s="31"/>
      <c r="P305" s="32"/>
      <c r="Q305" s="21" t="s">
        <v>433</v>
      </c>
      <c r="R305" s="21" t="s">
        <v>538</v>
      </c>
      <c r="S305" s="21" t="s">
        <v>407</v>
      </c>
      <c r="T305" s="21" t="s">
        <v>408</v>
      </c>
      <c r="U305" s="21" t="s">
        <v>471</v>
      </c>
      <c r="V305" s="21" t="s">
        <v>406</v>
      </c>
      <c r="W305" s="21" t="s">
        <v>410</v>
      </c>
      <c r="X305" s="21" t="s">
        <v>411</v>
      </c>
      <c r="Y305" s="21" t="s">
        <v>449</v>
      </c>
      <c r="Z305" s="21" t="s">
        <v>540</v>
      </c>
      <c r="AA305" s="21" t="s">
        <v>414</v>
      </c>
      <c r="AB305" s="21" t="s">
        <v>415</v>
      </c>
      <c r="AC305" s="21">
        <v>5</v>
      </c>
      <c r="AD305" s="21" t="s">
        <v>458</v>
      </c>
      <c r="AE305" s="21"/>
      <c r="AF305" s="21"/>
      <c r="AG305" s="21"/>
      <c r="AH305" s="21">
        <v>237</v>
      </c>
      <c r="AI305" s="21"/>
      <c r="AJ305" s="21">
        <v>237</v>
      </c>
      <c r="AK305" s="21">
        <v>69</v>
      </c>
      <c r="AL305" s="21">
        <v>92</v>
      </c>
      <c r="AM305" s="21">
        <v>25</v>
      </c>
      <c r="AN305" s="21">
        <v>4283</v>
      </c>
    </row>
    <row r="306" s="13" customFormat="1" spans="1:40">
      <c r="A306" s="20">
        <v>104452</v>
      </c>
      <c r="B306" s="21" t="s">
        <v>1370</v>
      </c>
      <c r="C306" s="21" t="s">
        <v>1371</v>
      </c>
      <c r="D306" s="21" t="s">
        <v>349</v>
      </c>
      <c r="E306" s="21" t="s">
        <v>149</v>
      </c>
      <c r="F306" s="21" t="s">
        <v>533</v>
      </c>
      <c r="G306" s="21" t="s">
        <v>558</v>
      </c>
      <c r="H306" s="21" t="s">
        <v>1372</v>
      </c>
      <c r="I306" s="20">
        <v>8.5</v>
      </c>
      <c r="J306" s="20">
        <v>25.5</v>
      </c>
      <c r="K306" s="20">
        <v>25.5</v>
      </c>
      <c r="L306" s="20"/>
      <c r="M306" s="29">
        <v>0.666666666666667</v>
      </c>
      <c r="N306" s="30" t="s">
        <v>184</v>
      </c>
      <c r="O306" s="31"/>
      <c r="P306" s="32"/>
      <c r="Q306" s="21" t="s">
        <v>433</v>
      </c>
      <c r="R306" s="21" t="s">
        <v>551</v>
      </c>
      <c r="S306" s="21" t="s">
        <v>407</v>
      </c>
      <c r="T306" s="21" t="s">
        <v>408</v>
      </c>
      <c r="U306" s="21" t="s">
        <v>409</v>
      </c>
      <c r="V306" s="21" t="s">
        <v>406</v>
      </c>
      <c r="W306" s="21" t="s">
        <v>410</v>
      </c>
      <c r="X306" s="21" t="s">
        <v>411</v>
      </c>
      <c r="Y306" s="21" t="s">
        <v>434</v>
      </c>
      <c r="Z306" s="21" t="s">
        <v>540</v>
      </c>
      <c r="AA306" s="21" t="s">
        <v>414</v>
      </c>
      <c r="AB306" s="21" t="s">
        <v>415</v>
      </c>
      <c r="AC306" s="21">
        <v>15892</v>
      </c>
      <c r="AD306" s="21" t="s">
        <v>594</v>
      </c>
      <c r="AE306" s="21"/>
      <c r="AF306" s="21"/>
      <c r="AG306" s="21"/>
      <c r="AH306" s="21">
        <v>245</v>
      </c>
      <c r="AI306" s="21">
        <v>26</v>
      </c>
      <c r="AJ306" s="21">
        <v>219</v>
      </c>
      <c r="AK306" s="21">
        <v>73</v>
      </c>
      <c r="AL306" s="21">
        <v>55</v>
      </c>
      <c r="AM306" s="21">
        <v>30</v>
      </c>
      <c r="AN306" s="21">
        <v>4283</v>
      </c>
    </row>
    <row r="307" s="13" customFormat="1" spans="1:40">
      <c r="A307" s="20">
        <v>75261</v>
      </c>
      <c r="B307" s="21" t="s">
        <v>1373</v>
      </c>
      <c r="C307" s="21" t="s">
        <v>1374</v>
      </c>
      <c r="D307" s="21" t="s">
        <v>349</v>
      </c>
      <c r="E307" s="21" t="s">
        <v>149</v>
      </c>
      <c r="F307" s="21" t="s">
        <v>533</v>
      </c>
      <c r="G307" s="21" t="s">
        <v>593</v>
      </c>
      <c r="H307" s="21" t="s">
        <v>593</v>
      </c>
      <c r="I307" s="20">
        <v>8.93</v>
      </c>
      <c r="J307" s="20">
        <v>25.5</v>
      </c>
      <c r="K307" s="20">
        <v>25.5</v>
      </c>
      <c r="L307" s="20">
        <v>24</v>
      </c>
      <c r="M307" s="29">
        <v>0.649803921568627</v>
      </c>
      <c r="N307" s="30" t="s">
        <v>184</v>
      </c>
      <c r="O307" s="31"/>
      <c r="P307" s="32"/>
      <c r="Q307" s="21" t="s">
        <v>433</v>
      </c>
      <c r="R307" s="21" t="s">
        <v>538</v>
      </c>
      <c r="S307" s="21" t="s">
        <v>423</v>
      </c>
      <c r="T307" s="21" t="s">
        <v>408</v>
      </c>
      <c r="U307" s="21" t="s">
        <v>471</v>
      </c>
      <c r="V307" s="21" t="s">
        <v>478</v>
      </c>
      <c r="W307" s="21" t="s">
        <v>410</v>
      </c>
      <c r="X307" s="21" t="s">
        <v>457</v>
      </c>
      <c r="Y307" s="21" t="s">
        <v>434</v>
      </c>
      <c r="Z307" s="21" t="s">
        <v>553</v>
      </c>
      <c r="AA307" s="21" t="s">
        <v>414</v>
      </c>
      <c r="AB307" s="21" t="s">
        <v>415</v>
      </c>
      <c r="AC307" s="21">
        <v>15892</v>
      </c>
      <c r="AD307" s="21" t="s">
        <v>594</v>
      </c>
      <c r="AE307" s="21"/>
      <c r="AF307" s="21"/>
      <c r="AG307" s="21"/>
      <c r="AH307" s="21">
        <v>318</v>
      </c>
      <c r="AI307" s="21"/>
      <c r="AJ307" s="21">
        <v>318</v>
      </c>
      <c r="AK307" s="21">
        <v>84</v>
      </c>
      <c r="AL307" s="21">
        <v>372</v>
      </c>
      <c r="AM307" s="21">
        <v>69</v>
      </c>
      <c r="AN307" s="21">
        <v>6305</v>
      </c>
    </row>
    <row r="308" s="13" customFormat="1" spans="1:40">
      <c r="A308" s="20">
        <v>17045</v>
      </c>
      <c r="B308" s="21" t="s">
        <v>1375</v>
      </c>
      <c r="C308" s="21" t="s">
        <v>1376</v>
      </c>
      <c r="D308" s="21" t="s">
        <v>1377</v>
      </c>
      <c r="E308" s="21" t="s">
        <v>149</v>
      </c>
      <c r="F308" s="21" t="s">
        <v>533</v>
      </c>
      <c r="G308" s="21" t="s">
        <v>593</v>
      </c>
      <c r="H308" s="21" t="s">
        <v>593</v>
      </c>
      <c r="I308" s="20">
        <v>11</v>
      </c>
      <c r="J308" s="20">
        <v>25.5</v>
      </c>
      <c r="K308" s="20">
        <v>25.5</v>
      </c>
      <c r="L308" s="20">
        <v>23.5</v>
      </c>
      <c r="M308" s="29">
        <v>0.568627450980392</v>
      </c>
      <c r="N308" s="30" t="s">
        <v>184</v>
      </c>
      <c r="O308" s="31"/>
      <c r="P308" s="32"/>
      <c r="Q308" s="21" t="s">
        <v>433</v>
      </c>
      <c r="R308" s="21" t="s">
        <v>551</v>
      </c>
      <c r="S308" s="21" t="s">
        <v>423</v>
      </c>
      <c r="T308" s="21" t="s">
        <v>408</v>
      </c>
      <c r="U308" s="21" t="s">
        <v>488</v>
      </c>
      <c r="V308" s="21" t="s">
        <v>478</v>
      </c>
      <c r="W308" s="21" t="s">
        <v>410</v>
      </c>
      <c r="X308" s="21" t="s">
        <v>411</v>
      </c>
      <c r="Y308" s="21" t="s">
        <v>434</v>
      </c>
      <c r="Z308" s="21" t="s">
        <v>553</v>
      </c>
      <c r="AA308" s="21" t="s">
        <v>414</v>
      </c>
      <c r="AB308" s="21" t="s">
        <v>415</v>
      </c>
      <c r="AC308" s="21">
        <v>1529</v>
      </c>
      <c r="AD308" s="21" t="s">
        <v>1378</v>
      </c>
      <c r="AE308" s="21"/>
      <c r="AF308" s="21"/>
      <c r="AG308" s="21"/>
      <c r="AH308" s="21">
        <v>682</v>
      </c>
      <c r="AI308" s="21">
        <v>203</v>
      </c>
      <c r="AJ308" s="21">
        <v>479</v>
      </c>
      <c r="AK308" s="21">
        <v>83</v>
      </c>
      <c r="AL308" s="21">
        <v>1786</v>
      </c>
      <c r="AM308" s="21">
        <v>85</v>
      </c>
      <c r="AN308" s="21">
        <v>6305</v>
      </c>
    </row>
    <row r="309" s="13" customFormat="1" spans="1:40">
      <c r="A309" s="20">
        <v>58911</v>
      </c>
      <c r="B309" s="21" t="s">
        <v>1379</v>
      </c>
      <c r="C309" s="21" t="s">
        <v>1380</v>
      </c>
      <c r="D309" s="21" t="s">
        <v>1381</v>
      </c>
      <c r="E309" s="21" t="s">
        <v>149</v>
      </c>
      <c r="F309" s="21" t="s">
        <v>533</v>
      </c>
      <c r="G309" s="21" t="s">
        <v>558</v>
      </c>
      <c r="H309" s="21" t="s">
        <v>1011</v>
      </c>
      <c r="I309" s="20">
        <v>4.3</v>
      </c>
      <c r="J309" s="20">
        <v>25.6</v>
      </c>
      <c r="K309" s="20">
        <v>25.6</v>
      </c>
      <c r="L309" s="20">
        <v>24</v>
      </c>
      <c r="M309" s="29">
        <v>0.83203125</v>
      </c>
      <c r="N309" s="30" t="s">
        <v>184</v>
      </c>
      <c r="O309" s="31"/>
      <c r="P309" s="32"/>
      <c r="Q309" s="21" t="s">
        <v>433</v>
      </c>
      <c r="R309" s="21" t="s">
        <v>551</v>
      </c>
      <c r="S309" s="21" t="s">
        <v>423</v>
      </c>
      <c r="T309" s="21" t="s">
        <v>408</v>
      </c>
      <c r="U309" s="21" t="s">
        <v>409</v>
      </c>
      <c r="V309" s="21" t="s">
        <v>406</v>
      </c>
      <c r="W309" s="21" t="s">
        <v>410</v>
      </c>
      <c r="X309" s="21" t="s">
        <v>411</v>
      </c>
      <c r="Y309" s="21" t="s">
        <v>878</v>
      </c>
      <c r="Z309" s="21" t="s">
        <v>553</v>
      </c>
      <c r="AA309" s="21" t="s">
        <v>414</v>
      </c>
      <c r="AB309" s="21" t="s">
        <v>415</v>
      </c>
      <c r="AC309" s="21">
        <v>2275</v>
      </c>
      <c r="AD309" s="21" t="s">
        <v>1381</v>
      </c>
      <c r="AE309" s="21"/>
      <c r="AF309" s="21"/>
      <c r="AG309" s="21"/>
      <c r="AH309" s="21">
        <v>422</v>
      </c>
      <c r="AI309" s="21">
        <v>142</v>
      </c>
      <c r="AJ309" s="21">
        <v>280</v>
      </c>
      <c r="AK309" s="21">
        <v>78</v>
      </c>
      <c r="AL309" s="21">
        <v>301</v>
      </c>
      <c r="AM309" s="21">
        <v>48</v>
      </c>
      <c r="AN309" s="21">
        <v>6305</v>
      </c>
    </row>
    <row r="310" s="13" customFormat="1" spans="1:40">
      <c r="A310" s="20">
        <v>118322</v>
      </c>
      <c r="B310" s="21" t="s">
        <v>1382</v>
      </c>
      <c r="C310" s="21" t="s">
        <v>1383</v>
      </c>
      <c r="D310" s="21" t="s">
        <v>889</v>
      </c>
      <c r="E310" s="21" t="s">
        <v>149</v>
      </c>
      <c r="F310" s="21" t="s">
        <v>533</v>
      </c>
      <c r="G310" s="21" t="s">
        <v>589</v>
      </c>
      <c r="H310" s="21" t="s">
        <v>950</v>
      </c>
      <c r="I310" s="20">
        <v>8.8</v>
      </c>
      <c r="J310" s="20">
        <v>25.8</v>
      </c>
      <c r="K310" s="20">
        <v>25.8</v>
      </c>
      <c r="L310" s="20"/>
      <c r="M310" s="29">
        <v>0.65891472868217</v>
      </c>
      <c r="N310" s="30" t="s">
        <v>184</v>
      </c>
      <c r="O310" s="31"/>
      <c r="P310" s="32"/>
      <c r="Q310" s="21" t="s">
        <v>433</v>
      </c>
      <c r="R310" s="21" t="s">
        <v>551</v>
      </c>
      <c r="S310" s="21" t="s">
        <v>423</v>
      </c>
      <c r="T310" s="21" t="s">
        <v>408</v>
      </c>
      <c r="U310" s="21" t="s">
        <v>471</v>
      </c>
      <c r="V310" s="21" t="s">
        <v>406</v>
      </c>
      <c r="W310" s="21" t="s">
        <v>410</v>
      </c>
      <c r="X310" s="21" t="s">
        <v>457</v>
      </c>
      <c r="Y310" s="21" t="s">
        <v>434</v>
      </c>
      <c r="Z310" s="21" t="s">
        <v>540</v>
      </c>
      <c r="AA310" s="21" t="s">
        <v>414</v>
      </c>
      <c r="AB310" s="21" t="s">
        <v>415</v>
      </c>
      <c r="AC310" s="21">
        <v>84193</v>
      </c>
      <c r="AD310" s="21" t="s">
        <v>775</v>
      </c>
      <c r="AE310" s="21"/>
      <c r="AF310" s="21"/>
      <c r="AG310" s="21"/>
      <c r="AH310" s="21">
        <v>771</v>
      </c>
      <c r="AI310" s="21">
        <v>169</v>
      </c>
      <c r="AJ310" s="21">
        <v>602</v>
      </c>
      <c r="AK310" s="21">
        <v>85</v>
      </c>
      <c r="AL310" s="21">
        <v>712</v>
      </c>
      <c r="AM310" s="21">
        <v>71</v>
      </c>
      <c r="AN310" s="21">
        <v>4283</v>
      </c>
    </row>
    <row r="311" s="13" customFormat="1" spans="1:40">
      <c r="A311" s="20">
        <v>117550</v>
      </c>
      <c r="B311" s="21" t="s">
        <v>1384</v>
      </c>
      <c r="C311" s="21" t="s">
        <v>1385</v>
      </c>
      <c r="D311" s="21" t="s">
        <v>1166</v>
      </c>
      <c r="E311" s="21" t="s">
        <v>149</v>
      </c>
      <c r="F311" s="21" t="s">
        <v>533</v>
      </c>
      <c r="G311" s="21" t="s">
        <v>656</v>
      </c>
      <c r="H311" s="21" t="s">
        <v>657</v>
      </c>
      <c r="I311" s="20">
        <v>9</v>
      </c>
      <c r="J311" s="20">
        <v>25.8</v>
      </c>
      <c r="K311" s="20">
        <v>25.8</v>
      </c>
      <c r="L311" s="20">
        <v>24</v>
      </c>
      <c r="M311" s="29">
        <v>0.651162790697674</v>
      </c>
      <c r="N311" s="30" t="s">
        <v>184</v>
      </c>
      <c r="O311" s="31"/>
      <c r="P311" s="32"/>
      <c r="Q311" s="21" t="s">
        <v>433</v>
      </c>
      <c r="R311" s="21" t="s">
        <v>538</v>
      </c>
      <c r="S311" s="21" t="s">
        <v>444</v>
      </c>
      <c r="T311" s="21" t="s">
        <v>408</v>
      </c>
      <c r="U311" s="21" t="s">
        <v>471</v>
      </c>
      <c r="V311" s="21" t="s">
        <v>478</v>
      </c>
      <c r="W311" s="21" t="s">
        <v>410</v>
      </c>
      <c r="X311" s="21" t="s">
        <v>457</v>
      </c>
      <c r="Y311" s="21" t="s">
        <v>1168</v>
      </c>
      <c r="Z311" s="21" t="s">
        <v>540</v>
      </c>
      <c r="AA311" s="21" t="s">
        <v>414</v>
      </c>
      <c r="AB311" s="21" t="s">
        <v>415</v>
      </c>
      <c r="AC311" s="21">
        <v>76103</v>
      </c>
      <c r="AD311" s="21" t="s">
        <v>1169</v>
      </c>
      <c r="AE311" s="21"/>
      <c r="AF311" s="21"/>
      <c r="AG311" s="21"/>
      <c r="AH311" s="21">
        <v>228</v>
      </c>
      <c r="AI311" s="21"/>
      <c r="AJ311" s="21">
        <v>228</v>
      </c>
      <c r="AK311" s="21">
        <v>73</v>
      </c>
      <c r="AL311" s="21">
        <v>590</v>
      </c>
      <c r="AM311" s="21">
        <v>79</v>
      </c>
      <c r="AN311" s="21">
        <v>4283</v>
      </c>
    </row>
    <row r="312" s="38" customFormat="1" spans="1:40">
      <c r="A312" s="40">
        <v>75028</v>
      </c>
      <c r="B312" s="41" t="s">
        <v>1386</v>
      </c>
      <c r="C312" s="41" t="s">
        <v>1387</v>
      </c>
      <c r="D312" s="41" t="s">
        <v>1166</v>
      </c>
      <c r="E312" s="41" t="s">
        <v>149</v>
      </c>
      <c r="F312" s="41" t="s">
        <v>533</v>
      </c>
      <c r="G312" s="41" t="s">
        <v>642</v>
      </c>
      <c r="H312" s="41" t="s">
        <v>726</v>
      </c>
      <c r="I312" s="40">
        <v>10.32</v>
      </c>
      <c r="J312" s="40">
        <v>25.8</v>
      </c>
      <c r="K312" s="40">
        <v>25.8</v>
      </c>
      <c r="L312" s="40">
        <v>25</v>
      </c>
      <c r="M312" s="33">
        <v>0.6</v>
      </c>
      <c r="N312" s="42" t="s">
        <v>184</v>
      </c>
      <c r="O312" s="34"/>
      <c r="P312" s="43" t="s">
        <v>1388</v>
      </c>
      <c r="Q312" s="21" t="s">
        <v>433</v>
      </c>
      <c r="R312" s="21" t="s">
        <v>538</v>
      </c>
      <c r="S312" s="21" t="s">
        <v>423</v>
      </c>
      <c r="T312" s="21" t="s">
        <v>408</v>
      </c>
      <c r="U312" s="21" t="s">
        <v>488</v>
      </c>
      <c r="V312" s="21" t="s">
        <v>478</v>
      </c>
      <c r="W312" s="21" t="s">
        <v>410</v>
      </c>
      <c r="X312" s="21" t="s">
        <v>472</v>
      </c>
      <c r="Y312" s="21" t="s">
        <v>871</v>
      </c>
      <c r="Z312" s="21" t="s">
        <v>540</v>
      </c>
      <c r="AA312" s="21" t="s">
        <v>414</v>
      </c>
      <c r="AB312" s="21" t="s">
        <v>415</v>
      </c>
      <c r="AC312" s="21">
        <v>82782</v>
      </c>
      <c r="AD312" s="21" t="s">
        <v>1389</v>
      </c>
      <c r="AE312" s="21"/>
      <c r="AF312" s="21"/>
      <c r="AG312" s="21"/>
      <c r="AH312" s="41">
        <v>1124</v>
      </c>
      <c r="AI312" s="41">
        <v>539</v>
      </c>
      <c r="AJ312" s="41">
        <v>585</v>
      </c>
      <c r="AK312" s="41">
        <v>83</v>
      </c>
      <c r="AL312" s="41">
        <v>2243</v>
      </c>
      <c r="AM312" s="41">
        <v>85</v>
      </c>
      <c r="AN312" s="21">
        <v>4283</v>
      </c>
    </row>
    <row r="313" s="13" customFormat="1" spans="1:40">
      <c r="A313" s="20">
        <v>124955</v>
      </c>
      <c r="B313" s="21" t="s">
        <v>1390</v>
      </c>
      <c r="C313" s="21" t="s">
        <v>1391</v>
      </c>
      <c r="D313" s="21" t="s">
        <v>1392</v>
      </c>
      <c r="E313" s="21" t="s">
        <v>149</v>
      </c>
      <c r="F313" s="21" t="s">
        <v>420</v>
      </c>
      <c r="G313" s="21" t="s">
        <v>619</v>
      </c>
      <c r="H313" s="21" t="s">
        <v>619</v>
      </c>
      <c r="I313" s="20">
        <v>11.61</v>
      </c>
      <c r="J313" s="20">
        <v>25.8</v>
      </c>
      <c r="K313" s="20">
        <v>25.8</v>
      </c>
      <c r="L313" s="20">
        <v>25</v>
      </c>
      <c r="M313" s="29">
        <v>0.55</v>
      </c>
      <c r="N313" s="30" t="s">
        <v>184</v>
      </c>
      <c r="O313" s="31" t="s">
        <v>536</v>
      </c>
      <c r="P313" s="32"/>
      <c r="Q313" s="21" t="s">
        <v>433</v>
      </c>
      <c r="R313" s="21" t="s">
        <v>406</v>
      </c>
      <c r="S313" s="21" t="s">
        <v>407</v>
      </c>
      <c r="T313" s="21" t="s">
        <v>408</v>
      </c>
      <c r="U313" s="21" t="s">
        <v>471</v>
      </c>
      <c r="V313" s="21" t="s">
        <v>406</v>
      </c>
      <c r="W313" s="21" t="s">
        <v>410</v>
      </c>
      <c r="X313" s="21" t="s">
        <v>411</v>
      </c>
      <c r="Y313" s="21" t="s">
        <v>434</v>
      </c>
      <c r="Z313" s="21" t="s">
        <v>427</v>
      </c>
      <c r="AA313" s="21" t="s">
        <v>414</v>
      </c>
      <c r="AB313" s="21" t="s">
        <v>415</v>
      </c>
      <c r="AC313" s="21">
        <v>15892</v>
      </c>
      <c r="AD313" s="21" t="s">
        <v>594</v>
      </c>
      <c r="AE313" s="21"/>
      <c r="AF313" s="21"/>
      <c r="AG313" s="21"/>
      <c r="AH313" s="21">
        <v>382</v>
      </c>
      <c r="AI313" s="21">
        <v>140</v>
      </c>
      <c r="AJ313" s="21">
        <v>242</v>
      </c>
      <c r="AK313" s="21">
        <v>81</v>
      </c>
      <c r="AL313" s="21">
        <v>262</v>
      </c>
      <c r="AM313" s="21">
        <v>62</v>
      </c>
      <c r="AN313" s="21">
        <v>4004</v>
      </c>
    </row>
    <row r="314" s="13" customFormat="1" spans="1:40">
      <c r="A314" s="20">
        <v>77735</v>
      </c>
      <c r="B314" s="21" t="s">
        <v>676</v>
      </c>
      <c r="C314" s="21" t="s">
        <v>1393</v>
      </c>
      <c r="D314" s="21" t="s">
        <v>678</v>
      </c>
      <c r="E314" s="21" t="s">
        <v>149</v>
      </c>
      <c r="F314" s="21" t="s">
        <v>533</v>
      </c>
      <c r="G314" s="21" t="s">
        <v>584</v>
      </c>
      <c r="H314" s="21" t="s">
        <v>679</v>
      </c>
      <c r="I314" s="20">
        <v>5.5</v>
      </c>
      <c r="J314" s="20">
        <v>26</v>
      </c>
      <c r="K314" s="20">
        <v>26</v>
      </c>
      <c r="L314" s="20"/>
      <c r="M314" s="29">
        <v>0.788461538461538</v>
      </c>
      <c r="N314" s="30" t="s">
        <v>184</v>
      </c>
      <c r="O314" s="31"/>
      <c r="P314" s="32"/>
      <c r="Q314" s="21" t="s">
        <v>433</v>
      </c>
      <c r="R314" s="21" t="s">
        <v>551</v>
      </c>
      <c r="S314" s="21" t="s">
        <v>423</v>
      </c>
      <c r="T314" s="21" t="s">
        <v>408</v>
      </c>
      <c r="U314" s="21" t="s">
        <v>409</v>
      </c>
      <c r="V314" s="21" t="s">
        <v>406</v>
      </c>
      <c r="W314" s="21" t="s">
        <v>410</v>
      </c>
      <c r="X314" s="21" t="s">
        <v>411</v>
      </c>
      <c r="Y314" s="21" t="s">
        <v>1042</v>
      </c>
      <c r="Z314" s="21" t="s">
        <v>553</v>
      </c>
      <c r="AA314" s="21" t="s">
        <v>414</v>
      </c>
      <c r="AB314" s="21" t="s">
        <v>415</v>
      </c>
      <c r="AC314" s="21">
        <v>1580</v>
      </c>
      <c r="AD314" s="21" t="s">
        <v>611</v>
      </c>
      <c r="AE314" s="21"/>
      <c r="AF314" s="21"/>
      <c r="AG314" s="21"/>
      <c r="AH314" s="21">
        <v>55</v>
      </c>
      <c r="AI314" s="21">
        <v>6</v>
      </c>
      <c r="AJ314" s="21">
        <v>49</v>
      </c>
      <c r="AK314" s="21">
        <v>17</v>
      </c>
      <c r="AL314" s="21">
        <v>33</v>
      </c>
      <c r="AM314" s="21">
        <v>11</v>
      </c>
      <c r="AN314" s="21">
        <v>6305</v>
      </c>
    </row>
    <row r="315" s="13" customFormat="1" spans="1:40">
      <c r="A315" s="20">
        <v>106221</v>
      </c>
      <c r="B315" s="21" t="s">
        <v>1394</v>
      </c>
      <c r="C315" s="21" t="s">
        <v>1260</v>
      </c>
      <c r="D315" s="21" t="s">
        <v>1019</v>
      </c>
      <c r="E315" s="21" t="s">
        <v>149</v>
      </c>
      <c r="F315" s="21" t="s">
        <v>533</v>
      </c>
      <c r="G315" s="21" t="s">
        <v>567</v>
      </c>
      <c r="H315" s="21" t="s">
        <v>568</v>
      </c>
      <c r="I315" s="20">
        <v>3.47</v>
      </c>
      <c r="J315" s="20">
        <v>26</v>
      </c>
      <c r="K315" s="20">
        <v>26</v>
      </c>
      <c r="L315" s="20"/>
      <c r="M315" s="29">
        <v>0.866538461538462</v>
      </c>
      <c r="N315" s="30" t="s">
        <v>184</v>
      </c>
      <c r="O315" s="31"/>
      <c r="P315" s="32"/>
      <c r="Q315" s="21" t="s">
        <v>433</v>
      </c>
      <c r="R315" s="21" t="s">
        <v>406</v>
      </c>
      <c r="S315" s="21" t="s">
        <v>423</v>
      </c>
      <c r="T315" s="21" t="s">
        <v>408</v>
      </c>
      <c r="U315" s="21" t="s">
        <v>409</v>
      </c>
      <c r="V315" s="21" t="s">
        <v>406</v>
      </c>
      <c r="W315" s="21" t="s">
        <v>410</v>
      </c>
      <c r="X315" s="21" t="s">
        <v>411</v>
      </c>
      <c r="Y315" s="21" t="s">
        <v>434</v>
      </c>
      <c r="Z315" s="21" t="s">
        <v>540</v>
      </c>
      <c r="AA315" s="21" t="s">
        <v>1089</v>
      </c>
      <c r="AB315" s="21" t="s">
        <v>1090</v>
      </c>
      <c r="AC315" s="21">
        <v>71149</v>
      </c>
      <c r="AD315" s="21" t="s">
        <v>973</v>
      </c>
      <c r="AE315" s="21"/>
      <c r="AF315" s="21">
        <v>87</v>
      </c>
      <c r="AG315" s="21"/>
      <c r="AH315" s="36">
        <v>304</v>
      </c>
      <c r="AI315" s="21"/>
      <c r="AJ315" s="21">
        <v>304</v>
      </c>
      <c r="AK315" s="21">
        <v>77</v>
      </c>
      <c r="AL315" s="21">
        <v>46</v>
      </c>
      <c r="AM315" s="21">
        <v>29</v>
      </c>
      <c r="AN315" s="21">
        <v>4283</v>
      </c>
    </row>
    <row r="316" s="13" customFormat="1" spans="1:40">
      <c r="A316" s="20">
        <v>112576</v>
      </c>
      <c r="B316" s="21" t="s">
        <v>1342</v>
      </c>
      <c r="C316" s="21" t="s">
        <v>990</v>
      </c>
      <c r="D316" s="21" t="s">
        <v>758</v>
      </c>
      <c r="E316" s="21" t="s">
        <v>144</v>
      </c>
      <c r="F316" s="21" t="s">
        <v>533</v>
      </c>
      <c r="G316" s="21" t="s">
        <v>642</v>
      </c>
      <c r="H316" s="21" t="s">
        <v>726</v>
      </c>
      <c r="I316" s="20">
        <v>7.2</v>
      </c>
      <c r="J316" s="20">
        <v>26</v>
      </c>
      <c r="K316" s="20">
        <v>26</v>
      </c>
      <c r="L316" s="20"/>
      <c r="M316" s="29">
        <v>0.723076923076923</v>
      </c>
      <c r="N316" s="30" t="s">
        <v>184</v>
      </c>
      <c r="O316" s="31"/>
      <c r="P316" s="32"/>
      <c r="Q316" s="21" t="s">
        <v>433</v>
      </c>
      <c r="R316" s="21" t="s">
        <v>538</v>
      </c>
      <c r="S316" s="21" t="s">
        <v>423</v>
      </c>
      <c r="T316" s="21" t="s">
        <v>408</v>
      </c>
      <c r="U316" s="21" t="s">
        <v>409</v>
      </c>
      <c r="V316" s="21" t="s">
        <v>406</v>
      </c>
      <c r="W316" s="21" t="s">
        <v>539</v>
      </c>
      <c r="X316" s="21" t="s">
        <v>411</v>
      </c>
      <c r="Y316" s="21" t="s">
        <v>543</v>
      </c>
      <c r="Z316" s="21" t="s">
        <v>540</v>
      </c>
      <c r="AA316" s="21" t="s">
        <v>414</v>
      </c>
      <c r="AB316" s="21" t="s">
        <v>415</v>
      </c>
      <c r="AC316" s="21">
        <v>1556</v>
      </c>
      <c r="AD316" s="21" t="s">
        <v>758</v>
      </c>
      <c r="AE316" s="21"/>
      <c r="AF316" s="21"/>
      <c r="AG316" s="21"/>
      <c r="AH316" s="21">
        <v>115</v>
      </c>
      <c r="AI316" s="21"/>
      <c r="AJ316" s="21">
        <v>115</v>
      </c>
      <c r="AK316" s="21">
        <v>43</v>
      </c>
      <c r="AL316" s="21">
        <v>15</v>
      </c>
      <c r="AM316" s="21">
        <v>12</v>
      </c>
      <c r="AN316" s="21">
        <v>4283</v>
      </c>
    </row>
    <row r="317" s="13" customFormat="1" spans="1:40">
      <c r="A317" s="20">
        <v>112575</v>
      </c>
      <c r="B317" s="21" t="s">
        <v>1395</v>
      </c>
      <c r="C317" s="21" t="s">
        <v>990</v>
      </c>
      <c r="D317" s="21" t="s">
        <v>758</v>
      </c>
      <c r="E317" s="21" t="s">
        <v>144</v>
      </c>
      <c r="F317" s="21" t="s">
        <v>533</v>
      </c>
      <c r="G317" s="21" t="s">
        <v>609</v>
      </c>
      <c r="H317" s="21" t="s">
        <v>828</v>
      </c>
      <c r="I317" s="20">
        <v>7.2</v>
      </c>
      <c r="J317" s="20">
        <v>26</v>
      </c>
      <c r="K317" s="20">
        <v>26</v>
      </c>
      <c r="L317" s="20"/>
      <c r="M317" s="29">
        <v>0.723076923076923</v>
      </c>
      <c r="N317" s="30" t="s">
        <v>184</v>
      </c>
      <c r="O317" s="31"/>
      <c r="P317" s="32"/>
      <c r="Q317" s="21" t="s">
        <v>433</v>
      </c>
      <c r="R317" s="21" t="s">
        <v>551</v>
      </c>
      <c r="S317" s="21" t="s">
        <v>444</v>
      </c>
      <c r="T317" s="21" t="s">
        <v>408</v>
      </c>
      <c r="U317" s="21" t="s">
        <v>409</v>
      </c>
      <c r="V317" s="21" t="s">
        <v>406</v>
      </c>
      <c r="W317" s="21" t="s">
        <v>410</v>
      </c>
      <c r="X317" s="21" t="s">
        <v>457</v>
      </c>
      <c r="Y317" s="21" t="s">
        <v>1114</v>
      </c>
      <c r="Z317" s="21" t="s">
        <v>540</v>
      </c>
      <c r="AA317" s="21" t="s">
        <v>414</v>
      </c>
      <c r="AB317" s="21" t="s">
        <v>415</v>
      </c>
      <c r="AC317" s="21">
        <v>1556</v>
      </c>
      <c r="AD317" s="21" t="s">
        <v>758</v>
      </c>
      <c r="AE317" s="21"/>
      <c r="AF317" s="21"/>
      <c r="AG317" s="21"/>
      <c r="AH317" s="21">
        <v>133</v>
      </c>
      <c r="AI317" s="21"/>
      <c r="AJ317" s="21">
        <v>133</v>
      </c>
      <c r="AK317" s="21">
        <v>47</v>
      </c>
      <c r="AL317" s="21">
        <v>40</v>
      </c>
      <c r="AM317" s="21">
        <v>24</v>
      </c>
      <c r="AN317" s="21">
        <v>4283</v>
      </c>
    </row>
    <row r="318" s="13" customFormat="1" spans="1:40">
      <c r="A318" s="20">
        <v>50185</v>
      </c>
      <c r="B318" s="21" t="s">
        <v>1396</v>
      </c>
      <c r="C318" s="21" t="s">
        <v>1397</v>
      </c>
      <c r="D318" s="21" t="s">
        <v>725</v>
      </c>
      <c r="E318" s="21" t="s">
        <v>149</v>
      </c>
      <c r="F318" s="21" t="s">
        <v>533</v>
      </c>
      <c r="G318" s="21" t="s">
        <v>810</v>
      </c>
      <c r="H318" s="21" t="s">
        <v>1224</v>
      </c>
      <c r="I318" s="20">
        <v>7.8</v>
      </c>
      <c r="J318" s="20">
        <v>26</v>
      </c>
      <c r="K318" s="20">
        <v>26</v>
      </c>
      <c r="L318" s="20">
        <v>24.5</v>
      </c>
      <c r="M318" s="29">
        <v>0.7</v>
      </c>
      <c r="N318" s="30" t="s">
        <v>184</v>
      </c>
      <c r="O318" s="31"/>
      <c r="P318" s="32"/>
      <c r="Q318" s="21" t="s">
        <v>406</v>
      </c>
      <c r="R318" s="21" t="s">
        <v>551</v>
      </c>
      <c r="S318" s="21" t="s">
        <v>423</v>
      </c>
      <c r="T318" s="21" t="s">
        <v>408</v>
      </c>
      <c r="U318" s="21" t="s">
        <v>409</v>
      </c>
      <c r="V318" s="21" t="s">
        <v>478</v>
      </c>
      <c r="W318" s="21" t="s">
        <v>410</v>
      </c>
      <c r="X318" s="21" t="s">
        <v>457</v>
      </c>
      <c r="Y318" s="21" t="s">
        <v>727</v>
      </c>
      <c r="Z318" s="21" t="s">
        <v>540</v>
      </c>
      <c r="AA318" s="21" t="s">
        <v>414</v>
      </c>
      <c r="AB318" s="21" t="s">
        <v>415</v>
      </c>
      <c r="AC318" s="21">
        <v>21115</v>
      </c>
      <c r="AD318" s="21" t="s">
        <v>728</v>
      </c>
      <c r="AE318" s="21"/>
      <c r="AF318" s="21">
        <v>86</v>
      </c>
      <c r="AG318" s="21"/>
      <c r="AH318" s="21">
        <v>70</v>
      </c>
      <c r="AI318" s="21"/>
      <c r="AJ318" s="21">
        <v>70</v>
      </c>
      <c r="AK318" s="21">
        <v>27</v>
      </c>
      <c r="AL318" s="21">
        <v>265</v>
      </c>
      <c r="AM318" s="21">
        <v>68</v>
      </c>
      <c r="AN318" s="21">
        <v>4283</v>
      </c>
    </row>
    <row r="319" s="13" customFormat="1" spans="1:40">
      <c r="A319" s="20">
        <v>42955</v>
      </c>
      <c r="B319" s="21" t="s">
        <v>1398</v>
      </c>
      <c r="C319" s="21" t="s">
        <v>1399</v>
      </c>
      <c r="D319" s="21" t="s">
        <v>1400</v>
      </c>
      <c r="E319" s="21" t="s">
        <v>144</v>
      </c>
      <c r="F319" s="21" t="s">
        <v>533</v>
      </c>
      <c r="G319" s="21" t="s">
        <v>810</v>
      </c>
      <c r="H319" s="21" t="s">
        <v>1401</v>
      </c>
      <c r="I319" s="20">
        <v>8</v>
      </c>
      <c r="J319" s="20">
        <v>26</v>
      </c>
      <c r="K319" s="20">
        <v>26</v>
      </c>
      <c r="L319" s="20"/>
      <c r="M319" s="29">
        <v>0.692307692307692</v>
      </c>
      <c r="N319" s="30" t="s">
        <v>184</v>
      </c>
      <c r="O319" s="31"/>
      <c r="P319" s="32"/>
      <c r="Q319" s="21" t="s">
        <v>433</v>
      </c>
      <c r="R319" s="21" t="s">
        <v>551</v>
      </c>
      <c r="S319" s="21" t="s">
        <v>423</v>
      </c>
      <c r="T319" s="21" t="s">
        <v>408</v>
      </c>
      <c r="U319" s="21" t="s">
        <v>409</v>
      </c>
      <c r="V319" s="21" t="s">
        <v>406</v>
      </c>
      <c r="W319" s="21" t="s">
        <v>410</v>
      </c>
      <c r="X319" s="21" t="s">
        <v>411</v>
      </c>
      <c r="Y319" s="21" t="s">
        <v>434</v>
      </c>
      <c r="Z319" s="21" t="s">
        <v>540</v>
      </c>
      <c r="AA319" s="21" t="s">
        <v>414</v>
      </c>
      <c r="AB319" s="21" t="s">
        <v>415</v>
      </c>
      <c r="AC319" s="21">
        <v>84193</v>
      </c>
      <c r="AD319" s="21" t="s">
        <v>775</v>
      </c>
      <c r="AE319" s="21"/>
      <c r="AF319" s="21"/>
      <c r="AG319" s="21"/>
      <c r="AH319" s="21">
        <v>213</v>
      </c>
      <c r="AI319" s="21">
        <v>13</v>
      </c>
      <c r="AJ319" s="21">
        <v>200</v>
      </c>
      <c r="AK319" s="21">
        <v>75</v>
      </c>
      <c r="AL319" s="21">
        <v>99</v>
      </c>
      <c r="AM319" s="21">
        <v>30</v>
      </c>
      <c r="AN319" s="21">
        <v>4283</v>
      </c>
    </row>
    <row r="320" s="13" customFormat="1" spans="1:40">
      <c r="A320" s="20">
        <v>28257</v>
      </c>
      <c r="B320" s="21" t="s">
        <v>1402</v>
      </c>
      <c r="C320" s="21" t="s">
        <v>1403</v>
      </c>
      <c r="D320" s="21" t="s">
        <v>1404</v>
      </c>
      <c r="E320" s="21" t="s">
        <v>149</v>
      </c>
      <c r="F320" s="21" t="s">
        <v>533</v>
      </c>
      <c r="G320" s="21" t="s">
        <v>647</v>
      </c>
      <c r="H320" s="21" t="s">
        <v>1405</v>
      </c>
      <c r="I320" s="20">
        <v>8</v>
      </c>
      <c r="J320" s="20">
        <v>26</v>
      </c>
      <c r="K320" s="20">
        <v>26</v>
      </c>
      <c r="L320" s="20"/>
      <c r="M320" s="29">
        <v>0.692307692307692</v>
      </c>
      <c r="N320" s="30" t="s">
        <v>184</v>
      </c>
      <c r="O320" s="31"/>
      <c r="P320" s="32"/>
      <c r="Q320" s="21" t="s">
        <v>433</v>
      </c>
      <c r="R320" s="21" t="s">
        <v>551</v>
      </c>
      <c r="S320" s="21" t="s">
        <v>407</v>
      </c>
      <c r="T320" s="21" t="s">
        <v>408</v>
      </c>
      <c r="U320" s="21" t="s">
        <v>471</v>
      </c>
      <c r="V320" s="21" t="s">
        <v>406</v>
      </c>
      <c r="W320" s="21" t="s">
        <v>410</v>
      </c>
      <c r="X320" s="21" t="s">
        <v>411</v>
      </c>
      <c r="Y320" s="21" t="s">
        <v>449</v>
      </c>
      <c r="Z320" s="21" t="s">
        <v>540</v>
      </c>
      <c r="AA320" s="21" t="s">
        <v>414</v>
      </c>
      <c r="AB320" s="21" t="s">
        <v>415</v>
      </c>
      <c r="AC320" s="21">
        <v>21603</v>
      </c>
      <c r="AD320" s="21" t="s">
        <v>703</v>
      </c>
      <c r="AE320" s="21"/>
      <c r="AF320" s="21"/>
      <c r="AG320" s="21"/>
      <c r="AH320" s="21">
        <v>200</v>
      </c>
      <c r="AI320" s="21">
        <v>2</v>
      </c>
      <c r="AJ320" s="21">
        <v>198</v>
      </c>
      <c r="AK320" s="21">
        <v>32</v>
      </c>
      <c r="AL320" s="21">
        <v>170</v>
      </c>
      <c r="AM320" s="21">
        <v>17</v>
      </c>
      <c r="AN320" s="21">
        <v>4283</v>
      </c>
    </row>
    <row r="321" s="13" customFormat="1" spans="1:40">
      <c r="A321" s="20">
        <v>70111</v>
      </c>
      <c r="B321" s="21" t="s">
        <v>1406</v>
      </c>
      <c r="C321" s="21" t="s">
        <v>1407</v>
      </c>
      <c r="D321" s="21" t="s">
        <v>1408</v>
      </c>
      <c r="E321" s="21" t="s">
        <v>144</v>
      </c>
      <c r="F321" s="21" t="s">
        <v>533</v>
      </c>
      <c r="G321" s="21" t="s">
        <v>558</v>
      </c>
      <c r="H321" s="21" t="s">
        <v>1409</v>
      </c>
      <c r="I321" s="20">
        <v>8.98</v>
      </c>
      <c r="J321" s="20">
        <v>26</v>
      </c>
      <c r="K321" s="20">
        <v>26</v>
      </c>
      <c r="L321" s="20">
        <v>25</v>
      </c>
      <c r="M321" s="29">
        <v>0.654615384615385</v>
      </c>
      <c r="N321" s="30" t="s">
        <v>184</v>
      </c>
      <c r="O321" s="31"/>
      <c r="P321" s="32"/>
      <c r="Q321" s="21" t="s">
        <v>433</v>
      </c>
      <c r="R321" s="21" t="s">
        <v>551</v>
      </c>
      <c r="S321" s="21" t="s">
        <v>423</v>
      </c>
      <c r="T321" s="21" t="s">
        <v>408</v>
      </c>
      <c r="U321" s="21" t="s">
        <v>409</v>
      </c>
      <c r="V321" s="21" t="s">
        <v>478</v>
      </c>
      <c r="W321" s="21" t="s">
        <v>410</v>
      </c>
      <c r="X321" s="21" t="s">
        <v>411</v>
      </c>
      <c r="Y321" s="21" t="s">
        <v>434</v>
      </c>
      <c r="Z321" s="21" t="s">
        <v>540</v>
      </c>
      <c r="AA321" s="21" t="s">
        <v>414</v>
      </c>
      <c r="AB321" s="21" t="s">
        <v>415</v>
      </c>
      <c r="AC321" s="21">
        <v>606</v>
      </c>
      <c r="AD321" s="21" t="s">
        <v>675</v>
      </c>
      <c r="AE321" s="21"/>
      <c r="AF321" s="21"/>
      <c r="AG321" s="21"/>
      <c r="AH321" s="21">
        <v>228</v>
      </c>
      <c r="AI321" s="21"/>
      <c r="AJ321" s="21">
        <v>228</v>
      </c>
      <c r="AK321" s="21">
        <v>74</v>
      </c>
      <c r="AL321" s="21">
        <v>217</v>
      </c>
      <c r="AM321" s="21">
        <v>60</v>
      </c>
      <c r="AN321" s="21">
        <v>4283</v>
      </c>
    </row>
    <row r="322" s="13" customFormat="1" spans="1:40">
      <c r="A322" s="20">
        <v>150626</v>
      </c>
      <c r="B322" s="21" t="s">
        <v>1410</v>
      </c>
      <c r="C322" s="21" t="s">
        <v>1411</v>
      </c>
      <c r="D322" s="21" t="s">
        <v>254</v>
      </c>
      <c r="E322" s="21" t="s">
        <v>149</v>
      </c>
      <c r="F322" s="21" t="s">
        <v>533</v>
      </c>
      <c r="G322" s="21" t="s">
        <v>630</v>
      </c>
      <c r="H322" s="21" t="s">
        <v>631</v>
      </c>
      <c r="I322" s="20">
        <v>10.2</v>
      </c>
      <c r="J322" s="20">
        <v>26</v>
      </c>
      <c r="K322" s="20">
        <v>26</v>
      </c>
      <c r="L322" s="20"/>
      <c r="M322" s="29">
        <v>0.607692307692308</v>
      </c>
      <c r="N322" s="30" t="s">
        <v>184</v>
      </c>
      <c r="O322" s="31"/>
      <c r="P322" s="32"/>
      <c r="Q322" s="21" t="s">
        <v>433</v>
      </c>
      <c r="R322" s="21" t="s">
        <v>538</v>
      </c>
      <c r="S322" s="21" t="s">
        <v>423</v>
      </c>
      <c r="T322" s="21" t="s">
        <v>408</v>
      </c>
      <c r="U322" s="21" t="s">
        <v>409</v>
      </c>
      <c r="V322" s="21" t="s">
        <v>406</v>
      </c>
      <c r="W322" s="21" t="s">
        <v>410</v>
      </c>
      <c r="X322" s="21" t="s">
        <v>411</v>
      </c>
      <c r="Y322" s="21" t="s">
        <v>1130</v>
      </c>
      <c r="Z322" s="21" t="s">
        <v>540</v>
      </c>
      <c r="AA322" s="21" t="s">
        <v>414</v>
      </c>
      <c r="AB322" s="21" t="s">
        <v>415</v>
      </c>
      <c r="AC322" s="21">
        <v>5</v>
      </c>
      <c r="AD322" s="21" t="s">
        <v>458</v>
      </c>
      <c r="AE322" s="21"/>
      <c r="AF322" s="21"/>
      <c r="AG322" s="21"/>
      <c r="AH322" s="21">
        <v>202</v>
      </c>
      <c r="AI322" s="21"/>
      <c r="AJ322" s="21">
        <v>202</v>
      </c>
      <c r="AK322" s="21">
        <v>53</v>
      </c>
      <c r="AL322" s="21">
        <v>84</v>
      </c>
      <c r="AM322" s="21">
        <v>25</v>
      </c>
      <c r="AN322" s="21">
        <v>4283</v>
      </c>
    </row>
    <row r="323" s="13" customFormat="1" spans="1:40">
      <c r="A323" s="20">
        <v>101185</v>
      </c>
      <c r="B323" s="21" t="s">
        <v>1412</v>
      </c>
      <c r="C323" s="21" t="s">
        <v>812</v>
      </c>
      <c r="D323" s="21" t="s">
        <v>1413</v>
      </c>
      <c r="E323" s="21" t="s">
        <v>149</v>
      </c>
      <c r="F323" s="21" t="s">
        <v>533</v>
      </c>
      <c r="G323" s="21" t="s">
        <v>609</v>
      </c>
      <c r="H323" s="21" t="s">
        <v>828</v>
      </c>
      <c r="I323" s="20">
        <v>10.4</v>
      </c>
      <c r="J323" s="20">
        <v>26</v>
      </c>
      <c r="K323" s="20">
        <v>26</v>
      </c>
      <c r="L323" s="20"/>
      <c r="M323" s="29">
        <v>0.6</v>
      </c>
      <c r="N323" s="30" t="s">
        <v>184</v>
      </c>
      <c r="O323" s="31"/>
      <c r="P323" s="32"/>
      <c r="Q323" s="21" t="s">
        <v>433</v>
      </c>
      <c r="R323" s="21" t="s">
        <v>551</v>
      </c>
      <c r="S323" s="21" t="s">
        <v>444</v>
      </c>
      <c r="T323" s="21" t="s">
        <v>408</v>
      </c>
      <c r="U323" s="21" t="s">
        <v>409</v>
      </c>
      <c r="V323" s="21" t="s">
        <v>406</v>
      </c>
      <c r="W323" s="21" t="s">
        <v>410</v>
      </c>
      <c r="X323" s="21" t="s">
        <v>411</v>
      </c>
      <c r="Y323" s="21" t="s">
        <v>434</v>
      </c>
      <c r="Z323" s="21" t="s">
        <v>540</v>
      </c>
      <c r="AA323" s="21" t="s">
        <v>414</v>
      </c>
      <c r="AB323" s="21" t="s">
        <v>415</v>
      </c>
      <c r="AC323" s="21">
        <v>70939</v>
      </c>
      <c r="AD323" s="21" t="s">
        <v>450</v>
      </c>
      <c r="AE323" s="21"/>
      <c r="AF323" s="21"/>
      <c r="AG323" s="21"/>
      <c r="AH323" s="21">
        <v>165</v>
      </c>
      <c r="AI323" s="21">
        <v>22</v>
      </c>
      <c r="AJ323" s="21">
        <v>143</v>
      </c>
      <c r="AK323" s="21">
        <v>58</v>
      </c>
      <c r="AL323" s="21">
        <v>98</v>
      </c>
      <c r="AM323" s="21">
        <v>35</v>
      </c>
      <c r="AN323" s="21">
        <v>4283</v>
      </c>
    </row>
    <row r="324" s="13" customFormat="1" spans="1:40">
      <c r="A324" s="20">
        <v>40933</v>
      </c>
      <c r="B324" s="21" t="s">
        <v>911</v>
      </c>
      <c r="C324" s="21" t="s">
        <v>990</v>
      </c>
      <c r="D324" s="21" t="s">
        <v>758</v>
      </c>
      <c r="E324" s="21" t="s">
        <v>144</v>
      </c>
      <c r="F324" s="21" t="s">
        <v>533</v>
      </c>
      <c r="G324" s="21" t="s">
        <v>589</v>
      </c>
      <c r="H324" s="21" t="s">
        <v>913</v>
      </c>
      <c r="I324" s="20">
        <v>10.8</v>
      </c>
      <c r="J324" s="20">
        <v>26</v>
      </c>
      <c r="K324" s="20">
        <v>26</v>
      </c>
      <c r="L324" s="20"/>
      <c r="M324" s="29">
        <v>0.584615384615385</v>
      </c>
      <c r="N324" s="30" t="s">
        <v>184</v>
      </c>
      <c r="O324" s="31"/>
      <c r="P324" s="32"/>
      <c r="Q324" s="21" t="s">
        <v>433</v>
      </c>
      <c r="R324" s="21" t="s">
        <v>538</v>
      </c>
      <c r="S324" s="21" t="s">
        <v>423</v>
      </c>
      <c r="T324" s="21" t="s">
        <v>408</v>
      </c>
      <c r="U324" s="21" t="s">
        <v>471</v>
      </c>
      <c r="V324" s="21" t="s">
        <v>406</v>
      </c>
      <c r="W324" s="21" t="s">
        <v>410</v>
      </c>
      <c r="X324" s="21" t="s">
        <v>411</v>
      </c>
      <c r="Y324" s="21" t="s">
        <v>1114</v>
      </c>
      <c r="Z324" s="21" t="s">
        <v>540</v>
      </c>
      <c r="AA324" s="21" t="s">
        <v>414</v>
      </c>
      <c r="AB324" s="21" t="s">
        <v>415</v>
      </c>
      <c r="AC324" s="21">
        <v>1556</v>
      </c>
      <c r="AD324" s="21" t="s">
        <v>758</v>
      </c>
      <c r="AE324" s="21"/>
      <c r="AF324" s="21"/>
      <c r="AG324" s="21"/>
      <c r="AH324" s="21">
        <v>212</v>
      </c>
      <c r="AI324" s="21"/>
      <c r="AJ324" s="21">
        <v>212</v>
      </c>
      <c r="AK324" s="21">
        <v>58</v>
      </c>
      <c r="AL324" s="21">
        <v>278</v>
      </c>
      <c r="AM324" s="21">
        <v>79</v>
      </c>
      <c r="AN324" s="21">
        <v>4283</v>
      </c>
    </row>
    <row r="325" s="13" customFormat="1" spans="1:40">
      <c r="A325" s="20">
        <v>106229</v>
      </c>
      <c r="B325" s="21" t="s">
        <v>345</v>
      </c>
      <c r="C325" s="21" t="s">
        <v>1414</v>
      </c>
      <c r="D325" s="21" t="s">
        <v>1019</v>
      </c>
      <c r="E325" s="21" t="s">
        <v>149</v>
      </c>
      <c r="F325" s="21" t="s">
        <v>533</v>
      </c>
      <c r="G325" s="21" t="s">
        <v>558</v>
      </c>
      <c r="H325" s="21" t="s">
        <v>1372</v>
      </c>
      <c r="I325" s="20">
        <v>11.5</v>
      </c>
      <c r="J325" s="20">
        <v>26</v>
      </c>
      <c r="K325" s="20">
        <v>26</v>
      </c>
      <c r="L325" s="20">
        <v>25</v>
      </c>
      <c r="M325" s="29">
        <v>0.557692307692308</v>
      </c>
      <c r="N325" s="30" t="s">
        <v>184</v>
      </c>
      <c r="O325" s="31"/>
      <c r="P325" s="32"/>
      <c r="Q325" s="21" t="s">
        <v>433</v>
      </c>
      <c r="R325" s="21" t="s">
        <v>551</v>
      </c>
      <c r="S325" s="21" t="s">
        <v>407</v>
      </c>
      <c r="T325" s="21" t="s">
        <v>408</v>
      </c>
      <c r="U325" s="21" t="s">
        <v>471</v>
      </c>
      <c r="V325" s="21" t="s">
        <v>478</v>
      </c>
      <c r="W325" s="21" t="s">
        <v>410</v>
      </c>
      <c r="X325" s="21" t="s">
        <v>457</v>
      </c>
      <c r="Y325" s="21" t="s">
        <v>434</v>
      </c>
      <c r="Z325" s="21" t="s">
        <v>540</v>
      </c>
      <c r="AA325" s="21" t="s">
        <v>414</v>
      </c>
      <c r="AB325" s="21" t="s">
        <v>415</v>
      </c>
      <c r="AC325" s="21">
        <v>71149</v>
      </c>
      <c r="AD325" s="21" t="s">
        <v>973</v>
      </c>
      <c r="AE325" s="21"/>
      <c r="AF325" s="21"/>
      <c r="AG325" s="21"/>
      <c r="AH325" s="21">
        <v>545</v>
      </c>
      <c r="AI325" s="21">
        <v>114</v>
      </c>
      <c r="AJ325" s="21">
        <v>431</v>
      </c>
      <c r="AK325" s="21">
        <v>83</v>
      </c>
      <c r="AL325" s="21">
        <v>388</v>
      </c>
      <c r="AM325" s="21">
        <v>76</v>
      </c>
      <c r="AN325" s="21">
        <v>4283</v>
      </c>
    </row>
    <row r="326" s="13" customFormat="1" spans="1:40">
      <c r="A326" s="20">
        <v>38445</v>
      </c>
      <c r="B326" s="21" t="s">
        <v>1415</v>
      </c>
      <c r="C326" s="21" t="s">
        <v>1416</v>
      </c>
      <c r="D326" s="21" t="s">
        <v>1417</v>
      </c>
      <c r="E326" s="21" t="s">
        <v>149</v>
      </c>
      <c r="F326" s="21" t="s">
        <v>533</v>
      </c>
      <c r="G326" s="21" t="s">
        <v>558</v>
      </c>
      <c r="H326" s="21" t="s">
        <v>1041</v>
      </c>
      <c r="I326" s="20">
        <v>10.8</v>
      </c>
      <c r="J326" s="20">
        <v>26.5</v>
      </c>
      <c r="K326" s="20">
        <v>26.5</v>
      </c>
      <c r="L326" s="20"/>
      <c r="M326" s="29">
        <v>0.592452830188679</v>
      </c>
      <c r="N326" s="30" t="s">
        <v>184</v>
      </c>
      <c r="O326" s="31"/>
      <c r="P326" s="32"/>
      <c r="Q326" s="21" t="s">
        <v>433</v>
      </c>
      <c r="R326" s="21" t="s">
        <v>551</v>
      </c>
      <c r="S326" s="21" t="s">
        <v>423</v>
      </c>
      <c r="T326" s="21" t="s">
        <v>408</v>
      </c>
      <c r="U326" s="21" t="s">
        <v>409</v>
      </c>
      <c r="V326" s="21" t="s">
        <v>406</v>
      </c>
      <c r="W326" s="21" t="s">
        <v>410</v>
      </c>
      <c r="X326" s="21" t="s">
        <v>411</v>
      </c>
      <c r="Y326" s="21" t="s">
        <v>434</v>
      </c>
      <c r="Z326" s="21" t="s">
        <v>540</v>
      </c>
      <c r="AA326" s="21" t="s">
        <v>414</v>
      </c>
      <c r="AB326" s="21" t="s">
        <v>415</v>
      </c>
      <c r="AC326" s="21">
        <v>606</v>
      </c>
      <c r="AD326" s="21" t="s">
        <v>675</v>
      </c>
      <c r="AE326" s="21"/>
      <c r="AF326" s="21"/>
      <c r="AG326" s="21"/>
      <c r="AH326" s="21">
        <v>171</v>
      </c>
      <c r="AI326" s="21"/>
      <c r="AJ326" s="21">
        <v>171</v>
      </c>
      <c r="AK326" s="21">
        <v>66</v>
      </c>
      <c r="AL326" s="21">
        <v>111</v>
      </c>
      <c r="AM326" s="21">
        <v>36</v>
      </c>
      <c r="AN326" s="21">
        <v>4283</v>
      </c>
    </row>
    <row r="327" s="13" customFormat="1" spans="1:40">
      <c r="A327" s="20">
        <v>124828</v>
      </c>
      <c r="B327" s="21" t="s">
        <v>1418</v>
      </c>
      <c r="C327" s="21" t="s">
        <v>1419</v>
      </c>
      <c r="D327" s="21" t="s">
        <v>1031</v>
      </c>
      <c r="E327" s="21" t="s">
        <v>149</v>
      </c>
      <c r="F327" s="21" t="s">
        <v>533</v>
      </c>
      <c r="G327" s="21" t="s">
        <v>584</v>
      </c>
      <c r="H327" s="21" t="s">
        <v>874</v>
      </c>
      <c r="I327" s="20">
        <v>10.6</v>
      </c>
      <c r="J327" s="20">
        <v>26.5</v>
      </c>
      <c r="K327" s="20">
        <v>26.5</v>
      </c>
      <c r="L327" s="20">
        <v>25</v>
      </c>
      <c r="M327" s="29">
        <v>0.6</v>
      </c>
      <c r="N327" s="30" t="s">
        <v>184</v>
      </c>
      <c r="O327" s="31"/>
      <c r="P327" s="32"/>
      <c r="Q327" s="21" t="s">
        <v>406</v>
      </c>
      <c r="R327" s="21" t="s">
        <v>538</v>
      </c>
      <c r="S327" s="21" t="s">
        <v>423</v>
      </c>
      <c r="T327" s="21" t="s">
        <v>408</v>
      </c>
      <c r="U327" s="21" t="s">
        <v>471</v>
      </c>
      <c r="V327" s="21" t="s">
        <v>406</v>
      </c>
      <c r="W327" s="21" t="s">
        <v>410</v>
      </c>
      <c r="X327" s="21" t="s">
        <v>411</v>
      </c>
      <c r="Y327" s="21" t="s">
        <v>727</v>
      </c>
      <c r="Z327" s="21" t="s">
        <v>540</v>
      </c>
      <c r="AA327" s="21" t="s">
        <v>414</v>
      </c>
      <c r="AB327" s="21" t="s">
        <v>415</v>
      </c>
      <c r="AC327" s="21">
        <v>11128</v>
      </c>
      <c r="AD327" s="21" t="s">
        <v>1032</v>
      </c>
      <c r="AE327" s="21"/>
      <c r="AF327" s="21"/>
      <c r="AG327" s="21"/>
      <c r="AH327" s="21">
        <v>290</v>
      </c>
      <c r="AI327" s="21">
        <v>23</v>
      </c>
      <c r="AJ327" s="21">
        <v>267</v>
      </c>
      <c r="AK327" s="21">
        <v>81</v>
      </c>
      <c r="AL327" s="21">
        <v>245</v>
      </c>
      <c r="AM327" s="21">
        <v>56</v>
      </c>
      <c r="AN327" s="21">
        <v>4283</v>
      </c>
    </row>
    <row r="328" s="13" customFormat="1" spans="1:40">
      <c r="A328" s="20">
        <v>109794</v>
      </c>
      <c r="B328" s="21" t="s">
        <v>1420</v>
      </c>
      <c r="C328" s="21" t="s">
        <v>1421</v>
      </c>
      <c r="D328" s="21" t="s">
        <v>254</v>
      </c>
      <c r="E328" s="21" t="s">
        <v>149</v>
      </c>
      <c r="F328" s="21" t="s">
        <v>533</v>
      </c>
      <c r="G328" s="21" t="s">
        <v>598</v>
      </c>
      <c r="H328" s="21" t="s">
        <v>1422</v>
      </c>
      <c r="I328" s="20">
        <v>12.01</v>
      </c>
      <c r="J328" s="20">
        <v>27</v>
      </c>
      <c r="K328" s="20">
        <v>27</v>
      </c>
      <c r="L328" s="20"/>
      <c r="M328" s="29">
        <v>0.555185185185185</v>
      </c>
      <c r="N328" s="30" t="s">
        <v>184</v>
      </c>
      <c r="O328" s="31"/>
      <c r="P328" s="32"/>
      <c r="Q328" s="21" t="s">
        <v>433</v>
      </c>
      <c r="R328" s="21" t="s">
        <v>551</v>
      </c>
      <c r="S328" s="21" t="s">
        <v>444</v>
      </c>
      <c r="T328" s="21" t="s">
        <v>408</v>
      </c>
      <c r="U328" s="21" t="s">
        <v>471</v>
      </c>
      <c r="V328" s="21" t="s">
        <v>406</v>
      </c>
      <c r="W328" s="21" t="s">
        <v>410</v>
      </c>
      <c r="X328" s="21" t="s">
        <v>457</v>
      </c>
      <c r="Y328" s="21" t="s">
        <v>449</v>
      </c>
      <c r="Z328" s="21" t="s">
        <v>540</v>
      </c>
      <c r="AA328" s="21" t="s">
        <v>414</v>
      </c>
      <c r="AB328" s="21" t="s">
        <v>415</v>
      </c>
      <c r="AC328" s="21">
        <v>5</v>
      </c>
      <c r="AD328" s="21" t="s">
        <v>458</v>
      </c>
      <c r="AE328" s="21"/>
      <c r="AF328" s="21"/>
      <c r="AG328" s="21"/>
      <c r="AH328" s="21">
        <v>415.9</v>
      </c>
      <c r="AI328" s="21">
        <v>29</v>
      </c>
      <c r="AJ328" s="21">
        <v>386.9</v>
      </c>
      <c r="AK328" s="21">
        <v>82</v>
      </c>
      <c r="AL328" s="21">
        <v>252</v>
      </c>
      <c r="AM328" s="21">
        <v>55</v>
      </c>
      <c r="AN328" s="21">
        <v>4283</v>
      </c>
    </row>
    <row r="329" s="13" customFormat="1" spans="1:40">
      <c r="A329" s="20">
        <v>157041</v>
      </c>
      <c r="B329" s="21" t="s">
        <v>1423</v>
      </c>
      <c r="C329" s="21" t="s">
        <v>1424</v>
      </c>
      <c r="D329" s="21" t="s">
        <v>1425</v>
      </c>
      <c r="E329" s="21" t="s">
        <v>149</v>
      </c>
      <c r="F329" s="21" t="s">
        <v>533</v>
      </c>
      <c r="G329" s="21" t="s">
        <v>810</v>
      </c>
      <c r="H329" s="21" t="s">
        <v>1277</v>
      </c>
      <c r="I329" s="20">
        <v>7.6</v>
      </c>
      <c r="J329" s="20">
        <v>27.5</v>
      </c>
      <c r="K329" s="20">
        <v>27.5</v>
      </c>
      <c r="L329" s="20"/>
      <c r="M329" s="29">
        <v>0.723636363636364</v>
      </c>
      <c r="N329" s="30" t="s">
        <v>184</v>
      </c>
      <c r="O329" s="31"/>
      <c r="P329" s="32"/>
      <c r="Q329" s="21" t="s">
        <v>433</v>
      </c>
      <c r="R329" s="21" t="s">
        <v>551</v>
      </c>
      <c r="S329" s="21" t="s">
        <v>423</v>
      </c>
      <c r="T329" s="21" t="s">
        <v>408</v>
      </c>
      <c r="U329" s="21" t="s">
        <v>409</v>
      </c>
      <c r="V329" s="21" t="s">
        <v>406</v>
      </c>
      <c r="W329" s="21" t="s">
        <v>410</v>
      </c>
      <c r="X329" s="21" t="s">
        <v>411</v>
      </c>
      <c r="Y329" s="21" t="s">
        <v>406</v>
      </c>
      <c r="Z329" s="21" t="s">
        <v>540</v>
      </c>
      <c r="AA329" s="21" t="s">
        <v>504</v>
      </c>
      <c r="AB329" s="21" t="s">
        <v>415</v>
      </c>
      <c r="AC329" s="21">
        <v>3424</v>
      </c>
      <c r="AD329" s="21" t="s">
        <v>580</v>
      </c>
      <c r="AE329" s="21"/>
      <c r="AF329" s="21"/>
      <c r="AG329" s="21"/>
      <c r="AH329" s="21">
        <v>166</v>
      </c>
      <c r="AI329" s="21">
        <v>10</v>
      </c>
      <c r="AJ329" s="21">
        <v>156</v>
      </c>
      <c r="AK329" s="21">
        <v>52</v>
      </c>
      <c r="AL329" s="21">
        <v>84</v>
      </c>
      <c r="AM329" s="21">
        <v>26</v>
      </c>
      <c r="AN329" s="21">
        <v>4283</v>
      </c>
    </row>
    <row r="330" s="13" customFormat="1" spans="1:40">
      <c r="A330" s="20">
        <v>75272</v>
      </c>
      <c r="B330" s="22" t="s">
        <v>1426</v>
      </c>
      <c r="C330" s="21" t="s">
        <v>1427</v>
      </c>
      <c r="D330" s="21" t="s">
        <v>1428</v>
      </c>
      <c r="E330" s="21" t="s">
        <v>149</v>
      </c>
      <c r="F330" s="21" t="s">
        <v>420</v>
      </c>
      <c r="G330" s="21" t="s">
        <v>454</v>
      </c>
      <c r="H330" s="21" t="s">
        <v>1429</v>
      </c>
      <c r="I330" s="20">
        <v>9.5</v>
      </c>
      <c r="J330" s="20">
        <v>27.5</v>
      </c>
      <c r="K330" s="20">
        <v>27.5</v>
      </c>
      <c r="L330" s="20"/>
      <c r="M330" s="29">
        <v>0.654545454545455</v>
      </c>
      <c r="N330" s="30" t="s">
        <v>184</v>
      </c>
      <c r="O330" s="31" t="s">
        <v>405</v>
      </c>
      <c r="P330" s="32"/>
      <c r="Q330" s="21" t="s">
        <v>433</v>
      </c>
      <c r="R330" s="21" t="s">
        <v>406</v>
      </c>
      <c r="S330" s="21" t="s">
        <v>407</v>
      </c>
      <c r="T330" s="21" t="s">
        <v>408</v>
      </c>
      <c r="U330" s="21" t="s">
        <v>409</v>
      </c>
      <c r="V330" s="21" t="s">
        <v>406</v>
      </c>
      <c r="W330" s="21" t="s">
        <v>410</v>
      </c>
      <c r="X330" s="21" t="s">
        <v>411</v>
      </c>
      <c r="Y330" s="21" t="s">
        <v>569</v>
      </c>
      <c r="Z330" s="21" t="s">
        <v>427</v>
      </c>
      <c r="AA330" s="21" t="s">
        <v>414</v>
      </c>
      <c r="AB330" s="21" t="s">
        <v>415</v>
      </c>
      <c r="AC330" s="21">
        <v>6</v>
      </c>
      <c r="AD330" s="21" t="s">
        <v>570</v>
      </c>
      <c r="AE330" s="21"/>
      <c r="AF330" s="21"/>
      <c r="AG330" s="21"/>
      <c r="AH330" s="21">
        <v>156</v>
      </c>
      <c r="AI330" s="21">
        <v>17</v>
      </c>
      <c r="AJ330" s="21">
        <v>139</v>
      </c>
      <c r="AK330" s="21">
        <v>64</v>
      </c>
      <c r="AL330" s="21">
        <v>69</v>
      </c>
      <c r="AM330" s="21">
        <v>28</v>
      </c>
      <c r="AN330" s="21">
        <v>4004</v>
      </c>
    </row>
    <row r="331" s="13" customFormat="1" spans="1:40">
      <c r="A331" s="20">
        <v>50999</v>
      </c>
      <c r="B331" s="21" t="s">
        <v>1430</v>
      </c>
      <c r="C331" s="21" t="s">
        <v>1431</v>
      </c>
      <c r="D331" s="21" t="s">
        <v>834</v>
      </c>
      <c r="E331" s="21" t="s">
        <v>149</v>
      </c>
      <c r="F331" s="21" t="s">
        <v>533</v>
      </c>
      <c r="G331" s="21" t="s">
        <v>598</v>
      </c>
      <c r="H331" s="21" t="s">
        <v>1432</v>
      </c>
      <c r="I331" s="20">
        <v>5.8</v>
      </c>
      <c r="J331" s="20">
        <v>28</v>
      </c>
      <c r="K331" s="20">
        <v>28</v>
      </c>
      <c r="L331" s="20"/>
      <c r="M331" s="29">
        <v>0.792857142857143</v>
      </c>
      <c r="N331" s="30" t="s">
        <v>184</v>
      </c>
      <c r="O331" s="31"/>
      <c r="P331" s="32"/>
      <c r="Q331" s="21" t="s">
        <v>433</v>
      </c>
      <c r="R331" s="21" t="s">
        <v>551</v>
      </c>
      <c r="S331" s="21" t="s">
        <v>407</v>
      </c>
      <c r="T331" s="21" t="s">
        <v>408</v>
      </c>
      <c r="U331" s="21" t="s">
        <v>409</v>
      </c>
      <c r="V331" s="21" t="s">
        <v>406</v>
      </c>
      <c r="W331" s="21" t="s">
        <v>410</v>
      </c>
      <c r="X331" s="21" t="s">
        <v>411</v>
      </c>
      <c r="Y331" s="21" t="s">
        <v>836</v>
      </c>
      <c r="Z331" s="21" t="s">
        <v>540</v>
      </c>
      <c r="AA331" s="21" t="s">
        <v>414</v>
      </c>
      <c r="AB331" s="21" t="s">
        <v>415</v>
      </c>
      <c r="AC331" s="21">
        <v>72172</v>
      </c>
      <c r="AD331" s="21" t="s">
        <v>837</v>
      </c>
      <c r="AE331" s="21"/>
      <c r="AF331" s="21">
        <v>87</v>
      </c>
      <c r="AG331" s="21"/>
      <c r="AH331" s="21">
        <v>74</v>
      </c>
      <c r="AI331" s="21"/>
      <c r="AJ331" s="21">
        <v>74</v>
      </c>
      <c r="AK331" s="21">
        <v>26</v>
      </c>
      <c r="AL331" s="21">
        <v>23</v>
      </c>
      <c r="AM331" s="21">
        <v>13</v>
      </c>
      <c r="AN331" s="21">
        <v>4283</v>
      </c>
    </row>
    <row r="332" s="13" customFormat="1" spans="1:40">
      <c r="A332" s="20">
        <v>62998</v>
      </c>
      <c r="B332" s="21" t="s">
        <v>1433</v>
      </c>
      <c r="C332" s="21" t="s">
        <v>1434</v>
      </c>
      <c r="D332" s="21" t="s">
        <v>1435</v>
      </c>
      <c r="E332" s="21" t="s">
        <v>149</v>
      </c>
      <c r="F332" s="21" t="s">
        <v>533</v>
      </c>
      <c r="G332" s="21" t="s">
        <v>673</v>
      </c>
      <c r="H332" s="21" t="s">
        <v>1156</v>
      </c>
      <c r="I332" s="20">
        <v>7.5</v>
      </c>
      <c r="J332" s="20">
        <v>28</v>
      </c>
      <c r="K332" s="20">
        <v>28</v>
      </c>
      <c r="L332" s="20"/>
      <c r="M332" s="29">
        <v>0.732142857142857</v>
      </c>
      <c r="N332" s="30" t="s">
        <v>184</v>
      </c>
      <c r="O332" s="31"/>
      <c r="P332" s="32"/>
      <c r="Q332" s="21" t="s">
        <v>406</v>
      </c>
      <c r="R332" s="21" t="s">
        <v>551</v>
      </c>
      <c r="S332" s="21" t="s">
        <v>444</v>
      </c>
      <c r="T332" s="21" t="s">
        <v>408</v>
      </c>
      <c r="U332" s="21" t="s">
        <v>471</v>
      </c>
      <c r="V332" s="21" t="s">
        <v>406</v>
      </c>
      <c r="W332" s="21" t="s">
        <v>410</v>
      </c>
      <c r="X332" s="21" t="s">
        <v>411</v>
      </c>
      <c r="Y332" s="21" t="s">
        <v>437</v>
      </c>
      <c r="Z332" s="21" t="s">
        <v>540</v>
      </c>
      <c r="AA332" s="21" t="s">
        <v>414</v>
      </c>
      <c r="AB332" s="21" t="s">
        <v>415</v>
      </c>
      <c r="AC332" s="21">
        <v>80573</v>
      </c>
      <c r="AD332" s="21" t="s">
        <v>637</v>
      </c>
      <c r="AE332" s="21"/>
      <c r="AF332" s="21"/>
      <c r="AG332" s="21"/>
      <c r="AH332" s="21">
        <v>270</v>
      </c>
      <c r="AI332" s="21">
        <v>49</v>
      </c>
      <c r="AJ332" s="21">
        <v>221</v>
      </c>
      <c r="AK332" s="21">
        <v>83</v>
      </c>
      <c r="AL332" s="21">
        <v>268</v>
      </c>
      <c r="AM332" s="21">
        <v>67</v>
      </c>
      <c r="AN332" s="21">
        <v>4283</v>
      </c>
    </row>
    <row r="333" s="13" customFormat="1" spans="1:40">
      <c r="A333" s="20">
        <v>84941</v>
      </c>
      <c r="B333" s="21" t="s">
        <v>1436</v>
      </c>
      <c r="C333" s="21" t="s">
        <v>1437</v>
      </c>
      <c r="D333" s="21" t="s">
        <v>1438</v>
      </c>
      <c r="E333" s="21" t="s">
        <v>149</v>
      </c>
      <c r="F333" s="21" t="s">
        <v>497</v>
      </c>
      <c r="G333" s="21" t="s">
        <v>773</v>
      </c>
      <c r="H333" s="21" t="s">
        <v>774</v>
      </c>
      <c r="I333" s="20">
        <v>7</v>
      </c>
      <c r="J333" s="20">
        <v>28</v>
      </c>
      <c r="K333" s="20">
        <v>28</v>
      </c>
      <c r="L333" s="20"/>
      <c r="M333" s="29">
        <v>0.75</v>
      </c>
      <c r="N333" s="30" t="s">
        <v>184</v>
      </c>
      <c r="O333" s="31"/>
      <c r="P333" s="32"/>
      <c r="Q333" s="21" t="s">
        <v>465</v>
      </c>
      <c r="R333" s="21" t="s">
        <v>406</v>
      </c>
      <c r="S333" s="21" t="s">
        <v>423</v>
      </c>
      <c r="T333" s="21" t="s">
        <v>408</v>
      </c>
      <c r="U333" s="21" t="s">
        <v>409</v>
      </c>
      <c r="V333" s="21" t="s">
        <v>478</v>
      </c>
      <c r="W333" s="21" t="s">
        <v>539</v>
      </c>
      <c r="X333" s="21" t="s">
        <v>411</v>
      </c>
      <c r="Y333" s="21" t="s">
        <v>543</v>
      </c>
      <c r="Z333" s="21" t="s">
        <v>427</v>
      </c>
      <c r="AA333" s="21" t="s">
        <v>414</v>
      </c>
      <c r="AB333" s="21" t="s">
        <v>415</v>
      </c>
      <c r="AC333" s="21">
        <v>66439</v>
      </c>
      <c r="AD333" s="21" t="s">
        <v>1438</v>
      </c>
      <c r="AE333" s="21"/>
      <c r="AF333" s="21"/>
      <c r="AG333" s="21"/>
      <c r="AH333" s="21">
        <v>294</v>
      </c>
      <c r="AI333" s="21">
        <v>108</v>
      </c>
      <c r="AJ333" s="21">
        <v>186</v>
      </c>
      <c r="AK333" s="21">
        <v>83</v>
      </c>
      <c r="AL333" s="21">
        <v>130</v>
      </c>
      <c r="AM333" s="21">
        <v>59</v>
      </c>
      <c r="AN333" s="21">
        <v>4004</v>
      </c>
    </row>
    <row r="334" s="13" customFormat="1" spans="1:40">
      <c r="A334" s="20">
        <v>108094</v>
      </c>
      <c r="B334" s="21" t="s">
        <v>1439</v>
      </c>
      <c r="C334" s="21" t="s">
        <v>1063</v>
      </c>
      <c r="D334" s="21" t="s">
        <v>1440</v>
      </c>
      <c r="E334" s="21" t="s">
        <v>244</v>
      </c>
      <c r="F334" s="21" t="s">
        <v>497</v>
      </c>
      <c r="G334" s="21" t="s">
        <v>498</v>
      </c>
      <c r="H334" s="21" t="s">
        <v>531</v>
      </c>
      <c r="I334" s="20">
        <v>7.98</v>
      </c>
      <c r="J334" s="20">
        <v>28</v>
      </c>
      <c r="K334" s="20">
        <v>28</v>
      </c>
      <c r="L334" s="20"/>
      <c r="M334" s="29">
        <v>0.715</v>
      </c>
      <c r="N334" s="30" t="s">
        <v>184</v>
      </c>
      <c r="O334" s="31"/>
      <c r="P334" s="32"/>
      <c r="Q334" s="21" t="s">
        <v>406</v>
      </c>
      <c r="R334" s="21" t="s">
        <v>406</v>
      </c>
      <c r="S334" s="21" t="s">
        <v>423</v>
      </c>
      <c r="T334" s="21" t="s">
        <v>408</v>
      </c>
      <c r="U334" s="21" t="s">
        <v>409</v>
      </c>
      <c r="V334" s="21" t="s">
        <v>406</v>
      </c>
      <c r="W334" s="21" t="s">
        <v>539</v>
      </c>
      <c r="X334" s="21" t="s">
        <v>411</v>
      </c>
      <c r="Y334" s="21" t="s">
        <v>871</v>
      </c>
      <c r="Z334" s="21" t="s">
        <v>427</v>
      </c>
      <c r="AA334" s="21" t="s">
        <v>414</v>
      </c>
      <c r="AB334" s="21" t="s">
        <v>415</v>
      </c>
      <c r="AC334" s="21">
        <v>85713</v>
      </c>
      <c r="AD334" s="21" t="s">
        <v>1035</v>
      </c>
      <c r="AE334" s="21"/>
      <c r="AF334" s="21"/>
      <c r="AG334" s="21"/>
      <c r="AH334" s="21">
        <v>131</v>
      </c>
      <c r="AI334" s="21">
        <v>129</v>
      </c>
      <c r="AJ334" s="21">
        <v>2</v>
      </c>
      <c r="AK334" s="21">
        <v>2</v>
      </c>
      <c r="AL334" s="21">
        <v>49</v>
      </c>
      <c r="AM334" s="21">
        <v>34</v>
      </c>
      <c r="AN334" s="21">
        <v>4004</v>
      </c>
    </row>
    <row r="335" s="13" customFormat="1" spans="1:40">
      <c r="A335" s="20">
        <v>54434</v>
      </c>
      <c r="B335" s="21" t="s">
        <v>1441</v>
      </c>
      <c r="C335" s="21" t="s">
        <v>1442</v>
      </c>
      <c r="D335" s="21" t="s">
        <v>1443</v>
      </c>
      <c r="E335" s="21" t="s">
        <v>149</v>
      </c>
      <c r="F335" s="21" t="s">
        <v>533</v>
      </c>
      <c r="G335" s="21" t="s">
        <v>647</v>
      </c>
      <c r="H335" s="21" t="s">
        <v>652</v>
      </c>
      <c r="I335" s="20">
        <v>8.1</v>
      </c>
      <c r="J335" s="20">
        <v>28</v>
      </c>
      <c r="K335" s="20">
        <v>28</v>
      </c>
      <c r="L335" s="20"/>
      <c r="M335" s="29">
        <v>0.710714285714286</v>
      </c>
      <c r="N335" s="30" t="s">
        <v>184</v>
      </c>
      <c r="O335" s="31"/>
      <c r="P335" s="32"/>
      <c r="Q335" s="21" t="s">
        <v>433</v>
      </c>
      <c r="R335" s="21" t="s">
        <v>551</v>
      </c>
      <c r="S335" s="21" t="s">
        <v>423</v>
      </c>
      <c r="T335" s="21" t="s">
        <v>408</v>
      </c>
      <c r="U335" s="21" t="s">
        <v>409</v>
      </c>
      <c r="V335" s="21" t="s">
        <v>406</v>
      </c>
      <c r="W335" s="21" t="s">
        <v>410</v>
      </c>
      <c r="X335" s="21" t="s">
        <v>411</v>
      </c>
      <c r="Y335" s="21" t="s">
        <v>434</v>
      </c>
      <c r="Z335" s="21" t="s">
        <v>540</v>
      </c>
      <c r="AA335" s="21" t="s">
        <v>414</v>
      </c>
      <c r="AB335" s="21" t="s">
        <v>415</v>
      </c>
      <c r="AC335" s="21">
        <v>70543</v>
      </c>
      <c r="AD335" s="21" t="s">
        <v>428</v>
      </c>
      <c r="AE335" s="21"/>
      <c r="AF335" s="21"/>
      <c r="AG335" s="21"/>
      <c r="AH335" s="21">
        <v>130</v>
      </c>
      <c r="AI335" s="21"/>
      <c r="AJ335" s="21">
        <v>130</v>
      </c>
      <c r="AK335" s="21">
        <v>53</v>
      </c>
      <c r="AL335" s="21">
        <v>135</v>
      </c>
      <c r="AM335" s="21">
        <v>46</v>
      </c>
      <c r="AN335" s="21">
        <v>4283</v>
      </c>
    </row>
    <row r="336" s="13" customFormat="1" spans="1:40">
      <c r="A336" s="20">
        <v>46770</v>
      </c>
      <c r="B336" s="21" t="s">
        <v>1444</v>
      </c>
      <c r="C336" s="21" t="s">
        <v>1445</v>
      </c>
      <c r="D336" s="21" t="s">
        <v>747</v>
      </c>
      <c r="E336" s="21" t="s">
        <v>149</v>
      </c>
      <c r="F336" s="21" t="s">
        <v>533</v>
      </c>
      <c r="G336" s="21" t="s">
        <v>589</v>
      </c>
      <c r="H336" s="21" t="s">
        <v>950</v>
      </c>
      <c r="I336" s="20">
        <v>8.7</v>
      </c>
      <c r="J336" s="20">
        <v>28</v>
      </c>
      <c r="K336" s="20">
        <v>28</v>
      </c>
      <c r="L336" s="20">
        <v>26</v>
      </c>
      <c r="M336" s="29">
        <v>0.689285714285714</v>
      </c>
      <c r="N336" s="30" t="s">
        <v>184</v>
      </c>
      <c r="O336" s="31"/>
      <c r="P336" s="32"/>
      <c r="Q336" s="21" t="s">
        <v>433</v>
      </c>
      <c r="R336" s="21" t="s">
        <v>551</v>
      </c>
      <c r="S336" s="21" t="s">
        <v>423</v>
      </c>
      <c r="T336" s="21" t="s">
        <v>408</v>
      </c>
      <c r="U336" s="21" t="s">
        <v>471</v>
      </c>
      <c r="V336" s="21" t="s">
        <v>478</v>
      </c>
      <c r="W336" s="21" t="s">
        <v>410</v>
      </c>
      <c r="X336" s="21" t="s">
        <v>457</v>
      </c>
      <c r="Y336" s="21" t="s">
        <v>449</v>
      </c>
      <c r="Z336" s="21" t="s">
        <v>540</v>
      </c>
      <c r="AA336" s="21" t="s">
        <v>414</v>
      </c>
      <c r="AB336" s="21" t="s">
        <v>415</v>
      </c>
      <c r="AC336" s="21">
        <v>5</v>
      </c>
      <c r="AD336" s="21" t="s">
        <v>458</v>
      </c>
      <c r="AE336" s="21"/>
      <c r="AF336" s="21"/>
      <c r="AG336" s="21"/>
      <c r="AH336" s="21">
        <v>400</v>
      </c>
      <c r="AI336" s="21"/>
      <c r="AJ336" s="21">
        <v>400</v>
      </c>
      <c r="AK336" s="21">
        <v>85</v>
      </c>
      <c r="AL336" s="21">
        <v>507</v>
      </c>
      <c r="AM336" s="21">
        <v>78</v>
      </c>
      <c r="AN336" s="21">
        <v>4283</v>
      </c>
    </row>
    <row r="337" s="13" customFormat="1" spans="1:40">
      <c r="A337" s="20">
        <v>140033</v>
      </c>
      <c r="B337" s="21" t="s">
        <v>1446</v>
      </c>
      <c r="C337" s="21" t="s">
        <v>1447</v>
      </c>
      <c r="D337" s="21" t="s">
        <v>1448</v>
      </c>
      <c r="E337" s="21" t="s">
        <v>149</v>
      </c>
      <c r="F337" s="21" t="s">
        <v>462</v>
      </c>
      <c r="G337" s="21" t="s">
        <v>1449</v>
      </c>
      <c r="H337" s="21" t="s">
        <v>1450</v>
      </c>
      <c r="I337" s="20">
        <v>8.8</v>
      </c>
      <c r="J337" s="20">
        <v>28</v>
      </c>
      <c r="K337" s="20">
        <v>28</v>
      </c>
      <c r="L337" s="20"/>
      <c r="M337" s="29">
        <v>0.685714285714286</v>
      </c>
      <c r="N337" s="30" t="s">
        <v>184</v>
      </c>
      <c r="O337" s="31"/>
      <c r="P337" s="32"/>
      <c r="Q337" s="21" t="s">
        <v>406</v>
      </c>
      <c r="R337" s="21" t="s">
        <v>406</v>
      </c>
      <c r="S337" s="21" t="s">
        <v>407</v>
      </c>
      <c r="T337" s="21" t="s">
        <v>408</v>
      </c>
      <c r="U337" s="21" t="s">
        <v>409</v>
      </c>
      <c r="V337" s="21" t="s">
        <v>406</v>
      </c>
      <c r="W337" s="21" t="s">
        <v>620</v>
      </c>
      <c r="X337" s="21" t="s">
        <v>411</v>
      </c>
      <c r="Y337" s="21" t="s">
        <v>449</v>
      </c>
      <c r="Z337" s="21" t="s">
        <v>427</v>
      </c>
      <c r="AA337" s="21" t="s">
        <v>1089</v>
      </c>
      <c r="AB337" s="21" t="s">
        <v>1090</v>
      </c>
      <c r="AC337" s="21">
        <v>5</v>
      </c>
      <c r="AD337" s="21" t="s">
        <v>458</v>
      </c>
      <c r="AE337" s="21"/>
      <c r="AF337" s="21">
        <v>86</v>
      </c>
      <c r="AG337" s="21"/>
      <c r="AH337" s="36">
        <v>106</v>
      </c>
      <c r="AI337" s="21"/>
      <c r="AJ337" s="21">
        <v>106</v>
      </c>
      <c r="AK337" s="21">
        <v>50</v>
      </c>
      <c r="AL337" s="21">
        <v>12</v>
      </c>
      <c r="AM337" s="21">
        <v>11</v>
      </c>
      <c r="AN337" s="21">
        <v>4004</v>
      </c>
    </row>
    <row r="338" s="13" customFormat="1" spans="1:40">
      <c r="A338" s="20">
        <v>161573</v>
      </c>
      <c r="B338" s="21" t="s">
        <v>1451</v>
      </c>
      <c r="C338" s="21" t="s">
        <v>1452</v>
      </c>
      <c r="D338" s="21" t="s">
        <v>720</v>
      </c>
      <c r="E338" s="21" t="s">
        <v>149</v>
      </c>
      <c r="F338" s="21" t="s">
        <v>462</v>
      </c>
      <c r="G338" s="21" t="s">
        <v>469</v>
      </c>
      <c r="H338" s="21" t="s">
        <v>783</v>
      </c>
      <c r="I338" s="20">
        <v>9.34</v>
      </c>
      <c r="J338" s="20">
        <v>28</v>
      </c>
      <c r="K338" s="20">
        <v>28</v>
      </c>
      <c r="L338" s="20"/>
      <c r="M338" s="29">
        <v>0.666428571428571</v>
      </c>
      <c r="N338" s="30" t="s">
        <v>184</v>
      </c>
      <c r="O338" s="31"/>
      <c r="P338" s="32" t="s">
        <v>1453</v>
      </c>
      <c r="Q338" s="21" t="s">
        <v>465</v>
      </c>
      <c r="R338" s="21" t="s">
        <v>406</v>
      </c>
      <c r="S338" s="21" t="s">
        <v>423</v>
      </c>
      <c r="T338" s="21" t="s">
        <v>408</v>
      </c>
      <c r="U338" s="21" t="s">
        <v>409</v>
      </c>
      <c r="V338" s="21" t="s">
        <v>406</v>
      </c>
      <c r="W338" s="21" t="s">
        <v>410</v>
      </c>
      <c r="X338" s="21" t="s">
        <v>406</v>
      </c>
      <c r="Y338" s="21" t="s">
        <v>406</v>
      </c>
      <c r="Z338" s="21" t="s">
        <v>406</v>
      </c>
      <c r="AA338" s="21" t="s">
        <v>414</v>
      </c>
      <c r="AB338" s="21" t="s">
        <v>415</v>
      </c>
      <c r="AC338" s="21">
        <v>5213</v>
      </c>
      <c r="AD338" s="21" t="s">
        <v>720</v>
      </c>
      <c r="AE338" s="21"/>
      <c r="AF338" s="21"/>
      <c r="AG338" s="21"/>
      <c r="AH338" s="21">
        <v>308</v>
      </c>
      <c r="AI338" s="21">
        <v>16</v>
      </c>
      <c r="AJ338" s="21">
        <v>292</v>
      </c>
      <c r="AK338" s="21">
        <v>83</v>
      </c>
      <c r="AL338" s="21">
        <v>97</v>
      </c>
      <c r="AM338" s="21">
        <v>46</v>
      </c>
      <c r="AN338" s="21"/>
    </row>
    <row r="339" s="13" customFormat="1" spans="1:40">
      <c r="A339" s="20">
        <v>167813</v>
      </c>
      <c r="B339" s="21" t="s">
        <v>1454</v>
      </c>
      <c r="C339" s="21" t="s">
        <v>1455</v>
      </c>
      <c r="D339" s="21" t="s">
        <v>1456</v>
      </c>
      <c r="E339" s="21" t="s">
        <v>149</v>
      </c>
      <c r="F339" s="21" t="s">
        <v>533</v>
      </c>
      <c r="G339" s="21" t="s">
        <v>673</v>
      </c>
      <c r="H339" s="21" t="s">
        <v>674</v>
      </c>
      <c r="I339" s="20">
        <v>10</v>
      </c>
      <c r="J339" s="20">
        <v>28</v>
      </c>
      <c r="K339" s="20">
        <v>28</v>
      </c>
      <c r="L339" s="20"/>
      <c r="M339" s="29">
        <v>0.642857142857143</v>
      </c>
      <c r="N339" s="30" t="s">
        <v>184</v>
      </c>
      <c r="O339" s="31"/>
      <c r="P339" s="32"/>
      <c r="Q339" s="21" t="s">
        <v>465</v>
      </c>
      <c r="R339" s="21" t="s">
        <v>538</v>
      </c>
      <c r="S339" s="21" t="s">
        <v>423</v>
      </c>
      <c r="T339" s="21" t="s">
        <v>408</v>
      </c>
      <c r="U339" s="21" t="s">
        <v>409</v>
      </c>
      <c r="V339" s="21" t="s">
        <v>406</v>
      </c>
      <c r="W339" s="21" t="s">
        <v>410</v>
      </c>
      <c r="X339" s="21" t="s">
        <v>406</v>
      </c>
      <c r="Y339" s="21" t="s">
        <v>406</v>
      </c>
      <c r="Z339" s="21" t="s">
        <v>406</v>
      </c>
      <c r="AA339" s="21" t="s">
        <v>414</v>
      </c>
      <c r="AB339" s="21" t="s">
        <v>415</v>
      </c>
      <c r="AC339" s="21">
        <v>70939</v>
      </c>
      <c r="AD339" s="21" t="s">
        <v>450</v>
      </c>
      <c r="AE339" s="21"/>
      <c r="AF339" s="21"/>
      <c r="AG339" s="21"/>
      <c r="AH339" s="21">
        <v>89</v>
      </c>
      <c r="AI339" s="21">
        <v>12</v>
      </c>
      <c r="AJ339" s="21">
        <v>77</v>
      </c>
      <c r="AK339" s="21">
        <v>42</v>
      </c>
      <c r="AL339" s="21">
        <v>35</v>
      </c>
      <c r="AM339" s="21">
        <v>26</v>
      </c>
      <c r="AN339" s="21"/>
    </row>
    <row r="340" s="13" customFormat="1" spans="1:40">
      <c r="A340" s="20">
        <v>122850</v>
      </c>
      <c r="B340" s="21" t="s">
        <v>1454</v>
      </c>
      <c r="C340" s="21" t="s">
        <v>1457</v>
      </c>
      <c r="D340" s="21" t="s">
        <v>1456</v>
      </c>
      <c r="E340" s="21" t="s">
        <v>149</v>
      </c>
      <c r="F340" s="21" t="s">
        <v>533</v>
      </c>
      <c r="G340" s="21" t="s">
        <v>673</v>
      </c>
      <c r="H340" s="21" t="s">
        <v>674</v>
      </c>
      <c r="I340" s="20">
        <v>10</v>
      </c>
      <c r="J340" s="20">
        <v>28</v>
      </c>
      <c r="K340" s="20">
        <v>28</v>
      </c>
      <c r="L340" s="20"/>
      <c r="M340" s="29">
        <v>0.642857142857143</v>
      </c>
      <c r="N340" s="30" t="s">
        <v>184</v>
      </c>
      <c r="O340" s="31"/>
      <c r="P340" s="32"/>
      <c r="Q340" s="21" t="s">
        <v>465</v>
      </c>
      <c r="R340" s="21" t="s">
        <v>538</v>
      </c>
      <c r="S340" s="21" t="s">
        <v>423</v>
      </c>
      <c r="T340" s="21" t="s">
        <v>408</v>
      </c>
      <c r="U340" s="21" t="s">
        <v>471</v>
      </c>
      <c r="V340" s="21" t="s">
        <v>406</v>
      </c>
      <c r="W340" s="21" t="s">
        <v>410</v>
      </c>
      <c r="X340" s="21" t="s">
        <v>406</v>
      </c>
      <c r="Y340" s="21" t="s">
        <v>406</v>
      </c>
      <c r="Z340" s="21" t="s">
        <v>406</v>
      </c>
      <c r="AA340" s="21" t="s">
        <v>414</v>
      </c>
      <c r="AB340" s="21" t="s">
        <v>415</v>
      </c>
      <c r="AC340" s="21">
        <v>70939</v>
      </c>
      <c r="AD340" s="21" t="s">
        <v>450</v>
      </c>
      <c r="AE340" s="21"/>
      <c r="AF340" s="21"/>
      <c r="AG340" s="21"/>
      <c r="AH340" s="21">
        <v>96</v>
      </c>
      <c r="AI340" s="21">
        <v>15</v>
      </c>
      <c r="AJ340" s="21">
        <v>81</v>
      </c>
      <c r="AK340" s="21">
        <v>44</v>
      </c>
      <c r="AL340" s="21">
        <v>46</v>
      </c>
      <c r="AM340" s="21">
        <v>25</v>
      </c>
      <c r="AN340" s="21"/>
    </row>
    <row r="341" s="13" customFormat="1" spans="1:40">
      <c r="A341" s="20">
        <v>25940</v>
      </c>
      <c r="B341" s="21" t="s">
        <v>1458</v>
      </c>
      <c r="C341" s="21" t="s">
        <v>1459</v>
      </c>
      <c r="D341" s="21" t="s">
        <v>1460</v>
      </c>
      <c r="E341" s="21" t="s">
        <v>149</v>
      </c>
      <c r="F341" s="21" t="s">
        <v>533</v>
      </c>
      <c r="G341" s="21" t="s">
        <v>598</v>
      </c>
      <c r="H341" s="21" t="s">
        <v>599</v>
      </c>
      <c r="I341" s="20">
        <v>10</v>
      </c>
      <c r="J341" s="20">
        <v>28</v>
      </c>
      <c r="K341" s="20">
        <v>28</v>
      </c>
      <c r="L341" s="20">
        <v>27</v>
      </c>
      <c r="M341" s="29">
        <v>0.642857142857143</v>
      </c>
      <c r="N341" s="30" t="s">
        <v>184</v>
      </c>
      <c r="O341" s="31"/>
      <c r="P341" s="32"/>
      <c r="Q341" s="21" t="s">
        <v>465</v>
      </c>
      <c r="R341" s="21" t="s">
        <v>538</v>
      </c>
      <c r="S341" s="21" t="s">
        <v>423</v>
      </c>
      <c r="T341" s="21" t="s">
        <v>408</v>
      </c>
      <c r="U341" s="21" t="s">
        <v>471</v>
      </c>
      <c r="V341" s="21" t="s">
        <v>478</v>
      </c>
      <c r="W341" s="21" t="s">
        <v>410</v>
      </c>
      <c r="X341" s="21" t="s">
        <v>411</v>
      </c>
      <c r="Y341" s="21" t="s">
        <v>727</v>
      </c>
      <c r="Z341" s="21" t="s">
        <v>540</v>
      </c>
      <c r="AA341" s="21" t="s">
        <v>414</v>
      </c>
      <c r="AB341" s="21" t="s">
        <v>415</v>
      </c>
      <c r="AC341" s="21">
        <v>5</v>
      </c>
      <c r="AD341" s="21" t="s">
        <v>458</v>
      </c>
      <c r="AE341" s="21"/>
      <c r="AF341" s="21"/>
      <c r="AG341" s="21"/>
      <c r="AH341" s="21">
        <v>546</v>
      </c>
      <c r="AI341" s="21">
        <v>222</v>
      </c>
      <c r="AJ341" s="21">
        <v>324</v>
      </c>
      <c r="AK341" s="21">
        <v>85</v>
      </c>
      <c r="AL341" s="21">
        <v>296</v>
      </c>
      <c r="AM341" s="21">
        <v>78</v>
      </c>
      <c r="AN341" s="21">
        <v>4283</v>
      </c>
    </row>
    <row r="342" s="13" customFormat="1" spans="1:40">
      <c r="A342" s="20">
        <v>25939</v>
      </c>
      <c r="B342" s="21" t="s">
        <v>595</v>
      </c>
      <c r="C342" s="21" t="s">
        <v>1461</v>
      </c>
      <c r="D342" s="21" t="s">
        <v>1460</v>
      </c>
      <c r="E342" s="21" t="s">
        <v>149</v>
      </c>
      <c r="F342" s="21" t="s">
        <v>533</v>
      </c>
      <c r="G342" s="21" t="s">
        <v>598</v>
      </c>
      <c r="H342" s="21" t="s">
        <v>599</v>
      </c>
      <c r="I342" s="20">
        <v>10</v>
      </c>
      <c r="J342" s="20">
        <v>28</v>
      </c>
      <c r="K342" s="20">
        <v>28</v>
      </c>
      <c r="L342" s="20">
        <v>27</v>
      </c>
      <c r="M342" s="29">
        <v>0.642857142857143</v>
      </c>
      <c r="N342" s="30" t="s">
        <v>184</v>
      </c>
      <c r="O342" s="31"/>
      <c r="P342" s="32"/>
      <c r="Q342" s="21" t="s">
        <v>465</v>
      </c>
      <c r="R342" s="21" t="s">
        <v>538</v>
      </c>
      <c r="S342" s="21" t="s">
        <v>423</v>
      </c>
      <c r="T342" s="21" t="s">
        <v>408</v>
      </c>
      <c r="U342" s="21" t="s">
        <v>471</v>
      </c>
      <c r="V342" s="21" t="s">
        <v>478</v>
      </c>
      <c r="W342" s="21" t="s">
        <v>410</v>
      </c>
      <c r="X342" s="21" t="s">
        <v>411</v>
      </c>
      <c r="Y342" s="21" t="s">
        <v>871</v>
      </c>
      <c r="Z342" s="21" t="s">
        <v>540</v>
      </c>
      <c r="AA342" s="21" t="s">
        <v>414</v>
      </c>
      <c r="AB342" s="21" t="s">
        <v>415</v>
      </c>
      <c r="AC342" s="21">
        <v>5</v>
      </c>
      <c r="AD342" s="21" t="s">
        <v>458</v>
      </c>
      <c r="AE342" s="21"/>
      <c r="AF342" s="21"/>
      <c r="AG342" s="21"/>
      <c r="AH342" s="21">
        <v>664</v>
      </c>
      <c r="AI342" s="21">
        <v>274</v>
      </c>
      <c r="AJ342" s="21">
        <v>390</v>
      </c>
      <c r="AK342" s="21">
        <v>82</v>
      </c>
      <c r="AL342" s="21">
        <v>493</v>
      </c>
      <c r="AM342" s="21">
        <v>80</v>
      </c>
      <c r="AN342" s="21">
        <v>4283</v>
      </c>
    </row>
    <row r="343" s="13" customFormat="1" spans="1:40">
      <c r="A343" s="20">
        <v>13624</v>
      </c>
      <c r="B343" s="21" t="s">
        <v>1462</v>
      </c>
      <c r="C343" s="21" t="s">
        <v>818</v>
      </c>
      <c r="D343" s="21" t="s">
        <v>949</v>
      </c>
      <c r="E343" s="21" t="s">
        <v>144</v>
      </c>
      <c r="F343" s="21" t="s">
        <v>533</v>
      </c>
      <c r="G343" s="21" t="s">
        <v>589</v>
      </c>
      <c r="H343" s="21" t="s">
        <v>913</v>
      </c>
      <c r="I343" s="20">
        <v>10</v>
      </c>
      <c r="J343" s="20">
        <v>28</v>
      </c>
      <c r="K343" s="20">
        <v>28</v>
      </c>
      <c r="L343" s="20"/>
      <c r="M343" s="29">
        <v>0.642857142857143</v>
      </c>
      <c r="N343" s="30" t="s">
        <v>184</v>
      </c>
      <c r="O343" s="31"/>
      <c r="P343" s="32"/>
      <c r="Q343" s="21" t="s">
        <v>433</v>
      </c>
      <c r="R343" s="21" t="s">
        <v>551</v>
      </c>
      <c r="S343" s="21" t="s">
        <v>444</v>
      </c>
      <c r="T343" s="21" t="s">
        <v>408</v>
      </c>
      <c r="U343" s="21" t="s">
        <v>471</v>
      </c>
      <c r="V343" s="21" t="s">
        <v>406</v>
      </c>
      <c r="W343" s="21" t="s">
        <v>410</v>
      </c>
      <c r="X343" s="21" t="s">
        <v>457</v>
      </c>
      <c r="Y343" s="21" t="s">
        <v>473</v>
      </c>
      <c r="Z343" s="21" t="s">
        <v>540</v>
      </c>
      <c r="AA343" s="21" t="s">
        <v>414</v>
      </c>
      <c r="AB343" s="21" t="s">
        <v>415</v>
      </c>
      <c r="AC343" s="21">
        <v>15211</v>
      </c>
      <c r="AD343" s="21" t="s">
        <v>951</v>
      </c>
      <c r="AE343" s="21"/>
      <c r="AF343" s="21"/>
      <c r="AG343" s="21"/>
      <c r="AH343" s="21">
        <v>284</v>
      </c>
      <c r="AI343" s="21">
        <v>64</v>
      </c>
      <c r="AJ343" s="21">
        <v>220</v>
      </c>
      <c r="AK343" s="21">
        <v>81</v>
      </c>
      <c r="AL343" s="21">
        <v>248</v>
      </c>
      <c r="AM343" s="21">
        <v>62</v>
      </c>
      <c r="AN343" s="21">
        <v>4283</v>
      </c>
    </row>
    <row r="344" s="13" customFormat="1" spans="1:40">
      <c r="A344" s="20">
        <v>162601</v>
      </c>
      <c r="B344" s="21" t="s">
        <v>1463</v>
      </c>
      <c r="C344" s="21" t="s">
        <v>1055</v>
      </c>
      <c r="D344" s="21" t="s">
        <v>1464</v>
      </c>
      <c r="E344" s="21" t="s">
        <v>149</v>
      </c>
      <c r="F344" s="21" t="s">
        <v>992</v>
      </c>
      <c r="G344" s="21" t="s">
        <v>1057</v>
      </c>
      <c r="H344" s="21" t="s">
        <v>1058</v>
      </c>
      <c r="I344" s="20">
        <v>10</v>
      </c>
      <c r="J344" s="20">
        <v>28</v>
      </c>
      <c r="K344" s="20">
        <v>28</v>
      </c>
      <c r="L344" s="20">
        <v>26.5</v>
      </c>
      <c r="M344" s="29">
        <v>0.642857142857143</v>
      </c>
      <c r="N344" s="30" t="s">
        <v>184</v>
      </c>
      <c r="O344" s="31"/>
      <c r="P344" s="32"/>
      <c r="Q344" s="21" t="s">
        <v>465</v>
      </c>
      <c r="R344" s="21" t="s">
        <v>406</v>
      </c>
      <c r="S344" s="21" t="s">
        <v>423</v>
      </c>
      <c r="T344" s="21" t="s">
        <v>408</v>
      </c>
      <c r="U344" s="21" t="s">
        <v>471</v>
      </c>
      <c r="V344" s="21" t="s">
        <v>406</v>
      </c>
      <c r="W344" s="21" t="s">
        <v>410</v>
      </c>
      <c r="X344" s="21" t="s">
        <v>406</v>
      </c>
      <c r="Y344" s="21" t="s">
        <v>406</v>
      </c>
      <c r="Z344" s="21" t="s">
        <v>406</v>
      </c>
      <c r="AA344" s="21" t="s">
        <v>414</v>
      </c>
      <c r="AB344" s="21" t="s">
        <v>415</v>
      </c>
      <c r="AC344" s="21">
        <v>91647</v>
      </c>
      <c r="AD344" s="21" t="s">
        <v>1464</v>
      </c>
      <c r="AE344" s="21"/>
      <c r="AF344" s="21"/>
      <c r="AG344" s="21"/>
      <c r="AH344" s="21">
        <v>121</v>
      </c>
      <c r="AI344" s="21">
        <v>27</v>
      </c>
      <c r="AJ344" s="21">
        <v>94</v>
      </c>
      <c r="AK344" s="21">
        <v>40</v>
      </c>
      <c r="AL344" s="21">
        <v>164</v>
      </c>
      <c r="AM344" s="21">
        <v>36</v>
      </c>
      <c r="AN344" s="21"/>
    </row>
    <row r="345" s="13" customFormat="1" spans="1:40">
      <c r="A345" s="20">
        <v>108087</v>
      </c>
      <c r="B345" s="21" t="s">
        <v>1465</v>
      </c>
      <c r="C345" s="21" t="s">
        <v>1466</v>
      </c>
      <c r="D345" s="21" t="s">
        <v>933</v>
      </c>
      <c r="E345" s="21" t="s">
        <v>149</v>
      </c>
      <c r="F345" s="21" t="s">
        <v>533</v>
      </c>
      <c r="G345" s="21" t="s">
        <v>584</v>
      </c>
      <c r="H345" s="21" t="s">
        <v>831</v>
      </c>
      <c r="I345" s="20">
        <v>12.5</v>
      </c>
      <c r="J345" s="20">
        <v>28</v>
      </c>
      <c r="K345" s="20">
        <v>28</v>
      </c>
      <c r="L345" s="20"/>
      <c r="M345" s="29">
        <v>0.553571428571429</v>
      </c>
      <c r="N345" s="30" t="s">
        <v>184</v>
      </c>
      <c r="O345" s="31"/>
      <c r="P345" s="32"/>
      <c r="Q345" s="21" t="s">
        <v>433</v>
      </c>
      <c r="R345" s="21" t="s">
        <v>551</v>
      </c>
      <c r="S345" s="21" t="s">
        <v>444</v>
      </c>
      <c r="T345" s="21" t="s">
        <v>408</v>
      </c>
      <c r="U345" s="21" t="s">
        <v>409</v>
      </c>
      <c r="V345" s="21" t="s">
        <v>406</v>
      </c>
      <c r="W345" s="21" t="s">
        <v>410</v>
      </c>
      <c r="X345" s="21" t="s">
        <v>411</v>
      </c>
      <c r="Y345" s="21" t="s">
        <v>434</v>
      </c>
      <c r="Z345" s="21" t="s">
        <v>540</v>
      </c>
      <c r="AA345" s="21" t="s">
        <v>414</v>
      </c>
      <c r="AB345" s="21" t="s">
        <v>415</v>
      </c>
      <c r="AC345" s="21">
        <v>71149</v>
      </c>
      <c r="AD345" s="21" t="s">
        <v>973</v>
      </c>
      <c r="AE345" s="21"/>
      <c r="AF345" s="21"/>
      <c r="AG345" s="21"/>
      <c r="AH345" s="21">
        <v>124</v>
      </c>
      <c r="AI345" s="21"/>
      <c r="AJ345" s="21">
        <v>124</v>
      </c>
      <c r="AK345" s="21">
        <v>48</v>
      </c>
      <c r="AL345" s="21">
        <v>24</v>
      </c>
      <c r="AM345" s="21">
        <v>15</v>
      </c>
      <c r="AN345" s="21">
        <v>4283</v>
      </c>
    </row>
    <row r="346" s="13" customFormat="1" spans="1:40">
      <c r="A346" s="20">
        <v>137702</v>
      </c>
      <c r="B346" s="21" t="s">
        <v>1467</v>
      </c>
      <c r="C346" s="21" t="s">
        <v>1468</v>
      </c>
      <c r="D346" s="21" t="s">
        <v>1469</v>
      </c>
      <c r="E346" s="21" t="s">
        <v>149</v>
      </c>
      <c r="F346" s="21" t="s">
        <v>533</v>
      </c>
      <c r="G346" s="21" t="s">
        <v>598</v>
      </c>
      <c r="H346" s="21" t="s">
        <v>599</v>
      </c>
      <c r="I346" s="20">
        <v>10.6</v>
      </c>
      <c r="J346" s="20">
        <v>28</v>
      </c>
      <c r="K346" s="20">
        <v>28</v>
      </c>
      <c r="L346" s="20">
        <v>26.5</v>
      </c>
      <c r="M346" s="29">
        <v>0.621428571428571</v>
      </c>
      <c r="N346" s="30" t="s">
        <v>184</v>
      </c>
      <c r="O346" s="31"/>
      <c r="P346" s="32"/>
      <c r="Q346" s="21" t="s">
        <v>465</v>
      </c>
      <c r="R346" s="21" t="s">
        <v>538</v>
      </c>
      <c r="S346" s="21" t="s">
        <v>423</v>
      </c>
      <c r="T346" s="21" t="s">
        <v>408</v>
      </c>
      <c r="U346" s="21" t="s">
        <v>471</v>
      </c>
      <c r="V346" s="21" t="s">
        <v>406</v>
      </c>
      <c r="W346" s="21" t="s">
        <v>410</v>
      </c>
      <c r="X346" s="21" t="s">
        <v>411</v>
      </c>
      <c r="Y346" s="21" t="s">
        <v>434</v>
      </c>
      <c r="Z346" s="21" t="s">
        <v>540</v>
      </c>
      <c r="AA346" s="21" t="s">
        <v>414</v>
      </c>
      <c r="AB346" s="21" t="s">
        <v>415</v>
      </c>
      <c r="AC346" s="21">
        <v>70939</v>
      </c>
      <c r="AD346" s="21" t="s">
        <v>450</v>
      </c>
      <c r="AE346" s="21"/>
      <c r="AF346" s="21"/>
      <c r="AG346" s="21"/>
      <c r="AH346" s="21">
        <v>245</v>
      </c>
      <c r="AI346" s="21">
        <v>84</v>
      </c>
      <c r="AJ346" s="21">
        <v>161</v>
      </c>
      <c r="AK346" s="21">
        <v>72</v>
      </c>
      <c r="AL346" s="21">
        <v>156</v>
      </c>
      <c r="AM346" s="21">
        <v>55</v>
      </c>
      <c r="AN346" s="21">
        <v>4283</v>
      </c>
    </row>
    <row r="347" s="13" customFormat="1" spans="1:40">
      <c r="A347" s="20">
        <v>110332</v>
      </c>
      <c r="B347" s="21" t="s">
        <v>1470</v>
      </c>
      <c r="C347" s="21" t="s">
        <v>1471</v>
      </c>
      <c r="D347" s="21" t="s">
        <v>807</v>
      </c>
      <c r="E347" s="21" t="s">
        <v>149</v>
      </c>
      <c r="F347" s="21" t="s">
        <v>462</v>
      </c>
      <c r="G347" s="21" t="s">
        <v>469</v>
      </c>
      <c r="H347" s="21" t="s">
        <v>783</v>
      </c>
      <c r="I347" s="20">
        <v>10.71</v>
      </c>
      <c r="J347" s="20">
        <v>28</v>
      </c>
      <c r="K347" s="20">
        <v>28</v>
      </c>
      <c r="L347" s="20">
        <v>26.5</v>
      </c>
      <c r="M347" s="29">
        <v>0.6175</v>
      </c>
      <c r="N347" s="30" t="s">
        <v>184</v>
      </c>
      <c r="O347" s="31"/>
      <c r="P347" s="32"/>
      <c r="Q347" s="21" t="s">
        <v>465</v>
      </c>
      <c r="R347" s="21" t="s">
        <v>406</v>
      </c>
      <c r="S347" s="21" t="s">
        <v>423</v>
      </c>
      <c r="T347" s="21" t="s">
        <v>408</v>
      </c>
      <c r="U347" s="21" t="s">
        <v>471</v>
      </c>
      <c r="V347" s="21" t="s">
        <v>478</v>
      </c>
      <c r="W347" s="21" t="s">
        <v>502</v>
      </c>
      <c r="X347" s="21" t="s">
        <v>472</v>
      </c>
      <c r="Y347" s="21" t="s">
        <v>449</v>
      </c>
      <c r="Z347" s="21" t="s">
        <v>427</v>
      </c>
      <c r="AA347" s="21" t="s">
        <v>414</v>
      </c>
      <c r="AB347" s="21" t="s">
        <v>415</v>
      </c>
      <c r="AC347" s="21">
        <v>5</v>
      </c>
      <c r="AD347" s="21" t="s">
        <v>458</v>
      </c>
      <c r="AE347" s="21"/>
      <c r="AF347" s="21"/>
      <c r="AG347" s="21"/>
      <c r="AH347" s="21">
        <v>412</v>
      </c>
      <c r="AI347" s="21"/>
      <c r="AJ347" s="21">
        <v>412</v>
      </c>
      <c r="AK347" s="21">
        <v>83</v>
      </c>
      <c r="AL347" s="21">
        <v>236</v>
      </c>
      <c r="AM347" s="21">
        <v>55</v>
      </c>
      <c r="AN347" s="21">
        <v>4004</v>
      </c>
    </row>
    <row r="348" s="13" customFormat="1" spans="1:40">
      <c r="A348" s="20">
        <v>18480</v>
      </c>
      <c r="B348" s="21" t="s">
        <v>305</v>
      </c>
      <c r="C348" s="21" t="s">
        <v>1472</v>
      </c>
      <c r="D348" s="21" t="s">
        <v>307</v>
      </c>
      <c r="E348" s="21" t="s">
        <v>149</v>
      </c>
      <c r="F348" s="21" t="s">
        <v>533</v>
      </c>
      <c r="G348" s="21" t="s">
        <v>574</v>
      </c>
      <c r="H348" s="21" t="s">
        <v>575</v>
      </c>
      <c r="I348" s="20">
        <v>11.6</v>
      </c>
      <c r="J348" s="20">
        <v>28</v>
      </c>
      <c r="K348" s="20">
        <v>28</v>
      </c>
      <c r="L348" s="20">
        <v>26.5</v>
      </c>
      <c r="M348" s="29">
        <v>0.585714285714286</v>
      </c>
      <c r="N348" s="30" t="s">
        <v>184</v>
      </c>
      <c r="O348" s="31"/>
      <c r="P348" s="32"/>
      <c r="Q348" s="21" t="s">
        <v>433</v>
      </c>
      <c r="R348" s="21" t="s">
        <v>538</v>
      </c>
      <c r="S348" s="21" t="s">
        <v>444</v>
      </c>
      <c r="T348" s="21" t="s">
        <v>408</v>
      </c>
      <c r="U348" s="21" t="s">
        <v>471</v>
      </c>
      <c r="V348" s="21" t="s">
        <v>478</v>
      </c>
      <c r="W348" s="21" t="s">
        <v>410</v>
      </c>
      <c r="X348" s="21" t="s">
        <v>411</v>
      </c>
      <c r="Y348" s="21" t="s">
        <v>449</v>
      </c>
      <c r="Z348" s="21" t="s">
        <v>553</v>
      </c>
      <c r="AA348" s="21" t="s">
        <v>414</v>
      </c>
      <c r="AB348" s="21" t="s">
        <v>415</v>
      </c>
      <c r="AC348" s="21">
        <v>5</v>
      </c>
      <c r="AD348" s="21" t="s">
        <v>458</v>
      </c>
      <c r="AE348" s="21"/>
      <c r="AF348" s="21"/>
      <c r="AG348" s="21"/>
      <c r="AH348" s="21">
        <v>362</v>
      </c>
      <c r="AI348" s="21">
        <v>25</v>
      </c>
      <c r="AJ348" s="21">
        <v>337</v>
      </c>
      <c r="AK348" s="21">
        <v>85</v>
      </c>
      <c r="AL348" s="21">
        <v>338</v>
      </c>
      <c r="AM348" s="21">
        <v>75</v>
      </c>
      <c r="AN348" s="21">
        <v>6305</v>
      </c>
    </row>
    <row r="349" s="13" customFormat="1" spans="1:40">
      <c r="A349" s="20">
        <v>106188</v>
      </c>
      <c r="B349" s="21" t="s">
        <v>1473</v>
      </c>
      <c r="C349" s="21" t="s">
        <v>1187</v>
      </c>
      <c r="D349" s="21" t="s">
        <v>1019</v>
      </c>
      <c r="E349" s="21" t="s">
        <v>149</v>
      </c>
      <c r="F349" s="21" t="s">
        <v>533</v>
      </c>
      <c r="G349" s="21" t="s">
        <v>642</v>
      </c>
      <c r="H349" s="21" t="s">
        <v>726</v>
      </c>
      <c r="I349" s="20">
        <v>12.5</v>
      </c>
      <c r="J349" s="20">
        <v>28</v>
      </c>
      <c r="K349" s="20">
        <v>28</v>
      </c>
      <c r="L349" s="20"/>
      <c r="M349" s="29">
        <v>0.553571428571429</v>
      </c>
      <c r="N349" s="30" t="s">
        <v>184</v>
      </c>
      <c r="O349" s="31"/>
      <c r="P349" s="32"/>
      <c r="Q349" s="21" t="s">
        <v>433</v>
      </c>
      <c r="R349" s="21" t="s">
        <v>538</v>
      </c>
      <c r="S349" s="21" t="s">
        <v>423</v>
      </c>
      <c r="T349" s="21" t="s">
        <v>408</v>
      </c>
      <c r="U349" s="21" t="s">
        <v>409</v>
      </c>
      <c r="V349" s="21" t="s">
        <v>406</v>
      </c>
      <c r="W349" s="21" t="s">
        <v>410</v>
      </c>
      <c r="X349" s="21" t="s">
        <v>457</v>
      </c>
      <c r="Y349" s="21" t="s">
        <v>434</v>
      </c>
      <c r="Z349" s="21" t="s">
        <v>540</v>
      </c>
      <c r="AA349" s="21" t="s">
        <v>1089</v>
      </c>
      <c r="AB349" s="21" t="s">
        <v>1090</v>
      </c>
      <c r="AC349" s="21">
        <v>71149</v>
      </c>
      <c r="AD349" s="21" t="s">
        <v>973</v>
      </c>
      <c r="AE349" s="21"/>
      <c r="AF349" s="21">
        <v>87</v>
      </c>
      <c r="AG349" s="21"/>
      <c r="AH349" s="36">
        <v>129</v>
      </c>
      <c r="AI349" s="21"/>
      <c r="AJ349" s="21">
        <v>129</v>
      </c>
      <c r="AK349" s="21">
        <v>58</v>
      </c>
      <c r="AL349" s="21">
        <v>31</v>
      </c>
      <c r="AM349" s="21">
        <v>22</v>
      </c>
      <c r="AN349" s="21">
        <v>4283</v>
      </c>
    </row>
    <row r="350" s="13" customFormat="1" spans="1:40">
      <c r="A350" s="20">
        <v>117590</v>
      </c>
      <c r="B350" s="21" t="s">
        <v>1474</v>
      </c>
      <c r="C350" s="21" t="s">
        <v>1475</v>
      </c>
      <c r="D350" s="21" t="s">
        <v>1476</v>
      </c>
      <c r="E350" s="21" t="s">
        <v>149</v>
      </c>
      <c r="F350" s="21" t="s">
        <v>533</v>
      </c>
      <c r="G350" s="21" t="s">
        <v>687</v>
      </c>
      <c r="H350" s="21" t="s">
        <v>854</v>
      </c>
      <c r="I350" s="20">
        <v>12.5</v>
      </c>
      <c r="J350" s="20">
        <v>28</v>
      </c>
      <c r="K350" s="20">
        <v>28</v>
      </c>
      <c r="L350" s="20"/>
      <c r="M350" s="29">
        <v>0.553571428571429</v>
      </c>
      <c r="N350" s="30" t="s">
        <v>184</v>
      </c>
      <c r="O350" s="31"/>
      <c r="P350" s="32"/>
      <c r="Q350" s="21" t="s">
        <v>433</v>
      </c>
      <c r="R350" s="21" t="s">
        <v>406</v>
      </c>
      <c r="S350" s="21" t="s">
        <v>444</v>
      </c>
      <c r="T350" s="21" t="s">
        <v>408</v>
      </c>
      <c r="U350" s="21" t="s">
        <v>471</v>
      </c>
      <c r="V350" s="21" t="s">
        <v>406</v>
      </c>
      <c r="W350" s="21" t="s">
        <v>410</v>
      </c>
      <c r="X350" s="21" t="s">
        <v>457</v>
      </c>
      <c r="Y350" s="21" t="s">
        <v>449</v>
      </c>
      <c r="Z350" s="21" t="s">
        <v>540</v>
      </c>
      <c r="AA350" s="21" t="s">
        <v>414</v>
      </c>
      <c r="AB350" s="21" t="s">
        <v>415</v>
      </c>
      <c r="AC350" s="21">
        <v>1534</v>
      </c>
      <c r="AD350" s="21" t="s">
        <v>435</v>
      </c>
      <c r="AE350" s="21"/>
      <c r="AF350" s="21"/>
      <c r="AG350" s="21"/>
      <c r="AH350" s="21">
        <v>477</v>
      </c>
      <c r="AI350" s="21">
        <v>91</v>
      </c>
      <c r="AJ350" s="21">
        <v>386</v>
      </c>
      <c r="AK350" s="21">
        <v>84</v>
      </c>
      <c r="AL350" s="21">
        <v>400</v>
      </c>
      <c r="AM350" s="21">
        <v>73</v>
      </c>
      <c r="AN350" s="21">
        <v>4283</v>
      </c>
    </row>
    <row r="351" s="13" customFormat="1" spans="1:40">
      <c r="A351" s="20">
        <v>48482</v>
      </c>
      <c r="B351" s="21" t="s">
        <v>1477</v>
      </c>
      <c r="C351" s="21" t="s">
        <v>1478</v>
      </c>
      <c r="D351" s="21" t="s">
        <v>1479</v>
      </c>
      <c r="E351" s="21" t="s">
        <v>149</v>
      </c>
      <c r="F351" s="21" t="s">
        <v>533</v>
      </c>
      <c r="G351" s="21" t="s">
        <v>558</v>
      </c>
      <c r="H351" s="21" t="s">
        <v>559</v>
      </c>
      <c r="I351" s="20">
        <v>12.6</v>
      </c>
      <c r="J351" s="20">
        <v>28</v>
      </c>
      <c r="K351" s="20">
        <v>28</v>
      </c>
      <c r="L351" s="20"/>
      <c r="M351" s="29">
        <v>0.55</v>
      </c>
      <c r="N351" s="30" t="s">
        <v>184</v>
      </c>
      <c r="O351" s="31"/>
      <c r="P351" s="32"/>
      <c r="Q351" s="21" t="s">
        <v>433</v>
      </c>
      <c r="R351" s="21" t="s">
        <v>551</v>
      </c>
      <c r="S351" s="21" t="s">
        <v>423</v>
      </c>
      <c r="T351" s="21" t="s">
        <v>408</v>
      </c>
      <c r="U351" s="21" t="s">
        <v>409</v>
      </c>
      <c r="V351" s="21" t="s">
        <v>406</v>
      </c>
      <c r="W351" s="21" t="s">
        <v>410</v>
      </c>
      <c r="X351" s="21" t="s">
        <v>406</v>
      </c>
      <c r="Y351" s="21" t="s">
        <v>406</v>
      </c>
      <c r="Z351" s="21" t="s">
        <v>406</v>
      </c>
      <c r="AA351" s="21" t="s">
        <v>414</v>
      </c>
      <c r="AB351" s="21" t="s">
        <v>415</v>
      </c>
      <c r="AC351" s="21">
        <v>84193</v>
      </c>
      <c r="AD351" s="21" t="s">
        <v>775</v>
      </c>
      <c r="AE351" s="21"/>
      <c r="AF351" s="21"/>
      <c r="AG351" s="21"/>
      <c r="AH351" s="21">
        <v>616</v>
      </c>
      <c r="AI351" s="21"/>
      <c r="AJ351" s="21">
        <v>616</v>
      </c>
      <c r="AK351" s="21">
        <v>81</v>
      </c>
      <c r="AL351" s="21">
        <v>184</v>
      </c>
      <c r="AM351" s="21">
        <v>30</v>
      </c>
      <c r="AN351" s="21"/>
    </row>
    <row r="352" s="13" customFormat="1" spans="1:40">
      <c r="A352" s="20">
        <v>155188</v>
      </c>
      <c r="B352" s="21" t="s">
        <v>1480</v>
      </c>
      <c r="C352" s="21" t="s">
        <v>1481</v>
      </c>
      <c r="D352" s="21" t="s">
        <v>766</v>
      </c>
      <c r="E352" s="21" t="s">
        <v>144</v>
      </c>
      <c r="F352" s="21" t="s">
        <v>497</v>
      </c>
      <c r="G352" s="21" t="s">
        <v>498</v>
      </c>
      <c r="H352" s="21" t="s">
        <v>531</v>
      </c>
      <c r="I352" s="20">
        <v>11.2</v>
      </c>
      <c r="J352" s="20">
        <v>28</v>
      </c>
      <c r="K352" s="20">
        <v>28</v>
      </c>
      <c r="L352" s="20">
        <v>26.5</v>
      </c>
      <c r="M352" s="29">
        <v>0.6</v>
      </c>
      <c r="N352" s="30" t="s">
        <v>184</v>
      </c>
      <c r="O352" s="31"/>
      <c r="P352" s="32"/>
      <c r="Q352" s="21" t="s">
        <v>465</v>
      </c>
      <c r="R352" s="21" t="s">
        <v>406</v>
      </c>
      <c r="S352" s="21" t="s">
        <v>423</v>
      </c>
      <c r="T352" s="21" t="s">
        <v>408</v>
      </c>
      <c r="U352" s="21" t="s">
        <v>471</v>
      </c>
      <c r="V352" s="21" t="s">
        <v>406</v>
      </c>
      <c r="W352" s="21" t="s">
        <v>502</v>
      </c>
      <c r="X352" s="21" t="s">
        <v>411</v>
      </c>
      <c r="Y352" s="21" t="s">
        <v>982</v>
      </c>
      <c r="Z352" s="21" t="s">
        <v>427</v>
      </c>
      <c r="AA352" s="21" t="s">
        <v>504</v>
      </c>
      <c r="AB352" s="21" t="s">
        <v>415</v>
      </c>
      <c r="AC352" s="21">
        <v>92029</v>
      </c>
      <c r="AD352" s="21" t="s">
        <v>769</v>
      </c>
      <c r="AE352" s="21"/>
      <c r="AF352" s="21"/>
      <c r="AG352" s="21"/>
      <c r="AH352" s="21">
        <v>473</v>
      </c>
      <c r="AI352" s="21">
        <v>87</v>
      </c>
      <c r="AJ352" s="21">
        <v>386</v>
      </c>
      <c r="AK352" s="21">
        <v>82</v>
      </c>
      <c r="AL352" s="21">
        <v>330</v>
      </c>
      <c r="AM352" s="21">
        <v>79</v>
      </c>
      <c r="AN352" s="21">
        <v>4004</v>
      </c>
    </row>
    <row r="353" s="13" customFormat="1" spans="1:40">
      <c r="A353" s="20">
        <v>128898</v>
      </c>
      <c r="B353" s="21" t="s">
        <v>1482</v>
      </c>
      <c r="C353" s="21" t="s">
        <v>1437</v>
      </c>
      <c r="D353" s="21" t="s">
        <v>772</v>
      </c>
      <c r="E353" s="21" t="s">
        <v>149</v>
      </c>
      <c r="F353" s="21" t="s">
        <v>497</v>
      </c>
      <c r="G353" s="21" t="s">
        <v>498</v>
      </c>
      <c r="H353" s="21" t="s">
        <v>1483</v>
      </c>
      <c r="I353" s="20">
        <v>11.2</v>
      </c>
      <c r="J353" s="20">
        <v>28</v>
      </c>
      <c r="K353" s="20">
        <v>28</v>
      </c>
      <c r="L353" s="20"/>
      <c r="M353" s="29">
        <v>0.6</v>
      </c>
      <c r="N353" s="30" t="s">
        <v>184</v>
      </c>
      <c r="O353" s="31"/>
      <c r="P353" s="32"/>
      <c r="Q353" s="21" t="s">
        <v>465</v>
      </c>
      <c r="R353" s="21" t="s">
        <v>406</v>
      </c>
      <c r="S353" s="21" t="s">
        <v>423</v>
      </c>
      <c r="T353" s="21" t="s">
        <v>408</v>
      </c>
      <c r="U353" s="21" t="s">
        <v>409</v>
      </c>
      <c r="V353" s="21" t="s">
        <v>406</v>
      </c>
      <c r="W353" s="21" t="s">
        <v>410</v>
      </c>
      <c r="X353" s="21" t="s">
        <v>411</v>
      </c>
      <c r="Y353" s="21" t="s">
        <v>449</v>
      </c>
      <c r="Z353" s="21" t="s">
        <v>427</v>
      </c>
      <c r="AA353" s="21" t="s">
        <v>414</v>
      </c>
      <c r="AB353" s="21" t="s">
        <v>415</v>
      </c>
      <c r="AC353" s="21">
        <v>5</v>
      </c>
      <c r="AD353" s="21" t="s">
        <v>458</v>
      </c>
      <c r="AE353" s="21"/>
      <c r="AF353" s="21"/>
      <c r="AG353" s="21"/>
      <c r="AH353" s="21">
        <v>57</v>
      </c>
      <c r="AI353" s="21">
        <v>4</v>
      </c>
      <c r="AJ353" s="21">
        <v>53</v>
      </c>
      <c r="AK353" s="21">
        <v>22</v>
      </c>
      <c r="AL353" s="21">
        <v>56</v>
      </c>
      <c r="AM353" s="21">
        <v>15</v>
      </c>
      <c r="AN353" s="21">
        <v>4004</v>
      </c>
    </row>
    <row r="354" s="13" customFormat="1" spans="1:40">
      <c r="A354" s="20">
        <v>155183</v>
      </c>
      <c r="B354" s="21" t="s">
        <v>1484</v>
      </c>
      <c r="C354" s="21" t="s">
        <v>1485</v>
      </c>
      <c r="D354" s="21" t="s">
        <v>979</v>
      </c>
      <c r="E354" s="21" t="s">
        <v>507</v>
      </c>
      <c r="F354" s="21" t="s">
        <v>497</v>
      </c>
      <c r="G354" s="21" t="s">
        <v>515</v>
      </c>
      <c r="H354" s="21" t="s">
        <v>516</v>
      </c>
      <c r="I354" s="20">
        <v>8.4</v>
      </c>
      <c r="J354" s="20">
        <v>28</v>
      </c>
      <c r="K354" s="20">
        <v>28</v>
      </c>
      <c r="L354" s="20">
        <v>27</v>
      </c>
      <c r="M354" s="29">
        <v>0.7</v>
      </c>
      <c r="N354" s="30" t="s">
        <v>184</v>
      </c>
      <c r="O354" s="31" t="s">
        <v>501</v>
      </c>
      <c r="P354" s="32" t="s">
        <v>1486</v>
      </c>
      <c r="Q354" s="21" t="s">
        <v>465</v>
      </c>
      <c r="R354" s="21" t="s">
        <v>406</v>
      </c>
      <c r="S354" s="21" t="s">
        <v>423</v>
      </c>
      <c r="T354" s="21" t="s">
        <v>408</v>
      </c>
      <c r="U354" s="21" t="s">
        <v>488</v>
      </c>
      <c r="V354" s="21" t="s">
        <v>478</v>
      </c>
      <c r="W354" s="21" t="s">
        <v>502</v>
      </c>
      <c r="X354" s="21" t="s">
        <v>411</v>
      </c>
      <c r="Y354" s="21" t="s">
        <v>982</v>
      </c>
      <c r="Z354" s="21" t="s">
        <v>427</v>
      </c>
      <c r="AA354" s="21" t="s">
        <v>504</v>
      </c>
      <c r="AB354" s="21" t="s">
        <v>415</v>
      </c>
      <c r="AC354" s="21">
        <v>92029</v>
      </c>
      <c r="AD354" s="21" t="s">
        <v>769</v>
      </c>
      <c r="AE354" s="21"/>
      <c r="AF354" s="21"/>
      <c r="AG354" s="21"/>
      <c r="AH354" s="21">
        <v>1303</v>
      </c>
      <c r="AI354" s="21">
        <v>558</v>
      </c>
      <c r="AJ354" s="21">
        <v>745</v>
      </c>
      <c r="AK354" s="21">
        <v>85</v>
      </c>
      <c r="AL354" s="21">
        <v>1761</v>
      </c>
      <c r="AM354" s="21">
        <v>85</v>
      </c>
      <c r="AN354" s="21">
        <v>4004</v>
      </c>
    </row>
    <row r="355" s="13" customFormat="1" spans="1:40">
      <c r="A355" s="20">
        <v>16483</v>
      </c>
      <c r="B355" s="21" t="s">
        <v>1487</v>
      </c>
      <c r="C355" s="21" t="s">
        <v>617</v>
      </c>
      <c r="D355" s="21" t="s">
        <v>1488</v>
      </c>
      <c r="E355" s="21" t="s">
        <v>149</v>
      </c>
      <c r="F355" s="21" t="s">
        <v>533</v>
      </c>
      <c r="G355" s="21" t="s">
        <v>794</v>
      </c>
      <c r="H355" s="21" t="s">
        <v>795</v>
      </c>
      <c r="I355" s="20">
        <v>6.3</v>
      </c>
      <c r="J355" s="20">
        <v>28.2</v>
      </c>
      <c r="K355" s="20">
        <v>28.2</v>
      </c>
      <c r="L355" s="20"/>
      <c r="M355" s="29">
        <v>0.776595744680851</v>
      </c>
      <c r="N355" s="30" t="s">
        <v>184</v>
      </c>
      <c r="O355" s="31"/>
      <c r="P355" s="32"/>
      <c r="Q355" s="21" t="s">
        <v>433</v>
      </c>
      <c r="R355" s="21" t="s">
        <v>551</v>
      </c>
      <c r="S355" s="21" t="s">
        <v>407</v>
      </c>
      <c r="T355" s="21" t="s">
        <v>408</v>
      </c>
      <c r="U355" s="21" t="s">
        <v>409</v>
      </c>
      <c r="V355" s="21" t="s">
        <v>406</v>
      </c>
      <c r="W355" s="21" t="s">
        <v>410</v>
      </c>
      <c r="X355" s="21" t="s">
        <v>457</v>
      </c>
      <c r="Y355" s="21" t="s">
        <v>434</v>
      </c>
      <c r="Z355" s="21" t="s">
        <v>553</v>
      </c>
      <c r="AA355" s="21" t="s">
        <v>414</v>
      </c>
      <c r="AB355" s="21" t="s">
        <v>415</v>
      </c>
      <c r="AC355" s="21">
        <v>84193</v>
      </c>
      <c r="AD355" s="21" t="s">
        <v>775</v>
      </c>
      <c r="AE355" s="21"/>
      <c r="AF355" s="21"/>
      <c r="AG355" s="21"/>
      <c r="AH355" s="21">
        <v>221</v>
      </c>
      <c r="AI355" s="21">
        <v>28</v>
      </c>
      <c r="AJ355" s="21">
        <v>193</v>
      </c>
      <c r="AK355" s="21">
        <v>69</v>
      </c>
      <c r="AL355" s="21">
        <v>101</v>
      </c>
      <c r="AM355" s="21">
        <v>29</v>
      </c>
      <c r="AN355" s="21">
        <v>6305</v>
      </c>
    </row>
    <row r="356" s="13" customFormat="1" spans="1:40">
      <c r="A356" s="20">
        <v>6943</v>
      </c>
      <c r="B356" s="21" t="s">
        <v>1489</v>
      </c>
      <c r="C356" s="21" t="s">
        <v>1490</v>
      </c>
      <c r="D356" s="21" t="s">
        <v>187</v>
      </c>
      <c r="E356" s="21" t="s">
        <v>144</v>
      </c>
      <c r="F356" s="21" t="s">
        <v>533</v>
      </c>
      <c r="G356" s="21" t="s">
        <v>630</v>
      </c>
      <c r="H356" s="21" t="s">
        <v>822</v>
      </c>
      <c r="I356" s="20">
        <v>9</v>
      </c>
      <c r="J356" s="20">
        <v>28.3</v>
      </c>
      <c r="K356" s="20">
        <v>28.3</v>
      </c>
      <c r="L356" s="20"/>
      <c r="M356" s="29">
        <v>0.681978798586572</v>
      </c>
      <c r="N356" s="30" t="s">
        <v>184</v>
      </c>
      <c r="O356" s="31"/>
      <c r="P356" s="32"/>
      <c r="Q356" s="21" t="s">
        <v>433</v>
      </c>
      <c r="R356" s="21" t="s">
        <v>551</v>
      </c>
      <c r="S356" s="21" t="s">
        <v>407</v>
      </c>
      <c r="T356" s="21" t="s">
        <v>408</v>
      </c>
      <c r="U356" s="21" t="s">
        <v>471</v>
      </c>
      <c r="V356" s="21" t="s">
        <v>406</v>
      </c>
      <c r="W356" s="21" t="s">
        <v>410</v>
      </c>
      <c r="X356" s="21" t="s">
        <v>411</v>
      </c>
      <c r="Y356" s="21" t="s">
        <v>449</v>
      </c>
      <c r="Z356" s="21" t="s">
        <v>540</v>
      </c>
      <c r="AA356" s="21" t="s">
        <v>414</v>
      </c>
      <c r="AB356" s="21" t="s">
        <v>415</v>
      </c>
      <c r="AC356" s="21">
        <v>5</v>
      </c>
      <c r="AD356" s="21" t="s">
        <v>458</v>
      </c>
      <c r="AE356" s="21"/>
      <c r="AF356" s="21"/>
      <c r="AG356" s="21"/>
      <c r="AH356" s="21">
        <v>388</v>
      </c>
      <c r="AI356" s="21"/>
      <c r="AJ356" s="21">
        <v>388</v>
      </c>
      <c r="AK356" s="21">
        <v>48</v>
      </c>
      <c r="AL356" s="21">
        <v>589</v>
      </c>
      <c r="AM356" s="21">
        <v>38</v>
      </c>
      <c r="AN356" s="21">
        <v>4283</v>
      </c>
    </row>
    <row r="357" s="13" customFormat="1" spans="1:40">
      <c r="A357" s="20">
        <v>133462</v>
      </c>
      <c r="B357" s="21" t="s">
        <v>1491</v>
      </c>
      <c r="C357" s="21" t="s">
        <v>1492</v>
      </c>
      <c r="D357" s="21" t="s">
        <v>1019</v>
      </c>
      <c r="E357" s="21" t="s">
        <v>149</v>
      </c>
      <c r="F357" s="21" t="s">
        <v>533</v>
      </c>
      <c r="G357" s="21" t="s">
        <v>656</v>
      </c>
      <c r="H357" s="21" t="s">
        <v>657</v>
      </c>
      <c r="I357" s="20">
        <v>4.59</v>
      </c>
      <c r="J357" s="20">
        <v>28.5</v>
      </c>
      <c r="K357" s="20">
        <v>28.5</v>
      </c>
      <c r="L357" s="20">
        <v>26.5</v>
      </c>
      <c r="M357" s="29">
        <v>0.838947368421053</v>
      </c>
      <c r="N357" s="30" t="s">
        <v>184</v>
      </c>
      <c r="O357" s="31"/>
      <c r="P357" s="32"/>
      <c r="Q357" s="21" t="s">
        <v>433</v>
      </c>
      <c r="R357" s="21" t="s">
        <v>538</v>
      </c>
      <c r="S357" s="21" t="s">
        <v>444</v>
      </c>
      <c r="T357" s="21" t="s">
        <v>408</v>
      </c>
      <c r="U357" s="21" t="s">
        <v>409</v>
      </c>
      <c r="V357" s="21" t="s">
        <v>406</v>
      </c>
      <c r="W357" s="21" t="s">
        <v>410</v>
      </c>
      <c r="X357" s="21" t="s">
        <v>411</v>
      </c>
      <c r="Y357" s="21" t="s">
        <v>434</v>
      </c>
      <c r="Z357" s="21" t="s">
        <v>540</v>
      </c>
      <c r="AA357" s="21" t="s">
        <v>414</v>
      </c>
      <c r="AB357" s="21" t="s">
        <v>415</v>
      </c>
      <c r="AC357" s="21">
        <v>71149</v>
      </c>
      <c r="AD357" s="21" t="s">
        <v>973</v>
      </c>
      <c r="AE357" s="21"/>
      <c r="AF357" s="21"/>
      <c r="AG357" s="21"/>
      <c r="AH357" s="21">
        <v>229</v>
      </c>
      <c r="AI357" s="21"/>
      <c r="AJ357" s="21">
        <v>229</v>
      </c>
      <c r="AK357" s="21">
        <v>76</v>
      </c>
      <c r="AL357" s="21">
        <v>126</v>
      </c>
      <c r="AM357" s="21">
        <v>51</v>
      </c>
      <c r="AN357" s="21">
        <v>4283</v>
      </c>
    </row>
    <row r="358" s="13" customFormat="1" spans="1:40">
      <c r="A358" s="20">
        <v>148408</v>
      </c>
      <c r="B358" s="21" t="s">
        <v>653</v>
      </c>
      <c r="C358" s="21" t="s">
        <v>1493</v>
      </c>
      <c r="D358" s="21" t="s">
        <v>1019</v>
      </c>
      <c r="E358" s="21" t="s">
        <v>149</v>
      </c>
      <c r="F358" s="21" t="s">
        <v>533</v>
      </c>
      <c r="G358" s="21" t="s">
        <v>656</v>
      </c>
      <c r="H358" s="21" t="s">
        <v>657</v>
      </c>
      <c r="I358" s="20">
        <v>9</v>
      </c>
      <c r="J358" s="20">
        <v>28.5</v>
      </c>
      <c r="K358" s="20">
        <v>28.5</v>
      </c>
      <c r="L358" s="20">
        <v>27.5</v>
      </c>
      <c r="M358" s="29">
        <v>0.684210526315789</v>
      </c>
      <c r="N358" s="30" t="s">
        <v>184</v>
      </c>
      <c r="O358" s="31"/>
      <c r="P358" s="32"/>
      <c r="Q358" s="21" t="s">
        <v>433</v>
      </c>
      <c r="R358" s="21" t="s">
        <v>538</v>
      </c>
      <c r="S358" s="21" t="s">
        <v>444</v>
      </c>
      <c r="T358" s="21" t="s">
        <v>408</v>
      </c>
      <c r="U358" s="21" t="s">
        <v>488</v>
      </c>
      <c r="V358" s="21" t="s">
        <v>478</v>
      </c>
      <c r="W358" s="21" t="s">
        <v>410</v>
      </c>
      <c r="X358" s="21" t="s">
        <v>406</v>
      </c>
      <c r="Y358" s="21" t="s">
        <v>406</v>
      </c>
      <c r="Z358" s="21" t="s">
        <v>406</v>
      </c>
      <c r="AA358" s="21" t="s">
        <v>414</v>
      </c>
      <c r="AB358" s="21" t="s">
        <v>415</v>
      </c>
      <c r="AC358" s="21">
        <v>71149</v>
      </c>
      <c r="AD358" s="21" t="s">
        <v>973</v>
      </c>
      <c r="AE358" s="21"/>
      <c r="AF358" s="21"/>
      <c r="AG358" s="21"/>
      <c r="AH358" s="21">
        <v>1416.1</v>
      </c>
      <c r="AI358" s="21">
        <v>574</v>
      </c>
      <c r="AJ358" s="21">
        <v>842.1</v>
      </c>
      <c r="AK358" s="21">
        <v>83</v>
      </c>
      <c r="AL358" s="21">
        <v>6841.9</v>
      </c>
      <c r="AM358" s="21">
        <v>86</v>
      </c>
      <c r="AN358" s="21"/>
    </row>
    <row r="359" s="13" customFormat="1" spans="1:40">
      <c r="A359" s="20">
        <v>163511</v>
      </c>
      <c r="B359" s="21" t="s">
        <v>1494</v>
      </c>
      <c r="C359" s="21" t="s">
        <v>1027</v>
      </c>
      <c r="D359" s="21" t="s">
        <v>1495</v>
      </c>
      <c r="E359" s="21" t="s">
        <v>149</v>
      </c>
      <c r="F359" s="21" t="s">
        <v>992</v>
      </c>
      <c r="G359" s="21" t="s">
        <v>1496</v>
      </c>
      <c r="H359" s="21" t="s">
        <v>1497</v>
      </c>
      <c r="I359" s="20">
        <v>11.5</v>
      </c>
      <c r="J359" s="20">
        <v>28.5</v>
      </c>
      <c r="K359" s="20">
        <v>28.5</v>
      </c>
      <c r="L359" s="20"/>
      <c r="M359" s="29">
        <v>0.596491228070175</v>
      </c>
      <c r="N359" s="30" t="s">
        <v>184</v>
      </c>
      <c r="O359" s="31"/>
      <c r="P359" s="32"/>
      <c r="Q359" s="21" t="s">
        <v>465</v>
      </c>
      <c r="R359" s="21" t="s">
        <v>406</v>
      </c>
      <c r="S359" s="21" t="s">
        <v>423</v>
      </c>
      <c r="T359" s="21" t="s">
        <v>408</v>
      </c>
      <c r="U359" s="21" t="s">
        <v>471</v>
      </c>
      <c r="V359" s="21" t="s">
        <v>406</v>
      </c>
      <c r="W359" s="21" t="s">
        <v>620</v>
      </c>
      <c r="X359" s="21" t="s">
        <v>406</v>
      </c>
      <c r="Y359" s="21" t="s">
        <v>406</v>
      </c>
      <c r="Z359" s="21" t="s">
        <v>406</v>
      </c>
      <c r="AA359" s="21" t="s">
        <v>414</v>
      </c>
      <c r="AB359" s="21" t="s">
        <v>415</v>
      </c>
      <c r="AC359" s="21">
        <v>95501</v>
      </c>
      <c r="AD359" s="21" t="s">
        <v>1498</v>
      </c>
      <c r="AE359" s="21"/>
      <c r="AF359" s="21"/>
      <c r="AG359" s="21"/>
      <c r="AH359" s="21">
        <v>252</v>
      </c>
      <c r="AI359" s="21">
        <v>53</v>
      </c>
      <c r="AJ359" s="21">
        <v>199</v>
      </c>
      <c r="AK359" s="21">
        <v>81</v>
      </c>
      <c r="AL359" s="21">
        <v>67</v>
      </c>
      <c r="AM359" s="21">
        <v>32</v>
      </c>
      <c r="AN359" s="21"/>
    </row>
    <row r="360" s="13" customFormat="1" spans="1:40">
      <c r="A360" s="20">
        <v>163833</v>
      </c>
      <c r="B360" s="21" t="s">
        <v>1499</v>
      </c>
      <c r="C360" s="21" t="s">
        <v>825</v>
      </c>
      <c r="D360" s="21" t="s">
        <v>1500</v>
      </c>
      <c r="E360" s="21" t="s">
        <v>149</v>
      </c>
      <c r="F360" s="21" t="s">
        <v>533</v>
      </c>
      <c r="G360" s="21" t="s">
        <v>584</v>
      </c>
      <c r="H360" s="21" t="s">
        <v>1501</v>
      </c>
      <c r="I360" s="20">
        <v>12.8</v>
      </c>
      <c r="J360" s="20">
        <v>28.5</v>
      </c>
      <c r="K360" s="20">
        <v>28.5</v>
      </c>
      <c r="L360" s="20"/>
      <c r="M360" s="29">
        <v>0.550877192982456</v>
      </c>
      <c r="N360" s="30" t="s">
        <v>184</v>
      </c>
      <c r="O360" s="31"/>
      <c r="P360" s="32"/>
      <c r="Q360" s="21" t="s">
        <v>433</v>
      </c>
      <c r="R360" s="21" t="s">
        <v>538</v>
      </c>
      <c r="S360" s="21" t="s">
        <v>444</v>
      </c>
      <c r="T360" s="21" t="s">
        <v>408</v>
      </c>
      <c r="U360" s="21" t="s">
        <v>409</v>
      </c>
      <c r="V360" s="21" t="s">
        <v>406</v>
      </c>
      <c r="W360" s="21" t="s">
        <v>410</v>
      </c>
      <c r="X360" s="21" t="s">
        <v>406</v>
      </c>
      <c r="Y360" s="21" t="s">
        <v>406</v>
      </c>
      <c r="Z360" s="21" t="s">
        <v>406</v>
      </c>
      <c r="AA360" s="21" t="s">
        <v>414</v>
      </c>
      <c r="AB360" s="21" t="s">
        <v>415</v>
      </c>
      <c r="AC360" s="21">
        <v>72761</v>
      </c>
      <c r="AD360" s="21" t="s">
        <v>1095</v>
      </c>
      <c r="AE360" s="21"/>
      <c r="AF360" s="21"/>
      <c r="AG360" s="21"/>
      <c r="AH360" s="21">
        <v>317</v>
      </c>
      <c r="AI360" s="21">
        <v>144</v>
      </c>
      <c r="AJ360" s="21">
        <v>173</v>
      </c>
      <c r="AK360" s="21">
        <v>60</v>
      </c>
      <c r="AL360" s="21">
        <v>78</v>
      </c>
      <c r="AM360" s="21">
        <v>33</v>
      </c>
      <c r="AN360" s="21"/>
    </row>
    <row r="361" s="13" customFormat="1" spans="1:40">
      <c r="A361" s="20">
        <v>131590</v>
      </c>
      <c r="B361" s="21" t="s">
        <v>1502</v>
      </c>
      <c r="C361" s="21" t="s">
        <v>1503</v>
      </c>
      <c r="D361" s="21" t="s">
        <v>1019</v>
      </c>
      <c r="E361" s="21" t="s">
        <v>149</v>
      </c>
      <c r="F361" s="21" t="s">
        <v>533</v>
      </c>
      <c r="G361" s="21" t="s">
        <v>589</v>
      </c>
      <c r="H361" s="21" t="s">
        <v>950</v>
      </c>
      <c r="I361" s="20">
        <v>12.5</v>
      </c>
      <c r="J361" s="20">
        <v>28.6</v>
      </c>
      <c r="K361" s="20">
        <v>28.6</v>
      </c>
      <c r="L361" s="20">
        <v>28</v>
      </c>
      <c r="M361" s="29">
        <v>0.562937062937063</v>
      </c>
      <c r="N361" s="30" t="s">
        <v>184</v>
      </c>
      <c r="O361" s="31"/>
      <c r="P361" s="32"/>
      <c r="Q361" s="21" t="s">
        <v>433</v>
      </c>
      <c r="R361" s="21" t="s">
        <v>538</v>
      </c>
      <c r="S361" s="21" t="s">
        <v>444</v>
      </c>
      <c r="T361" s="21" t="s">
        <v>408</v>
      </c>
      <c r="U361" s="21" t="s">
        <v>471</v>
      </c>
      <c r="V361" s="21" t="s">
        <v>478</v>
      </c>
      <c r="W361" s="21" t="s">
        <v>410</v>
      </c>
      <c r="X361" s="21" t="s">
        <v>457</v>
      </c>
      <c r="Y361" s="21" t="s">
        <v>434</v>
      </c>
      <c r="Z361" s="21" t="s">
        <v>540</v>
      </c>
      <c r="AA361" s="21" t="s">
        <v>414</v>
      </c>
      <c r="AB361" s="21" t="s">
        <v>415</v>
      </c>
      <c r="AC361" s="21">
        <v>71149</v>
      </c>
      <c r="AD361" s="21" t="s">
        <v>973</v>
      </c>
      <c r="AE361" s="21"/>
      <c r="AF361" s="21"/>
      <c r="AG361" s="21"/>
      <c r="AH361" s="21">
        <v>419</v>
      </c>
      <c r="AI361" s="21">
        <v>40</v>
      </c>
      <c r="AJ361" s="21">
        <v>379</v>
      </c>
      <c r="AK361" s="21">
        <v>85</v>
      </c>
      <c r="AL361" s="21">
        <v>417</v>
      </c>
      <c r="AM361" s="21">
        <v>76</v>
      </c>
      <c r="AN361" s="21">
        <v>4283</v>
      </c>
    </row>
    <row r="362" s="13" customFormat="1" spans="1:40">
      <c r="A362" s="20">
        <v>130869</v>
      </c>
      <c r="B362" s="21" t="s">
        <v>1504</v>
      </c>
      <c r="C362" s="21" t="s">
        <v>860</v>
      </c>
      <c r="D362" s="21" t="s">
        <v>1352</v>
      </c>
      <c r="E362" s="21" t="s">
        <v>149</v>
      </c>
      <c r="F362" s="21" t="s">
        <v>533</v>
      </c>
      <c r="G362" s="21" t="s">
        <v>598</v>
      </c>
      <c r="H362" s="21" t="s">
        <v>599</v>
      </c>
      <c r="I362" s="20">
        <v>11.75</v>
      </c>
      <c r="J362" s="20">
        <v>28.8</v>
      </c>
      <c r="K362" s="20">
        <v>28.8</v>
      </c>
      <c r="L362" s="20"/>
      <c r="M362" s="29">
        <v>0.592013888888889</v>
      </c>
      <c r="N362" s="30" t="s">
        <v>184</v>
      </c>
      <c r="O362" s="31"/>
      <c r="P362" s="32"/>
      <c r="Q362" s="21" t="s">
        <v>465</v>
      </c>
      <c r="R362" s="21" t="s">
        <v>406</v>
      </c>
      <c r="S362" s="21" t="s">
        <v>423</v>
      </c>
      <c r="T362" s="21" t="s">
        <v>408</v>
      </c>
      <c r="U362" s="21" t="s">
        <v>471</v>
      </c>
      <c r="V362" s="21" t="s">
        <v>406</v>
      </c>
      <c r="W362" s="21" t="s">
        <v>410</v>
      </c>
      <c r="X362" s="21" t="s">
        <v>942</v>
      </c>
      <c r="Y362" s="21" t="s">
        <v>1505</v>
      </c>
      <c r="Z362" s="21" t="s">
        <v>540</v>
      </c>
      <c r="AA362" s="21" t="s">
        <v>1089</v>
      </c>
      <c r="AB362" s="21" t="s">
        <v>1090</v>
      </c>
      <c r="AC362" s="21">
        <v>5</v>
      </c>
      <c r="AD362" s="21" t="s">
        <v>458</v>
      </c>
      <c r="AE362" s="21"/>
      <c r="AF362" s="21">
        <v>87</v>
      </c>
      <c r="AG362" s="21"/>
      <c r="AH362" s="36">
        <v>586</v>
      </c>
      <c r="AI362" s="21"/>
      <c r="AJ362" s="21">
        <v>586</v>
      </c>
      <c r="AK362" s="21">
        <v>61</v>
      </c>
      <c r="AL362" s="21">
        <v>150</v>
      </c>
      <c r="AM362" s="21">
        <v>51</v>
      </c>
      <c r="AN362" s="21">
        <v>4283</v>
      </c>
    </row>
    <row r="363" s="13" customFormat="1" spans="1:40">
      <c r="A363" s="20">
        <v>167808</v>
      </c>
      <c r="B363" s="21" t="s">
        <v>1506</v>
      </c>
      <c r="C363" s="21" t="s">
        <v>1507</v>
      </c>
      <c r="D363" s="21" t="s">
        <v>953</v>
      </c>
      <c r="E363" s="21" t="s">
        <v>144</v>
      </c>
      <c r="F363" s="21" t="s">
        <v>497</v>
      </c>
      <c r="G363" s="21" t="s">
        <v>498</v>
      </c>
      <c r="H363" s="21" t="s">
        <v>499</v>
      </c>
      <c r="I363" s="20">
        <v>11.6</v>
      </c>
      <c r="J363" s="20">
        <v>29</v>
      </c>
      <c r="K363" s="20">
        <v>29</v>
      </c>
      <c r="L363" s="20">
        <v>26</v>
      </c>
      <c r="M363" s="29">
        <v>0.6</v>
      </c>
      <c r="N363" s="30" t="s">
        <v>184</v>
      </c>
      <c r="O363" s="31" t="s">
        <v>501</v>
      </c>
      <c r="P363" s="32"/>
      <c r="Q363" s="21" t="s">
        <v>465</v>
      </c>
      <c r="R363" s="21" t="s">
        <v>406</v>
      </c>
      <c r="S363" s="21" t="s">
        <v>444</v>
      </c>
      <c r="T363" s="21" t="s">
        <v>408</v>
      </c>
      <c r="U363" s="21" t="s">
        <v>471</v>
      </c>
      <c r="V363" s="21" t="s">
        <v>406</v>
      </c>
      <c r="W363" s="21" t="s">
        <v>502</v>
      </c>
      <c r="X363" s="21" t="s">
        <v>406</v>
      </c>
      <c r="Y363" s="21" t="s">
        <v>406</v>
      </c>
      <c r="Z363" s="21" t="s">
        <v>406</v>
      </c>
      <c r="AA363" s="21" t="s">
        <v>414</v>
      </c>
      <c r="AB363" s="21" t="s">
        <v>415</v>
      </c>
      <c r="AC363" s="21">
        <v>97510</v>
      </c>
      <c r="AD363" s="21" t="s">
        <v>954</v>
      </c>
      <c r="AE363" s="21"/>
      <c r="AF363" s="21"/>
      <c r="AG363" s="21"/>
      <c r="AH363" s="21">
        <v>200</v>
      </c>
      <c r="AI363" s="21"/>
      <c r="AJ363" s="21">
        <v>200</v>
      </c>
      <c r="AK363" s="21">
        <v>71</v>
      </c>
      <c r="AL363" s="21">
        <v>197</v>
      </c>
      <c r="AM363" s="21">
        <v>62</v>
      </c>
      <c r="AN363" s="21"/>
    </row>
    <row r="364" s="13" customFormat="1" spans="1:40">
      <c r="A364" s="20">
        <v>167807</v>
      </c>
      <c r="B364" s="21" t="s">
        <v>1508</v>
      </c>
      <c r="C364" s="21" t="s">
        <v>1027</v>
      </c>
      <c r="D364" s="21" t="s">
        <v>953</v>
      </c>
      <c r="E364" s="21" t="s">
        <v>149</v>
      </c>
      <c r="F364" s="21" t="s">
        <v>497</v>
      </c>
      <c r="G364" s="21" t="s">
        <v>498</v>
      </c>
      <c r="H364" s="21" t="s">
        <v>499</v>
      </c>
      <c r="I364" s="20">
        <v>11.6</v>
      </c>
      <c r="J364" s="20">
        <v>29</v>
      </c>
      <c r="K364" s="20">
        <v>29</v>
      </c>
      <c r="L364" s="20"/>
      <c r="M364" s="29">
        <v>0.6</v>
      </c>
      <c r="N364" s="30" t="s">
        <v>184</v>
      </c>
      <c r="O364" s="31" t="s">
        <v>501</v>
      </c>
      <c r="P364" s="32"/>
      <c r="Q364" s="21" t="s">
        <v>465</v>
      </c>
      <c r="R364" s="21" t="s">
        <v>406</v>
      </c>
      <c r="S364" s="21" t="s">
        <v>444</v>
      </c>
      <c r="T364" s="21" t="s">
        <v>408</v>
      </c>
      <c r="U364" s="21" t="s">
        <v>471</v>
      </c>
      <c r="V364" s="21" t="s">
        <v>406</v>
      </c>
      <c r="W364" s="21" t="s">
        <v>502</v>
      </c>
      <c r="X364" s="21" t="s">
        <v>406</v>
      </c>
      <c r="Y364" s="21" t="s">
        <v>406</v>
      </c>
      <c r="Z364" s="21" t="s">
        <v>406</v>
      </c>
      <c r="AA364" s="21" t="s">
        <v>414</v>
      </c>
      <c r="AB364" s="21" t="s">
        <v>415</v>
      </c>
      <c r="AC364" s="21">
        <v>97510</v>
      </c>
      <c r="AD364" s="21" t="s">
        <v>954</v>
      </c>
      <c r="AE364" s="21"/>
      <c r="AF364" s="21"/>
      <c r="AG364" s="21"/>
      <c r="AH364" s="21">
        <v>108</v>
      </c>
      <c r="AI364" s="21"/>
      <c r="AJ364" s="21">
        <v>108</v>
      </c>
      <c r="AK364" s="21">
        <v>55</v>
      </c>
      <c r="AL364" s="21">
        <v>136</v>
      </c>
      <c r="AM364" s="21">
        <v>63</v>
      </c>
      <c r="AN364" s="21"/>
    </row>
    <row r="365" s="13" customFormat="1" spans="1:40">
      <c r="A365" s="20">
        <v>46683</v>
      </c>
      <c r="B365" s="21" t="s">
        <v>1509</v>
      </c>
      <c r="C365" s="21" t="s">
        <v>1510</v>
      </c>
      <c r="D365" s="21" t="s">
        <v>1511</v>
      </c>
      <c r="E365" s="21" t="s">
        <v>149</v>
      </c>
      <c r="F365" s="21" t="s">
        <v>533</v>
      </c>
      <c r="G365" s="21" t="s">
        <v>810</v>
      </c>
      <c r="H365" s="21" t="s">
        <v>1277</v>
      </c>
      <c r="I365" s="20">
        <v>9.38</v>
      </c>
      <c r="J365" s="20">
        <v>29</v>
      </c>
      <c r="K365" s="20">
        <v>29</v>
      </c>
      <c r="L365" s="20"/>
      <c r="M365" s="29">
        <v>0.676551724137931</v>
      </c>
      <c r="N365" s="30" t="s">
        <v>184</v>
      </c>
      <c r="O365" s="31"/>
      <c r="P365" s="32"/>
      <c r="Q365" s="21" t="s">
        <v>465</v>
      </c>
      <c r="R365" s="21" t="s">
        <v>551</v>
      </c>
      <c r="S365" s="21" t="s">
        <v>423</v>
      </c>
      <c r="T365" s="21" t="s">
        <v>408</v>
      </c>
      <c r="U365" s="21" t="s">
        <v>409</v>
      </c>
      <c r="V365" s="21" t="s">
        <v>406</v>
      </c>
      <c r="W365" s="21" t="s">
        <v>410</v>
      </c>
      <c r="X365" s="21" t="s">
        <v>411</v>
      </c>
      <c r="Y365" s="21" t="s">
        <v>434</v>
      </c>
      <c r="Z365" s="21" t="s">
        <v>540</v>
      </c>
      <c r="AA365" s="21" t="s">
        <v>414</v>
      </c>
      <c r="AB365" s="21" t="s">
        <v>415</v>
      </c>
      <c r="AC365" s="21">
        <v>606</v>
      </c>
      <c r="AD365" s="21" t="s">
        <v>675</v>
      </c>
      <c r="AE365" s="21"/>
      <c r="AF365" s="21"/>
      <c r="AG365" s="21"/>
      <c r="AH365" s="21">
        <v>579</v>
      </c>
      <c r="AI365" s="21">
        <v>192</v>
      </c>
      <c r="AJ365" s="21">
        <v>387</v>
      </c>
      <c r="AK365" s="21">
        <v>82</v>
      </c>
      <c r="AL365" s="21">
        <v>127</v>
      </c>
      <c r="AM365" s="21">
        <v>54</v>
      </c>
      <c r="AN365" s="21">
        <v>4283</v>
      </c>
    </row>
    <row r="366" s="13" customFormat="1" spans="1:40">
      <c r="A366" s="20">
        <v>152662</v>
      </c>
      <c r="B366" s="21" t="s">
        <v>934</v>
      </c>
      <c r="C366" s="21" t="s">
        <v>1512</v>
      </c>
      <c r="D366" s="21" t="s">
        <v>1019</v>
      </c>
      <c r="E366" s="21" t="s">
        <v>244</v>
      </c>
      <c r="F366" s="21" t="s">
        <v>533</v>
      </c>
      <c r="G366" s="21" t="s">
        <v>642</v>
      </c>
      <c r="H366" s="21" t="s">
        <v>726</v>
      </c>
      <c r="I366" s="20">
        <v>10</v>
      </c>
      <c r="J366" s="20">
        <v>29</v>
      </c>
      <c r="K366" s="20">
        <v>29</v>
      </c>
      <c r="L366" s="20">
        <v>27.5</v>
      </c>
      <c r="M366" s="29">
        <v>0.655172413793103</v>
      </c>
      <c r="N366" s="30" t="s">
        <v>184</v>
      </c>
      <c r="O366" s="31"/>
      <c r="P366" s="32"/>
      <c r="Q366" s="21" t="s">
        <v>433</v>
      </c>
      <c r="R366" s="21" t="s">
        <v>538</v>
      </c>
      <c r="S366" s="21" t="s">
        <v>423</v>
      </c>
      <c r="T366" s="21" t="s">
        <v>408</v>
      </c>
      <c r="U366" s="21" t="s">
        <v>471</v>
      </c>
      <c r="V366" s="21" t="s">
        <v>478</v>
      </c>
      <c r="W366" s="21" t="s">
        <v>539</v>
      </c>
      <c r="X366" s="21" t="s">
        <v>411</v>
      </c>
      <c r="Y366" s="21" t="s">
        <v>1513</v>
      </c>
      <c r="Z366" s="21" t="s">
        <v>540</v>
      </c>
      <c r="AA366" s="21" t="s">
        <v>414</v>
      </c>
      <c r="AB366" s="21" t="s">
        <v>415</v>
      </c>
      <c r="AC366" s="21">
        <v>71149</v>
      </c>
      <c r="AD366" s="21" t="s">
        <v>973</v>
      </c>
      <c r="AE366" s="21"/>
      <c r="AF366" s="21"/>
      <c r="AG366" s="21"/>
      <c r="AH366" s="21">
        <v>377.8</v>
      </c>
      <c r="AI366" s="21">
        <v>25</v>
      </c>
      <c r="AJ366" s="21">
        <v>352.8</v>
      </c>
      <c r="AK366" s="21">
        <v>84</v>
      </c>
      <c r="AL366" s="21">
        <v>299</v>
      </c>
      <c r="AM366" s="21">
        <v>73</v>
      </c>
      <c r="AN366" s="21">
        <v>4283</v>
      </c>
    </row>
    <row r="367" s="13" customFormat="1" spans="1:40">
      <c r="A367" s="20">
        <v>9083</v>
      </c>
      <c r="B367" s="21" t="s">
        <v>1514</v>
      </c>
      <c r="C367" s="21" t="s">
        <v>1515</v>
      </c>
      <c r="D367" s="21" t="s">
        <v>1516</v>
      </c>
      <c r="E367" s="21" t="s">
        <v>149</v>
      </c>
      <c r="F367" s="21" t="s">
        <v>533</v>
      </c>
      <c r="G367" s="21" t="s">
        <v>534</v>
      </c>
      <c r="H367" s="21" t="s">
        <v>535</v>
      </c>
      <c r="I367" s="20">
        <v>11.6</v>
      </c>
      <c r="J367" s="20">
        <v>29</v>
      </c>
      <c r="K367" s="20">
        <v>29</v>
      </c>
      <c r="L367" s="20">
        <v>27</v>
      </c>
      <c r="M367" s="29">
        <v>0.6</v>
      </c>
      <c r="N367" s="30" t="s">
        <v>184</v>
      </c>
      <c r="O367" s="31"/>
      <c r="P367" s="32"/>
      <c r="Q367" s="21" t="s">
        <v>433</v>
      </c>
      <c r="R367" s="21" t="s">
        <v>538</v>
      </c>
      <c r="S367" s="21" t="s">
        <v>444</v>
      </c>
      <c r="T367" s="21" t="s">
        <v>408</v>
      </c>
      <c r="U367" s="21" t="s">
        <v>471</v>
      </c>
      <c r="V367" s="21" t="s">
        <v>478</v>
      </c>
      <c r="W367" s="21" t="s">
        <v>410</v>
      </c>
      <c r="X367" s="21" t="s">
        <v>411</v>
      </c>
      <c r="Y367" s="21" t="s">
        <v>449</v>
      </c>
      <c r="Z367" s="21" t="s">
        <v>540</v>
      </c>
      <c r="AA367" s="21" t="s">
        <v>414</v>
      </c>
      <c r="AB367" s="21" t="s">
        <v>415</v>
      </c>
      <c r="AC367" s="21">
        <v>18036</v>
      </c>
      <c r="AD367" s="21" t="s">
        <v>482</v>
      </c>
      <c r="AE367" s="21"/>
      <c r="AF367" s="21"/>
      <c r="AG367" s="21"/>
      <c r="AH367" s="21">
        <v>456</v>
      </c>
      <c r="AI367" s="21">
        <v>72</v>
      </c>
      <c r="AJ367" s="21">
        <v>384</v>
      </c>
      <c r="AK367" s="21">
        <v>81</v>
      </c>
      <c r="AL367" s="21">
        <v>194</v>
      </c>
      <c r="AM367" s="21">
        <v>49</v>
      </c>
      <c r="AN367" s="21">
        <v>4283</v>
      </c>
    </row>
    <row r="368" s="13" customFormat="1" spans="1:40">
      <c r="A368" s="20">
        <v>108251</v>
      </c>
      <c r="B368" s="21" t="s">
        <v>983</v>
      </c>
      <c r="C368" s="21" t="s">
        <v>1517</v>
      </c>
      <c r="D368" s="21" t="s">
        <v>834</v>
      </c>
      <c r="E368" s="21" t="s">
        <v>149</v>
      </c>
      <c r="F368" s="21" t="s">
        <v>533</v>
      </c>
      <c r="G368" s="21" t="s">
        <v>687</v>
      </c>
      <c r="H368" s="21" t="s">
        <v>756</v>
      </c>
      <c r="I368" s="20">
        <v>12</v>
      </c>
      <c r="J368" s="20">
        <v>29</v>
      </c>
      <c r="K368" s="20">
        <v>29</v>
      </c>
      <c r="L368" s="20">
        <v>27.5</v>
      </c>
      <c r="M368" s="29">
        <v>0.586206896551724</v>
      </c>
      <c r="N368" s="30" t="s">
        <v>184</v>
      </c>
      <c r="O368" s="31"/>
      <c r="P368" s="32"/>
      <c r="Q368" s="21" t="s">
        <v>433</v>
      </c>
      <c r="R368" s="21" t="s">
        <v>538</v>
      </c>
      <c r="S368" s="21" t="s">
        <v>444</v>
      </c>
      <c r="T368" s="21" t="s">
        <v>408</v>
      </c>
      <c r="U368" s="21" t="s">
        <v>471</v>
      </c>
      <c r="V368" s="21" t="s">
        <v>478</v>
      </c>
      <c r="W368" s="21" t="s">
        <v>410</v>
      </c>
      <c r="X368" s="21" t="s">
        <v>411</v>
      </c>
      <c r="Y368" s="21" t="s">
        <v>866</v>
      </c>
      <c r="Z368" s="21" t="s">
        <v>540</v>
      </c>
      <c r="AA368" s="21" t="s">
        <v>414</v>
      </c>
      <c r="AB368" s="21" t="s">
        <v>415</v>
      </c>
      <c r="AC368" s="21">
        <v>72172</v>
      </c>
      <c r="AD368" s="21" t="s">
        <v>837</v>
      </c>
      <c r="AE368" s="21"/>
      <c r="AF368" s="21"/>
      <c r="AG368" s="21"/>
      <c r="AH368" s="21">
        <v>130</v>
      </c>
      <c r="AI368" s="21"/>
      <c r="AJ368" s="21">
        <v>130</v>
      </c>
      <c r="AK368" s="21">
        <v>53</v>
      </c>
      <c r="AL368" s="21">
        <v>319</v>
      </c>
      <c r="AM368" s="21">
        <v>78</v>
      </c>
      <c r="AN368" s="21">
        <v>4283</v>
      </c>
    </row>
    <row r="369" s="13" customFormat="1" spans="1:40">
      <c r="A369" s="20">
        <v>41409</v>
      </c>
      <c r="B369" s="21" t="s">
        <v>1518</v>
      </c>
      <c r="C369" s="21" t="s">
        <v>633</v>
      </c>
      <c r="D369" s="21" t="s">
        <v>1519</v>
      </c>
      <c r="E369" s="21" t="s">
        <v>149</v>
      </c>
      <c r="F369" s="21" t="s">
        <v>533</v>
      </c>
      <c r="G369" s="21" t="s">
        <v>635</v>
      </c>
      <c r="H369" s="21" t="s">
        <v>636</v>
      </c>
      <c r="I369" s="20">
        <v>12.25</v>
      </c>
      <c r="J369" s="20">
        <v>29</v>
      </c>
      <c r="K369" s="20">
        <v>29</v>
      </c>
      <c r="L369" s="20"/>
      <c r="M369" s="29">
        <v>0.577586206896552</v>
      </c>
      <c r="N369" s="30" t="s">
        <v>184</v>
      </c>
      <c r="O369" s="31"/>
      <c r="P369" s="32"/>
      <c r="Q369" s="21" t="s">
        <v>433</v>
      </c>
      <c r="R369" s="21" t="s">
        <v>538</v>
      </c>
      <c r="S369" s="21" t="s">
        <v>407</v>
      </c>
      <c r="T369" s="21" t="s">
        <v>408</v>
      </c>
      <c r="U369" s="21" t="s">
        <v>471</v>
      </c>
      <c r="V369" s="21" t="s">
        <v>478</v>
      </c>
      <c r="W369" s="21" t="s">
        <v>410</v>
      </c>
      <c r="X369" s="21" t="s">
        <v>425</v>
      </c>
      <c r="Y369" s="21" t="s">
        <v>434</v>
      </c>
      <c r="Z369" s="21" t="s">
        <v>553</v>
      </c>
      <c r="AA369" s="21" t="s">
        <v>414</v>
      </c>
      <c r="AB369" s="21" t="s">
        <v>415</v>
      </c>
      <c r="AC369" s="21">
        <v>1534</v>
      </c>
      <c r="AD369" s="21" t="s">
        <v>435</v>
      </c>
      <c r="AE369" s="21"/>
      <c r="AF369" s="21"/>
      <c r="AG369" s="21"/>
      <c r="AH369" s="21">
        <v>451</v>
      </c>
      <c r="AI369" s="21">
        <v>110</v>
      </c>
      <c r="AJ369" s="21">
        <v>341</v>
      </c>
      <c r="AK369" s="21">
        <v>85</v>
      </c>
      <c r="AL369" s="21">
        <v>457</v>
      </c>
      <c r="AM369" s="21">
        <v>82</v>
      </c>
      <c r="AN369" s="21">
        <v>6305</v>
      </c>
    </row>
    <row r="370" s="13" customFormat="1" spans="1:40">
      <c r="A370" s="20">
        <v>74036</v>
      </c>
      <c r="B370" s="21" t="s">
        <v>1520</v>
      </c>
      <c r="C370" s="21" t="s">
        <v>1521</v>
      </c>
      <c r="D370" s="21" t="s">
        <v>1522</v>
      </c>
      <c r="E370" s="21" t="s">
        <v>149</v>
      </c>
      <c r="F370" s="21" t="s">
        <v>462</v>
      </c>
      <c r="G370" s="21" t="s">
        <v>469</v>
      </c>
      <c r="H370" s="21" t="s">
        <v>1523</v>
      </c>
      <c r="I370" s="20">
        <v>12.8</v>
      </c>
      <c r="J370" s="20">
        <v>29</v>
      </c>
      <c r="K370" s="20">
        <v>29</v>
      </c>
      <c r="L370" s="20"/>
      <c r="M370" s="29">
        <v>0.558620689655172</v>
      </c>
      <c r="N370" s="30" t="s">
        <v>184</v>
      </c>
      <c r="O370" s="31"/>
      <c r="P370" s="32"/>
      <c r="Q370" s="21" t="s">
        <v>465</v>
      </c>
      <c r="R370" s="21" t="s">
        <v>406</v>
      </c>
      <c r="S370" s="21" t="s">
        <v>444</v>
      </c>
      <c r="T370" s="21" t="s">
        <v>408</v>
      </c>
      <c r="U370" s="21" t="s">
        <v>471</v>
      </c>
      <c r="V370" s="21" t="s">
        <v>406</v>
      </c>
      <c r="W370" s="21" t="s">
        <v>620</v>
      </c>
      <c r="X370" s="21" t="s">
        <v>411</v>
      </c>
      <c r="Y370" s="21" t="s">
        <v>449</v>
      </c>
      <c r="Z370" s="21" t="s">
        <v>427</v>
      </c>
      <c r="AA370" s="21" t="s">
        <v>414</v>
      </c>
      <c r="AB370" s="21" t="s">
        <v>415</v>
      </c>
      <c r="AC370" s="21">
        <v>5629</v>
      </c>
      <c r="AD370" s="21" t="s">
        <v>445</v>
      </c>
      <c r="AE370" s="21"/>
      <c r="AF370" s="21"/>
      <c r="AG370" s="21"/>
      <c r="AH370" s="21">
        <v>126.09238</v>
      </c>
      <c r="AI370" s="21"/>
      <c r="AJ370" s="21">
        <v>126.09238</v>
      </c>
      <c r="AK370" s="21">
        <v>83</v>
      </c>
      <c r="AL370" s="21">
        <v>77.157132</v>
      </c>
      <c r="AM370" s="21">
        <v>74</v>
      </c>
      <c r="AN370" s="21">
        <v>4004</v>
      </c>
    </row>
    <row r="371" s="13" customFormat="1" spans="1:40">
      <c r="A371" s="20">
        <v>6182</v>
      </c>
      <c r="B371" s="21" t="s">
        <v>780</v>
      </c>
      <c r="C371" s="21" t="s">
        <v>1524</v>
      </c>
      <c r="D371" s="21" t="s">
        <v>807</v>
      </c>
      <c r="E371" s="21" t="s">
        <v>149</v>
      </c>
      <c r="F371" s="21" t="s">
        <v>462</v>
      </c>
      <c r="G371" s="21" t="s">
        <v>469</v>
      </c>
      <c r="H371" s="21" t="s">
        <v>783</v>
      </c>
      <c r="I371" s="20">
        <v>10.6</v>
      </c>
      <c r="J371" s="20">
        <v>29.2</v>
      </c>
      <c r="K371" s="20">
        <v>29.2</v>
      </c>
      <c r="L371" s="20">
        <v>27.5</v>
      </c>
      <c r="M371" s="29">
        <v>0.636986301369863</v>
      </c>
      <c r="N371" s="30" t="s">
        <v>184</v>
      </c>
      <c r="O371" s="31"/>
      <c r="P371" s="32"/>
      <c r="Q371" s="21" t="s">
        <v>465</v>
      </c>
      <c r="R371" s="21" t="s">
        <v>406</v>
      </c>
      <c r="S371" s="21" t="s">
        <v>423</v>
      </c>
      <c r="T371" s="21" t="s">
        <v>408</v>
      </c>
      <c r="U371" s="21" t="s">
        <v>471</v>
      </c>
      <c r="V371" s="21" t="s">
        <v>406</v>
      </c>
      <c r="W371" s="21" t="s">
        <v>410</v>
      </c>
      <c r="X371" s="21" t="s">
        <v>472</v>
      </c>
      <c r="Y371" s="21" t="s">
        <v>434</v>
      </c>
      <c r="Z371" s="21" t="s">
        <v>427</v>
      </c>
      <c r="AA371" s="21" t="s">
        <v>414</v>
      </c>
      <c r="AB371" s="21" t="s">
        <v>415</v>
      </c>
      <c r="AC371" s="21">
        <v>84193</v>
      </c>
      <c r="AD371" s="21" t="s">
        <v>775</v>
      </c>
      <c r="AE371" s="21"/>
      <c r="AF371" s="21"/>
      <c r="AG371" s="21"/>
      <c r="AH371" s="21">
        <v>228.5</v>
      </c>
      <c r="AI371" s="21">
        <v>56</v>
      </c>
      <c r="AJ371" s="21">
        <v>172.5</v>
      </c>
      <c r="AK371" s="21">
        <v>75</v>
      </c>
      <c r="AL371" s="21">
        <v>266.5</v>
      </c>
      <c r="AM371" s="21">
        <v>73</v>
      </c>
      <c r="AN371" s="21">
        <v>4004</v>
      </c>
    </row>
    <row r="372" s="13" customFormat="1" spans="1:40">
      <c r="A372" s="20">
        <v>74973</v>
      </c>
      <c r="B372" s="21" t="s">
        <v>1525</v>
      </c>
      <c r="C372" s="21" t="s">
        <v>1526</v>
      </c>
      <c r="D372" s="21" t="s">
        <v>1527</v>
      </c>
      <c r="E372" s="21" t="s">
        <v>149</v>
      </c>
      <c r="F372" s="21" t="s">
        <v>533</v>
      </c>
      <c r="G372" s="21" t="s">
        <v>598</v>
      </c>
      <c r="H372" s="21" t="s">
        <v>1017</v>
      </c>
      <c r="I372" s="20">
        <v>9.3</v>
      </c>
      <c r="J372" s="20">
        <v>29.3</v>
      </c>
      <c r="K372" s="20">
        <v>29.3</v>
      </c>
      <c r="L372" s="20"/>
      <c r="M372" s="29">
        <v>0.68259385665529</v>
      </c>
      <c r="N372" s="30" t="s">
        <v>184</v>
      </c>
      <c r="O372" s="31"/>
      <c r="P372" s="32"/>
      <c r="Q372" s="21" t="s">
        <v>433</v>
      </c>
      <c r="R372" s="21" t="s">
        <v>551</v>
      </c>
      <c r="S372" s="21" t="s">
        <v>407</v>
      </c>
      <c r="T372" s="21" t="s">
        <v>408</v>
      </c>
      <c r="U372" s="21" t="s">
        <v>409</v>
      </c>
      <c r="V372" s="21" t="s">
        <v>406</v>
      </c>
      <c r="W372" s="21" t="s">
        <v>410</v>
      </c>
      <c r="X372" s="21" t="s">
        <v>411</v>
      </c>
      <c r="Y372" s="21" t="s">
        <v>434</v>
      </c>
      <c r="Z372" s="21" t="s">
        <v>540</v>
      </c>
      <c r="AA372" s="21" t="s">
        <v>414</v>
      </c>
      <c r="AB372" s="21" t="s">
        <v>415</v>
      </c>
      <c r="AC372" s="21">
        <v>78485</v>
      </c>
      <c r="AD372" s="21" t="s">
        <v>658</v>
      </c>
      <c r="AE372" s="21"/>
      <c r="AF372" s="21"/>
      <c r="AG372" s="21"/>
      <c r="AH372" s="21">
        <v>152</v>
      </c>
      <c r="AI372" s="21">
        <v>1</v>
      </c>
      <c r="AJ372" s="21">
        <v>151</v>
      </c>
      <c r="AK372" s="21">
        <v>52</v>
      </c>
      <c r="AL372" s="21">
        <v>84</v>
      </c>
      <c r="AM372" s="21">
        <v>29</v>
      </c>
      <c r="AN372" s="21">
        <v>4283</v>
      </c>
    </row>
    <row r="373" s="13" customFormat="1" spans="1:40">
      <c r="A373" s="20">
        <v>60219</v>
      </c>
      <c r="B373" s="21" t="s">
        <v>1528</v>
      </c>
      <c r="C373" s="21" t="s">
        <v>1529</v>
      </c>
      <c r="D373" s="21" t="s">
        <v>1530</v>
      </c>
      <c r="E373" s="21" t="s">
        <v>149</v>
      </c>
      <c r="F373" s="21" t="s">
        <v>533</v>
      </c>
      <c r="G373" s="21" t="s">
        <v>558</v>
      </c>
      <c r="H373" s="21" t="s">
        <v>559</v>
      </c>
      <c r="I373" s="20">
        <v>5.2</v>
      </c>
      <c r="J373" s="20">
        <v>29.5</v>
      </c>
      <c r="K373" s="20">
        <v>29.5</v>
      </c>
      <c r="L373" s="20"/>
      <c r="M373" s="29">
        <v>0.823728813559322</v>
      </c>
      <c r="N373" s="30" t="s">
        <v>184</v>
      </c>
      <c r="O373" s="31"/>
      <c r="P373" s="32"/>
      <c r="Q373" s="21" t="s">
        <v>433</v>
      </c>
      <c r="R373" s="21" t="s">
        <v>551</v>
      </c>
      <c r="S373" s="21" t="s">
        <v>444</v>
      </c>
      <c r="T373" s="21" t="s">
        <v>408</v>
      </c>
      <c r="U373" s="21" t="s">
        <v>471</v>
      </c>
      <c r="V373" s="21" t="s">
        <v>406</v>
      </c>
      <c r="W373" s="21" t="s">
        <v>410</v>
      </c>
      <c r="X373" s="21" t="s">
        <v>406</v>
      </c>
      <c r="Y373" s="21" t="s">
        <v>406</v>
      </c>
      <c r="Z373" s="21" t="s">
        <v>406</v>
      </c>
      <c r="AA373" s="21" t="s">
        <v>504</v>
      </c>
      <c r="AB373" s="21" t="s">
        <v>415</v>
      </c>
      <c r="AC373" s="21">
        <v>84193</v>
      </c>
      <c r="AD373" s="21" t="s">
        <v>775</v>
      </c>
      <c r="AE373" s="21"/>
      <c r="AF373" s="21"/>
      <c r="AG373" s="21"/>
      <c r="AH373" s="21">
        <v>170</v>
      </c>
      <c r="AI373" s="21">
        <v>32</v>
      </c>
      <c r="AJ373" s="21">
        <v>138</v>
      </c>
      <c r="AK373" s="21">
        <v>25</v>
      </c>
      <c r="AL373" s="21">
        <v>209</v>
      </c>
      <c r="AM373" s="21">
        <v>14</v>
      </c>
      <c r="AN373" s="21"/>
    </row>
    <row r="374" s="13" customFormat="1" spans="1:40">
      <c r="A374" s="20">
        <v>46472</v>
      </c>
      <c r="B374" s="21" t="s">
        <v>1531</v>
      </c>
      <c r="C374" s="21" t="s">
        <v>1532</v>
      </c>
      <c r="D374" s="21" t="s">
        <v>1326</v>
      </c>
      <c r="E374" s="21" t="s">
        <v>149</v>
      </c>
      <c r="F374" s="21" t="s">
        <v>533</v>
      </c>
      <c r="G374" s="21" t="s">
        <v>598</v>
      </c>
      <c r="H374" s="21" t="s">
        <v>599</v>
      </c>
      <c r="I374" s="20">
        <v>10.3</v>
      </c>
      <c r="J374" s="20">
        <v>29.5</v>
      </c>
      <c r="K374" s="20">
        <v>29.5</v>
      </c>
      <c r="L374" s="20">
        <v>28</v>
      </c>
      <c r="M374" s="29">
        <v>0.650847457627119</v>
      </c>
      <c r="N374" s="30" t="s">
        <v>184</v>
      </c>
      <c r="O374" s="31"/>
      <c r="P374" s="32"/>
      <c r="Q374" s="21" t="s">
        <v>406</v>
      </c>
      <c r="R374" s="21" t="s">
        <v>538</v>
      </c>
      <c r="S374" s="21" t="s">
        <v>423</v>
      </c>
      <c r="T374" s="21" t="s">
        <v>408</v>
      </c>
      <c r="U374" s="21" t="s">
        <v>488</v>
      </c>
      <c r="V374" s="21" t="s">
        <v>478</v>
      </c>
      <c r="W374" s="21" t="s">
        <v>410</v>
      </c>
      <c r="X374" s="21" t="s">
        <v>411</v>
      </c>
      <c r="Y374" s="21" t="s">
        <v>543</v>
      </c>
      <c r="Z374" s="21" t="s">
        <v>540</v>
      </c>
      <c r="AA374" s="21" t="s">
        <v>414</v>
      </c>
      <c r="AB374" s="21" t="s">
        <v>415</v>
      </c>
      <c r="AC374" s="21">
        <v>4840</v>
      </c>
      <c r="AD374" s="21" t="s">
        <v>1327</v>
      </c>
      <c r="AE374" s="21"/>
      <c r="AF374" s="21"/>
      <c r="AG374" s="21"/>
      <c r="AH374" s="21">
        <v>1626</v>
      </c>
      <c r="AI374" s="21">
        <v>858</v>
      </c>
      <c r="AJ374" s="21">
        <v>768</v>
      </c>
      <c r="AK374" s="21">
        <v>85</v>
      </c>
      <c r="AL374" s="21">
        <v>2233</v>
      </c>
      <c r="AM374" s="21">
        <v>81</v>
      </c>
      <c r="AN374" s="21">
        <v>4283</v>
      </c>
    </row>
    <row r="375" s="13" customFormat="1" spans="1:40">
      <c r="A375" s="20">
        <v>164497</v>
      </c>
      <c r="B375" s="21" t="s">
        <v>1533</v>
      </c>
      <c r="C375" s="21" t="s">
        <v>1534</v>
      </c>
      <c r="D375" s="21" t="s">
        <v>1535</v>
      </c>
      <c r="E375" s="21" t="s">
        <v>149</v>
      </c>
      <c r="F375" s="21" t="s">
        <v>462</v>
      </c>
      <c r="G375" s="21" t="s">
        <v>1536</v>
      </c>
      <c r="H375" s="21" t="s">
        <v>1537</v>
      </c>
      <c r="I375" s="20">
        <v>11.8</v>
      </c>
      <c r="J375" s="20">
        <v>29.5</v>
      </c>
      <c r="K375" s="20">
        <v>29.5</v>
      </c>
      <c r="L375" s="20">
        <v>28</v>
      </c>
      <c r="M375" s="29">
        <v>0.6</v>
      </c>
      <c r="N375" s="30" t="s">
        <v>184</v>
      </c>
      <c r="O375" s="31"/>
      <c r="P375" s="32"/>
      <c r="Q375" s="21" t="s">
        <v>465</v>
      </c>
      <c r="R375" s="21" t="s">
        <v>406</v>
      </c>
      <c r="S375" s="21" t="s">
        <v>423</v>
      </c>
      <c r="T375" s="21" t="s">
        <v>408</v>
      </c>
      <c r="U375" s="21" t="s">
        <v>471</v>
      </c>
      <c r="V375" s="21" t="s">
        <v>406</v>
      </c>
      <c r="W375" s="21" t="s">
        <v>620</v>
      </c>
      <c r="X375" s="21" t="s">
        <v>406</v>
      </c>
      <c r="Y375" s="21" t="s">
        <v>406</v>
      </c>
      <c r="Z375" s="21" t="s">
        <v>406</v>
      </c>
      <c r="AA375" s="21" t="s">
        <v>414</v>
      </c>
      <c r="AB375" s="21" t="s">
        <v>415</v>
      </c>
      <c r="AC375" s="21">
        <v>5</v>
      </c>
      <c r="AD375" s="21" t="s">
        <v>458</v>
      </c>
      <c r="AE375" s="21"/>
      <c r="AF375" s="21"/>
      <c r="AG375" s="21"/>
      <c r="AH375" s="21">
        <v>584</v>
      </c>
      <c r="AI375" s="21">
        <v>18</v>
      </c>
      <c r="AJ375" s="21">
        <v>566</v>
      </c>
      <c r="AK375" s="21">
        <v>84</v>
      </c>
      <c r="AL375" s="21">
        <v>915</v>
      </c>
      <c r="AM375" s="21">
        <v>78</v>
      </c>
      <c r="AN375" s="21"/>
    </row>
    <row r="376" s="13" customFormat="1" spans="1:40">
      <c r="A376" s="20">
        <v>164496</v>
      </c>
      <c r="B376" s="21" t="s">
        <v>1533</v>
      </c>
      <c r="C376" s="21" t="s">
        <v>1538</v>
      </c>
      <c r="D376" s="21" t="s">
        <v>1535</v>
      </c>
      <c r="E376" s="21" t="s">
        <v>149</v>
      </c>
      <c r="F376" s="21" t="s">
        <v>462</v>
      </c>
      <c r="G376" s="21" t="s">
        <v>1536</v>
      </c>
      <c r="H376" s="21" t="s">
        <v>1537</v>
      </c>
      <c r="I376" s="20">
        <v>11.8</v>
      </c>
      <c r="J376" s="20">
        <v>29.5</v>
      </c>
      <c r="K376" s="20">
        <v>29.5</v>
      </c>
      <c r="L376" s="20">
        <v>28</v>
      </c>
      <c r="M376" s="29">
        <v>0.6</v>
      </c>
      <c r="N376" s="30" t="s">
        <v>184</v>
      </c>
      <c r="O376" s="31"/>
      <c r="P376" s="32"/>
      <c r="Q376" s="21" t="s">
        <v>465</v>
      </c>
      <c r="R376" s="21" t="s">
        <v>406</v>
      </c>
      <c r="S376" s="21" t="s">
        <v>423</v>
      </c>
      <c r="T376" s="21" t="s">
        <v>408</v>
      </c>
      <c r="U376" s="21" t="s">
        <v>471</v>
      </c>
      <c r="V376" s="21" t="s">
        <v>406</v>
      </c>
      <c r="W376" s="21" t="s">
        <v>620</v>
      </c>
      <c r="X376" s="21" t="s">
        <v>406</v>
      </c>
      <c r="Y376" s="21" t="s">
        <v>406</v>
      </c>
      <c r="Z376" s="21" t="s">
        <v>406</v>
      </c>
      <c r="AA376" s="21" t="s">
        <v>414</v>
      </c>
      <c r="AB376" s="21" t="s">
        <v>415</v>
      </c>
      <c r="AC376" s="21">
        <v>5</v>
      </c>
      <c r="AD376" s="21" t="s">
        <v>458</v>
      </c>
      <c r="AE376" s="21"/>
      <c r="AF376" s="21"/>
      <c r="AG376" s="21"/>
      <c r="AH376" s="21">
        <v>846</v>
      </c>
      <c r="AI376" s="21">
        <v>336</v>
      </c>
      <c r="AJ376" s="21">
        <v>510</v>
      </c>
      <c r="AK376" s="21">
        <v>85</v>
      </c>
      <c r="AL376" s="21">
        <v>440</v>
      </c>
      <c r="AM376" s="21">
        <v>76</v>
      </c>
      <c r="AN376" s="21"/>
    </row>
    <row r="377" s="13" customFormat="1" spans="1:40">
      <c r="A377" s="20">
        <v>164502</v>
      </c>
      <c r="B377" s="21" t="s">
        <v>1533</v>
      </c>
      <c r="C377" s="21" t="s">
        <v>1539</v>
      </c>
      <c r="D377" s="21" t="s">
        <v>1535</v>
      </c>
      <c r="E377" s="21" t="s">
        <v>149</v>
      </c>
      <c r="F377" s="21" t="s">
        <v>462</v>
      </c>
      <c r="G377" s="21" t="s">
        <v>1536</v>
      </c>
      <c r="H377" s="21" t="s">
        <v>1537</v>
      </c>
      <c r="I377" s="20">
        <v>12.35</v>
      </c>
      <c r="J377" s="20">
        <v>29.5</v>
      </c>
      <c r="K377" s="20">
        <v>29.5</v>
      </c>
      <c r="L377" s="20">
        <v>28</v>
      </c>
      <c r="M377" s="29">
        <v>0.58135593220339</v>
      </c>
      <c r="N377" s="30" t="s">
        <v>184</v>
      </c>
      <c r="O377" s="31"/>
      <c r="P377" s="32"/>
      <c r="Q377" s="21" t="s">
        <v>465</v>
      </c>
      <c r="R377" s="21" t="s">
        <v>406</v>
      </c>
      <c r="S377" s="21" t="s">
        <v>423</v>
      </c>
      <c r="T377" s="21" t="s">
        <v>408</v>
      </c>
      <c r="U377" s="21" t="s">
        <v>471</v>
      </c>
      <c r="V377" s="21" t="s">
        <v>406</v>
      </c>
      <c r="W377" s="21" t="s">
        <v>620</v>
      </c>
      <c r="X377" s="21" t="s">
        <v>406</v>
      </c>
      <c r="Y377" s="21" t="s">
        <v>406</v>
      </c>
      <c r="Z377" s="21" t="s">
        <v>406</v>
      </c>
      <c r="AA377" s="21" t="s">
        <v>414</v>
      </c>
      <c r="AB377" s="21" t="s">
        <v>415</v>
      </c>
      <c r="AC377" s="21">
        <v>5</v>
      </c>
      <c r="AD377" s="21" t="s">
        <v>458</v>
      </c>
      <c r="AE377" s="21"/>
      <c r="AF377" s="21"/>
      <c r="AG377" s="21"/>
      <c r="AH377" s="21">
        <v>939</v>
      </c>
      <c r="AI377" s="21">
        <v>374</v>
      </c>
      <c r="AJ377" s="21">
        <v>565</v>
      </c>
      <c r="AK377" s="21">
        <v>85</v>
      </c>
      <c r="AL377" s="21">
        <v>503</v>
      </c>
      <c r="AM377" s="21">
        <v>71</v>
      </c>
      <c r="AN377" s="21"/>
    </row>
    <row r="378" s="13" customFormat="1" spans="1:40">
      <c r="A378" s="20">
        <v>164484</v>
      </c>
      <c r="B378" s="21" t="s">
        <v>1533</v>
      </c>
      <c r="C378" s="21" t="s">
        <v>1540</v>
      </c>
      <c r="D378" s="21" t="s">
        <v>1535</v>
      </c>
      <c r="E378" s="21" t="s">
        <v>149</v>
      </c>
      <c r="F378" s="21" t="s">
        <v>462</v>
      </c>
      <c r="G378" s="21" t="s">
        <v>1536</v>
      </c>
      <c r="H378" s="21" t="s">
        <v>1537</v>
      </c>
      <c r="I378" s="20">
        <v>12.35</v>
      </c>
      <c r="J378" s="20">
        <v>29.5</v>
      </c>
      <c r="K378" s="20">
        <v>29.5</v>
      </c>
      <c r="L378" s="20">
        <v>28</v>
      </c>
      <c r="M378" s="29">
        <v>0.58135593220339</v>
      </c>
      <c r="N378" s="30" t="s">
        <v>184</v>
      </c>
      <c r="O378" s="31"/>
      <c r="P378" s="32"/>
      <c r="Q378" s="21" t="s">
        <v>465</v>
      </c>
      <c r="R378" s="21" t="s">
        <v>406</v>
      </c>
      <c r="S378" s="21" t="s">
        <v>423</v>
      </c>
      <c r="T378" s="21" t="s">
        <v>408</v>
      </c>
      <c r="U378" s="21" t="s">
        <v>409</v>
      </c>
      <c r="V378" s="21" t="s">
        <v>406</v>
      </c>
      <c r="W378" s="21" t="s">
        <v>620</v>
      </c>
      <c r="X378" s="21" t="s">
        <v>406</v>
      </c>
      <c r="Y378" s="21" t="s">
        <v>406</v>
      </c>
      <c r="Z378" s="21" t="s">
        <v>406</v>
      </c>
      <c r="AA378" s="21" t="s">
        <v>414</v>
      </c>
      <c r="AB378" s="21" t="s">
        <v>415</v>
      </c>
      <c r="AC378" s="21">
        <v>5</v>
      </c>
      <c r="AD378" s="21" t="s">
        <v>458</v>
      </c>
      <c r="AE378" s="21"/>
      <c r="AF378" s="21"/>
      <c r="AG378" s="21"/>
      <c r="AH378" s="21">
        <v>949</v>
      </c>
      <c r="AI378" s="21">
        <v>380</v>
      </c>
      <c r="AJ378" s="21">
        <v>569</v>
      </c>
      <c r="AK378" s="21">
        <v>84</v>
      </c>
      <c r="AL378" s="21">
        <v>460</v>
      </c>
      <c r="AM378" s="21">
        <v>69</v>
      </c>
      <c r="AN378" s="21"/>
    </row>
    <row r="379" s="13" customFormat="1" spans="1:40">
      <c r="A379" s="20">
        <v>62759</v>
      </c>
      <c r="B379" s="21" t="s">
        <v>1541</v>
      </c>
      <c r="C379" s="21" t="s">
        <v>1542</v>
      </c>
      <c r="D379" s="21" t="s">
        <v>1313</v>
      </c>
      <c r="E379" s="21" t="s">
        <v>149</v>
      </c>
      <c r="F379" s="21" t="s">
        <v>533</v>
      </c>
      <c r="G379" s="21" t="s">
        <v>584</v>
      </c>
      <c r="H379" s="21" t="s">
        <v>699</v>
      </c>
      <c r="I379" s="20">
        <v>12.2</v>
      </c>
      <c r="J379" s="20">
        <v>29.6</v>
      </c>
      <c r="K379" s="20">
        <v>29.6</v>
      </c>
      <c r="L379" s="20"/>
      <c r="M379" s="29">
        <v>0.587837837837838</v>
      </c>
      <c r="N379" s="30" t="s">
        <v>184</v>
      </c>
      <c r="O379" s="31"/>
      <c r="P379" s="32" t="s">
        <v>1314</v>
      </c>
      <c r="Q379" s="21" t="s">
        <v>433</v>
      </c>
      <c r="R379" s="21" t="s">
        <v>538</v>
      </c>
      <c r="S379" s="21" t="s">
        <v>423</v>
      </c>
      <c r="T379" s="21" t="s">
        <v>408</v>
      </c>
      <c r="U379" s="21" t="s">
        <v>409</v>
      </c>
      <c r="V379" s="21" t="s">
        <v>406</v>
      </c>
      <c r="W379" s="21" t="s">
        <v>410</v>
      </c>
      <c r="X379" s="21" t="s">
        <v>411</v>
      </c>
      <c r="Y379" s="21" t="s">
        <v>1315</v>
      </c>
      <c r="Z379" s="21" t="s">
        <v>540</v>
      </c>
      <c r="AA379" s="21" t="s">
        <v>1089</v>
      </c>
      <c r="AB379" s="21" t="s">
        <v>1090</v>
      </c>
      <c r="AC379" s="21">
        <v>70543</v>
      </c>
      <c r="AD379" s="21" t="s">
        <v>428</v>
      </c>
      <c r="AE379" s="21"/>
      <c r="AF379" s="21">
        <v>87</v>
      </c>
      <c r="AG379" s="21"/>
      <c r="AH379" s="36">
        <v>136</v>
      </c>
      <c r="AI379" s="21"/>
      <c r="AJ379" s="21">
        <v>136</v>
      </c>
      <c r="AK379" s="21">
        <v>59</v>
      </c>
      <c r="AL379" s="21">
        <v>72</v>
      </c>
      <c r="AM379" s="21">
        <v>41</v>
      </c>
      <c r="AN379" s="21">
        <v>4283</v>
      </c>
    </row>
    <row r="380" s="13" customFormat="1" spans="1:40">
      <c r="A380" s="20">
        <v>45754</v>
      </c>
      <c r="B380" s="21" t="s">
        <v>676</v>
      </c>
      <c r="C380" s="21" t="s">
        <v>677</v>
      </c>
      <c r="D380" s="21" t="s">
        <v>1313</v>
      </c>
      <c r="E380" s="21" t="s">
        <v>144</v>
      </c>
      <c r="F380" s="21" t="s">
        <v>533</v>
      </c>
      <c r="G380" s="21" t="s">
        <v>584</v>
      </c>
      <c r="H380" s="21" t="s">
        <v>679</v>
      </c>
      <c r="I380" s="20">
        <v>7.9</v>
      </c>
      <c r="J380" s="20">
        <v>29.8</v>
      </c>
      <c r="K380" s="20">
        <v>29.8</v>
      </c>
      <c r="L380" s="20">
        <v>28</v>
      </c>
      <c r="M380" s="29">
        <v>0.73489932885906</v>
      </c>
      <c r="N380" s="30" t="s">
        <v>184</v>
      </c>
      <c r="O380" s="31"/>
      <c r="P380" s="32"/>
      <c r="Q380" s="21" t="s">
        <v>433</v>
      </c>
      <c r="R380" s="21" t="s">
        <v>551</v>
      </c>
      <c r="S380" s="21" t="s">
        <v>423</v>
      </c>
      <c r="T380" s="21" t="s">
        <v>408</v>
      </c>
      <c r="U380" s="21" t="s">
        <v>471</v>
      </c>
      <c r="V380" s="21" t="s">
        <v>478</v>
      </c>
      <c r="W380" s="21" t="s">
        <v>410</v>
      </c>
      <c r="X380" s="21" t="s">
        <v>411</v>
      </c>
      <c r="Y380" s="21" t="s">
        <v>1315</v>
      </c>
      <c r="Z380" s="21" t="s">
        <v>553</v>
      </c>
      <c r="AA380" s="21" t="s">
        <v>414</v>
      </c>
      <c r="AB380" s="21" t="s">
        <v>415</v>
      </c>
      <c r="AC380" s="21">
        <v>70543</v>
      </c>
      <c r="AD380" s="21" t="s">
        <v>428</v>
      </c>
      <c r="AE380" s="21"/>
      <c r="AF380" s="21"/>
      <c r="AG380" s="21"/>
      <c r="AH380" s="21">
        <v>411</v>
      </c>
      <c r="AI380" s="21"/>
      <c r="AJ380" s="21">
        <v>411</v>
      </c>
      <c r="AK380" s="21">
        <v>80</v>
      </c>
      <c r="AL380" s="21">
        <v>884</v>
      </c>
      <c r="AM380" s="21">
        <v>84</v>
      </c>
      <c r="AN380" s="21">
        <v>6305</v>
      </c>
    </row>
    <row r="381" s="13" customFormat="1" spans="1:40">
      <c r="A381" s="20">
        <v>162004</v>
      </c>
      <c r="B381" s="21" t="s">
        <v>1543</v>
      </c>
      <c r="C381" s="21" t="s">
        <v>1544</v>
      </c>
      <c r="D381" s="21" t="s">
        <v>1102</v>
      </c>
      <c r="E381" s="21" t="s">
        <v>507</v>
      </c>
      <c r="F381" s="21" t="s">
        <v>420</v>
      </c>
      <c r="G381" s="21" t="s">
        <v>441</v>
      </c>
      <c r="H381" s="21" t="s">
        <v>442</v>
      </c>
      <c r="I381" s="20">
        <v>9.9</v>
      </c>
      <c r="J381" s="20">
        <v>29.8</v>
      </c>
      <c r="K381" s="20">
        <v>29.8</v>
      </c>
      <c r="L381" s="20"/>
      <c r="M381" s="29">
        <v>0.667785234899329</v>
      </c>
      <c r="N381" s="30" t="s">
        <v>184</v>
      </c>
      <c r="O381" s="31"/>
      <c r="P381" s="32"/>
      <c r="Q381" s="21" t="s">
        <v>433</v>
      </c>
      <c r="R381" s="21" t="s">
        <v>406</v>
      </c>
      <c r="S381" s="21" t="s">
        <v>407</v>
      </c>
      <c r="T381" s="21" t="s">
        <v>408</v>
      </c>
      <c r="U381" s="21" t="s">
        <v>471</v>
      </c>
      <c r="V381" s="21" t="s">
        <v>406</v>
      </c>
      <c r="W381" s="21" t="s">
        <v>620</v>
      </c>
      <c r="X381" s="21" t="s">
        <v>406</v>
      </c>
      <c r="Y381" s="21" t="s">
        <v>406</v>
      </c>
      <c r="Z381" s="21" t="s">
        <v>406</v>
      </c>
      <c r="AA381" s="21" t="s">
        <v>414</v>
      </c>
      <c r="AB381" s="21" t="s">
        <v>415</v>
      </c>
      <c r="AC381" s="21">
        <v>84658</v>
      </c>
      <c r="AD381" s="21" t="s">
        <v>899</v>
      </c>
      <c r="AE381" s="21"/>
      <c r="AF381" s="21"/>
      <c r="AG381" s="21"/>
      <c r="AH381" s="21">
        <v>322</v>
      </c>
      <c r="AI381" s="21"/>
      <c r="AJ381" s="21">
        <v>322</v>
      </c>
      <c r="AK381" s="21">
        <v>79</v>
      </c>
      <c r="AL381" s="21">
        <v>265</v>
      </c>
      <c r="AM381" s="21">
        <v>58</v>
      </c>
      <c r="AN381" s="21"/>
    </row>
    <row r="382" s="13" customFormat="1" spans="1:40">
      <c r="A382" s="20">
        <v>114570</v>
      </c>
      <c r="B382" s="21" t="s">
        <v>1545</v>
      </c>
      <c r="C382" s="21" t="s">
        <v>1546</v>
      </c>
      <c r="D382" s="21" t="s">
        <v>1547</v>
      </c>
      <c r="E382" s="21" t="s">
        <v>149</v>
      </c>
      <c r="F382" s="21" t="s">
        <v>533</v>
      </c>
      <c r="G382" s="21" t="s">
        <v>584</v>
      </c>
      <c r="H382" s="21" t="s">
        <v>831</v>
      </c>
      <c r="I382" s="20">
        <v>11.9</v>
      </c>
      <c r="J382" s="20">
        <v>29.8</v>
      </c>
      <c r="K382" s="20">
        <v>29.8</v>
      </c>
      <c r="L382" s="20"/>
      <c r="M382" s="29">
        <v>0.600671140939597</v>
      </c>
      <c r="N382" s="30" t="s">
        <v>184</v>
      </c>
      <c r="O382" s="31"/>
      <c r="P382" s="32"/>
      <c r="Q382" s="21" t="s">
        <v>433</v>
      </c>
      <c r="R382" s="21" t="s">
        <v>538</v>
      </c>
      <c r="S382" s="21" t="s">
        <v>444</v>
      </c>
      <c r="T382" s="21" t="s">
        <v>408</v>
      </c>
      <c r="U382" s="21" t="s">
        <v>471</v>
      </c>
      <c r="V382" s="21" t="s">
        <v>406</v>
      </c>
      <c r="W382" s="21" t="s">
        <v>410</v>
      </c>
      <c r="X382" s="21" t="s">
        <v>411</v>
      </c>
      <c r="Y382" s="21" t="s">
        <v>543</v>
      </c>
      <c r="Z382" s="21" t="s">
        <v>540</v>
      </c>
      <c r="AA382" s="21" t="s">
        <v>414</v>
      </c>
      <c r="AB382" s="21" t="s">
        <v>415</v>
      </c>
      <c r="AC382" s="21">
        <v>5075</v>
      </c>
      <c r="AD382" s="21" t="s">
        <v>1548</v>
      </c>
      <c r="AE382" s="21"/>
      <c r="AF382" s="21"/>
      <c r="AG382" s="21"/>
      <c r="AH382" s="21">
        <v>263</v>
      </c>
      <c r="AI382" s="21">
        <v>78</v>
      </c>
      <c r="AJ382" s="21">
        <v>185</v>
      </c>
      <c r="AK382" s="21">
        <v>77</v>
      </c>
      <c r="AL382" s="21">
        <v>96</v>
      </c>
      <c r="AM382" s="21">
        <v>44</v>
      </c>
      <c r="AN382" s="21">
        <v>4283</v>
      </c>
    </row>
    <row r="383" s="13" customFormat="1" spans="1:40">
      <c r="A383" s="20">
        <v>130865</v>
      </c>
      <c r="B383" s="21" t="s">
        <v>595</v>
      </c>
      <c r="C383" s="21" t="s">
        <v>1549</v>
      </c>
      <c r="D383" s="21" t="s">
        <v>1352</v>
      </c>
      <c r="E383" s="21" t="s">
        <v>149</v>
      </c>
      <c r="F383" s="21" t="s">
        <v>533</v>
      </c>
      <c r="G383" s="21" t="s">
        <v>598</v>
      </c>
      <c r="H383" s="21" t="s">
        <v>599</v>
      </c>
      <c r="I383" s="20">
        <v>10.05</v>
      </c>
      <c r="J383" s="20">
        <v>29.8</v>
      </c>
      <c r="K383" s="20">
        <v>29.8</v>
      </c>
      <c r="L383" s="20"/>
      <c r="M383" s="29">
        <v>0.662751677852349</v>
      </c>
      <c r="N383" s="30" t="s">
        <v>184</v>
      </c>
      <c r="O383" s="31"/>
      <c r="P383" s="32"/>
      <c r="Q383" s="21" t="s">
        <v>465</v>
      </c>
      <c r="R383" s="21" t="s">
        <v>538</v>
      </c>
      <c r="S383" s="21" t="s">
        <v>423</v>
      </c>
      <c r="T383" s="21" t="s">
        <v>408</v>
      </c>
      <c r="U383" s="21" t="s">
        <v>409</v>
      </c>
      <c r="V383" s="21" t="s">
        <v>406</v>
      </c>
      <c r="W383" s="21" t="s">
        <v>410</v>
      </c>
      <c r="X383" s="21" t="s">
        <v>411</v>
      </c>
      <c r="Y383" s="21" t="s">
        <v>449</v>
      </c>
      <c r="Z383" s="21" t="s">
        <v>540</v>
      </c>
      <c r="AA383" s="21" t="s">
        <v>414</v>
      </c>
      <c r="AB383" s="21" t="s">
        <v>415</v>
      </c>
      <c r="AC383" s="21">
        <v>5</v>
      </c>
      <c r="AD383" s="21" t="s">
        <v>458</v>
      </c>
      <c r="AE383" s="21"/>
      <c r="AF383" s="21"/>
      <c r="AG383" s="21"/>
      <c r="AH383" s="21">
        <v>103</v>
      </c>
      <c r="AI383" s="21"/>
      <c r="AJ383" s="21">
        <v>103</v>
      </c>
      <c r="AK383" s="21">
        <v>43</v>
      </c>
      <c r="AL383" s="21">
        <v>34</v>
      </c>
      <c r="AM383" s="21">
        <v>19</v>
      </c>
      <c r="AN383" s="21">
        <v>4283</v>
      </c>
    </row>
    <row r="384" s="13" customFormat="1" spans="1:40">
      <c r="A384" s="20">
        <v>59120</v>
      </c>
      <c r="B384" s="21" t="s">
        <v>1550</v>
      </c>
      <c r="C384" s="21" t="s">
        <v>1551</v>
      </c>
      <c r="D384" s="21" t="s">
        <v>1552</v>
      </c>
      <c r="E384" s="21" t="s">
        <v>149</v>
      </c>
      <c r="F384" s="21" t="s">
        <v>533</v>
      </c>
      <c r="G384" s="21" t="s">
        <v>589</v>
      </c>
      <c r="H384" s="21" t="s">
        <v>1553</v>
      </c>
      <c r="I384" s="20">
        <v>10.2</v>
      </c>
      <c r="J384" s="20">
        <v>29.8</v>
      </c>
      <c r="K384" s="20">
        <v>29.8</v>
      </c>
      <c r="L384" s="20"/>
      <c r="M384" s="29">
        <v>0.657718120805369</v>
      </c>
      <c r="N384" s="30" t="s">
        <v>184</v>
      </c>
      <c r="O384" s="31"/>
      <c r="P384" s="32"/>
      <c r="Q384" s="21" t="s">
        <v>433</v>
      </c>
      <c r="R384" s="21" t="s">
        <v>538</v>
      </c>
      <c r="S384" s="21" t="s">
        <v>444</v>
      </c>
      <c r="T384" s="21" t="s">
        <v>408</v>
      </c>
      <c r="U384" s="21" t="s">
        <v>471</v>
      </c>
      <c r="V384" s="21" t="s">
        <v>406</v>
      </c>
      <c r="W384" s="21" t="s">
        <v>410</v>
      </c>
      <c r="X384" s="21" t="s">
        <v>411</v>
      </c>
      <c r="Y384" s="21" t="s">
        <v>1168</v>
      </c>
      <c r="Z384" s="21" t="s">
        <v>540</v>
      </c>
      <c r="AA384" s="21" t="s">
        <v>504</v>
      </c>
      <c r="AB384" s="21" t="s">
        <v>415</v>
      </c>
      <c r="AC384" s="21">
        <v>1580</v>
      </c>
      <c r="AD384" s="21" t="s">
        <v>611</v>
      </c>
      <c r="AE384" s="21"/>
      <c r="AF384" s="21"/>
      <c r="AG384" s="21"/>
      <c r="AH384" s="21">
        <v>106</v>
      </c>
      <c r="AI384" s="21"/>
      <c r="AJ384" s="21">
        <v>106</v>
      </c>
      <c r="AK384" s="21">
        <v>38</v>
      </c>
      <c r="AL384" s="21">
        <v>65</v>
      </c>
      <c r="AM384" s="21">
        <v>27</v>
      </c>
      <c r="AN384" s="21">
        <v>4283</v>
      </c>
    </row>
    <row r="385" s="13" customFormat="1" spans="1:40">
      <c r="A385" s="20">
        <v>130438</v>
      </c>
      <c r="B385" s="21" t="s">
        <v>600</v>
      </c>
      <c r="C385" s="21" t="s">
        <v>1554</v>
      </c>
      <c r="D385" s="21" t="s">
        <v>1460</v>
      </c>
      <c r="E385" s="21" t="s">
        <v>149</v>
      </c>
      <c r="F385" s="21" t="s">
        <v>533</v>
      </c>
      <c r="G385" s="21" t="s">
        <v>598</v>
      </c>
      <c r="H385" s="21" t="s">
        <v>599</v>
      </c>
      <c r="I385" s="20">
        <v>11</v>
      </c>
      <c r="J385" s="20">
        <v>29.8</v>
      </c>
      <c r="K385" s="20">
        <v>29.8</v>
      </c>
      <c r="L385" s="20">
        <v>28.2</v>
      </c>
      <c r="M385" s="29">
        <v>0.630872483221476</v>
      </c>
      <c r="N385" s="30" t="s">
        <v>184</v>
      </c>
      <c r="O385" s="31"/>
      <c r="P385" s="32"/>
      <c r="Q385" s="21" t="s">
        <v>465</v>
      </c>
      <c r="R385" s="21" t="s">
        <v>538</v>
      </c>
      <c r="S385" s="21" t="s">
        <v>423</v>
      </c>
      <c r="T385" s="21" t="s">
        <v>408</v>
      </c>
      <c r="U385" s="21" t="s">
        <v>471</v>
      </c>
      <c r="V385" s="21" t="s">
        <v>478</v>
      </c>
      <c r="W385" s="21" t="s">
        <v>410</v>
      </c>
      <c r="X385" s="21" t="s">
        <v>411</v>
      </c>
      <c r="Y385" s="21" t="s">
        <v>727</v>
      </c>
      <c r="Z385" s="21" t="s">
        <v>540</v>
      </c>
      <c r="AA385" s="21" t="s">
        <v>414</v>
      </c>
      <c r="AB385" s="21" t="s">
        <v>415</v>
      </c>
      <c r="AC385" s="21">
        <v>5</v>
      </c>
      <c r="AD385" s="21" t="s">
        <v>458</v>
      </c>
      <c r="AE385" s="21"/>
      <c r="AF385" s="21"/>
      <c r="AG385" s="21"/>
      <c r="AH385" s="21">
        <v>483</v>
      </c>
      <c r="AI385" s="21">
        <v>146</v>
      </c>
      <c r="AJ385" s="21">
        <v>337</v>
      </c>
      <c r="AK385" s="21">
        <v>81</v>
      </c>
      <c r="AL385" s="21">
        <v>629</v>
      </c>
      <c r="AM385" s="21">
        <v>82</v>
      </c>
      <c r="AN385" s="21">
        <v>4283</v>
      </c>
    </row>
    <row r="386" s="13" customFormat="1" spans="1:40">
      <c r="A386" s="20">
        <v>109974</v>
      </c>
      <c r="B386" s="21" t="s">
        <v>1555</v>
      </c>
      <c r="C386" s="21" t="s">
        <v>1556</v>
      </c>
      <c r="D386" s="21" t="s">
        <v>1557</v>
      </c>
      <c r="E386" s="21" t="s">
        <v>149</v>
      </c>
      <c r="F386" s="21" t="s">
        <v>533</v>
      </c>
      <c r="G386" s="21" t="s">
        <v>584</v>
      </c>
      <c r="H386" s="21" t="s">
        <v>702</v>
      </c>
      <c r="I386" s="20">
        <v>11</v>
      </c>
      <c r="J386" s="20">
        <v>29.8</v>
      </c>
      <c r="K386" s="20">
        <v>29.8</v>
      </c>
      <c r="L386" s="20"/>
      <c r="M386" s="29">
        <v>0.630872483221476</v>
      </c>
      <c r="N386" s="30" t="s">
        <v>184</v>
      </c>
      <c r="O386" s="31"/>
      <c r="P386" s="32"/>
      <c r="Q386" s="21" t="s">
        <v>433</v>
      </c>
      <c r="R386" s="21" t="s">
        <v>538</v>
      </c>
      <c r="S386" s="21" t="s">
        <v>423</v>
      </c>
      <c r="T386" s="21" t="s">
        <v>408</v>
      </c>
      <c r="U386" s="21" t="s">
        <v>409</v>
      </c>
      <c r="V386" s="21" t="s">
        <v>406</v>
      </c>
      <c r="W386" s="21" t="s">
        <v>410</v>
      </c>
      <c r="X386" s="21" t="s">
        <v>411</v>
      </c>
      <c r="Y386" s="21" t="s">
        <v>434</v>
      </c>
      <c r="Z386" s="21" t="s">
        <v>540</v>
      </c>
      <c r="AA386" s="21" t="s">
        <v>414</v>
      </c>
      <c r="AB386" s="21" t="s">
        <v>415</v>
      </c>
      <c r="AC386" s="21">
        <v>4255</v>
      </c>
      <c r="AD386" s="21" t="s">
        <v>1558</v>
      </c>
      <c r="AE386" s="21"/>
      <c r="AF386" s="21"/>
      <c r="AG386" s="21"/>
      <c r="AH386" s="21">
        <v>239</v>
      </c>
      <c r="AI386" s="21"/>
      <c r="AJ386" s="21">
        <v>239</v>
      </c>
      <c r="AK386" s="21">
        <v>78</v>
      </c>
      <c r="AL386" s="21">
        <v>187</v>
      </c>
      <c r="AM386" s="21">
        <v>58</v>
      </c>
      <c r="AN386" s="21">
        <v>4283</v>
      </c>
    </row>
    <row r="387" s="13" customFormat="1" spans="1:40">
      <c r="A387" s="20">
        <v>81386</v>
      </c>
      <c r="B387" s="21" t="s">
        <v>600</v>
      </c>
      <c r="C387" s="21" t="s">
        <v>1559</v>
      </c>
      <c r="D387" s="21" t="s">
        <v>1560</v>
      </c>
      <c r="E387" s="21" t="s">
        <v>149</v>
      </c>
      <c r="F387" s="21" t="s">
        <v>533</v>
      </c>
      <c r="G387" s="21" t="s">
        <v>598</v>
      </c>
      <c r="H387" s="21" t="s">
        <v>599</v>
      </c>
      <c r="I387" s="20">
        <v>11.9</v>
      </c>
      <c r="J387" s="20">
        <v>29.8</v>
      </c>
      <c r="K387" s="20">
        <v>29.8</v>
      </c>
      <c r="L387" s="20">
        <v>28.5</v>
      </c>
      <c r="M387" s="29">
        <v>0.600671140939597</v>
      </c>
      <c r="N387" s="30" t="s">
        <v>184</v>
      </c>
      <c r="O387" s="31"/>
      <c r="P387" s="32"/>
      <c r="Q387" s="21" t="s">
        <v>465</v>
      </c>
      <c r="R387" s="21" t="s">
        <v>538</v>
      </c>
      <c r="S387" s="21" t="s">
        <v>423</v>
      </c>
      <c r="T387" s="21" t="s">
        <v>408</v>
      </c>
      <c r="U387" s="21" t="s">
        <v>488</v>
      </c>
      <c r="V387" s="21" t="s">
        <v>478</v>
      </c>
      <c r="W387" s="21" t="s">
        <v>410</v>
      </c>
      <c r="X387" s="21" t="s">
        <v>457</v>
      </c>
      <c r="Y387" s="21" t="s">
        <v>871</v>
      </c>
      <c r="Z387" s="21" t="s">
        <v>540</v>
      </c>
      <c r="AA387" s="21" t="s">
        <v>414</v>
      </c>
      <c r="AB387" s="21" t="s">
        <v>415</v>
      </c>
      <c r="AC387" s="21">
        <v>72505</v>
      </c>
      <c r="AD387" s="21" t="s">
        <v>1561</v>
      </c>
      <c r="AE387" s="21"/>
      <c r="AF387" s="21"/>
      <c r="AG387" s="21"/>
      <c r="AH387" s="21">
        <v>533</v>
      </c>
      <c r="AI387" s="21">
        <v>151</v>
      </c>
      <c r="AJ387" s="21">
        <v>382</v>
      </c>
      <c r="AK387" s="21">
        <v>81</v>
      </c>
      <c r="AL387" s="21">
        <v>1106</v>
      </c>
      <c r="AM387" s="21">
        <v>84</v>
      </c>
      <c r="AN387" s="21">
        <v>4283</v>
      </c>
    </row>
    <row r="388" s="13" customFormat="1" spans="1:40">
      <c r="A388" s="20">
        <v>46843</v>
      </c>
      <c r="B388" s="21" t="s">
        <v>1562</v>
      </c>
      <c r="C388" s="21" t="s">
        <v>617</v>
      </c>
      <c r="D388" s="21" t="s">
        <v>949</v>
      </c>
      <c r="E388" s="21" t="s">
        <v>149</v>
      </c>
      <c r="F388" s="21" t="s">
        <v>533</v>
      </c>
      <c r="G388" s="21" t="s">
        <v>589</v>
      </c>
      <c r="H388" s="21" t="s">
        <v>913</v>
      </c>
      <c r="I388" s="20">
        <v>13</v>
      </c>
      <c r="J388" s="20">
        <v>29.8</v>
      </c>
      <c r="K388" s="20">
        <v>29.8</v>
      </c>
      <c r="L388" s="20">
        <v>29</v>
      </c>
      <c r="M388" s="29">
        <v>0.563758389261745</v>
      </c>
      <c r="N388" s="30" t="s">
        <v>184</v>
      </c>
      <c r="O388" s="31"/>
      <c r="P388" s="32"/>
      <c r="Q388" s="21" t="s">
        <v>433</v>
      </c>
      <c r="R388" s="21" t="s">
        <v>538</v>
      </c>
      <c r="S388" s="21" t="s">
        <v>444</v>
      </c>
      <c r="T388" s="21" t="s">
        <v>408</v>
      </c>
      <c r="U388" s="21" t="s">
        <v>471</v>
      </c>
      <c r="V388" s="21" t="s">
        <v>406</v>
      </c>
      <c r="W388" s="21" t="s">
        <v>410</v>
      </c>
      <c r="X388" s="21" t="s">
        <v>406</v>
      </c>
      <c r="Y388" s="21" t="s">
        <v>406</v>
      </c>
      <c r="Z388" s="21" t="s">
        <v>406</v>
      </c>
      <c r="AA388" s="21" t="s">
        <v>414</v>
      </c>
      <c r="AB388" s="21" t="s">
        <v>415</v>
      </c>
      <c r="AC388" s="21">
        <v>15211</v>
      </c>
      <c r="AD388" s="21" t="s">
        <v>951</v>
      </c>
      <c r="AE388" s="21"/>
      <c r="AF388" s="21"/>
      <c r="AG388" s="21"/>
      <c r="AH388" s="21">
        <v>106</v>
      </c>
      <c r="AI388" s="21"/>
      <c r="AJ388" s="21">
        <v>106</v>
      </c>
      <c r="AK388" s="21">
        <v>57</v>
      </c>
      <c r="AL388" s="21">
        <v>331</v>
      </c>
      <c r="AM388" s="21">
        <v>61</v>
      </c>
      <c r="AN388" s="21"/>
    </row>
    <row r="389" s="13" customFormat="1" spans="1:40">
      <c r="A389" s="20">
        <v>67897</v>
      </c>
      <c r="B389" s="21" t="s">
        <v>1563</v>
      </c>
      <c r="C389" s="21" t="s">
        <v>617</v>
      </c>
      <c r="D389" s="21" t="s">
        <v>187</v>
      </c>
      <c r="E389" s="21" t="s">
        <v>149</v>
      </c>
      <c r="F389" s="21" t="s">
        <v>533</v>
      </c>
      <c r="G389" s="21" t="s">
        <v>584</v>
      </c>
      <c r="H389" s="21" t="s">
        <v>874</v>
      </c>
      <c r="I389" s="20">
        <v>10</v>
      </c>
      <c r="J389" s="20">
        <v>29.8</v>
      </c>
      <c r="K389" s="20">
        <v>29.8</v>
      </c>
      <c r="L389" s="20"/>
      <c r="M389" s="29">
        <v>0.664429530201342</v>
      </c>
      <c r="N389" s="30" t="s">
        <v>184</v>
      </c>
      <c r="O389" s="31"/>
      <c r="P389" s="32"/>
      <c r="Q389" s="21" t="s">
        <v>433</v>
      </c>
      <c r="R389" s="21" t="s">
        <v>551</v>
      </c>
      <c r="S389" s="21" t="s">
        <v>423</v>
      </c>
      <c r="T389" s="21" t="s">
        <v>408</v>
      </c>
      <c r="U389" s="21" t="s">
        <v>409</v>
      </c>
      <c r="V389" s="21" t="s">
        <v>406</v>
      </c>
      <c r="W389" s="21" t="s">
        <v>410</v>
      </c>
      <c r="X389" s="21" t="s">
        <v>411</v>
      </c>
      <c r="Y389" s="21" t="s">
        <v>449</v>
      </c>
      <c r="Z389" s="21" t="s">
        <v>540</v>
      </c>
      <c r="AA389" s="21" t="s">
        <v>414</v>
      </c>
      <c r="AB389" s="21" t="s">
        <v>415</v>
      </c>
      <c r="AC389" s="21">
        <v>5</v>
      </c>
      <c r="AD389" s="21" t="s">
        <v>458</v>
      </c>
      <c r="AE389" s="21"/>
      <c r="AF389" s="21">
        <v>87</v>
      </c>
      <c r="AG389" s="21"/>
      <c r="AH389" s="21">
        <v>57</v>
      </c>
      <c r="AI389" s="21"/>
      <c r="AJ389" s="21">
        <v>57</v>
      </c>
      <c r="AK389" s="21">
        <v>30</v>
      </c>
      <c r="AL389" s="21">
        <v>33</v>
      </c>
      <c r="AM389" s="21">
        <v>14</v>
      </c>
      <c r="AN389" s="21">
        <v>4283</v>
      </c>
    </row>
    <row r="390" s="13" customFormat="1" spans="1:40">
      <c r="A390" s="20">
        <v>118251</v>
      </c>
      <c r="B390" s="21" t="s">
        <v>1564</v>
      </c>
      <c r="C390" s="21" t="s">
        <v>1565</v>
      </c>
      <c r="D390" s="21" t="s">
        <v>1566</v>
      </c>
      <c r="E390" s="21" t="s">
        <v>149</v>
      </c>
      <c r="F390" s="21" t="s">
        <v>533</v>
      </c>
      <c r="G390" s="21" t="s">
        <v>589</v>
      </c>
      <c r="H390" s="21" t="s">
        <v>1567</v>
      </c>
      <c r="I390" s="20">
        <v>11.85</v>
      </c>
      <c r="J390" s="20">
        <v>30</v>
      </c>
      <c r="K390" s="20">
        <v>30</v>
      </c>
      <c r="L390" s="20"/>
      <c r="M390" s="29">
        <v>0.605</v>
      </c>
      <c r="N390" s="30" t="s">
        <v>184</v>
      </c>
      <c r="O390" s="31"/>
      <c r="P390" s="32"/>
      <c r="Q390" s="21" t="s">
        <v>433</v>
      </c>
      <c r="R390" s="21" t="s">
        <v>538</v>
      </c>
      <c r="S390" s="21" t="s">
        <v>423</v>
      </c>
      <c r="T390" s="21" t="s">
        <v>408</v>
      </c>
      <c r="U390" s="21" t="s">
        <v>471</v>
      </c>
      <c r="V390" s="21" t="s">
        <v>406</v>
      </c>
      <c r="W390" s="21" t="s">
        <v>410</v>
      </c>
      <c r="X390" s="21" t="s">
        <v>411</v>
      </c>
      <c r="Y390" s="21" t="s">
        <v>434</v>
      </c>
      <c r="Z390" s="21" t="s">
        <v>553</v>
      </c>
      <c r="AA390" s="21" t="s">
        <v>414</v>
      </c>
      <c r="AB390" s="21" t="s">
        <v>415</v>
      </c>
      <c r="AC390" s="21">
        <v>606</v>
      </c>
      <c r="AD390" s="21" t="s">
        <v>675</v>
      </c>
      <c r="AE390" s="21"/>
      <c r="AF390" s="21"/>
      <c r="AG390" s="21"/>
      <c r="AH390" s="21">
        <v>160</v>
      </c>
      <c r="AI390" s="21"/>
      <c r="AJ390" s="21">
        <v>160</v>
      </c>
      <c r="AK390" s="21">
        <v>58</v>
      </c>
      <c r="AL390" s="21">
        <v>49</v>
      </c>
      <c r="AM390" s="21">
        <v>22</v>
      </c>
      <c r="AN390" s="21">
        <v>6305</v>
      </c>
    </row>
    <row r="391" s="13" customFormat="1" spans="1:40">
      <c r="A391" s="20">
        <v>118248</v>
      </c>
      <c r="B391" s="21" t="s">
        <v>1564</v>
      </c>
      <c r="C391" s="21" t="s">
        <v>1568</v>
      </c>
      <c r="D391" s="21" t="s">
        <v>1566</v>
      </c>
      <c r="E391" s="21" t="s">
        <v>149</v>
      </c>
      <c r="F391" s="21" t="s">
        <v>533</v>
      </c>
      <c r="G391" s="21" t="s">
        <v>589</v>
      </c>
      <c r="H391" s="21" t="s">
        <v>1567</v>
      </c>
      <c r="I391" s="20">
        <v>11.85</v>
      </c>
      <c r="J391" s="20">
        <v>30</v>
      </c>
      <c r="K391" s="20">
        <v>30</v>
      </c>
      <c r="L391" s="20"/>
      <c r="M391" s="29">
        <v>0.605</v>
      </c>
      <c r="N391" s="30" t="s">
        <v>184</v>
      </c>
      <c r="O391" s="31"/>
      <c r="P391" s="32"/>
      <c r="Q391" s="21" t="s">
        <v>433</v>
      </c>
      <c r="R391" s="21" t="s">
        <v>538</v>
      </c>
      <c r="S391" s="21" t="s">
        <v>423</v>
      </c>
      <c r="T391" s="21" t="s">
        <v>408</v>
      </c>
      <c r="U391" s="21" t="s">
        <v>409</v>
      </c>
      <c r="V391" s="21" t="s">
        <v>406</v>
      </c>
      <c r="W391" s="21" t="s">
        <v>410</v>
      </c>
      <c r="X391" s="21" t="s">
        <v>411</v>
      </c>
      <c r="Y391" s="21" t="s">
        <v>434</v>
      </c>
      <c r="Z391" s="21" t="s">
        <v>553</v>
      </c>
      <c r="AA391" s="21" t="s">
        <v>414</v>
      </c>
      <c r="AB391" s="21" t="s">
        <v>415</v>
      </c>
      <c r="AC391" s="21">
        <v>606</v>
      </c>
      <c r="AD391" s="21" t="s">
        <v>675</v>
      </c>
      <c r="AE391" s="21"/>
      <c r="AF391" s="21"/>
      <c r="AG391" s="21"/>
      <c r="AH391" s="21">
        <v>57</v>
      </c>
      <c r="AI391" s="21"/>
      <c r="AJ391" s="21">
        <v>57</v>
      </c>
      <c r="AK391" s="21">
        <v>28</v>
      </c>
      <c r="AL391" s="21">
        <v>46</v>
      </c>
      <c r="AM391" s="21">
        <v>28</v>
      </c>
      <c r="AN391" s="21">
        <v>6305</v>
      </c>
    </row>
    <row r="392" s="13" customFormat="1" spans="1:40">
      <c r="A392" s="20">
        <v>101454</v>
      </c>
      <c r="B392" s="21" t="s">
        <v>1398</v>
      </c>
      <c r="C392" s="21" t="s">
        <v>1569</v>
      </c>
      <c r="D392" s="21" t="s">
        <v>1400</v>
      </c>
      <c r="E392" s="21" t="s">
        <v>149</v>
      </c>
      <c r="F392" s="21" t="s">
        <v>533</v>
      </c>
      <c r="G392" s="21" t="s">
        <v>810</v>
      </c>
      <c r="H392" s="21" t="s">
        <v>1401</v>
      </c>
      <c r="I392" s="20">
        <v>12.24</v>
      </c>
      <c r="J392" s="20">
        <v>30</v>
      </c>
      <c r="K392" s="20">
        <v>30</v>
      </c>
      <c r="L392" s="20"/>
      <c r="M392" s="29">
        <v>0.592</v>
      </c>
      <c r="N392" s="30" t="s">
        <v>184</v>
      </c>
      <c r="O392" s="31"/>
      <c r="P392" s="32"/>
      <c r="Q392" s="21" t="s">
        <v>433</v>
      </c>
      <c r="R392" s="21" t="s">
        <v>551</v>
      </c>
      <c r="S392" s="21" t="s">
        <v>423</v>
      </c>
      <c r="T392" s="21" t="s">
        <v>408</v>
      </c>
      <c r="U392" s="21" t="s">
        <v>409</v>
      </c>
      <c r="V392" s="21" t="s">
        <v>406</v>
      </c>
      <c r="W392" s="21" t="s">
        <v>410</v>
      </c>
      <c r="X392" s="21" t="s">
        <v>411</v>
      </c>
      <c r="Y392" s="21" t="s">
        <v>434</v>
      </c>
      <c r="Z392" s="21" t="s">
        <v>540</v>
      </c>
      <c r="AA392" s="21" t="s">
        <v>414</v>
      </c>
      <c r="AB392" s="21" t="s">
        <v>415</v>
      </c>
      <c r="AC392" s="21">
        <v>606</v>
      </c>
      <c r="AD392" s="21" t="s">
        <v>675</v>
      </c>
      <c r="AE392" s="21"/>
      <c r="AF392" s="21"/>
      <c r="AG392" s="21"/>
      <c r="AH392" s="21">
        <v>186</v>
      </c>
      <c r="AI392" s="21">
        <v>34</v>
      </c>
      <c r="AJ392" s="21">
        <v>152</v>
      </c>
      <c r="AK392" s="21">
        <v>55</v>
      </c>
      <c r="AL392" s="21">
        <v>73</v>
      </c>
      <c r="AM392" s="21">
        <v>24</v>
      </c>
      <c r="AN392" s="21">
        <v>4283</v>
      </c>
    </row>
    <row r="393" s="13" customFormat="1" spans="1:40">
      <c r="A393" s="20">
        <v>50345</v>
      </c>
      <c r="B393" s="21" t="s">
        <v>1570</v>
      </c>
      <c r="C393" s="21" t="s">
        <v>532</v>
      </c>
      <c r="D393" s="21" t="s">
        <v>758</v>
      </c>
      <c r="E393" s="21" t="s">
        <v>149</v>
      </c>
      <c r="F393" s="21" t="s">
        <v>533</v>
      </c>
      <c r="G393" s="21" t="s">
        <v>534</v>
      </c>
      <c r="H393" s="21" t="s">
        <v>1022</v>
      </c>
      <c r="I393" s="20">
        <v>13</v>
      </c>
      <c r="J393" s="20">
        <v>30</v>
      </c>
      <c r="K393" s="20">
        <v>30</v>
      </c>
      <c r="L393" s="20"/>
      <c r="M393" s="29">
        <v>0.566666666666667</v>
      </c>
      <c r="N393" s="30" t="s">
        <v>184</v>
      </c>
      <c r="O393" s="31"/>
      <c r="P393" s="32"/>
      <c r="Q393" s="21" t="s">
        <v>406</v>
      </c>
      <c r="R393" s="21" t="s">
        <v>538</v>
      </c>
      <c r="S393" s="21" t="s">
        <v>444</v>
      </c>
      <c r="T393" s="21" t="s">
        <v>408</v>
      </c>
      <c r="U393" s="21" t="s">
        <v>471</v>
      </c>
      <c r="V393" s="21" t="s">
        <v>406</v>
      </c>
      <c r="W393" s="21" t="s">
        <v>410</v>
      </c>
      <c r="X393" s="21" t="s">
        <v>457</v>
      </c>
      <c r="Y393" s="21" t="s">
        <v>1114</v>
      </c>
      <c r="Z393" s="21" t="s">
        <v>540</v>
      </c>
      <c r="AA393" s="21" t="s">
        <v>414</v>
      </c>
      <c r="AB393" s="21" t="s">
        <v>415</v>
      </c>
      <c r="AC393" s="21">
        <v>1556</v>
      </c>
      <c r="AD393" s="21" t="s">
        <v>758</v>
      </c>
      <c r="AE393" s="21"/>
      <c r="AF393" s="21"/>
      <c r="AG393" s="21"/>
      <c r="AH393" s="21">
        <v>250</v>
      </c>
      <c r="AI393" s="21">
        <v>36</v>
      </c>
      <c r="AJ393" s="21">
        <v>214</v>
      </c>
      <c r="AK393" s="21">
        <v>80</v>
      </c>
      <c r="AL393" s="21">
        <v>202</v>
      </c>
      <c r="AM393" s="21">
        <v>53</v>
      </c>
      <c r="AN393" s="21">
        <v>4283</v>
      </c>
    </row>
    <row r="394" s="13" customFormat="1" spans="1:40">
      <c r="A394" s="20">
        <v>105512</v>
      </c>
      <c r="B394" s="21" t="s">
        <v>1571</v>
      </c>
      <c r="C394" s="21" t="s">
        <v>1572</v>
      </c>
      <c r="D394" s="21" t="s">
        <v>1573</v>
      </c>
      <c r="E394" s="21" t="s">
        <v>149</v>
      </c>
      <c r="F394" s="21" t="s">
        <v>533</v>
      </c>
      <c r="G394" s="21" t="s">
        <v>589</v>
      </c>
      <c r="H394" s="21" t="s">
        <v>605</v>
      </c>
      <c r="I394" s="20">
        <v>5.5</v>
      </c>
      <c r="J394" s="20">
        <v>31</v>
      </c>
      <c r="K394" s="20">
        <v>31</v>
      </c>
      <c r="L394" s="20"/>
      <c r="M394" s="29">
        <v>0.82258064516129</v>
      </c>
      <c r="N394" s="30" t="s">
        <v>184</v>
      </c>
      <c r="O394" s="31"/>
      <c r="P394" s="32"/>
      <c r="Q394" s="21" t="s">
        <v>433</v>
      </c>
      <c r="R394" s="21" t="s">
        <v>538</v>
      </c>
      <c r="S394" s="21" t="s">
        <v>444</v>
      </c>
      <c r="T394" s="21" t="s">
        <v>408</v>
      </c>
      <c r="U394" s="21" t="s">
        <v>409</v>
      </c>
      <c r="V394" s="21" t="s">
        <v>406</v>
      </c>
      <c r="W394" s="21" t="s">
        <v>410</v>
      </c>
      <c r="X394" s="21" t="s">
        <v>411</v>
      </c>
      <c r="Y394" s="21" t="s">
        <v>437</v>
      </c>
      <c r="Z394" s="21" t="s">
        <v>553</v>
      </c>
      <c r="AA394" s="21" t="s">
        <v>504</v>
      </c>
      <c r="AB394" s="21" t="s">
        <v>415</v>
      </c>
      <c r="AC394" s="21">
        <v>78485</v>
      </c>
      <c r="AD394" s="21" t="s">
        <v>658</v>
      </c>
      <c r="AE394" s="21"/>
      <c r="AF394" s="21"/>
      <c r="AG394" s="21"/>
      <c r="AH394" s="21">
        <v>213.5</v>
      </c>
      <c r="AI394" s="21">
        <v>20</v>
      </c>
      <c r="AJ394" s="21">
        <v>193.5</v>
      </c>
      <c r="AK394" s="21">
        <v>82</v>
      </c>
      <c r="AL394" s="21">
        <v>159.5</v>
      </c>
      <c r="AM394" s="21">
        <v>59</v>
      </c>
      <c r="AN394" s="21">
        <v>6305</v>
      </c>
    </row>
    <row r="395" s="13" customFormat="1" spans="1:40">
      <c r="A395" s="20">
        <v>26754</v>
      </c>
      <c r="B395" s="21" t="s">
        <v>1574</v>
      </c>
      <c r="C395" s="21" t="s">
        <v>1575</v>
      </c>
      <c r="D395" s="21" t="s">
        <v>1133</v>
      </c>
      <c r="E395" s="21" t="s">
        <v>149</v>
      </c>
      <c r="F395" s="21" t="s">
        <v>420</v>
      </c>
      <c r="G395" s="21" t="s">
        <v>421</v>
      </c>
      <c r="H395" s="21" t="s">
        <v>421</v>
      </c>
      <c r="I395" s="20">
        <v>9.6</v>
      </c>
      <c r="J395" s="20">
        <v>32</v>
      </c>
      <c r="K395" s="20">
        <v>32</v>
      </c>
      <c r="L395" s="20">
        <v>31</v>
      </c>
      <c r="M395" s="29">
        <v>0.7</v>
      </c>
      <c r="N395" s="30" t="s">
        <v>184</v>
      </c>
      <c r="O395" s="31"/>
      <c r="P395" s="32"/>
      <c r="Q395" s="21" t="s">
        <v>406</v>
      </c>
      <c r="R395" s="21" t="s">
        <v>406</v>
      </c>
      <c r="S395" s="21" t="s">
        <v>407</v>
      </c>
      <c r="T395" s="21" t="s">
        <v>408</v>
      </c>
      <c r="U395" s="21" t="s">
        <v>471</v>
      </c>
      <c r="V395" s="21" t="s">
        <v>478</v>
      </c>
      <c r="W395" s="21" t="s">
        <v>410</v>
      </c>
      <c r="X395" s="21" t="s">
        <v>411</v>
      </c>
      <c r="Y395" s="21" t="s">
        <v>449</v>
      </c>
      <c r="Z395" s="21" t="s">
        <v>427</v>
      </c>
      <c r="AA395" s="21" t="s">
        <v>414</v>
      </c>
      <c r="AB395" s="21" t="s">
        <v>415</v>
      </c>
      <c r="AC395" s="21">
        <v>5</v>
      </c>
      <c r="AD395" s="21" t="s">
        <v>458</v>
      </c>
      <c r="AE395" s="21"/>
      <c r="AF395" s="21"/>
      <c r="AG395" s="21"/>
      <c r="AH395" s="21">
        <v>368</v>
      </c>
      <c r="AI395" s="21"/>
      <c r="AJ395" s="21">
        <v>368</v>
      </c>
      <c r="AK395" s="21">
        <v>83</v>
      </c>
      <c r="AL395" s="21">
        <v>354</v>
      </c>
      <c r="AM395" s="21">
        <v>74</v>
      </c>
      <c r="AN395" s="21">
        <v>4004</v>
      </c>
    </row>
    <row r="396" s="13" customFormat="1" spans="1:40">
      <c r="A396" s="20">
        <v>165583</v>
      </c>
      <c r="B396" s="21" t="s">
        <v>1576</v>
      </c>
      <c r="C396" s="21" t="s">
        <v>1577</v>
      </c>
      <c r="D396" s="21" t="s">
        <v>1578</v>
      </c>
      <c r="E396" s="21" t="s">
        <v>149</v>
      </c>
      <c r="F396" s="21" t="s">
        <v>533</v>
      </c>
      <c r="G396" s="21" t="s">
        <v>558</v>
      </c>
      <c r="H396" s="21" t="s">
        <v>1011</v>
      </c>
      <c r="I396" s="20">
        <v>10</v>
      </c>
      <c r="J396" s="20">
        <v>32</v>
      </c>
      <c r="K396" s="20">
        <v>32</v>
      </c>
      <c r="L396" s="20"/>
      <c r="M396" s="29">
        <v>0.6875</v>
      </c>
      <c r="N396" s="30" t="s">
        <v>184</v>
      </c>
      <c r="O396" s="31"/>
      <c r="P396" s="32"/>
      <c r="Q396" s="21" t="s">
        <v>433</v>
      </c>
      <c r="R396" s="21" t="s">
        <v>551</v>
      </c>
      <c r="S396" s="21" t="s">
        <v>423</v>
      </c>
      <c r="T396" s="21" t="s">
        <v>408</v>
      </c>
      <c r="U396" s="21" t="s">
        <v>409</v>
      </c>
      <c r="V396" s="21" t="s">
        <v>406</v>
      </c>
      <c r="W396" s="21" t="s">
        <v>410</v>
      </c>
      <c r="X396" s="21" t="s">
        <v>406</v>
      </c>
      <c r="Y396" s="21" t="s">
        <v>406</v>
      </c>
      <c r="Z396" s="21" t="s">
        <v>406</v>
      </c>
      <c r="AA396" s="21" t="s">
        <v>414</v>
      </c>
      <c r="AB396" s="21" t="s">
        <v>415</v>
      </c>
      <c r="AC396" s="21">
        <v>70939</v>
      </c>
      <c r="AD396" s="21" t="s">
        <v>450</v>
      </c>
      <c r="AE396" s="21"/>
      <c r="AF396" s="21"/>
      <c r="AG396" s="21"/>
      <c r="AH396" s="21">
        <v>75</v>
      </c>
      <c r="AI396" s="21"/>
      <c r="AJ396" s="21">
        <v>75</v>
      </c>
      <c r="AK396" s="21">
        <v>45</v>
      </c>
      <c r="AL396" s="21">
        <v>34</v>
      </c>
      <c r="AM396" s="21">
        <v>14</v>
      </c>
      <c r="AN396" s="21"/>
    </row>
    <row r="397" s="13" customFormat="1" spans="1:40">
      <c r="A397" s="20">
        <v>8426</v>
      </c>
      <c r="B397" s="21" t="s">
        <v>1579</v>
      </c>
      <c r="C397" s="21" t="s">
        <v>1580</v>
      </c>
      <c r="D397" s="21" t="s">
        <v>747</v>
      </c>
      <c r="E397" s="21" t="s">
        <v>149</v>
      </c>
      <c r="F397" s="21" t="s">
        <v>533</v>
      </c>
      <c r="G397" s="21" t="s">
        <v>969</v>
      </c>
      <c r="H397" s="21" t="s">
        <v>1181</v>
      </c>
      <c r="I397" s="20">
        <v>10.5</v>
      </c>
      <c r="J397" s="20">
        <v>32</v>
      </c>
      <c r="K397" s="20">
        <v>32</v>
      </c>
      <c r="L397" s="20"/>
      <c r="M397" s="29">
        <v>0.671875</v>
      </c>
      <c r="N397" s="30" t="s">
        <v>184</v>
      </c>
      <c r="O397" s="31"/>
      <c r="P397" s="32"/>
      <c r="Q397" s="21" t="s">
        <v>433</v>
      </c>
      <c r="R397" s="21" t="s">
        <v>551</v>
      </c>
      <c r="S397" s="21" t="s">
        <v>444</v>
      </c>
      <c r="T397" s="21" t="s">
        <v>408</v>
      </c>
      <c r="U397" s="21" t="s">
        <v>409</v>
      </c>
      <c r="V397" s="21" t="s">
        <v>406</v>
      </c>
      <c r="W397" s="21" t="s">
        <v>410</v>
      </c>
      <c r="X397" s="21" t="s">
        <v>457</v>
      </c>
      <c r="Y397" s="21" t="s">
        <v>449</v>
      </c>
      <c r="Z397" s="21" t="s">
        <v>540</v>
      </c>
      <c r="AA397" s="21" t="s">
        <v>414</v>
      </c>
      <c r="AB397" s="21" t="s">
        <v>415</v>
      </c>
      <c r="AC397" s="21">
        <v>5</v>
      </c>
      <c r="AD397" s="21" t="s">
        <v>458</v>
      </c>
      <c r="AE397" s="21"/>
      <c r="AF397" s="21"/>
      <c r="AG397" s="21"/>
      <c r="AH397" s="21">
        <v>171</v>
      </c>
      <c r="AI397" s="21"/>
      <c r="AJ397" s="21">
        <v>171</v>
      </c>
      <c r="AK397" s="21">
        <v>61</v>
      </c>
      <c r="AL397" s="21">
        <v>68</v>
      </c>
      <c r="AM397" s="21">
        <v>28</v>
      </c>
      <c r="AN397" s="21">
        <v>4283</v>
      </c>
    </row>
    <row r="398" s="13" customFormat="1" spans="1:40">
      <c r="A398" s="20">
        <v>105893</v>
      </c>
      <c r="B398" s="21" t="s">
        <v>1581</v>
      </c>
      <c r="C398" s="21" t="s">
        <v>1582</v>
      </c>
      <c r="D398" s="21" t="s">
        <v>807</v>
      </c>
      <c r="E398" s="21" t="s">
        <v>149</v>
      </c>
      <c r="F398" s="21" t="s">
        <v>462</v>
      </c>
      <c r="G398" s="21" t="s">
        <v>469</v>
      </c>
      <c r="H398" s="21" t="s">
        <v>783</v>
      </c>
      <c r="I398" s="20">
        <v>12.15</v>
      </c>
      <c r="J398" s="20">
        <v>32</v>
      </c>
      <c r="K398" s="20">
        <v>32</v>
      </c>
      <c r="L398" s="20">
        <v>30.5</v>
      </c>
      <c r="M398" s="29">
        <v>0.6203125</v>
      </c>
      <c r="N398" s="30" t="s">
        <v>184</v>
      </c>
      <c r="O398" s="31"/>
      <c r="P398" s="32" t="s">
        <v>1583</v>
      </c>
      <c r="Q398" s="21" t="s">
        <v>406</v>
      </c>
      <c r="R398" s="21" t="s">
        <v>406</v>
      </c>
      <c r="S398" s="21" t="s">
        <v>423</v>
      </c>
      <c r="T398" s="21" t="s">
        <v>408</v>
      </c>
      <c r="U398" s="21" t="s">
        <v>488</v>
      </c>
      <c r="V398" s="21" t="s">
        <v>478</v>
      </c>
      <c r="W398" s="21" t="s">
        <v>410</v>
      </c>
      <c r="X398" s="21" t="s">
        <v>411</v>
      </c>
      <c r="Y398" s="21" t="s">
        <v>449</v>
      </c>
      <c r="Z398" s="21" t="s">
        <v>427</v>
      </c>
      <c r="AA398" s="21" t="s">
        <v>414</v>
      </c>
      <c r="AB398" s="21" t="s">
        <v>415</v>
      </c>
      <c r="AC398" s="21">
        <v>5</v>
      </c>
      <c r="AD398" s="21" t="s">
        <v>458</v>
      </c>
      <c r="AE398" s="21"/>
      <c r="AF398" s="21"/>
      <c r="AG398" s="21"/>
      <c r="AH398" s="21">
        <v>1329</v>
      </c>
      <c r="AI398" s="21">
        <v>640</v>
      </c>
      <c r="AJ398" s="21">
        <v>689</v>
      </c>
      <c r="AK398" s="21">
        <v>81</v>
      </c>
      <c r="AL398" s="21">
        <v>2627</v>
      </c>
      <c r="AM398" s="21">
        <v>85</v>
      </c>
      <c r="AN398" s="21">
        <v>4004</v>
      </c>
    </row>
    <row r="399" s="13" customFormat="1" spans="1:40">
      <c r="A399" s="20">
        <v>150528</v>
      </c>
      <c r="B399" s="21" t="s">
        <v>1584</v>
      </c>
      <c r="C399" s="21" t="s">
        <v>1585</v>
      </c>
      <c r="D399" s="21" t="s">
        <v>1586</v>
      </c>
      <c r="E399" s="21" t="s">
        <v>149</v>
      </c>
      <c r="F399" s="21" t="s">
        <v>533</v>
      </c>
      <c r="G399" s="21" t="s">
        <v>810</v>
      </c>
      <c r="H399" s="21" t="s">
        <v>1224</v>
      </c>
      <c r="I399" s="20">
        <v>12.8</v>
      </c>
      <c r="J399" s="20">
        <v>32</v>
      </c>
      <c r="K399" s="20">
        <v>32</v>
      </c>
      <c r="L399" s="20">
        <v>30.5</v>
      </c>
      <c r="M399" s="29">
        <v>0.6</v>
      </c>
      <c r="N399" s="30" t="s">
        <v>184</v>
      </c>
      <c r="O399" s="31"/>
      <c r="P399" s="32"/>
      <c r="Q399" s="21" t="s">
        <v>433</v>
      </c>
      <c r="R399" s="21" t="s">
        <v>551</v>
      </c>
      <c r="S399" s="21" t="s">
        <v>423</v>
      </c>
      <c r="T399" s="21" t="s">
        <v>408</v>
      </c>
      <c r="U399" s="21" t="s">
        <v>471</v>
      </c>
      <c r="V399" s="21" t="s">
        <v>478</v>
      </c>
      <c r="W399" s="21" t="s">
        <v>410</v>
      </c>
      <c r="X399" s="21" t="s">
        <v>457</v>
      </c>
      <c r="Y399" s="21" t="s">
        <v>1587</v>
      </c>
      <c r="Z399" s="21" t="s">
        <v>540</v>
      </c>
      <c r="AA399" s="21" t="s">
        <v>414</v>
      </c>
      <c r="AB399" s="21" t="s">
        <v>415</v>
      </c>
      <c r="AC399" s="21">
        <v>70543</v>
      </c>
      <c r="AD399" s="21" t="s">
        <v>428</v>
      </c>
      <c r="AE399" s="21"/>
      <c r="AF399" s="21"/>
      <c r="AG399" s="21"/>
      <c r="AH399" s="21">
        <v>205</v>
      </c>
      <c r="AI399" s="21"/>
      <c r="AJ399" s="21">
        <v>205</v>
      </c>
      <c r="AK399" s="21">
        <v>71</v>
      </c>
      <c r="AL399" s="21">
        <v>184</v>
      </c>
      <c r="AM399" s="21">
        <v>61</v>
      </c>
      <c r="AN399" s="21">
        <v>4283</v>
      </c>
    </row>
    <row r="400" s="13" customFormat="1" spans="1:40">
      <c r="A400" s="20">
        <v>131190</v>
      </c>
      <c r="B400" s="21" t="s">
        <v>1588</v>
      </c>
      <c r="C400" s="21" t="s">
        <v>1589</v>
      </c>
      <c r="D400" s="21" t="s">
        <v>1313</v>
      </c>
      <c r="E400" s="21" t="s">
        <v>149</v>
      </c>
      <c r="F400" s="21" t="s">
        <v>533</v>
      </c>
      <c r="G400" s="21" t="s">
        <v>534</v>
      </c>
      <c r="H400" s="21" t="s">
        <v>542</v>
      </c>
      <c r="I400" s="20">
        <v>11.8</v>
      </c>
      <c r="J400" s="20">
        <v>32.8</v>
      </c>
      <c r="K400" s="20">
        <v>32.8</v>
      </c>
      <c r="L400" s="20">
        <v>30.8</v>
      </c>
      <c r="M400" s="29">
        <v>0.640243902439024</v>
      </c>
      <c r="N400" s="30" t="s">
        <v>184</v>
      </c>
      <c r="O400" s="31"/>
      <c r="P400" s="32" t="s">
        <v>1314</v>
      </c>
      <c r="Q400" s="21" t="s">
        <v>433</v>
      </c>
      <c r="R400" s="21" t="s">
        <v>538</v>
      </c>
      <c r="S400" s="21" t="s">
        <v>444</v>
      </c>
      <c r="T400" s="21" t="s">
        <v>408</v>
      </c>
      <c r="U400" s="21" t="s">
        <v>471</v>
      </c>
      <c r="V400" s="21" t="s">
        <v>478</v>
      </c>
      <c r="W400" s="21" t="s">
        <v>410</v>
      </c>
      <c r="X400" s="21" t="s">
        <v>411</v>
      </c>
      <c r="Y400" s="21" t="s">
        <v>1315</v>
      </c>
      <c r="Z400" s="21" t="s">
        <v>540</v>
      </c>
      <c r="AA400" s="21" t="s">
        <v>414</v>
      </c>
      <c r="AB400" s="21" t="s">
        <v>415</v>
      </c>
      <c r="AC400" s="21">
        <v>70543</v>
      </c>
      <c r="AD400" s="21" t="s">
        <v>428</v>
      </c>
      <c r="AE400" s="21"/>
      <c r="AF400" s="21"/>
      <c r="AG400" s="21"/>
      <c r="AH400" s="21">
        <v>335</v>
      </c>
      <c r="AI400" s="21"/>
      <c r="AJ400" s="21">
        <v>335</v>
      </c>
      <c r="AK400" s="21">
        <v>71</v>
      </c>
      <c r="AL400" s="21">
        <v>580</v>
      </c>
      <c r="AM400" s="21">
        <v>79</v>
      </c>
      <c r="AN400" s="21">
        <v>4283</v>
      </c>
    </row>
    <row r="401" s="13" customFormat="1" spans="1:40">
      <c r="A401" s="20">
        <v>98160</v>
      </c>
      <c r="B401" s="21" t="s">
        <v>1590</v>
      </c>
      <c r="C401" s="21" t="s">
        <v>1591</v>
      </c>
      <c r="D401" s="21" t="s">
        <v>406</v>
      </c>
      <c r="E401" s="21" t="s">
        <v>507</v>
      </c>
      <c r="F401" s="21" t="s">
        <v>497</v>
      </c>
      <c r="G401" s="21" t="s">
        <v>498</v>
      </c>
      <c r="H401" s="21" t="s">
        <v>531</v>
      </c>
      <c r="I401" s="20">
        <v>12.54</v>
      </c>
      <c r="J401" s="20">
        <v>33</v>
      </c>
      <c r="K401" s="20">
        <v>33</v>
      </c>
      <c r="L401" s="20"/>
      <c r="M401" s="29">
        <v>0.62</v>
      </c>
      <c r="N401" s="30" t="s">
        <v>184</v>
      </c>
      <c r="O401" s="31"/>
      <c r="P401" s="32"/>
      <c r="Q401" s="21" t="s">
        <v>465</v>
      </c>
      <c r="R401" s="21" t="s">
        <v>406</v>
      </c>
      <c r="S401" s="21" t="s">
        <v>444</v>
      </c>
      <c r="T401" s="21" t="s">
        <v>408</v>
      </c>
      <c r="U401" s="21" t="s">
        <v>471</v>
      </c>
      <c r="V401" s="21" t="s">
        <v>406</v>
      </c>
      <c r="W401" s="21" t="s">
        <v>410</v>
      </c>
      <c r="X401" s="21" t="s">
        <v>411</v>
      </c>
      <c r="Y401" s="21" t="s">
        <v>473</v>
      </c>
      <c r="Z401" s="21" t="s">
        <v>427</v>
      </c>
      <c r="AA401" s="21" t="s">
        <v>414</v>
      </c>
      <c r="AB401" s="21" t="s">
        <v>415</v>
      </c>
      <c r="AC401" s="21">
        <v>70478</v>
      </c>
      <c r="AD401" s="21" t="s">
        <v>1592</v>
      </c>
      <c r="AE401" s="21"/>
      <c r="AF401" s="21"/>
      <c r="AG401" s="21"/>
      <c r="AH401" s="21">
        <v>192</v>
      </c>
      <c r="AI401" s="21">
        <v>69</v>
      </c>
      <c r="AJ401" s="21">
        <v>123</v>
      </c>
      <c r="AK401" s="21">
        <v>61</v>
      </c>
      <c r="AL401" s="21">
        <v>176</v>
      </c>
      <c r="AM401" s="21">
        <v>47</v>
      </c>
      <c r="AN401" s="21">
        <v>4004</v>
      </c>
    </row>
    <row r="402" s="13" customFormat="1" spans="1:40">
      <c r="A402" s="20">
        <v>140031</v>
      </c>
      <c r="B402" s="21" t="s">
        <v>1593</v>
      </c>
      <c r="C402" s="21" t="s">
        <v>1594</v>
      </c>
      <c r="D402" s="21" t="s">
        <v>1448</v>
      </c>
      <c r="E402" s="21" t="s">
        <v>149</v>
      </c>
      <c r="F402" s="21" t="s">
        <v>462</v>
      </c>
      <c r="G402" s="21" t="s">
        <v>1449</v>
      </c>
      <c r="H402" s="21" t="s">
        <v>1450</v>
      </c>
      <c r="I402" s="20">
        <v>10</v>
      </c>
      <c r="J402" s="20">
        <v>33</v>
      </c>
      <c r="K402" s="20">
        <v>33</v>
      </c>
      <c r="L402" s="20"/>
      <c r="M402" s="29">
        <v>0.696969696969697</v>
      </c>
      <c r="N402" s="30" t="s">
        <v>184</v>
      </c>
      <c r="O402" s="31"/>
      <c r="P402" s="32"/>
      <c r="Q402" s="21" t="s">
        <v>406</v>
      </c>
      <c r="R402" s="21" t="s">
        <v>406</v>
      </c>
      <c r="S402" s="21" t="s">
        <v>423</v>
      </c>
      <c r="T402" s="21" t="s">
        <v>408</v>
      </c>
      <c r="U402" s="21" t="s">
        <v>409</v>
      </c>
      <c r="V402" s="21" t="s">
        <v>406</v>
      </c>
      <c r="W402" s="21" t="s">
        <v>410</v>
      </c>
      <c r="X402" s="21" t="s">
        <v>411</v>
      </c>
      <c r="Y402" s="21" t="s">
        <v>449</v>
      </c>
      <c r="Z402" s="21" t="s">
        <v>427</v>
      </c>
      <c r="AA402" s="21" t="s">
        <v>1089</v>
      </c>
      <c r="AB402" s="21" t="s">
        <v>1090</v>
      </c>
      <c r="AC402" s="21">
        <v>5</v>
      </c>
      <c r="AD402" s="21" t="s">
        <v>458</v>
      </c>
      <c r="AE402" s="21"/>
      <c r="AF402" s="21">
        <v>87</v>
      </c>
      <c r="AG402" s="21"/>
      <c r="AH402" s="36">
        <v>138</v>
      </c>
      <c r="AI402" s="21"/>
      <c r="AJ402" s="21">
        <v>138</v>
      </c>
      <c r="AK402" s="21">
        <v>62</v>
      </c>
      <c r="AL402" s="21">
        <v>20</v>
      </c>
      <c r="AM402" s="21">
        <v>14</v>
      </c>
      <c r="AN402" s="21">
        <v>4004</v>
      </c>
    </row>
    <row r="403" s="13" customFormat="1" spans="1:40">
      <c r="A403" s="20">
        <v>140034</v>
      </c>
      <c r="B403" s="21" t="s">
        <v>1446</v>
      </c>
      <c r="C403" s="21" t="s">
        <v>1595</v>
      </c>
      <c r="D403" s="21" t="s">
        <v>1448</v>
      </c>
      <c r="E403" s="21" t="s">
        <v>149</v>
      </c>
      <c r="F403" s="21" t="s">
        <v>462</v>
      </c>
      <c r="G403" s="21" t="s">
        <v>1449</v>
      </c>
      <c r="H403" s="21" t="s">
        <v>1450</v>
      </c>
      <c r="I403" s="20">
        <v>10.1</v>
      </c>
      <c r="J403" s="20">
        <v>33</v>
      </c>
      <c r="K403" s="20">
        <v>33</v>
      </c>
      <c r="L403" s="20"/>
      <c r="M403" s="29">
        <v>0.693939393939394</v>
      </c>
      <c r="N403" s="30" t="s">
        <v>184</v>
      </c>
      <c r="O403" s="31"/>
      <c r="P403" s="32"/>
      <c r="Q403" s="21" t="s">
        <v>406</v>
      </c>
      <c r="R403" s="21" t="s">
        <v>406</v>
      </c>
      <c r="S403" s="21" t="s">
        <v>423</v>
      </c>
      <c r="T403" s="21" t="s">
        <v>408</v>
      </c>
      <c r="U403" s="21" t="s">
        <v>409</v>
      </c>
      <c r="V403" s="21" t="s">
        <v>406</v>
      </c>
      <c r="W403" s="21" t="s">
        <v>410</v>
      </c>
      <c r="X403" s="21" t="s">
        <v>411</v>
      </c>
      <c r="Y403" s="21" t="s">
        <v>449</v>
      </c>
      <c r="Z403" s="21" t="s">
        <v>427</v>
      </c>
      <c r="AA403" s="21" t="s">
        <v>1089</v>
      </c>
      <c r="AB403" s="21" t="s">
        <v>1090</v>
      </c>
      <c r="AC403" s="21">
        <v>606</v>
      </c>
      <c r="AD403" s="21" t="s">
        <v>675</v>
      </c>
      <c r="AE403" s="21"/>
      <c r="AF403" s="21">
        <v>86</v>
      </c>
      <c r="AG403" s="21"/>
      <c r="AH403" s="36">
        <v>112</v>
      </c>
      <c r="AI403" s="21"/>
      <c r="AJ403" s="21">
        <v>112</v>
      </c>
      <c r="AK403" s="21">
        <v>58</v>
      </c>
      <c r="AL403" s="21">
        <v>11</v>
      </c>
      <c r="AM403" s="21">
        <v>9</v>
      </c>
      <c r="AN403" s="21">
        <v>4004</v>
      </c>
    </row>
    <row r="404" s="13" customFormat="1" spans="1:40">
      <c r="A404" s="20">
        <v>75112</v>
      </c>
      <c r="B404" s="21" t="s">
        <v>1596</v>
      </c>
      <c r="C404" s="21" t="s">
        <v>1597</v>
      </c>
      <c r="D404" s="21" t="s">
        <v>1598</v>
      </c>
      <c r="E404" s="21" t="s">
        <v>1599</v>
      </c>
      <c r="F404" s="21" t="s">
        <v>533</v>
      </c>
      <c r="G404" s="21" t="s">
        <v>598</v>
      </c>
      <c r="H404" s="21" t="s">
        <v>599</v>
      </c>
      <c r="I404" s="20">
        <v>11.6</v>
      </c>
      <c r="J404" s="20">
        <v>33</v>
      </c>
      <c r="K404" s="20">
        <v>33</v>
      </c>
      <c r="L404" s="20"/>
      <c r="M404" s="29">
        <v>0.648484848484848</v>
      </c>
      <c r="N404" s="30" t="s">
        <v>184</v>
      </c>
      <c r="O404" s="31"/>
      <c r="P404" s="32"/>
      <c r="Q404" s="21" t="s">
        <v>465</v>
      </c>
      <c r="R404" s="21" t="s">
        <v>551</v>
      </c>
      <c r="S404" s="21" t="s">
        <v>444</v>
      </c>
      <c r="T404" s="21" t="s">
        <v>408</v>
      </c>
      <c r="U404" s="21" t="s">
        <v>409</v>
      </c>
      <c r="V404" s="21" t="s">
        <v>406</v>
      </c>
      <c r="W404" s="21" t="s">
        <v>410</v>
      </c>
      <c r="X404" s="21" t="s">
        <v>411</v>
      </c>
      <c r="Y404" s="21" t="s">
        <v>434</v>
      </c>
      <c r="Z404" s="21" t="s">
        <v>540</v>
      </c>
      <c r="AA404" s="21" t="s">
        <v>414</v>
      </c>
      <c r="AB404" s="21" t="s">
        <v>415</v>
      </c>
      <c r="AC404" s="21">
        <v>606</v>
      </c>
      <c r="AD404" s="21" t="s">
        <v>675</v>
      </c>
      <c r="AE404" s="21"/>
      <c r="AF404" s="21"/>
      <c r="AG404" s="21"/>
      <c r="AH404" s="21">
        <v>119</v>
      </c>
      <c r="AI404" s="21">
        <v>1</v>
      </c>
      <c r="AJ404" s="21">
        <v>118</v>
      </c>
      <c r="AK404" s="21">
        <v>45</v>
      </c>
      <c r="AL404" s="21">
        <v>44</v>
      </c>
      <c r="AM404" s="21">
        <v>12</v>
      </c>
      <c r="AN404" s="21">
        <v>4283</v>
      </c>
    </row>
    <row r="405" s="13" customFormat="1" spans="1:40">
      <c r="A405" s="20">
        <v>166033</v>
      </c>
      <c r="B405" s="21" t="s">
        <v>1600</v>
      </c>
      <c r="C405" s="21" t="s">
        <v>1601</v>
      </c>
      <c r="D405" s="21" t="s">
        <v>1602</v>
      </c>
      <c r="E405" s="21" t="s">
        <v>149</v>
      </c>
      <c r="F405" s="21" t="s">
        <v>533</v>
      </c>
      <c r="G405" s="21" t="s">
        <v>647</v>
      </c>
      <c r="H405" s="21" t="s">
        <v>1603</v>
      </c>
      <c r="I405" s="20">
        <v>13.2</v>
      </c>
      <c r="J405" s="20">
        <v>33</v>
      </c>
      <c r="K405" s="20">
        <v>33</v>
      </c>
      <c r="L405" s="20"/>
      <c r="M405" s="29">
        <v>0.6</v>
      </c>
      <c r="N405" s="30" t="s">
        <v>184</v>
      </c>
      <c r="O405" s="31"/>
      <c r="P405" s="32"/>
      <c r="Q405" s="21" t="s">
        <v>433</v>
      </c>
      <c r="R405" s="21" t="s">
        <v>538</v>
      </c>
      <c r="S405" s="21" t="s">
        <v>444</v>
      </c>
      <c r="T405" s="21" t="s">
        <v>408</v>
      </c>
      <c r="U405" s="21" t="s">
        <v>471</v>
      </c>
      <c r="V405" s="21" t="s">
        <v>406</v>
      </c>
      <c r="W405" s="21" t="s">
        <v>410</v>
      </c>
      <c r="X405" s="21" t="s">
        <v>406</v>
      </c>
      <c r="Y405" s="21" t="s">
        <v>406</v>
      </c>
      <c r="Z405" s="21" t="s">
        <v>406</v>
      </c>
      <c r="AA405" s="21" t="s">
        <v>414</v>
      </c>
      <c r="AB405" s="21" t="s">
        <v>415</v>
      </c>
      <c r="AC405" s="21">
        <v>5</v>
      </c>
      <c r="AD405" s="21" t="s">
        <v>458</v>
      </c>
      <c r="AE405" s="21"/>
      <c r="AF405" s="21"/>
      <c r="AG405" s="21"/>
      <c r="AH405" s="21">
        <v>156</v>
      </c>
      <c r="AI405" s="21"/>
      <c r="AJ405" s="21">
        <v>156</v>
      </c>
      <c r="AK405" s="21">
        <v>53</v>
      </c>
      <c r="AL405" s="21">
        <v>257</v>
      </c>
      <c r="AM405" s="21">
        <v>43</v>
      </c>
      <c r="AN405" s="21"/>
    </row>
    <row r="406" s="13" customFormat="1" spans="1:40">
      <c r="A406" s="20">
        <v>166410</v>
      </c>
      <c r="B406" s="21" t="s">
        <v>1604</v>
      </c>
      <c r="C406" s="21" t="s">
        <v>1027</v>
      </c>
      <c r="D406" s="21" t="s">
        <v>1093</v>
      </c>
      <c r="E406" s="21" t="s">
        <v>149</v>
      </c>
      <c r="F406" s="21" t="s">
        <v>533</v>
      </c>
      <c r="G406" s="21" t="s">
        <v>647</v>
      </c>
      <c r="H406" s="21" t="s">
        <v>1605</v>
      </c>
      <c r="I406" s="20">
        <v>13.4</v>
      </c>
      <c r="J406" s="20">
        <v>33.5</v>
      </c>
      <c r="K406" s="20">
        <v>33.5</v>
      </c>
      <c r="L406" s="20"/>
      <c r="M406" s="29">
        <v>0.6</v>
      </c>
      <c r="N406" s="30" t="s">
        <v>184</v>
      </c>
      <c r="O406" s="31"/>
      <c r="P406" s="32"/>
      <c r="Q406" s="21" t="s">
        <v>465</v>
      </c>
      <c r="R406" s="21" t="s">
        <v>538</v>
      </c>
      <c r="S406" s="21" t="s">
        <v>444</v>
      </c>
      <c r="T406" s="21" t="s">
        <v>408</v>
      </c>
      <c r="U406" s="21" t="s">
        <v>409</v>
      </c>
      <c r="V406" s="21" t="s">
        <v>406</v>
      </c>
      <c r="W406" s="21" t="s">
        <v>410</v>
      </c>
      <c r="X406" s="21" t="s">
        <v>406</v>
      </c>
      <c r="Y406" s="21" t="s">
        <v>406</v>
      </c>
      <c r="Z406" s="21" t="s">
        <v>406</v>
      </c>
      <c r="AA406" s="21" t="s">
        <v>414</v>
      </c>
      <c r="AB406" s="21" t="s">
        <v>415</v>
      </c>
      <c r="AC406" s="21">
        <v>72761</v>
      </c>
      <c r="AD406" s="21" t="s">
        <v>1095</v>
      </c>
      <c r="AE406" s="21"/>
      <c r="AF406" s="21"/>
      <c r="AG406" s="21"/>
      <c r="AH406" s="21">
        <v>301</v>
      </c>
      <c r="AI406" s="21">
        <v>108</v>
      </c>
      <c r="AJ406" s="21">
        <v>193</v>
      </c>
      <c r="AK406" s="21">
        <v>82</v>
      </c>
      <c r="AL406" s="21">
        <v>106</v>
      </c>
      <c r="AM406" s="21">
        <v>52</v>
      </c>
      <c r="AN406" s="21"/>
    </row>
    <row r="407" s="13" customFormat="1" spans="1:40">
      <c r="A407" s="20">
        <v>67345</v>
      </c>
      <c r="B407" s="21" t="s">
        <v>1606</v>
      </c>
      <c r="C407" s="21" t="s">
        <v>1607</v>
      </c>
      <c r="D407" s="21" t="s">
        <v>834</v>
      </c>
      <c r="E407" s="21" t="s">
        <v>149</v>
      </c>
      <c r="F407" s="21" t="s">
        <v>533</v>
      </c>
      <c r="G407" s="21" t="s">
        <v>584</v>
      </c>
      <c r="H407" s="21" t="s">
        <v>874</v>
      </c>
      <c r="I407" s="20">
        <v>10.8</v>
      </c>
      <c r="J407" s="20">
        <v>33.6</v>
      </c>
      <c r="K407" s="20">
        <v>33.6</v>
      </c>
      <c r="L407" s="20"/>
      <c r="M407" s="29">
        <v>0.678571428571429</v>
      </c>
      <c r="N407" s="30" t="s">
        <v>184</v>
      </c>
      <c r="O407" s="31"/>
      <c r="P407" s="32"/>
      <c r="Q407" s="21" t="s">
        <v>406</v>
      </c>
      <c r="R407" s="21" t="s">
        <v>538</v>
      </c>
      <c r="S407" s="21" t="s">
        <v>423</v>
      </c>
      <c r="T407" s="21" t="s">
        <v>408</v>
      </c>
      <c r="U407" s="21" t="s">
        <v>409</v>
      </c>
      <c r="V407" s="21" t="s">
        <v>406</v>
      </c>
      <c r="W407" s="21" t="s">
        <v>410</v>
      </c>
      <c r="X407" s="21" t="s">
        <v>411</v>
      </c>
      <c r="Y407" s="21" t="s">
        <v>836</v>
      </c>
      <c r="Z407" s="21" t="s">
        <v>540</v>
      </c>
      <c r="AA407" s="21" t="s">
        <v>414</v>
      </c>
      <c r="AB407" s="21" t="s">
        <v>415</v>
      </c>
      <c r="AC407" s="21">
        <v>72172</v>
      </c>
      <c r="AD407" s="21" t="s">
        <v>837</v>
      </c>
      <c r="AE407" s="21"/>
      <c r="AF407" s="21"/>
      <c r="AG407" s="21"/>
      <c r="AH407" s="21">
        <v>59</v>
      </c>
      <c r="AI407" s="21"/>
      <c r="AJ407" s="21">
        <v>59</v>
      </c>
      <c r="AK407" s="21">
        <v>28</v>
      </c>
      <c r="AL407" s="21">
        <v>33</v>
      </c>
      <c r="AM407" s="21">
        <v>24</v>
      </c>
      <c r="AN407" s="21">
        <v>4283</v>
      </c>
    </row>
    <row r="408" s="13" customFormat="1" spans="1:40">
      <c r="A408" s="20">
        <v>136193</v>
      </c>
      <c r="B408" s="21" t="s">
        <v>1608</v>
      </c>
      <c r="C408" s="21" t="s">
        <v>1609</v>
      </c>
      <c r="D408" s="21" t="s">
        <v>731</v>
      </c>
      <c r="E408" s="21" t="s">
        <v>149</v>
      </c>
      <c r="F408" s="21" t="s">
        <v>533</v>
      </c>
      <c r="G408" s="21" t="s">
        <v>609</v>
      </c>
      <c r="H408" s="21" t="s">
        <v>691</v>
      </c>
      <c r="I408" s="20">
        <v>13.5</v>
      </c>
      <c r="J408" s="20">
        <v>33.8</v>
      </c>
      <c r="K408" s="20">
        <v>33.8</v>
      </c>
      <c r="L408" s="20"/>
      <c r="M408" s="29">
        <v>0.600591715976331</v>
      </c>
      <c r="N408" s="30" t="s">
        <v>184</v>
      </c>
      <c r="O408" s="31"/>
      <c r="P408" s="32"/>
      <c r="Q408" s="21" t="s">
        <v>433</v>
      </c>
      <c r="R408" s="21" t="s">
        <v>538</v>
      </c>
      <c r="S408" s="21" t="s">
        <v>444</v>
      </c>
      <c r="T408" s="21" t="s">
        <v>408</v>
      </c>
      <c r="U408" s="21" t="s">
        <v>471</v>
      </c>
      <c r="V408" s="21" t="s">
        <v>406</v>
      </c>
      <c r="W408" s="21" t="s">
        <v>410</v>
      </c>
      <c r="X408" s="21" t="s">
        <v>411</v>
      </c>
      <c r="Y408" s="21" t="s">
        <v>426</v>
      </c>
      <c r="Z408" s="21" t="s">
        <v>540</v>
      </c>
      <c r="AA408" s="21" t="s">
        <v>414</v>
      </c>
      <c r="AB408" s="21" t="s">
        <v>415</v>
      </c>
      <c r="AC408" s="21">
        <v>5</v>
      </c>
      <c r="AD408" s="21" t="s">
        <v>458</v>
      </c>
      <c r="AE408" s="21"/>
      <c r="AF408" s="21"/>
      <c r="AG408" s="21"/>
      <c r="AH408" s="21">
        <v>234</v>
      </c>
      <c r="AI408" s="21">
        <v>50</v>
      </c>
      <c r="AJ408" s="21">
        <v>184</v>
      </c>
      <c r="AK408" s="21">
        <v>68</v>
      </c>
      <c r="AL408" s="21">
        <v>265</v>
      </c>
      <c r="AM408" s="21">
        <v>57</v>
      </c>
      <c r="AN408" s="21">
        <v>4283</v>
      </c>
    </row>
    <row r="409" s="13" customFormat="1" spans="1:40">
      <c r="A409" s="20">
        <v>114970</v>
      </c>
      <c r="B409" s="21" t="s">
        <v>1610</v>
      </c>
      <c r="C409" s="21" t="s">
        <v>763</v>
      </c>
      <c r="D409" s="21" t="s">
        <v>819</v>
      </c>
      <c r="E409" s="21" t="s">
        <v>149</v>
      </c>
      <c r="F409" s="21" t="s">
        <v>533</v>
      </c>
      <c r="G409" s="21" t="s">
        <v>810</v>
      </c>
      <c r="H409" s="21" t="s">
        <v>811</v>
      </c>
      <c r="I409" s="20">
        <v>13.99</v>
      </c>
      <c r="J409" s="20">
        <v>33.8</v>
      </c>
      <c r="K409" s="20">
        <v>33.8</v>
      </c>
      <c r="L409" s="20"/>
      <c r="M409" s="29">
        <v>0.586094674556213</v>
      </c>
      <c r="N409" s="30" t="s">
        <v>184</v>
      </c>
      <c r="O409" s="31"/>
      <c r="P409" s="32"/>
      <c r="Q409" s="21" t="s">
        <v>433</v>
      </c>
      <c r="R409" s="21" t="s">
        <v>538</v>
      </c>
      <c r="S409" s="21" t="s">
        <v>423</v>
      </c>
      <c r="T409" s="21" t="s">
        <v>408</v>
      </c>
      <c r="U409" s="21" t="s">
        <v>409</v>
      </c>
      <c r="V409" s="21" t="s">
        <v>406</v>
      </c>
      <c r="W409" s="21" t="s">
        <v>410</v>
      </c>
      <c r="X409" s="21" t="s">
        <v>411</v>
      </c>
      <c r="Y409" s="21" t="s">
        <v>569</v>
      </c>
      <c r="Z409" s="21" t="s">
        <v>540</v>
      </c>
      <c r="AA409" s="21" t="s">
        <v>414</v>
      </c>
      <c r="AB409" s="21" t="s">
        <v>415</v>
      </c>
      <c r="AC409" s="21">
        <v>1001</v>
      </c>
      <c r="AD409" s="21" t="s">
        <v>819</v>
      </c>
      <c r="AE409" s="21"/>
      <c r="AF409" s="21"/>
      <c r="AG409" s="21"/>
      <c r="AH409" s="21">
        <v>111</v>
      </c>
      <c r="AI409" s="21"/>
      <c r="AJ409" s="21">
        <v>111</v>
      </c>
      <c r="AK409" s="21">
        <v>50</v>
      </c>
      <c r="AL409" s="21">
        <v>70</v>
      </c>
      <c r="AM409" s="21">
        <v>35</v>
      </c>
      <c r="AN409" s="21">
        <v>4283</v>
      </c>
    </row>
    <row r="410" s="13" customFormat="1" spans="1:40">
      <c r="A410" s="20">
        <v>130902</v>
      </c>
      <c r="B410" s="21" t="s">
        <v>900</v>
      </c>
      <c r="C410" s="21" t="s">
        <v>1611</v>
      </c>
      <c r="D410" s="21" t="s">
        <v>1352</v>
      </c>
      <c r="E410" s="21" t="s">
        <v>149</v>
      </c>
      <c r="F410" s="21" t="s">
        <v>533</v>
      </c>
      <c r="G410" s="21" t="s">
        <v>598</v>
      </c>
      <c r="H410" s="21" t="s">
        <v>901</v>
      </c>
      <c r="I410" s="20">
        <v>11.5</v>
      </c>
      <c r="J410" s="20">
        <v>34</v>
      </c>
      <c r="K410" s="20">
        <v>34</v>
      </c>
      <c r="L410" s="20"/>
      <c r="M410" s="29">
        <v>0.661764705882353</v>
      </c>
      <c r="N410" s="30" t="s">
        <v>184</v>
      </c>
      <c r="O410" s="31"/>
      <c r="P410" s="32"/>
      <c r="Q410" s="21" t="s">
        <v>465</v>
      </c>
      <c r="R410" s="21" t="s">
        <v>538</v>
      </c>
      <c r="S410" s="21" t="s">
        <v>423</v>
      </c>
      <c r="T410" s="21" t="s">
        <v>408</v>
      </c>
      <c r="U410" s="21" t="s">
        <v>409</v>
      </c>
      <c r="V410" s="21" t="s">
        <v>406</v>
      </c>
      <c r="W410" s="21" t="s">
        <v>410</v>
      </c>
      <c r="X410" s="21" t="s">
        <v>411</v>
      </c>
      <c r="Y410" s="21" t="s">
        <v>449</v>
      </c>
      <c r="Z410" s="21" t="s">
        <v>540</v>
      </c>
      <c r="AA410" s="21" t="s">
        <v>414</v>
      </c>
      <c r="AB410" s="21" t="s">
        <v>415</v>
      </c>
      <c r="AC410" s="21">
        <v>5</v>
      </c>
      <c r="AD410" s="21" t="s">
        <v>458</v>
      </c>
      <c r="AE410" s="21"/>
      <c r="AF410" s="21"/>
      <c r="AG410" s="21"/>
      <c r="AH410" s="21">
        <v>280</v>
      </c>
      <c r="AI410" s="21">
        <v>83</v>
      </c>
      <c r="AJ410" s="21">
        <v>197</v>
      </c>
      <c r="AK410" s="21">
        <v>65</v>
      </c>
      <c r="AL410" s="21">
        <v>104</v>
      </c>
      <c r="AM410" s="21">
        <v>40</v>
      </c>
      <c r="AN410" s="21">
        <v>4283</v>
      </c>
    </row>
    <row r="411" s="13" customFormat="1" spans="1:40">
      <c r="A411" s="20">
        <v>101148</v>
      </c>
      <c r="B411" s="21" t="s">
        <v>1593</v>
      </c>
      <c r="C411" s="21" t="s">
        <v>1612</v>
      </c>
      <c r="D411" s="21" t="s">
        <v>1448</v>
      </c>
      <c r="E411" s="21" t="s">
        <v>149</v>
      </c>
      <c r="F411" s="21" t="s">
        <v>462</v>
      </c>
      <c r="G411" s="21" t="s">
        <v>1449</v>
      </c>
      <c r="H411" s="21" t="s">
        <v>1450</v>
      </c>
      <c r="I411" s="20">
        <v>6.5</v>
      </c>
      <c r="J411" s="20">
        <v>35</v>
      </c>
      <c r="K411" s="20">
        <v>35</v>
      </c>
      <c r="L411" s="20"/>
      <c r="M411" s="29">
        <v>0.814285714285714</v>
      </c>
      <c r="N411" s="30" t="s">
        <v>184</v>
      </c>
      <c r="O411" s="31"/>
      <c r="P411" s="32"/>
      <c r="Q411" s="21" t="s">
        <v>465</v>
      </c>
      <c r="R411" s="21" t="s">
        <v>406</v>
      </c>
      <c r="S411" s="21" t="s">
        <v>423</v>
      </c>
      <c r="T411" s="21" t="s">
        <v>408</v>
      </c>
      <c r="U411" s="21" t="s">
        <v>409</v>
      </c>
      <c r="V411" s="21" t="s">
        <v>406</v>
      </c>
      <c r="W411" s="21" t="s">
        <v>410</v>
      </c>
      <c r="X411" s="21" t="s">
        <v>411</v>
      </c>
      <c r="Y411" s="21" t="s">
        <v>449</v>
      </c>
      <c r="Z411" s="21" t="s">
        <v>427</v>
      </c>
      <c r="AA411" s="21" t="s">
        <v>1089</v>
      </c>
      <c r="AB411" s="21" t="s">
        <v>1090</v>
      </c>
      <c r="AC411" s="21">
        <v>5</v>
      </c>
      <c r="AD411" s="21" t="s">
        <v>458</v>
      </c>
      <c r="AE411" s="21"/>
      <c r="AF411" s="21">
        <v>87</v>
      </c>
      <c r="AG411" s="21"/>
      <c r="AH411" s="36">
        <v>108</v>
      </c>
      <c r="AI411" s="21"/>
      <c r="AJ411" s="21">
        <v>108</v>
      </c>
      <c r="AK411" s="21">
        <v>40</v>
      </c>
      <c r="AL411" s="21">
        <v>74</v>
      </c>
      <c r="AM411" s="21">
        <v>35</v>
      </c>
      <c r="AN411" s="21">
        <v>4004</v>
      </c>
    </row>
    <row r="412" s="13" customFormat="1" spans="1:40">
      <c r="A412" s="20">
        <v>75250</v>
      </c>
      <c r="B412" s="22" t="s">
        <v>1426</v>
      </c>
      <c r="C412" s="21" t="s">
        <v>1613</v>
      </c>
      <c r="D412" s="21" t="s">
        <v>1428</v>
      </c>
      <c r="E412" s="21" t="s">
        <v>149</v>
      </c>
      <c r="F412" s="21" t="s">
        <v>420</v>
      </c>
      <c r="G412" s="21" t="s">
        <v>454</v>
      </c>
      <c r="H412" s="21" t="s">
        <v>1429</v>
      </c>
      <c r="I412" s="20">
        <v>9.18</v>
      </c>
      <c r="J412" s="20">
        <v>35</v>
      </c>
      <c r="K412" s="20">
        <v>35</v>
      </c>
      <c r="L412" s="20">
        <v>32</v>
      </c>
      <c r="M412" s="29">
        <v>0.737714285714286</v>
      </c>
      <c r="N412" s="30" t="s">
        <v>184</v>
      </c>
      <c r="O412" s="31" t="s">
        <v>405</v>
      </c>
      <c r="P412" s="32"/>
      <c r="Q412" s="21" t="s">
        <v>433</v>
      </c>
      <c r="R412" s="21" t="s">
        <v>406</v>
      </c>
      <c r="S412" s="21" t="s">
        <v>407</v>
      </c>
      <c r="T412" s="21" t="s">
        <v>408</v>
      </c>
      <c r="U412" s="21" t="s">
        <v>409</v>
      </c>
      <c r="V412" s="21" t="s">
        <v>406</v>
      </c>
      <c r="W412" s="21" t="s">
        <v>410</v>
      </c>
      <c r="X412" s="21" t="s">
        <v>411</v>
      </c>
      <c r="Y412" s="21" t="s">
        <v>434</v>
      </c>
      <c r="Z412" s="21" t="s">
        <v>427</v>
      </c>
      <c r="AA412" s="21" t="s">
        <v>414</v>
      </c>
      <c r="AB412" s="21" t="s">
        <v>415</v>
      </c>
      <c r="AC412" s="21">
        <v>606</v>
      </c>
      <c r="AD412" s="21" t="s">
        <v>675</v>
      </c>
      <c r="AE412" s="21"/>
      <c r="AF412" s="21"/>
      <c r="AG412" s="21"/>
      <c r="AH412" s="21">
        <v>190.9</v>
      </c>
      <c r="AI412" s="21">
        <v>18</v>
      </c>
      <c r="AJ412" s="21">
        <v>172.9</v>
      </c>
      <c r="AK412" s="21">
        <v>70</v>
      </c>
      <c r="AL412" s="21">
        <v>63</v>
      </c>
      <c r="AM412" s="21">
        <v>31</v>
      </c>
      <c r="AN412" s="21">
        <v>4004</v>
      </c>
    </row>
    <row r="413" s="13" customFormat="1" spans="1:40">
      <c r="A413" s="20">
        <v>140035</v>
      </c>
      <c r="B413" s="21" t="s">
        <v>1446</v>
      </c>
      <c r="C413" s="21" t="s">
        <v>1614</v>
      </c>
      <c r="D413" s="21" t="s">
        <v>1448</v>
      </c>
      <c r="E413" s="21" t="s">
        <v>149</v>
      </c>
      <c r="F413" s="21" t="s">
        <v>462</v>
      </c>
      <c r="G413" s="21" t="s">
        <v>1449</v>
      </c>
      <c r="H413" s="21" t="s">
        <v>1450</v>
      </c>
      <c r="I413" s="20">
        <v>10</v>
      </c>
      <c r="J413" s="20">
        <v>35</v>
      </c>
      <c r="K413" s="20">
        <v>35</v>
      </c>
      <c r="L413" s="20"/>
      <c r="M413" s="29">
        <v>0.714285714285714</v>
      </c>
      <c r="N413" s="30" t="s">
        <v>184</v>
      </c>
      <c r="O413" s="31"/>
      <c r="P413" s="32"/>
      <c r="Q413" s="21" t="s">
        <v>406</v>
      </c>
      <c r="R413" s="21" t="s">
        <v>406</v>
      </c>
      <c r="S413" s="21" t="s">
        <v>423</v>
      </c>
      <c r="T413" s="21" t="s">
        <v>408</v>
      </c>
      <c r="U413" s="21" t="s">
        <v>409</v>
      </c>
      <c r="V413" s="21" t="s">
        <v>406</v>
      </c>
      <c r="W413" s="21" t="s">
        <v>410</v>
      </c>
      <c r="X413" s="21" t="s">
        <v>411</v>
      </c>
      <c r="Y413" s="21" t="s">
        <v>449</v>
      </c>
      <c r="Z413" s="21" t="s">
        <v>427</v>
      </c>
      <c r="AA413" s="21" t="s">
        <v>1089</v>
      </c>
      <c r="AB413" s="21" t="s">
        <v>1090</v>
      </c>
      <c r="AC413" s="21">
        <v>5</v>
      </c>
      <c r="AD413" s="21" t="s">
        <v>458</v>
      </c>
      <c r="AE413" s="21"/>
      <c r="AF413" s="21">
        <v>87</v>
      </c>
      <c r="AG413" s="21"/>
      <c r="AH413" s="36">
        <v>103</v>
      </c>
      <c r="AI413" s="21"/>
      <c r="AJ413" s="21">
        <v>103</v>
      </c>
      <c r="AK413" s="21">
        <v>61</v>
      </c>
      <c r="AL413" s="21">
        <v>14</v>
      </c>
      <c r="AM413" s="21">
        <v>13</v>
      </c>
      <c r="AN413" s="21">
        <v>4004</v>
      </c>
    </row>
    <row r="414" s="13" customFormat="1" spans="1:40">
      <c r="A414" s="20">
        <v>71520</v>
      </c>
      <c r="B414" s="21" t="s">
        <v>1615</v>
      </c>
      <c r="C414" s="21" t="s">
        <v>1616</v>
      </c>
      <c r="D414" s="21" t="s">
        <v>1019</v>
      </c>
      <c r="E414" s="21" t="s">
        <v>149</v>
      </c>
      <c r="F414" s="21" t="s">
        <v>533</v>
      </c>
      <c r="G414" s="21" t="s">
        <v>630</v>
      </c>
      <c r="H414" s="21" t="s">
        <v>822</v>
      </c>
      <c r="I414" s="20">
        <v>12.7</v>
      </c>
      <c r="J414" s="20">
        <v>35</v>
      </c>
      <c r="K414" s="20">
        <v>35</v>
      </c>
      <c r="L414" s="20">
        <v>33.5</v>
      </c>
      <c r="M414" s="29">
        <v>0.637142857142857</v>
      </c>
      <c r="N414" s="30" t="s">
        <v>184</v>
      </c>
      <c r="O414" s="31"/>
      <c r="P414" s="32"/>
      <c r="Q414" s="21" t="s">
        <v>406</v>
      </c>
      <c r="R414" s="21" t="s">
        <v>538</v>
      </c>
      <c r="S414" s="21" t="s">
        <v>423</v>
      </c>
      <c r="T414" s="21" t="s">
        <v>408</v>
      </c>
      <c r="U414" s="21" t="s">
        <v>471</v>
      </c>
      <c r="V414" s="21" t="s">
        <v>478</v>
      </c>
      <c r="W414" s="21" t="s">
        <v>410</v>
      </c>
      <c r="X414" s="21" t="s">
        <v>457</v>
      </c>
      <c r="Y414" s="21" t="s">
        <v>434</v>
      </c>
      <c r="Z414" s="21" t="s">
        <v>540</v>
      </c>
      <c r="AA414" s="21" t="s">
        <v>414</v>
      </c>
      <c r="AB414" s="21" t="s">
        <v>415</v>
      </c>
      <c r="AC414" s="21">
        <v>71149</v>
      </c>
      <c r="AD414" s="21" t="s">
        <v>973</v>
      </c>
      <c r="AE414" s="21"/>
      <c r="AF414" s="21"/>
      <c r="AG414" s="21"/>
      <c r="AH414" s="21">
        <v>431</v>
      </c>
      <c r="AI414" s="21">
        <v>20</v>
      </c>
      <c r="AJ414" s="21">
        <v>411</v>
      </c>
      <c r="AK414" s="21">
        <v>85</v>
      </c>
      <c r="AL414" s="21">
        <v>366</v>
      </c>
      <c r="AM414" s="21">
        <v>59</v>
      </c>
      <c r="AN414" s="21">
        <v>4283</v>
      </c>
    </row>
    <row r="415" s="13" customFormat="1" spans="1:40">
      <c r="A415" s="20">
        <v>82348</v>
      </c>
      <c r="B415" s="21" t="s">
        <v>1617</v>
      </c>
      <c r="C415" s="21" t="s">
        <v>1618</v>
      </c>
      <c r="D415" s="21" t="s">
        <v>1586</v>
      </c>
      <c r="E415" s="21" t="s">
        <v>149</v>
      </c>
      <c r="F415" s="21" t="s">
        <v>533</v>
      </c>
      <c r="G415" s="21" t="s">
        <v>558</v>
      </c>
      <c r="H415" s="21" t="s">
        <v>1041</v>
      </c>
      <c r="I415" s="20">
        <v>14</v>
      </c>
      <c r="J415" s="20">
        <v>35</v>
      </c>
      <c r="K415" s="20">
        <v>35</v>
      </c>
      <c r="L415" s="20">
        <v>33</v>
      </c>
      <c r="M415" s="29">
        <v>0.6</v>
      </c>
      <c r="N415" s="30" t="s">
        <v>184</v>
      </c>
      <c r="O415" s="31"/>
      <c r="P415" s="32"/>
      <c r="Q415" s="21" t="s">
        <v>433</v>
      </c>
      <c r="R415" s="21" t="s">
        <v>551</v>
      </c>
      <c r="S415" s="21" t="s">
        <v>423</v>
      </c>
      <c r="T415" s="21" t="s">
        <v>408</v>
      </c>
      <c r="U415" s="21" t="s">
        <v>471</v>
      </c>
      <c r="V415" s="21" t="s">
        <v>478</v>
      </c>
      <c r="W415" s="21" t="s">
        <v>410</v>
      </c>
      <c r="X415" s="21" t="s">
        <v>411</v>
      </c>
      <c r="Y415" s="21" t="s">
        <v>1587</v>
      </c>
      <c r="Z415" s="21" t="s">
        <v>540</v>
      </c>
      <c r="AA415" s="21" t="s">
        <v>414</v>
      </c>
      <c r="AB415" s="21" t="s">
        <v>415</v>
      </c>
      <c r="AC415" s="21">
        <v>80573</v>
      </c>
      <c r="AD415" s="21" t="s">
        <v>637</v>
      </c>
      <c r="AE415" s="21"/>
      <c r="AF415" s="21"/>
      <c r="AG415" s="21"/>
      <c r="AH415" s="21">
        <v>686</v>
      </c>
      <c r="AI415" s="21">
        <v>249</v>
      </c>
      <c r="AJ415" s="21">
        <v>437</v>
      </c>
      <c r="AK415" s="21">
        <v>81</v>
      </c>
      <c r="AL415" s="21">
        <v>552</v>
      </c>
      <c r="AM415" s="21">
        <v>67</v>
      </c>
      <c r="AN415" s="21">
        <v>4283</v>
      </c>
    </row>
    <row r="416" s="13" customFormat="1" spans="1:40">
      <c r="A416" s="20">
        <v>122671</v>
      </c>
      <c r="B416" s="21" t="s">
        <v>1619</v>
      </c>
      <c r="C416" s="21" t="s">
        <v>1620</v>
      </c>
      <c r="D416" s="21" t="s">
        <v>198</v>
      </c>
      <c r="E416" s="21" t="s">
        <v>144</v>
      </c>
      <c r="F416" s="21" t="s">
        <v>533</v>
      </c>
      <c r="G416" s="21" t="s">
        <v>810</v>
      </c>
      <c r="H416" s="21" t="s">
        <v>811</v>
      </c>
      <c r="I416" s="20">
        <v>14</v>
      </c>
      <c r="J416" s="20">
        <v>35</v>
      </c>
      <c r="K416" s="20">
        <v>35</v>
      </c>
      <c r="L416" s="20">
        <v>33</v>
      </c>
      <c r="M416" s="29">
        <v>0.6</v>
      </c>
      <c r="N416" s="30" t="s">
        <v>184</v>
      </c>
      <c r="O416" s="31"/>
      <c r="P416" s="32"/>
      <c r="Q416" s="21" t="s">
        <v>406</v>
      </c>
      <c r="R416" s="21" t="s">
        <v>538</v>
      </c>
      <c r="S416" s="21" t="s">
        <v>423</v>
      </c>
      <c r="T416" s="21" t="s">
        <v>408</v>
      </c>
      <c r="U416" s="21" t="s">
        <v>471</v>
      </c>
      <c r="V416" s="21" t="s">
        <v>478</v>
      </c>
      <c r="W416" s="21" t="s">
        <v>410</v>
      </c>
      <c r="X416" s="21" t="s">
        <v>411</v>
      </c>
      <c r="Y416" s="21" t="s">
        <v>543</v>
      </c>
      <c r="Z416" s="21" t="s">
        <v>540</v>
      </c>
      <c r="AA416" s="21" t="s">
        <v>414</v>
      </c>
      <c r="AB416" s="21" t="s">
        <v>415</v>
      </c>
      <c r="AC416" s="21">
        <v>5</v>
      </c>
      <c r="AD416" s="21" t="s">
        <v>458</v>
      </c>
      <c r="AE416" s="21"/>
      <c r="AF416" s="21"/>
      <c r="AG416" s="21"/>
      <c r="AH416" s="21">
        <v>788</v>
      </c>
      <c r="AI416" s="21">
        <v>191</v>
      </c>
      <c r="AJ416" s="21">
        <v>597</v>
      </c>
      <c r="AK416" s="21">
        <v>84</v>
      </c>
      <c r="AL416" s="21">
        <v>990</v>
      </c>
      <c r="AM416" s="21">
        <v>84</v>
      </c>
      <c r="AN416" s="21">
        <v>4283</v>
      </c>
    </row>
    <row r="417" s="13" customFormat="1" spans="1:40">
      <c r="A417" s="20">
        <v>129777</v>
      </c>
      <c r="B417" s="21" t="s">
        <v>1621</v>
      </c>
      <c r="C417" s="21" t="s">
        <v>1622</v>
      </c>
      <c r="D417" s="21" t="s">
        <v>1623</v>
      </c>
      <c r="E417" s="21" t="s">
        <v>507</v>
      </c>
      <c r="F417" s="21" t="s">
        <v>497</v>
      </c>
      <c r="G417" s="21" t="s">
        <v>767</v>
      </c>
      <c r="H417" s="21" t="s">
        <v>1624</v>
      </c>
      <c r="I417" s="20">
        <v>13.68</v>
      </c>
      <c r="J417" s="20">
        <v>36</v>
      </c>
      <c r="K417" s="20">
        <v>36</v>
      </c>
      <c r="L417" s="20"/>
      <c r="M417" s="29">
        <v>0.62</v>
      </c>
      <c r="N417" s="30" t="s">
        <v>184</v>
      </c>
      <c r="O417" s="31"/>
      <c r="P417" s="32"/>
      <c r="Q417" s="21" t="s">
        <v>406</v>
      </c>
      <c r="R417" s="21" t="s">
        <v>406</v>
      </c>
      <c r="S417" s="21" t="s">
        <v>423</v>
      </c>
      <c r="T417" s="21" t="s">
        <v>408</v>
      </c>
      <c r="U417" s="21" t="s">
        <v>471</v>
      </c>
      <c r="V417" s="21" t="s">
        <v>478</v>
      </c>
      <c r="W417" s="21" t="s">
        <v>410</v>
      </c>
      <c r="X417" s="21" t="s">
        <v>411</v>
      </c>
      <c r="Y417" s="21" t="s">
        <v>543</v>
      </c>
      <c r="Z417" s="21" t="s">
        <v>427</v>
      </c>
      <c r="AA417" s="21" t="s">
        <v>414</v>
      </c>
      <c r="AB417" s="21" t="s">
        <v>415</v>
      </c>
      <c r="AC417" s="21">
        <v>70478</v>
      </c>
      <c r="AD417" s="21" t="s">
        <v>1592</v>
      </c>
      <c r="AE417" s="21"/>
      <c r="AF417" s="21"/>
      <c r="AG417" s="21"/>
      <c r="AH417" s="21">
        <v>334</v>
      </c>
      <c r="AI417" s="21"/>
      <c r="AJ417" s="21">
        <v>334</v>
      </c>
      <c r="AK417" s="21">
        <v>80</v>
      </c>
      <c r="AL417" s="21">
        <v>342</v>
      </c>
      <c r="AM417" s="21">
        <v>71</v>
      </c>
      <c r="AN417" s="21">
        <v>4004</v>
      </c>
    </row>
    <row r="418" s="13" customFormat="1" spans="1:40">
      <c r="A418" s="20">
        <v>132653</v>
      </c>
      <c r="B418" s="21" t="s">
        <v>1221</v>
      </c>
      <c r="C418" s="21" t="s">
        <v>1625</v>
      </c>
      <c r="D418" s="21" t="s">
        <v>1019</v>
      </c>
      <c r="E418" s="21" t="s">
        <v>149</v>
      </c>
      <c r="F418" s="21" t="s">
        <v>533</v>
      </c>
      <c r="G418" s="21" t="s">
        <v>810</v>
      </c>
      <c r="H418" s="21" t="s">
        <v>1224</v>
      </c>
      <c r="I418" s="20">
        <v>12.5</v>
      </c>
      <c r="J418" s="20">
        <v>36</v>
      </c>
      <c r="K418" s="20">
        <v>36</v>
      </c>
      <c r="L418" s="20">
        <v>34.5</v>
      </c>
      <c r="M418" s="29">
        <v>0.652777777777778</v>
      </c>
      <c r="N418" s="30" t="s">
        <v>184</v>
      </c>
      <c r="O418" s="31"/>
      <c r="P418" s="32"/>
      <c r="Q418" s="21" t="s">
        <v>433</v>
      </c>
      <c r="R418" s="21" t="s">
        <v>538</v>
      </c>
      <c r="S418" s="21" t="s">
        <v>444</v>
      </c>
      <c r="T418" s="21" t="s">
        <v>408</v>
      </c>
      <c r="U418" s="21" t="s">
        <v>471</v>
      </c>
      <c r="V418" s="21" t="s">
        <v>478</v>
      </c>
      <c r="W418" s="21" t="s">
        <v>410</v>
      </c>
      <c r="X418" s="21" t="s">
        <v>406</v>
      </c>
      <c r="Y418" s="21" t="s">
        <v>406</v>
      </c>
      <c r="Z418" s="21" t="s">
        <v>406</v>
      </c>
      <c r="AA418" s="21" t="s">
        <v>414</v>
      </c>
      <c r="AB418" s="21" t="s">
        <v>415</v>
      </c>
      <c r="AC418" s="21">
        <v>71149</v>
      </c>
      <c r="AD418" s="21" t="s">
        <v>973</v>
      </c>
      <c r="AE418" s="21"/>
      <c r="AF418" s="21"/>
      <c r="AG418" s="21"/>
      <c r="AH418" s="21">
        <v>567</v>
      </c>
      <c r="AI418" s="21">
        <v>144</v>
      </c>
      <c r="AJ418" s="21">
        <v>423</v>
      </c>
      <c r="AK418" s="21">
        <v>85</v>
      </c>
      <c r="AL418" s="21">
        <v>940</v>
      </c>
      <c r="AM418" s="21">
        <v>84</v>
      </c>
      <c r="AN418" s="21"/>
    </row>
    <row r="419" s="13" customFormat="1" spans="1:40">
      <c r="A419" s="20">
        <v>135232</v>
      </c>
      <c r="B419" s="21" t="s">
        <v>1626</v>
      </c>
      <c r="C419" s="21" t="s">
        <v>1627</v>
      </c>
      <c r="D419" s="21" t="s">
        <v>1628</v>
      </c>
      <c r="E419" s="21" t="s">
        <v>149</v>
      </c>
      <c r="F419" s="21" t="s">
        <v>533</v>
      </c>
      <c r="G419" s="21" t="s">
        <v>642</v>
      </c>
      <c r="H419" s="21" t="s">
        <v>726</v>
      </c>
      <c r="I419" s="20">
        <v>12.852</v>
      </c>
      <c r="J419" s="20">
        <v>36</v>
      </c>
      <c r="K419" s="20">
        <v>36</v>
      </c>
      <c r="L419" s="20"/>
      <c r="M419" s="29">
        <v>0.643</v>
      </c>
      <c r="N419" s="30" t="s">
        <v>184</v>
      </c>
      <c r="O419" s="31"/>
      <c r="P419" s="32"/>
      <c r="Q419" s="21" t="s">
        <v>433</v>
      </c>
      <c r="R419" s="21" t="s">
        <v>538</v>
      </c>
      <c r="S419" s="21" t="s">
        <v>423</v>
      </c>
      <c r="T419" s="21" t="s">
        <v>408</v>
      </c>
      <c r="U419" s="21" t="s">
        <v>409</v>
      </c>
      <c r="V419" s="21" t="s">
        <v>406</v>
      </c>
      <c r="W419" s="21" t="s">
        <v>410</v>
      </c>
      <c r="X419" s="21" t="s">
        <v>411</v>
      </c>
      <c r="Y419" s="21" t="s">
        <v>449</v>
      </c>
      <c r="Z419" s="21" t="s">
        <v>540</v>
      </c>
      <c r="AA419" s="21" t="s">
        <v>414</v>
      </c>
      <c r="AB419" s="21" t="s">
        <v>415</v>
      </c>
      <c r="AC419" s="21">
        <v>5</v>
      </c>
      <c r="AD419" s="21" t="s">
        <v>458</v>
      </c>
      <c r="AE419" s="21"/>
      <c r="AF419" s="21"/>
      <c r="AG419" s="21"/>
      <c r="AH419" s="21">
        <v>51</v>
      </c>
      <c r="AI419" s="21"/>
      <c r="AJ419" s="21">
        <v>51</v>
      </c>
      <c r="AK419" s="21">
        <v>21</v>
      </c>
      <c r="AL419" s="21">
        <v>30</v>
      </c>
      <c r="AM419" s="21">
        <v>16</v>
      </c>
      <c r="AN419" s="21">
        <v>4283</v>
      </c>
    </row>
    <row r="420" s="13" customFormat="1" spans="1:40">
      <c r="A420" s="20">
        <v>161196</v>
      </c>
      <c r="B420" s="21" t="s">
        <v>1153</v>
      </c>
      <c r="C420" s="21" t="s">
        <v>1629</v>
      </c>
      <c r="D420" s="21" t="s">
        <v>1602</v>
      </c>
      <c r="E420" s="21" t="s">
        <v>149</v>
      </c>
      <c r="F420" s="21" t="s">
        <v>533</v>
      </c>
      <c r="G420" s="21" t="s">
        <v>673</v>
      </c>
      <c r="H420" s="21" t="s">
        <v>1156</v>
      </c>
      <c r="I420" s="20">
        <v>14.4</v>
      </c>
      <c r="J420" s="20">
        <v>36</v>
      </c>
      <c r="K420" s="20">
        <v>36</v>
      </c>
      <c r="L420" s="20">
        <v>34</v>
      </c>
      <c r="M420" s="29">
        <v>0.6</v>
      </c>
      <c r="N420" s="30" t="s">
        <v>184</v>
      </c>
      <c r="O420" s="31"/>
      <c r="P420" s="32"/>
      <c r="Q420" s="21" t="s">
        <v>433</v>
      </c>
      <c r="R420" s="21" t="s">
        <v>538</v>
      </c>
      <c r="S420" s="21" t="s">
        <v>444</v>
      </c>
      <c r="T420" s="21" t="s">
        <v>408</v>
      </c>
      <c r="U420" s="21" t="s">
        <v>471</v>
      </c>
      <c r="V420" s="21" t="s">
        <v>406</v>
      </c>
      <c r="W420" s="21" t="s">
        <v>410</v>
      </c>
      <c r="X420" s="21" t="s">
        <v>406</v>
      </c>
      <c r="Y420" s="21" t="s">
        <v>406</v>
      </c>
      <c r="Z420" s="21" t="s">
        <v>406</v>
      </c>
      <c r="AA420" s="21" t="s">
        <v>414</v>
      </c>
      <c r="AB420" s="21" t="s">
        <v>415</v>
      </c>
      <c r="AC420" s="21">
        <v>5</v>
      </c>
      <c r="AD420" s="21" t="s">
        <v>458</v>
      </c>
      <c r="AE420" s="21"/>
      <c r="AF420" s="21"/>
      <c r="AG420" s="21"/>
      <c r="AH420" s="21">
        <v>155</v>
      </c>
      <c r="AI420" s="21"/>
      <c r="AJ420" s="21">
        <v>155</v>
      </c>
      <c r="AK420" s="21">
        <v>49</v>
      </c>
      <c r="AL420" s="21">
        <v>461</v>
      </c>
      <c r="AM420" s="21">
        <v>52</v>
      </c>
      <c r="AN420" s="21"/>
    </row>
    <row r="421" s="13" customFormat="1" spans="1:40">
      <c r="A421" s="20">
        <v>165878</v>
      </c>
      <c r="B421" s="21" t="s">
        <v>1630</v>
      </c>
      <c r="C421" s="21" t="s">
        <v>1631</v>
      </c>
      <c r="D421" s="21" t="s">
        <v>1632</v>
      </c>
      <c r="E421" s="21" t="s">
        <v>149</v>
      </c>
      <c r="F421" s="21" t="s">
        <v>533</v>
      </c>
      <c r="G421" s="21" t="s">
        <v>625</v>
      </c>
      <c r="H421" s="21" t="s">
        <v>1220</v>
      </c>
      <c r="I421" s="20">
        <v>15.5</v>
      </c>
      <c r="J421" s="20">
        <v>36</v>
      </c>
      <c r="K421" s="20">
        <v>36</v>
      </c>
      <c r="L421" s="20"/>
      <c r="M421" s="29">
        <v>0.569444444444444</v>
      </c>
      <c r="N421" s="30" t="s">
        <v>184</v>
      </c>
      <c r="O421" s="31"/>
      <c r="P421" s="32"/>
      <c r="Q421" s="21" t="s">
        <v>433</v>
      </c>
      <c r="R421" s="21" t="s">
        <v>551</v>
      </c>
      <c r="S421" s="21" t="s">
        <v>423</v>
      </c>
      <c r="T421" s="21" t="s">
        <v>408</v>
      </c>
      <c r="U421" s="21" t="s">
        <v>409</v>
      </c>
      <c r="V421" s="21" t="s">
        <v>406</v>
      </c>
      <c r="W421" s="21" t="s">
        <v>410</v>
      </c>
      <c r="X421" s="21" t="s">
        <v>406</v>
      </c>
      <c r="Y421" s="21" t="s">
        <v>406</v>
      </c>
      <c r="Z421" s="21" t="s">
        <v>406</v>
      </c>
      <c r="AA421" s="21" t="s">
        <v>414</v>
      </c>
      <c r="AB421" s="21" t="s">
        <v>415</v>
      </c>
      <c r="AC421" s="21">
        <v>13597</v>
      </c>
      <c r="AD421" s="21" t="s">
        <v>466</v>
      </c>
      <c r="AE421" s="21"/>
      <c r="AF421" s="21"/>
      <c r="AG421" s="21"/>
      <c r="AH421" s="21">
        <v>136</v>
      </c>
      <c r="AI421" s="21">
        <v>120</v>
      </c>
      <c r="AJ421" s="21">
        <v>16</v>
      </c>
      <c r="AK421" s="21">
        <v>4</v>
      </c>
      <c r="AL421" s="21">
        <v>1</v>
      </c>
      <c r="AM421" s="21">
        <v>1</v>
      </c>
      <c r="AN421" s="21"/>
    </row>
    <row r="422" s="13" customFormat="1" spans="1:40">
      <c r="A422" s="20">
        <v>108806</v>
      </c>
      <c r="B422" s="21" t="s">
        <v>1633</v>
      </c>
      <c r="C422" s="21" t="s">
        <v>1634</v>
      </c>
      <c r="D422" s="21" t="s">
        <v>1635</v>
      </c>
      <c r="E422" s="21" t="s">
        <v>149</v>
      </c>
      <c r="F422" s="21" t="s">
        <v>533</v>
      </c>
      <c r="G422" s="21" t="s">
        <v>598</v>
      </c>
      <c r="H422" s="21" t="s">
        <v>922</v>
      </c>
      <c r="I422" s="20">
        <v>15</v>
      </c>
      <c r="J422" s="20">
        <v>36.8</v>
      </c>
      <c r="K422" s="20">
        <v>36.8</v>
      </c>
      <c r="L422" s="20"/>
      <c r="M422" s="29">
        <v>0.592391304347826</v>
      </c>
      <c r="N422" s="30" t="s">
        <v>184</v>
      </c>
      <c r="O422" s="31"/>
      <c r="P422" s="32"/>
      <c r="Q422" s="21" t="s">
        <v>465</v>
      </c>
      <c r="R422" s="21" t="s">
        <v>538</v>
      </c>
      <c r="S422" s="21" t="s">
        <v>444</v>
      </c>
      <c r="T422" s="21" t="s">
        <v>408</v>
      </c>
      <c r="U422" s="21" t="s">
        <v>471</v>
      </c>
      <c r="V422" s="21" t="s">
        <v>406</v>
      </c>
      <c r="W422" s="21" t="s">
        <v>410</v>
      </c>
      <c r="X422" s="21" t="s">
        <v>411</v>
      </c>
      <c r="Y422" s="21" t="s">
        <v>449</v>
      </c>
      <c r="Z422" s="21" t="s">
        <v>540</v>
      </c>
      <c r="AA422" s="21" t="s">
        <v>414</v>
      </c>
      <c r="AB422" s="21" t="s">
        <v>415</v>
      </c>
      <c r="AC422" s="21">
        <v>70555</v>
      </c>
      <c r="AD422" s="21" t="s">
        <v>621</v>
      </c>
      <c r="AE422" s="21"/>
      <c r="AF422" s="21"/>
      <c r="AG422" s="21"/>
      <c r="AH422" s="21">
        <v>203</v>
      </c>
      <c r="AI422" s="21">
        <v>26</v>
      </c>
      <c r="AJ422" s="21">
        <v>177</v>
      </c>
      <c r="AK422" s="21">
        <v>60</v>
      </c>
      <c r="AL422" s="21">
        <v>87</v>
      </c>
      <c r="AM422" s="21">
        <v>36</v>
      </c>
      <c r="AN422" s="21">
        <v>4283</v>
      </c>
    </row>
    <row r="423" s="13" customFormat="1" spans="1:40">
      <c r="A423" s="20">
        <v>141231</v>
      </c>
      <c r="B423" s="21" t="s">
        <v>1636</v>
      </c>
      <c r="C423" s="21" t="s">
        <v>1637</v>
      </c>
      <c r="D423" s="21" t="s">
        <v>307</v>
      </c>
      <c r="E423" s="21" t="s">
        <v>144</v>
      </c>
      <c r="F423" s="21" t="s">
        <v>497</v>
      </c>
      <c r="G423" s="21" t="s">
        <v>1638</v>
      </c>
      <c r="H423" s="21" t="s">
        <v>1639</v>
      </c>
      <c r="I423" s="20">
        <v>12</v>
      </c>
      <c r="J423" s="20">
        <v>37.8</v>
      </c>
      <c r="K423" s="20">
        <v>37.8</v>
      </c>
      <c r="L423" s="20"/>
      <c r="M423" s="29">
        <v>0.682539682539683</v>
      </c>
      <c r="N423" s="30" t="s">
        <v>184</v>
      </c>
      <c r="O423" s="31"/>
      <c r="P423" s="32"/>
      <c r="Q423" s="21" t="s">
        <v>406</v>
      </c>
      <c r="R423" s="21" t="s">
        <v>406</v>
      </c>
      <c r="S423" s="21" t="s">
        <v>423</v>
      </c>
      <c r="T423" s="21" t="s">
        <v>408</v>
      </c>
      <c r="U423" s="21" t="s">
        <v>471</v>
      </c>
      <c r="V423" s="21" t="s">
        <v>478</v>
      </c>
      <c r="W423" s="21" t="s">
        <v>410</v>
      </c>
      <c r="X423" s="21" t="s">
        <v>411</v>
      </c>
      <c r="Y423" s="21" t="s">
        <v>449</v>
      </c>
      <c r="Z423" s="21" t="s">
        <v>427</v>
      </c>
      <c r="AA423" s="21" t="s">
        <v>414</v>
      </c>
      <c r="AB423" s="21" t="s">
        <v>415</v>
      </c>
      <c r="AC423" s="21">
        <v>5</v>
      </c>
      <c r="AD423" s="21" t="s">
        <v>458</v>
      </c>
      <c r="AE423" s="21"/>
      <c r="AF423" s="21"/>
      <c r="AG423" s="21"/>
      <c r="AH423" s="21">
        <v>592</v>
      </c>
      <c r="AI423" s="21">
        <v>210</v>
      </c>
      <c r="AJ423" s="21">
        <v>382</v>
      </c>
      <c r="AK423" s="21">
        <v>84</v>
      </c>
      <c r="AL423" s="21">
        <v>494</v>
      </c>
      <c r="AM423" s="21">
        <v>79</v>
      </c>
      <c r="AN423" s="21">
        <v>4004</v>
      </c>
    </row>
    <row r="424" s="13" customFormat="1" spans="1:40">
      <c r="A424" s="20">
        <v>130917</v>
      </c>
      <c r="B424" s="21" t="s">
        <v>1640</v>
      </c>
      <c r="C424" s="21" t="s">
        <v>1641</v>
      </c>
      <c r="D424" s="21" t="s">
        <v>1642</v>
      </c>
      <c r="E424" s="21" t="s">
        <v>149</v>
      </c>
      <c r="F424" s="21" t="s">
        <v>533</v>
      </c>
      <c r="G424" s="21" t="s">
        <v>656</v>
      </c>
      <c r="H424" s="21" t="s">
        <v>657</v>
      </c>
      <c r="I424" s="20">
        <v>15.5</v>
      </c>
      <c r="J424" s="20">
        <v>37.8</v>
      </c>
      <c r="K424" s="20">
        <v>37.8</v>
      </c>
      <c r="L424" s="20"/>
      <c r="M424" s="29">
        <v>0.58994708994709</v>
      </c>
      <c r="N424" s="30" t="s">
        <v>184</v>
      </c>
      <c r="O424" s="31"/>
      <c r="P424" s="32"/>
      <c r="Q424" s="21" t="s">
        <v>433</v>
      </c>
      <c r="R424" s="21" t="s">
        <v>538</v>
      </c>
      <c r="S424" s="21" t="s">
        <v>444</v>
      </c>
      <c r="T424" s="21" t="s">
        <v>408</v>
      </c>
      <c r="U424" s="21" t="s">
        <v>471</v>
      </c>
      <c r="V424" s="21" t="s">
        <v>478</v>
      </c>
      <c r="W424" s="21" t="s">
        <v>410</v>
      </c>
      <c r="X424" s="21" t="s">
        <v>457</v>
      </c>
      <c r="Y424" s="21" t="s">
        <v>569</v>
      </c>
      <c r="Z424" s="21" t="s">
        <v>540</v>
      </c>
      <c r="AA424" s="21" t="s">
        <v>414</v>
      </c>
      <c r="AB424" s="21" t="s">
        <v>415</v>
      </c>
      <c r="AC424" s="21">
        <v>84193</v>
      </c>
      <c r="AD424" s="21" t="s">
        <v>775</v>
      </c>
      <c r="AE424" s="21"/>
      <c r="AF424" s="21"/>
      <c r="AG424" s="21"/>
      <c r="AH424" s="21">
        <v>523</v>
      </c>
      <c r="AI424" s="21">
        <v>236</v>
      </c>
      <c r="AJ424" s="21">
        <v>287</v>
      </c>
      <c r="AK424" s="21">
        <v>84</v>
      </c>
      <c r="AL424" s="21">
        <v>464</v>
      </c>
      <c r="AM424" s="21">
        <v>78</v>
      </c>
      <c r="AN424" s="21">
        <v>4283</v>
      </c>
    </row>
    <row r="425" s="13" customFormat="1" spans="1:40">
      <c r="A425" s="20">
        <v>50179</v>
      </c>
      <c r="B425" s="21" t="s">
        <v>1643</v>
      </c>
      <c r="C425" s="21" t="s">
        <v>1644</v>
      </c>
      <c r="D425" s="21" t="s">
        <v>1645</v>
      </c>
      <c r="E425" s="21" t="s">
        <v>149</v>
      </c>
      <c r="F425" s="21" t="s">
        <v>462</v>
      </c>
      <c r="G425" s="21" t="s">
        <v>958</v>
      </c>
      <c r="H425" s="21" t="s">
        <v>959</v>
      </c>
      <c r="I425" s="20">
        <v>6.63</v>
      </c>
      <c r="J425" s="20">
        <v>38</v>
      </c>
      <c r="K425" s="20">
        <v>38</v>
      </c>
      <c r="L425" s="20"/>
      <c r="M425" s="29">
        <v>0.825526315789474</v>
      </c>
      <c r="N425" s="30" t="s">
        <v>184</v>
      </c>
      <c r="O425" s="31"/>
      <c r="P425" s="32"/>
      <c r="Q425" s="21" t="s">
        <v>406</v>
      </c>
      <c r="R425" s="21" t="s">
        <v>406</v>
      </c>
      <c r="S425" s="21" t="s">
        <v>423</v>
      </c>
      <c r="T425" s="21" t="s">
        <v>408</v>
      </c>
      <c r="U425" s="21" t="s">
        <v>409</v>
      </c>
      <c r="V425" s="21" t="s">
        <v>406</v>
      </c>
      <c r="W425" s="21" t="s">
        <v>410</v>
      </c>
      <c r="X425" s="21" t="s">
        <v>411</v>
      </c>
      <c r="Y425" s="21" t="s">
        <v>434</v>
      </c>
      <c r="Z425" s="21" t="s">
        <v>427</v>
      </c>
      <c r="AA425" s="21" t="s">
        <v>1089</v>
      </c>
      <c r="AB425" s="21" t="s">
        <v>1090</v>
      </c>
      <c r="AC425" s="21">
        <v>606</v>
      </c>
      <c r="AD425" s="21" t="s">
        <v>675</v>
      </c>
      <c r="AE425" s="21"/>
      <c r="AF425" s="21">
        <v>87</v>
      </c>
      <c r="AG425" s="21"/>
      <c r="AH425" s="36">
        <v>101</v>
      </c>
      <c r="AI425" s="21"/>
      <c r="AJ425" s="21">
        <v>101</v>
      </c>
      <c r="AK425" s="21">
        <v>43</v>
      </c>
      <c r="AL425" s="21">
        <v>90</v>
      </c>
      <c r="AM425" s="21">
        <v>31</v>
      </c>
      <c r="AN425" s="21">
        <v>4004</v>
      </c>
    </row>
    <row r="426" s="13" customFormat="1" spans="1:40">
      <c r="A426" s="20">
        <v>35834</v>
      </c>
      <c r="B426" s="21" t="s">
        <v>1646</v>
      </c>
      <c r="C426" s="21" t="s">
        <v>1647</v>
      </c>
      <c r="D426" s="21" t="s">
        <v>1648</v>
      </c>
      <c r="E426" s="21" t="s">
        <v>149</v>
      </c>
      <c r="F426" s="21" t="s">
        <v>533</v>
      </c>
      <c r="G426" s="21" t="s">
        <v>598</v>
      </c>
      <c r="H426" s="21" t="s">
        <v>1198</v>
      </c>
      <c r="I426" s="20">
        <v>11.4</v>
      </c>
      <c r="J426" s="20">
        <v>38</v>
      </c>
      <c r="K426" s="20">
        <v>38</v>
      </c>
      <c r="L426" s="20"/>
      <c r="M426" s="29">
        <v>0.7</v>
      </c>
      <c r="N426" s="30" t="s">
        <v>184</v>
      </c>
      <c r="O426" s="31"/>
      <c r="P426" s="32"/>
      <c r="Q426" s="21" t="s">
        <v>433</v>
      </c>
      <c r="R426" s="21" t="s">
        <v>551</v>
      </c>
      <c r="S426" s="21" t="s">
        <v>423</v>
      </c>
      <c r="T426" s="21" t="s">
        <v>408</v>
      </c>
      <c r="U426" s="21" t="s">
        <v>409</v>
      </c>
      <c r="V426" s="21" t="s">
        <v>406</v>
      </c>
      <c r="W426" s="21" t="s">
        <v>410</v>
      </c>
      <c r="X426" s="21" t="s">
        <v>411</v>
      </c>
      <c r="Y426" s="21" t="s">
        <v>434</v>
      </c>
      <c r="Z426" s="21" t="s">
        <v>540</v>
      </c>
      <c r="AA426" s="21" t="s">
        <v>414</v>
      </c>
      <c r="AB426" s="21" t="s">
        <v>415</v>
      </c>
      <c r="AC426" s="21">
        <v>5629</v>
      </c>
      <c r="AD426" s="21" t="s">
        <v>445</v>
      </c>
      <c r="AE426" s="21"/>
      <c r="AF426" s="21"/>
      <c r="AG426" s="21"/>
      <c r="AH426" s="21">
        <v>166</v>
      </c>
      <c r="AI426" s="21">
        <v>37</v>
      </c>
      <c r="AJ426" s="21">
        <v>129</v>
      </c>
      <c r="AK426" s="21">
        <v>46</v>
      </c>
      <c r="AL426" s="21">
        <v>82</v>
      </c>
      <c r="AM426" s="21">
        <v>23</v>
      </c>
      <c r="AN426" s="21">
        <v>4283</v>
      </c>
    </row>
    <row r="427" s="13" customFormat="1" spans="1:40">
      <c r="A427" s="20">
        <v>164900</v>
      </c>
      <c r="B427" s="21" t="s">
        <v>1649</v>
      </c>
      <c r="C427" s="21" t="s">
        <v>1650</v>
      </c>
      <c r="D427" s="21" t="s">
        <v>1234</v>
      </c>
      <c r="E427" s="21" t="s">
        <v>149</v>
      </c>
      <c r="F427" s="21" t="s">
        <v>533</v>
      </c>
      <c r="G427" s="21" t="s">
        <v>794</v>
      </c>
      <c r="H427" s="21" t="s">
        <v>795</v>
      </c>
      <c r="I427" s="20">
        <v>12.5</v>
      </c>
      <c r="J427" s="20">
        <v>38</v>
      </c>
      <c r="K427" s="20">
        <v>38</v>
      </c>
      <c r="L427" s="20"/>
      <c r="M427" s="29">
        <v>0.671052631578947</v>
      </c>
      <c r="N427" s="30" t="s">
        <v>184</v>
      </c>
      <c r="O427" s="31"/>
      <c r="P427" s="32"/>
      <c r="Q427" s="21" t="s">
        <v>433</v>
      </c>
      <c r="R427" s="21" t="s">
        <v>551</v>
      </c>
      <c r="S427" s="21" t="s">
        <v>407</v>
      </c>
      <c r="T427" s="21" t="s">
        <v>408</v>
      </c>
      <c r="U427" s="21" t="s">
        <v>409</v>
      </c>
      <c r="V427" s="21" t="s">
        <v>406</v>
      </c>
      <c r="W427" s="21" t="s">
        <v>410</v>
      </c>
      <c r="X427" s="21" t="s">
        <v>406</v>
      </c>
      <c r="Y427" s="21" t="s">
        <v>406</v>
      </c>
      <c r="Z427" s="21" t="s">
        <v>406</v>
      </c>
      <c r="AA427" s="21" t="s">
        <v>504</v>
      </c>
      <c r="AB427" s="21" t="s">
        <v>415</v>
      </c>
      <c r="AC427" s="21">
        <v>90335</v>
      </c>
      <c r="AD427" s="21" t="s">
        <v>1235</v>
      </c>
      <c r="AE427" s="21"/>
      <c r="AF427" s="21"/>
      <c r="AG427" s="21"/>
      <c r="AH427" s="21">
        <v>261</v>
      </c>
      <c r="AI427" s="21">
        <v>97</v>
      </c>
      <c r="AJ427" s="21">
        <v>164</v>
      </c>
      <c r="AK427" s="21">
        <v>57</v>
      </c>
      <c r="AL427" s="21">
        <v>108</v>
      </c>
      <c r="AM427" s="21">
        <v>26</v>
      </c>
      <c r="AN427" s="21"/>
    </row>
    <row r="428" s="13" customFormat="1" spans="1:40">
      <c r="A428" s="20">
        <v>161594</v>
      </c>
      <c r="B428" s="21" t="s">
        <v>1651</v>
      </c>
      <c r="C428" s="21" t="s">
        <v>1652</v>
      </c>
      <c r="D428" s="21" t="s">
        <v>1005</v>
      </c>
      <c r="E428" s="21" t="s">
        <v>149</v>
      </c>
      <c r="F428" s="21" t="s">
        <v>992</v>
      </c>
      <c r="G428" s="21" t="s">
        <v>1496</v>
      </c>
      <c r="H428" s="21" t="s">
        <v>1497</v>
      </c>
      <c r="I428" s="20">
        <v>15.2</v>
      </c>
      <c r="J428" s="20">
        <v>38</v>
      </c>
      <c r="K428" s="20">
        <v>38</v>
      </c>
      <c r="L428" s="20"/>
      <c r="M428" s="29">
        <v>0.6</v>
      </c>
      <c r="N428" s="30" t="s">
        <v>184</v>
      </c>
      <c r="O428" s="31" t="s">
        <v>1653</v>
      </c>
      <c r="P428" s="32"/>
      <c r="Q428" s="21" t="s">
        <v>465</v>
      </c>
      <c r="R428" s="21" t="s">
        <v>406</v>
      </c>
      <c r="S428" s="21" t="s">
        <v>444</v>
      </c>
      <c r="T428" s="21" t="s">
        <v>408</v>
      </c>
      <c r="U428" s="21" t="s">
        <v>409</v>
      </c>
      <c r="V428" s="21" t="s">
        <v>406</v>
      </c>
      <c r="W428" s="21" t="s">
        <v>539</v>
      </c>
      <c r="X428" s="21" t="s">
        <v>406</v>
      </c>
      <c r="Y428" s="21" t="s">
        <v>406</v>
      </c>
      <c r="Z428" s="21" t="s">
        <v>406</v>
      </c>
      <c r="AA428" s="21" t="s">
        <v>414</v>
      </c>
      <c r="AB428" s="21" t="s">
        <v>415</v>
      </c>
      <c r="AC428" s="21">
        <v>92029</v>
      </c>
      <c r="AD428" s="21" t="s">
        <v>769</v>
      </c>
      <c r="AE428" s="21"/>
      <c r="AF428" s="21">
        <v>87</v>
      </c>
      <c r="AG428" s="21"/>
      <c r="AH428" s="21">
        <v>13</v>
      </c>
      <c r="AI428" s="21"/>
      <c r="AJ428" s="21">
        <v>13</v>
      </c>
      <c r="AK428" s="21">
        <v>3</v>
      </c>
      <c r="AL428" s="21">
        <v>7</v>
      </c>
      <c r="AM428" s="21">
        <v>7</v>
      </c>
      <c r="AN428" s="21"/>
    </row>
    <row r="429" s="13" customFormat="1" spans="1:40">
      <c r="A429" s="20">
        <v>143148</v>
      </c>
      <c r="B429" s="21" t="s">
        <v>1654</v>
      </c>
      <c r="C429" s="21" t="s">
        <v>1655</v>
      </c>
      <c r="D429" s="21" t="s">
        <v>1656</v>
      </c>
      <c r="E429" s="21" t="s">
        <v>149</v>
      </c>
      <c r="F429" s="21" t="s">
        <v>533</v>
      </c>
      <c r="G429" s="21" t="s">
        <v>642</v>
      </c>
      <c r="H429" s="21" t="s">
        <v>643</v>
      </c>
      <c r="I429" s="20">
        <v>16</v>
      </c>
      <c r="J429" s="20">
        <v>38</v>
      </c>
      <c r="K429" s="20">
        <v>38</v>
      </c>
      <c r="L429" s="20"/>
      <c r="M429" s="29">
        <v>0.578947368421053</v>
      </c>
      <c r="N429" s="30" t="s">
        <v>184</v>
      </c>
      <c r="O429" s="31"/>
      <c r="P429" s="32"/>
      <c r="Q429" s="21" t="s">
        <v>433</v>
      </c>
      <c r="R429" s="21" t="s">
        <v>406</v>
      </c>
      <c r="S429" s="21" t="s">
        <v>444</v>
      </c>
      <c r="T429" s="21" t="s">
        <v>408</v>
      </c>
      <c r="U429" s="21" t="s">
        <v>471</v>
      </c>
      <c r="V429" s="21" t="s">
        <v>406</v>
      </c>
      <c r="W429" s="21" t="s">
        <v>410</v>
      </c>
      <c r="X429" s="21" t="s">
        <v>411</v>
      </c>
      <c r="Y429" s="21" t="s">
        <v>434</v>
      </c>
      <c r="Z429" s="21" t="s">
        <v>540</v>
      </c>
      <c r="AA429" s="21" t="s">
        <v>414</v>
      </c>
      <c r="AB429" s="21" t="s">
        <v>415</v>
      </c>
      <c r="AC429" s="21">
        <v>70939</v>
      </c>
      <c r="AD429" s="21" t="s">
        <v>450</v>
      </c>
      <c r="AE429" s="21"/>
      <c r="AF429" s="21"/>
      <c r="AG429" s="21"/>
      <c r="AH429" s="21">
        <v>50</v>
      </c>
      <c r="AI429" s="21"/>
      <c r="AJ429" s="21">
        <v>50</v>
      </c>
      <c r="AK429" s="21">
        <v>27</v>
      </c>
      <c r="AL429" s="21">
        <v>54</v>
      </c>
      <c r="AM429" s="21">
        <v>20</v>
      </c>
      <c r="AN429" s="21">
        <v>4283</v>
      </c>
    </row>
    <row r="430" s="13" customFormat="1" spans="1:40">
      <c r="A430" s="20">
        <v>161593</v>
      </c>
      <c r="B430" s="21" t="s">
        <v>1657</v>
      </c>
      <c r="C430" s="21" t="s">
        <v>1652</v>
      </c>
      <c r="D430" s="21" t="s">
        <v>1005</v>
      </c>
      <c r="E430" s="21" t="s">
        <v>149</v>
      </c>
      <c r="F430" s="21" t="s">
        <v>497</v>
      </c>
      <c r="G430" s="21" t="s">
        <v>767</v>
      </c>
      <c r="H430" s="21" t="s">
        <v>1624</v>
      </c>
      <c r="I430" s="20">
        <v>15.2</v>
      </c>
      <c r="J430" s="20">
        <v>38</v>
      </c>
      <c r="K430" s="20">
        <v>38</v>
      </c>
      <c r="L430" s="20"/>
      <c r="M430" s="29">
        <v>0.6</v>
      </c>
      <c r="N430" s="30" t="s">
        <v>184</v>
      </c>
      <c r="O430" s="31"/>
      <c r="P430" s="32"/>
      <c r="Q430" s="21" t="s">
        <v>465</v>
      </c>
      <c r="R430" s="21" t="s">
        <v>406</v>
      </c>
      <c r="S430" s="21" t="s">
        <v>423</v>
      </c>
      <c r="T430" s="21" t="s">
        <v>408</v>
      </c>
      <c r="U430" s="21" t="s">
        <v>409</v>
      </c>
      <c r="V430" s="21" t="s">
        <v>406</v>
      </c>
      <c r="W430" s="21" t="s">
        <v>539</v>
      </c>
      <c r="X430" s="21" t="s">
        <v>406</v>
      </c>
      <c r="Y430" s="21" t="s">
        <v>406</v>
      </c>
      <c r="Z430" s="21" t="s">
        <v>406</v>
      </c>
      <c r="AA430" s="21" t="s">
        <v>414</v>
      </c>
      <c r="AB430" s="21" t="s">
        <v>415</v>
      </c>
      <c r="AC430" s="21">
        <v>92029</v>
      </c>
      <c r="AD430" s="21" t="s">
        <v>769</v>
      </c>
      <c r="AE430" s="21"/>
      <c r="AF430" s="21">
        <v>87</v>
      </c>
      <c r="AG430" s="21"/>
      <c r="AH430" s="21">
        <v>13</v>
      </c>
      <c r="AI430" s="21"/>
      <c r="AJ430" s="21">
        <v>13</v>
      </c>
      <c r="AK430" s="21">
        <v>3</v>
      </c>
      <c r="AL430" s="21">
        <v>1</v>
      </c>
      <c r="AM430" s="21">
        <v>3</v>
      </c>
      <c r="AN430" s="21"/>
    </row>
    <row r="431" s="13" customFormat="1" spans="1:40">
      <c r="A431" s="20">
        <v>141227</v>
      </c>
      <c r="B431" s="21" t="s">
        <v>1658</v>
      </c>
      <c r="C431" s="21" t="s">
        <v>1063</v>
      </c>
      <c r="D431" s="21" t="s">
        <v>307</v>
      </c>
      <c r="E431" s="21" t="s">
        <v>507</v>
      </c>
      <c r="F431" s="21" t="s">
        <v>497</v>
      </c>
      <c r="G431" s="21" t="s">
        <v>1638</v>
      </c>
      <c r="H431" s="21" t="s">
        <v>1659</v>
      </c>
      <c r="I431" s="20">
        <v>12</v>
      </c>
      <c r="J431" s="20">
        <v>38.6</v>
      </c>
      <c r="K431" s="20">
        <v>38.6</v>
      </c>
      <c r="L431" s="20">
        <v>37</v>
      </c>
      <c r="M431" s="29">
        <v>0.689119170984456</v>
      </c>
      <c r="N431" s="30" t="s">
        <v>184</v>
      </c>
      <c r="O431" s="31"/>
      <c r="P431" s="32" t="s">
        <v>1660</v>
      </c>
      <c r="Q431" s="21" t="s">
        <v>406</v>
      </c>
      <c r="R431" s="21" t="s">
        <v>406</v>
      </c>
      <c r="S431" s="21" t="s">
        <v>444</v>
      </c>
      <c r="T431" s="21" t="s">
        <v>408</v>
      </c>
      <c r="U431" s="21" t="s">
        <v>471</v>
      </c>
      <c r="V431" s="21" t="s">
        <v>406</v>
      </c>
      <c r="W431" s="21" t="s">
        <v>620</v>
      </c>
      <c r="X431" s="21" t="s">
        <v>406</v>
      </c>
      <c r="Y431" s="21" t="s">
        <v>406</v>
      </c>
      <c r="Z431" s="21" t="s">
        <v>406</v>
      </c>
      <c r="AA431" s="21" t="s">
        <v>414</v>
      </c>
      <c r="AB431" s="21" t="s">
        <v>415</v>
      </c>
      <c r="AC431" s="21">
        <v>5</v>
      </c>
      <c r="AD431" s="21" t="s">
        <v>458</v>
      </c>
      <c r="AE431" s="21"/>
      <c r="AF431" s="21"/>
      <c r="AG431" s="21"/>
      <c r="AH431" s="21">
        <v>325</v>
      </c>
      <c r="AI431" s="21"/>
      <c r="AJ431" s="21">
        <v>325</v>
      </c>
      <c r="AK431" s="21">
        <v>74</v>
      </c>
      <c r="AL431" s="21">
        <v>267</v>
      </c>
      <c r="AM431" s="21">
        <v>55</v>
      </c>
      <c r="AN431" s="21"/>
    </row>
    <row r="432" s="13" customFormat="1" spans="1:40">
      <c r="A432" s="20">
        <v>118646</v>
      </c>
      <c r="B432" s="21" t="s">
        <v>1661</v>
      </c>
      <c r="C432" s="21" t="s">
        <v>1662</v>
      </c>
      <c r="D432" s="21" t="s">
        <v>1663</v>
      </c>
      <c r="E432" s="21" t="s">
        <v>149</v>
      </c>
      <c r="F432" s="21" t="s">
        <v>533</v>
      </c>
      <c r="G432" s="21" t="s">
        <v>609</v>
      </c>
      <c r="H432" s="21" t="s">
        <v>717</v>
      </c>
      <c r="I432" s="20">
        <v>14.23</v>
      </c>
      <c r="J432" s="20">
        <v>38.8</v>
      </c>
      <c r="K432" s="20">
        <v>38.8</v>
      </c>
      <c r="L432" s="20"/>
      <c r="M432" s="29">
        <v>0.633247422680412</v>
      </c>
      <c r="N432" s="30" t="s">
        <v>184</v>
      </c>
      <c r="O432" s="31"/>
      <c r="P432" s="32"/>
      <c r="Q432" s="21" t="s">
        <v>406</v>
      </c>
      <c r="R432" s="21" t="s">
        <v>538</v>
      </c>
      <c r="S432" s="21" t="s">
        <v>444</v>
      </c>
      <c r="T432" s="21" t="s">
        <v>408</v>
      </c>
      <c r="U432" s="21" t="s">
        <v>488</v>
      </c>
      <c r="V432" s="21" t="s">
        <v>406</v>
      </c>
      <c r="W432" s="21" t="s">
        <v>410</v>
      </c>
      <c r="X432" s="21" t="s">
        <v>411</v>
      </c>
      <c r="Y432" s="21" t="s">
        <v>434</v>
      </c>
      <c r="Z432" s="21" t="s">
        <v>553</v>
      </c>
      <c r="AA432" s="21" t="s">
        <v>414</v>
      </c>
      <c r="AB432" s="21" t="s">
        <v>415</v>
      </c>
      <c r="AC432" s="21">
        <v>5629</v>
      </c>
      <c r="AD432" s="21" t="s">
        <v>445</v>
      </c>
      <c r="AE432" s="21"/>
      <c r="AF432" s="21"/>
      <c r="AG432" s="21"/>
      <c r="AH432" s="21">
        <v>247.182725</v>
      </c>
      <c r="AI432" s="21">
        <v>38</v>
      </c>
      <c r="AJ432" s="21">
        <v>209.182725</v>
      </c>
      <c r="AK432" s="21">
        <v>71</v>
      </c>
      <c r="AL432" s="21">
        <v>512.350534</v>
      </c>
      <c r="AM432" s="21">
        <v>83</v>
      </c>
      <c r="AN432" s="21">
        <v>6305</v>
      </c>
    </row>
    <row r="433" s="13" customFormat="1" spans="1:40">
      <c r="A433" s="20">
        <v>143063</v>
      </c>
      <c r="B433" s="21" t="s">
        <v>1664</v>
      </c>
      <c r="C433" s="21" t="s">
        <v>1665</v>
      </c>
      <c r="D433" s="21" t="s">
        <v>1666</v>
      </c>
      <c r="E433" s="21" t="s">
        <v>149</v>
      </c>
      <c r="F433" s="21" t="s">
        <v>533</v>
      </c>
      <c r="G433" s="21" t="s">
        <v>969</v>
      </c>
      <c r="H433" s="21" t="s">
        <v>1667</v>
      </c>
      <c r="I433" s="20">
        <v>15.5</v>
      </c>
      <c r="J433" s="20">
        <v>38.8</v>
      </c>
      <c r="K433" s="20">
        <v>38.8</v>
      </c>
      <c r="L433" s="20">
        <v>37</v>
      </c>
      <c r="M433" s="29">
        <v>0.600515463917526</v>
      </c>
      <c r="N433" s="30" t="s">
        <v>184</v>
      </c>
      <c r="O433" s="31"/>
      <c r="P433" s="32"/>
      <c r="Q433" s="21" t="s">
        <v>406</v>
      </c>
      <c r="R433" s="21" t="s">
        <v>551</v>
      </c>
      <c r="S433" s="21" t="s">
        <v>423</v>
      </c>
      <c r="T433" s="21" t="s">
        <v>408</v>
      </c>
      <c r="U433" s="21" t="s">
        <v>471</v>
      </c>
      <c r="V433" s="21" t="s">
        <v>478</v>
      </c>
      <c r="W433" s="21" t="s">
        <v>410</v>
      </c>
      <c r="X433" s="21" t="s">
        <v>472</v>
      </c>
      <c r="Y433" s="21" t="s">
        <v>1505</v>
      </c>
      <c r="Z433" s="21" t="s">
        <v>553</v>
      </c>
      <c r="AA433" s="21" t="s">
        <v>414</v>
      </c>
      <c r="AB433" s="21" t="s">
        <v>415</v>
      </c>
      <c r="AC433" s="21">
        <v>70939</v>
      </c>
      <c r="AD433" s="21" t="s">
        <v>450</v>
      </c>
      <c r="AE433" s="21"/>
      <c r="AF433" s="21"/>
      <c r="AG433" s="21"/>
      <c r="AH433" s="21">
        <v>446</v>
      </c>
      <c r="AI433" s="21">
        <v>87</v>
      </c>
      <c r="AJ433" s="21">
        <v>359</v>
      </c>
      <c r="AK433" s="21">
        <v>81</v>
      </c>
      <c r="AL433" s="21">
        <v>402</v>
      </c>
      <c r="AM433" s="21">
        <v>64</v>
      </c>
      <c r="AN433" s="21">
        <v>6305</v>
      </c>
    </row>
    <row r="434" s="13" customFormat="1" spans="1:40">
      <c r="A434" s="20">
        <v>56989</v>
      </c>
      <c r="B434" s="21" t="s">
        <v>864</v>
      </c>
      <c r="C434" s="21" t="s">
        <v>818</v>
      </c>
      <c r="D434" s="21" t="s">
        <v>1668</v>
      </c>
      <c r="E434" s="21" t="s">
        <v>144</v>
      </c>
      <c r="F434" s="21" t="s">
        <v>533</v>
      </c>
      <c r="G434" s="21" t="s">
        <v>584</v>
      </c>
      <c r="H434" s="21" t="s">
        <v>585</v>
      </c>
      <c r="I434" s="20">
        <v>15.6</v>
      </c>
      <c r="J434" s="20">
        <v>39</v>
      </c>
      <c r="K434" s="20">
        <v>39</v>
      </c>
      <c r="L434" s="20">
        <v>38</v>
      </c>
      <c r="M434" s="29">
        <v>0.6</v>
      </c>
      <c r="N434" s="30" t="s">
        <v>184</v>
      </c>
      <c r="O434" s="31"/>
      <c r="P434" s="32"/>
      <c r="Q434" s="21" t="s">
        <v>433</v>
      </c>
      <c r="R434" s="21" t="s">
        <v>551</v>
      </c>
      <c r="S434" s="21" t="s">
        <v>444</v>
      </c>
      <c r="T434" s="21" t="s">
        <v>408</v>
      </c>
      <c r="U434" s="21" t="s">
        <v>409</v>
      </c>
      <c r="V434" s="21" t="s">
        <v>406</v>
      </c>
      <c r="W434" s="21" t="s">
        <v>410</v>
      </c>
      <c r="X434" s="21" t="s">
        <v>411</v>
      </c>
      <c r="Y434" s="21" t="s">
        <v>866</v>
      </c>
      <c r="Z434" s="21" t="s">
        <v>540</v>
      </c>
      <c r="AA434" s="21" t="s">
        <v>414</v>
      </c>
      <c r="AB434" s="21" t="s">
        <v>415</v>
      </c>
      <c r="AC434" s="21">
        <v>78798</v>
      </c>
      <c r="AD434" s="21" t="s">
        <v>1669</v>
      </c>
      <c r="AE434" s="21"/>
      <c r="AF434" s="21"/>
      <c r="AG434" s="21"/>
      <c r="AH434" s="21">
        <v>153</v>
      </c>
      <c r="AI434" s="21"/>
      <c r="AJ434" s="21">
        <v>153</v>
      </c>
      <c r="AK434" s="21">
        <v>58</v>
      </c>
      <c r="AL434" s="21">
        <v>121</v>
      </c>
      <c r="AM434" s="21">
        <v>55</v>
      </c>
      <c r="AN434" s="21">
        <v>4283</v>
      </c>
    </row>
    <row r="435" s="13" customFormat="1" spans="1:40">
      <c r="A435" s="20">
        <v>145876</v>
      </c>
      <c r="B435" s="21" t="s">
        <v>1670</v>
      </c>
      <c r="C435" s="21" t="s">
        <v>1671</v>
      </c>
      <c r="D435" s="21" t="s">
        <v>1672</v>
      </c>
      <c r="E435" s="21" t="s">
        <v>149</v>
      </c>
      <c r="F435" s="21" t="s">
        <v>462</v>
      </c>
      <c r="G435" s="21" t="s">
        <v>469</v>
      </c>
      <c r="H435" s="21" t="s">
        <v>783</v>
      </c>
      <c r="I435" s="20">
        <v>15.5</v>
      </c>
      <c r="J435" s="20">
        <v>39</v>
      </c>
      <c r="K435" s="20">
        <v>39</v>
      </c>
      <c r="L435" s="20"/>
      <c r="M435" s="29">
        <v>0.602564102564103</v>
      </c>
      <c r="N435" s="30" t="s">
        <v>184</v>
      </c>
      <c r="O435" s="31"/>
      <c r="P435" s="32"/>
      <c r="Q435" s="21" t="s">
        <v>465</v>
      </c>
      <c r="R435" s="21" t="s">
        <v>406</v>
      </c>
      <c r="S435" s="21" t="s">
        <v>444</v>
      </c>
      <c r="T435" s="21" t="s">
        <v>408</v>
      </c>
      <c r="U435" s="21" t="s">
        <v>471</v>
      </c>
      <c r="V435" s="21" t="s">
        <v>478</v>
      </c>
      <c r="W435" s="21" t="s">
        <v>410</v>
      </c>
      <c r="X435" s="21" t="s">
        <v>411</v>
      </c>
      <c r="Y435" s="21" t="s">
        <v>569</v>
      </c>
      <c r="Z435" s="21" t="s">
        <v>427</v>
      </c>
      <c r="AA435" s="21" t="s">
        <v>414</v>
      </c>
      <c r="AB435" s="21" t="s">
        <v>415</v>
      </c>
      <c r="AC435" s="21">
        <v>13597</v>
      </c>
      <c r="AD435" s="21" t="s">
        <v>466</v>
      </c>
      <c r="AE435" s="21"/>
      <c r="AF435" s="21"/>
      <c r="AG435" s="21"/>
      <c r="AH435" s="21">
        <v>175</v>
      </c>
      <c r="AI435" s="21">
        <v>29</v>
      </c>
      <c r="AJ435" s="21">
        <v>146</v>
      </c>
      <c r="AK435" s="21">
        <v>70</v>
      </c>
      <c r="AL435" s="21">
        <v>301</v>
      </c>
      <c r="AM435" s="21">
        <v>76</v>
      </c>
      <c r="AN435" s="21">
        <v>4004</v>
      </c>
    </row>
    <row r="436" s="13" customFormat="1" spans="1:40">
      <c r="A436" s="20">
        <v>166331</v>
      </c>
      <c r="B436" s="21" t="s">
        <v>1673</v>
      </c>
      <c r="C436" s="21" t="s">
        <v>1674</v>
      </c>
      <c r="D436" s="21" t="s">
        <v>1056</v>
      </c>
      <c r="E436" s="21" t="s">
        <v>149</v>
      </c>
      <c r="F436" s="21" t="s">
        <v>992</v>
      </c>
      <c r="G436" s="21" t="s">
        <v>1057</v>
      </c>
      <c r="H436" s="21" t="s">
        <v>1675</v>
      </c>
      <c r="I436" s="20">
        <v>15.6</v>
      </c>
      <c r="J436" s="20">
        <v>39</v>
      </c>
      <c r="K436" s="20">
        <v>39</v>
      </c>
      <c r="L436" s="20">
        <v>37</v>
      </c>
      <c r="M436" s="29">
        <v>0.6</v>
      </c>
      <c r="N436" s="30" t="s">
        <v>184</v>
      </c>
      <c r="O436" s="31"/>
      <c r="P436" s="32"/>
      <c r="Q436" s="21" t="s">
        <v>465</v>
      </c>
      <c r="R436" s="21" t="s">
        <v>406</v>
      </c>
      <c r="S436" s="21" t="s">
        <v>444</v>
      </c>
      <c r="T436" s="21" t="s">
        <v>408</v>
      </c>
      <c r="U436" s="21" t="s">
        <v>409</v>
      </c>
      <c r="V436" s="21" t="s">
        <v>406</v>
      </c>
      <c r="W436" s="21" t="s">
        <v>410</v>
      </c>
      <c r="X436" s="21" t="s">
        <v>406</v>
      </c>
      <c r="Y436" s="21" t="s">
        <v>406</v>
      </c>
      <c r="Z436" s="21" t="s">
        <v>406</v>
      </c>
      <c r="AA436" s="21" t="s">
        <v>414</v>
      </c>
      <c r="AB436" s="21" t="s">
        <v>415</v>
      </c>
      <c r="AC436" s="21">
        <v>97510</v>
      </c>
      <c r="AD436" s="21" t="s">
        <v>954</v>
      </c>
      <c r="AE436" s="21"/>
      <c r="AF436" s="21"/>
      <c r="AG436" s="21"/>
      <c r="AH436" s="21">
        <v>253</v>
      </c>
      <c r="AI436" s="21">
        <v>100</v>
      </c>
      <c r="AJ436" s="21">
        <v>153</v>
      </c>
      <c r="AK436" s="21">
        <v>85</v>
      </c>
      <c r="AL436" s="21">
        <v>50</v>
      </c>
      <c r="AM436" s="21">
        <v>27</v>
      </c>
      <c r="AN436" s="21"/>
    </row>
    <row r="437" s="13" customFormat="1" spans="1:40">
      <c r="A437" s="20">
        <v>167000</v>
      </c>
      <c r="B437" s="21" t="s">
        <v>1676</v>
      </c>
      <c r="C437" s="21" t="s">
        <v>1677</v>
      </c>
      <c r="D437" s="21" t="s">
        <v>1678</v>
      </c>
      <c r="E437" s="21" t="s">
        <v>149</v>
      </c>
      <c r="F437" s="21" t="s">
        <v>462</v>
      </c>
      <c r="G437" s="21" t="s">
        <v>958</v>
      </c>
      <c r="H437" s="21" t="s">
        <v>959</v>
      </c>
      <c r="I437" s="20">
        <v>13.8</v>
      </c>
      <c r="J437" s="20">
        <v>39.6</v>
      </c>
      <c r="K437" s="20">
        <v>39.6</v>
      </c>
      <c r="L437" s="20">
        <v>38</v>
      </c>
      <c r="M437" s="29">
        <v>0.651515151515151</v>
      </c>
      <c r="N437" s="30" t="s">
        <v>184</v>
      </c>
      <c r="O437" s="31"/>
      <c r="P437" s="32" t="s">
        <v>1679</v>
      </c>
      <c r="Q437" s="21" t="s">
        <v>465</v>
      </c>
      <c r="R437" s="21" t="s">
        <v>406</v>
      </c>
      <c r="S437" s="21" t="s">
        <v>423</v>
      </c>
      <c r="T437" s="21" t="s">
        <v>408</v>
      </c>
      <c r="U437" s="21" t="s">
        <v>471</v>
      </c>
      <c r="V437" s="21" t="s">
        <v>406</v>
      </c>
      <c r="W437" s="21" t="s">
        <v>502</v>
      </c>
      <c r="X437" s="21" t="s">
        <v>406</v>
      </c>
      <c r="Y437" s="21" t="s">
        <v>406</v>
      </c>
      <c r="Z437" s="21" t="s">
        <v>406</v>
      </c>
      <c r="AA437" s="21" t="s">
        <v>414</v>
      </c>
      <c r="AB437" s="21" t="s">
        <v>415</v>
      </c>
      <c r="AC437" s="21">
        <v>85534</v>
      </c>
      <c r="AD437" s="21" t="s">
        <v>1680</v>
      </c>
      <c r="AE437" s="21"/>
      <c r="AF437" s="21"/>
      <c r="AG437" s="21"/>
      <c r="AH437" s="21">
        <v>259</v>
      </c>
      <c r="AI437" s="21">
        <v>135</v>
      </c>
      <c r="AJ437" s="21">
        <v>124</v>
      </c>
      <c r="AK437" s="21">
        <v>42</v>
      </c>
      <c r="AL437" s="21">
        <v>286</v>
      </c>
      <c r="AM437" s="21">
        <v>40</v>
      </c>
      <c r="AN437" s="21"/>
    </row>
    <row r="438" s="13" customFormat="1" spans="1:40">
      <c r="A438" s="20">
        <v>166999</v>
      </c>
      <c r="B438" s="21" t="s">
        <v>1676</v>
      </c>
      <c r="C438" s="21" t="s">
        <v>1681</v>
      </c>
      <c r="D438" s="21" t="s">
        <v>1678</v>
      </c>
      <c r="E438" s="21" t="s">
        <v>149</v>
      </c>
      <c r="F438" s="21" t="s">
        <v>462</v>
      </c>
      <c r="G438" s="21" t="s">
        <v>958</v>
      </c>
      <c r="H438" s="21" t="s">
        <v>959</v>
      </c>
      <c r="I438" s="20">
        <v>13.8</v>
      </c>
      <c r="J438" s="20">
        <v>39.6</v>
      </c>
      <c r="K438" s="20">
        <v>39.6</v>
      </c>
      <c r="L438" s="20">
        <v>38</v>
      </c>
      <c r="M438" s="29">
        <v>0.651515151515151</v>
      </c>
      <c r="N438" s="30" t="s">
        <v>184</v>
      </c>
      <c r="O438" s="31"/>
      <c r="P438" s="32" t="s">
        <v>1679</v>
      </c>
      <c r="Q438" s="21" t="s">
        <v>465</v>
      </c>
      <c r="R438" s="21" t="s">
        <v>406</v>
      </c>
      <c r="S438" s="21" t="s">
        <v>423</v>
      </c>
      <c r="T438" s="21" t="s">
        <v>408</v>
      </c>
      <c r="U438" s="21" t="s">
        <v>471</v>
      </c>
      <c r="V438" s="21" t="s">
        <v>406</v>
      </c>
      <c r="W438" s="21" t="s">
        <v>502</v>
      </c>
      <c r="X438" s="21" t="s">
        <v>406</v>
      </c>
      <c r="Y438" s="21" t="s">
        <v>406</v>
      </c>
      <c r="Z438" s="21" t="s">
        <v>406</v>
      </c>
      <c r="AA438" s="21" t="s">
        <v>414</v>
      </c>
      <c r="AB438" s="21" t="s">
        <v>415</v>
      </c>
      <c r="AC438" s="21">
        <v>85534</v>
      </c>
      <c r="AD438" s="21" t="s">
        <v>1680</v>
      </c>
      <c r="AE438" s="21"/>
      <c r="AF438" s="21"/>
      <c r="AG438" s="21"/>
      <c r="AH438" s="21">
        <v>167</v>
      </c>
      <c r="AI438" s="21">
        <v>62</v>
      </c>
      <c r="AJ438" s="21">
        <v>105</v>
      </c>
      <c r="AK438" s="21">
        <v>46</v>
      </c>
      <c r="AL438" s="21">
        <v>134</v>
      </c>
      <c r="AM438" s="21">
        <v>30</v>
      </c>
      <c r="AN438" s="21"/>
    </row>
    <row r="439" s="13" customFormat="1" spans="1:40">
      <c r="A439" s="20">
        <v>166998</v>
      </c>
      <c r="B439" s="21" t="s">
        <v>1676</v>
      </c>
      <c r="C439" s="21" t="s">
        <v>1682</v>
      </c>
      <c r="D439" s="21" t="s">
        <v>1678</v>
      </c>
      <c r="E439" s="21" t="s">
        <v>149</v>
      </c>
      <c r="F439" s="21" t="s">
        <v>462</v>
      </c>
      <c r="G439" s="21" t="s">
        <v>958</v>
      </c>
      <c r="H439" s="21" t="s">
        <v>959</v>
      </c>
      <c r="I439" s="20">
        <v>13.8</v>
      </c>
      <c r="J439" s="20">
        <v>39.6</v>
      </c>
      <c r="K439" s="20">
        <v>39.6</v>
      </c>
      <c r="L439" s="20">
        <v>38</v>
      </c>
      <c r="M439" s="29">
        <v>0.651515151515151</v>
      </c>
      <c r="N439" s="30" t="s">
        <v>184</v>
      </c>
      <c r="O439" s="31"/>
      <c r="P439" s="32" t="s">
        <v>1679</v>
      </c>
      <c r="Q439" s="21" t="s">
        <v>465</v>
      </c>
      <c r="R439" s="21" t="s">
        <v>406</v>
      </c>
      <c r="S439" s="21" t="s">
        <v>423</v>
      </c>
      <c r="T439" s="21" t="s">
        <v>408</v>
      </c>
      <c r="U439" s="21" t="s">
        <v>471</v>
      </c>
      <c r="V439" s="21" t="s">
        <v>406</v>
      </c>
      <c r="W439" s="21" t="s">
        <v>502</v>
      </c>
      <c r="X439" s="21" t="s">
        <v>406</v>
      </c>
      <c r="Y439" s="21" t="s">
        <v>406</v>
      </c>
      <c r="Z439" s="21" t="s">
        <v>406</v>
      </c>
      <c r="AA439" s="21" t="s">
        <v>414</v>
      </c>
      <c r="AB439" s="21" t="s">
        <v>415</v>
      </c>
      <c r="AC439" s="21">
        <v>85534</v>
      </c>
      <c r="AD439" s="21" t="s">
        <v>1680</v>
      </c>
      <c r="AE439" s="21"/>
      <c r="AF439" s="21"/>
      <c r="AG439" s="21"/>
      <c r="AH439" s="21">
        <v>264</v>
      </c>
      <c r="AI439" s="21">
        <v>94</v>
      </c>
      <c r="AJ439" s="21">
        <v>170</v>
      </c>
      <c r="AK439" s="21">
        <v>47</v>
      </c>
      <c r="AL439" s="21">
        <v>159</v>
      </c>
      <c r="AM439" s="21">
        <v>43</v>
      </c>
      <c r="AN439" s="21"/>
    </row>
    <row r="440" s="13" customFormat="1" spans="1:40">
      <c r="A440" s="20">
        <v>166997</v>
      </c>
      <c r="B440" s="21" t="s">
        <v>1676</v>
      </c>
      <c r="C440" s="21" t="s">
        <v>1683</v>
      </c>
      <c r="D440" s="21" t="s">
        <v>1678</v>
      </c>
      <c r="E440" s="21" t="s">
        <v>149</v>
      </c>
      <c r="F440" s="21" t="s">
        <v>462</v>
      </c>
      <c r="G440" s="21" t="s">
        <v>958</v>
      </c>
      <c r="H440" s="21" t="s">
        <v>959</v>
      </c>
      <c r="I440" s="20">
        <v>13.8</v>
      </c>
      <c r="J440" s="20">
        <v>39.6</v>
      </c>
      <c r="K440" s="20">
        <v>39.6</v>
      </c>
      <c r="L440" s="20">
        <v>38</v>
      </c>
      <c r="M440" s="29">
        <v>0.651515151515151</v>
      </c>
      <c r="N440" s="30" t="s">
        <v>184</v>
      </c>
      <c r="O440" s="31"/>
      <c r="P440" s="32" t="s">
        <v>1679</v>
      </c>
      <c r="Q440" s="21" t="s">
        <v>465</v>
      </c>
      <c r="R440" s="21" t="s">
        <v>406</v>
      </c>
      <c r="S440" s="21" t="s">
        <v>423</v>
      </c>
      <c r="T440" s="21" t="s">
        <v>408</v>
      </c>
      <c r="U440" s="21" t="s">
        <v>409</v>
      </c>
      <c r="V440" s="21" t="s">
        <v>406</v>
      </c>
      <c r="W440" s="21" t="s">
        <v>502</v>
      </c>
      <c r="X440" s="21" t="s">
        <v>406</v>
      </c>
      <c r="Y440" s="21" t="s">
        <v>406</v>
      </c>
      <c r="Z440" s="21" t="s">
        <v>406</v>
      </c>
      <c r="AA440" s="21" t="s">
        <v>414</v>
      </c>
      <c r="AB440" s="21" t="s">
        <v>415</v>
      </c>
      <c r="AC440" s="21">
        <v>85534</v>
      </c>
      <c r="AD440" s="21" t="s">
        <v>1680</v>
      </c>
      <c r="AE440" s="21"/>
      <c r="AF440" s="21"/>
      <c r="AG440" s="21"/>
      <c r="AH440" s="21">
        <v>209</v>
      </c>
      <c r="AI440" s="21">
        <v>57</v>
      </c>
      <c r="AJ440" s="21">
        <v>152</v>
      </c>
      <c r="AK440" s="21">
        <v>53</v>
      </c>
      <c r="AL440" s="21">
        <v>102</v>
      </c>
      <c r="AM440" s="21">
        <v>29</v>
      </c>
      <c r="AN440" s="21"/>
    </row>
    <row r="441" s="13" customFormat="1" spans="1:40">
      <c r="A441" s="20">
        <v>166996</v>
      </c>
      <c r="B441" s="21" t="s">
        <v>1676</v>
      </c>
      <c r="C441" s="21" t="s">
        <v>1684</v>
      </c>
      <c r="D441" s="21" t="s">
        <v>1678</v>
      </c>
      <c r="E441" s="21" t="s">
        <v>149</v>
      </c>
      <c r="F441" s="21" t="s">
        <v>462</v>
      </c>
      <c r="G441" s="21" t="s">
        <v>958</v>
      </c>
      <c r="H441" s="21" t="s">
        <v>959</v>
      </c>
      <c r="I441" s="20">
        <v>13.8</v>
      </c>
      <c r="J441" s="20">
        <v>39.6</v>
      </c>
      <c r="K441" s="20">
        <v>39.6</v>
      </c>
      <c r="L441" s="20">
        <v>38</v>
      </c>
      <c r="M441" s="29">
        <v>0.651515151515151</v>
      </c>
      <c r="N441" s="30" t="s">
        <v>184</v>
      </c>
      <c r="O441" s="31"/>
      <c r="P441" s="32" t="s">
        <v>1679</v>
      </c>
      <c r="Q441" s="21" t="s">
        <v>465</v>
      </c>
      <c r="R441" s="21" t="s">
        <v>406</v>
      </c>
      <c r="S441" s="21" t="s">
        <v>423</v>
      </c>
      <c r="T441" s="21" t="s">
        <v>408</v>
      </c>
      <c r="U441" s="21" t="s">
        <v>471</v>
      </c>
      <c r="V441" s="21" t="s">
        <v>406</v>
      </c>
      <c r="W441" s="21" t="s">
        <v>502</v>
      </c>
      <c r="X441" s="21" t="s">
        <v>406</v>
      </c>
      <c r="Y441" s="21" t="s">
        <v>406</v>
      </c>
      <c r="Z441" s="21" t="s">
        <v>406</v>
      </c>
      <c r="AA441" s="21" t="s">
        <v>414</v>
      </c>
      <c r="AB441" s="21" t="s">
        <v>415</v>
      </c>
      <c r="AC441" s="21">
        <v>85534</v>
      </c>
      <c r="AD441" s="21" t="s">
        <v>1680</v>
      </c>
      <c r="AE441" s="21"/>
      <c r="AF441" s="21"/>
      <c r="AG441" s="21"/>
      <c r="AH441" s="21">
        <v>216</v>
      </c>
      <c r="AI441" s="21">
        <v>115</v>
      </c>
      <c r="AJ441" s="21">
        <v>101</v>
      </c>
      <c r="AK441" s="21">
        <v>45</v>
      </c>
      <c r="AL441" s="21">
        <v>180</v>
      </c>
      <c r="AM441" s="21">
        <v>44</v>
      </c>
      <c r="AN441" s="21"/>
    </row>
    <row r="442" s="13" customFormat="1" spans="1:40">
      <c r="A442" s="20">
        <v>166995</v>
      </c>
      <c r="B442" s="21" t="s">
        <v>1676</v>
      </c>
      <c r="C442" s="21" t="s">
        <v>1685</v>
      </c>
      <c r="D442" s="21" t="s">
        <v>1678</v>
      </c>
      <c r="E442" s="21" t="s">
        <v>149</v>
      </c>
      <c r="F442" s="21" t="s">
        <v>462</v>
      </c>
      <c r="G442" s="21" t="s">
        <v>958</v>
      </c>
      <c r="H442" s="21" t="s">
        <v>959</v>
      </c>
      <c r="I442" s="20">
        <v>13.8</v>
      </c>
      <c r="J442" s="20">
        <v>39.6</v>
      </c>
      <c r="K442" s="20">
        <v>39.6</v>
      </c>
      <c r="L442" s="20">
        <v>38</v>
      </c>
      <c r="M442" s="29">
        <v>0.651515151515151</v>
      </c>
      <c r="N442" s="30" t="s">
        <v>184</v>
      </c>
      <c r="O442" s="31"/>
      <c r="P442" s="32" t="s">
        <v>1679</v>
      </c>
      <c r="Q442" s="21" t="s">
        <v>465</v>
      </c>
      <c r="R442" s="21" t="s">
        <v>406</v>
      </c>
      <c r="S442" s="21" t="s">
        <v>423</v>
      </c>
      <c r="T442" s="21" t="s">
        <v>408</v>
      </c>
      <c r="U442" s="21" t="s">
        <v>471</v>
      </c>
      <c r="V442" s="21" t="s">
        <v>406</v>
      </c>
      <c r="W442" s="21" t="s">
        <v>502</v>
      </c>
      <c r="X442" s="21" t="s">
        <v>406</v>
      </c>
      <c r="Y442" s="21" t="s">
        <v>406</v>
      </c>
      <c r="Z442" s="21" t="s">
        <v>406</v>
      </c>
      <c r="AA442" s="21" t="s">
        <v>414</v>
      </c>
      <c r="AB442" s="21" t="s">
        <v>415</v>
      </c>
      <c r="AC442" s="21">
        <v>85534</v>
      </c>
      <c r="AD442" s="21" t="s">
        <v>1680</v>
      </c>
      <c r="AE442" s="21"/>
      <c r="AF442" s="21"/>
      <c r="AG442" s="21"/>
      <c r="AH442" s="21">
        <v>230</v>
      </c>
      <c r="AI442" s="21">
        <v>109</v>
      </c>
      <c r="AJ442" s="21">
        <v>121</v>
      </c>
      <c r="AK442" s="21">
        <v>42</v>
      </c>
      <c r="AL442" s="21">
        <v>265</v>
      </c>
      <c r="AM442" s="21">
        <v>41</v>
      </c>
      <c r="AN442" s="21"/>
    </row>
    <row r="443" s="13" customFormat="1" spans="1:40">
      <c r="A443" s="20">
        <v>166994</v>
      </c>
      <c r="B443" s="21" t="s">
        <v>1676</v>
      </c>
      <c r="C443" s="21" t="s">
        <v>1686</v>
      </c>
      <c r="D443" s="21" t="s">
        <v>1678</v>
      </c>
      <c r="E443" s="21" t="s">
        <v>149</v>
      </c>
      <c r="F443" s="21" t="s">
        <v>462</v>
      </c>
      <c r="G443" s="21" t="s">
        <v>958</v>
      </c>
      <c r="H443" s="21" t="s">
        <v>959</v>
      </c>
      <c r="I443" s="20">
        <v>13.8</v>
      </c>
      <c r="J443" s="20">
        <v>39.6</v>
      </c>
      <c r="K443" s="20">
        <v>39.6</v>
      </c>
      <c r="L443" s="20">
        <v>38</v>
      </c>
      <c r="M443" s="29">
        <v>0.651515151515151</v>
      </c>
      <c r="N443" s="30" t="s">
        <v>184</v>
      </c>
      <c r="O443" s="31"/>
      <c r="P443" s="32" t="s">
        <v>1679</v>
      </c>
      <c r="Q443" s="21" t="s">
        <v>465</v>
      </c>
      <c r="R443" s="21" t="s">
        <v>406</v>
      </c>
      <c r="S443" s="21" t="s">
        <v>423</v>
      </c>
      <c r="T443" s="21" t="s">
        <v>408</v>
      </c>
      <c r="U443" s="21" t="s">
        <v>471</v>
      </c>
      <c r="V443" s="21" t="s">
        <v>406</v>
      </c>
      <c r="W443" s="21" t="s">
        <v>502</v>
      </c>
      <c r="X443" s="21" t="s">
        <v>406</v>
      </c>
      <c r="Y443" s="21" t="s">
        <v>406</v>
      </c>
      <c r="Z443" s="21" t="s">
        <v>406</v>
      </c>
      <c r="AA443" s="21" t="s">
        <v>414</v>
      </c>
      <c r="AB443" s="21" t="s">
        <v>415</v>
      </c>
      <c r="AC443" s="21">
        <v>85534</v>
      </c>
      <c r="AD443" s="21" t="s">
        <v>1680</v>
      </c>
      <c r="AE443" s="21"/>
      <c r="AF443" s="21"/>
      <c r="AG443" s="21"/>
      <c r="AH443" s="21">
        <v>226</v>
      </c>
      <c r="AI443" s="21">
        <v>123</v>
      </c>
      <c r="AJ443" s="21">
        <v>103</v>
      </c>
      <c r="AK443" s="21">
        <v>45</v>
      </c>
      <c r="AL443" s="21">
        <v>177</v>
      </c>
      <c r="AM443" s="21">
        <v>39</v>
      </c>
      <c r="AN443" s="21"/>
    </row>
    <row r="444" s="13" customFormat="1" spans="1:40">
      <c r="A444" s="20">
        <v>135267</v>
      </c>
      <c r="B444" s="21" t="s">
        <v>1687</v>
      </c>
      <c r="C444" s="21" t="s">
        <v>1688</v>
      </c>
      <c r="D444" s="21" t="s">
        <v>1356</v>
      </c>
      <c r="E444" s="21" t="s">
        <v>144</v>
      </c>
      <c r="F444" s="21" t="s">
        <v>533</v>
      </c>
      <c r="G444" s="21" t="s">
        <v>558</v>
      </c>
      <c r="H444" s="21" t="s">
        <v>1689</v>
      </c>
      <c r="I444" s="20">
        <v>12.9</v>
      </c>
      <c r="J444" s="20">
        <v>39.8</v>
      </c>
      <c r="K444" s="20">
        <v>39.8</v>
      </c>
      <c r="L444" s="20"/>
      <c r="M444" s="29">
        <v>0.675879396984925</v>
      </c>
      <c r="N444" s="30" t="s">
        <v>184</v>
      </c>
      <c r="O444" s="31"/>
      <c r="P444" s="32"/>
      <c r="Q444" s="21" t="s">
        <v>406</v>
      </c>
      <c r="R444" s="21" t="s">
        <v>551</v>
      </c>
      <c r="S444" s="21" t="s">
        <v>444</v>
      </c>
      <c r="T444" s="21" t="s">
        <v>408</v>
      </c>
      <c r="U444" s="21" t="s">
        <v>471</v>
      </c>
      <c r="V444" s="21" t="s">
        <v>406</v>
      </c>
      <c r="W444" s="21" t="s">
        <v>410</v>
      </c>
      <c r="X444" s="21" t="s">
        <v>411</v>
      </c>
      <c r="Y444" s="21" t="s">
        <v>434</v>
      </c>
      <c r="Z444" s="21" t="s">
        <v>540</v>
      </c>
      <c r="AA444" s="21" t="s">
        <v>414</v>
      </c>
      <c r="AB444" s="21" t="s">
        <v>415</v>
      </c>
      <c r="AC444" s="21">
        <v>70543</v>
      </c>
      <c r="AD444" s="21" t="s">
        <v>428</v>
      </c>
      <c r="AE444" s="21"/>
      <c r="AF444" s="21"/>
      <c r="AG444" s="21"/>
      <c r="AH444" s="21">
        <v>223</v>
      </c>
      <c r="AI444" s="21">
        <v>40</v>
      </c>
      <c r="AJ444" s="21">
        <v>183</v>
      </c>
      <c r="AK444" s="21">
        <v>58</v>
      </c>
      <c r="AL444" s="21">
        <v>267</v>
      </c>
      <c r="AM444" s="21">
        <v>48</v>
      </c>
      <c r="AN444" s="21">
        <v>4283</v>
      </c>
    </row>
    <row r="445" s="13" customFormat="1" spans="1:40">
      <c r="A445" s="20">
        <v>139662</v>
      </c>
      <c r="B445" s="21" t="s">
        <v>1690</v>
      </c>
      <c r="C445" s="21" t="s">
        <v>1691</v>
      </c>
      <c r="D445" s="21" t="s">
        <v>1692</v>
      </c>
      <c r="E445" s="21" t="s">
        <v>149</v>
      </c>
      <c r="F445" s="21" t="s">
        <v>462</v>
      </c>
      <c r="G445" s="21" t="s">
        <v>958</v>
      </c>
      <c r="H445" s="21" t="s">
        <v>959</v>
      </c>
      <c r="I445" s="20">
        <v>14</v>
      </c>
      <c r="J445" s="20">
        <v>39.9</v>
      </c>
      <c r="K445" s="20">
        <v>39.9</v>
      </c>
      <c r="L445" s="20"/>
      <c r="M445" s="29">
        <v>0.649122807017544</v>
      </c>
      <c r="N445" s="30" t="s">
        <v>184</v>
      </c>
      <c r="O445" s="31"/>
      <c r="P445" s="32"/>
      <c r="Q445" s="21" t="s">
        <v>465</v>
      </c>
      <c r="R445" s="21" t="s">
        <v>406</v>
      </c>
      <c r="S445" s="21" t="s">
        <v>423</v>
      </c>
      <c r="T445" s="21" t="s">
        <v>408</v>
      </c>
      <c r="U445" s="21" t="s">
        <v>409</v>
      </c>
      <c r="V445" s="21" t="s">
        <v>406</v>
      </c>
      <c r="W445" s="21" t="s">
        <v>410</v>
      </c>
      <c r="X445" s="21" t="s">
        <v>411</v>
      </c>
      <c r="Y445" s="21" t="s">
        <v>473</v>
      </c>
      <c r="Z445" s="21" t="s">
        <v>427</v>
      </c>
      <c r="AA445" s="21" t="s">
        <v>414</v>
      </c>
      <c r="AB445" s="21" t="s">
        <v>415</v>
      </c>
      <c r="AC445" s="21">
        <v>83124</v>
      </c>
      <c r="AD445" s="21" t="s">
        <v>1692</v>
      </c>
      <c r="AE445" s="21"/>
      <c r="AF445" s="21"/>
      <c r="AG445" s="21"/>
      <c r="AH445" s="21">
        <v>220</v>
      </c>
      <c r="AI445" s="21">
        <v>73</v>
      </c>
      <c r="AJ445" s="21">
        <v>147</v>
      </c>
      <c r="AK445" s="21">
        <v>75</v>
      </c>
      <c r="AL445" s="21">
        <v>233</v>
      </c>
      <c r="AM445" s="21">
        <v>61</v>
      </c>
      <c r="AN445" s="21">
        <v>4004</v>
      </c>
    </row>
    <row r="446" s="13" customFormat="1" spans="1:40">
      <c r="A446" s="20">
        <v>139661</v>
      </c>
      <c r="B446" s="21" t="s">
        <v>1690</v>
      </c>
      <c r="C446" s="21" t="s">
        <v>1693</v>
      </c>
      <c r="D446" s="21" t="s">
        <v>1692</v>
      </c>
      <c r="E446" s="21" t="s">
        <v>149</v>
      </c>
      <c r="F446" s="21" t="s">
        <v>462</v>
      </c>
      <c r="G446" s="21" t="s">
        <v>958</v>
      </c>
      <c r="H446" s="21" t="s">
        <v>959</v>
      </c>
      <c r="I446" s="20">
        <v>14</v>
      </c>
      <c r="J446" s="20">
        <v>39.9</v>
      </c>
      <c r="K446" s="20">
        <v>39.9</v>
      </c>
      <c r="L446" s="20">
        <v>38</v>
      </c>
      <c r="M446" s="29">
        <v>0.649122807017544</v>
      </c>
      <c r="N446" s="30" t="s">
        <v>184</v>
      </c>
      <c r="O446" s="31"/>
      <c r="P446" s="32"/>
      <c r="Q446" s="21" t="s">
        <v>465</v>
      </c>
      <c r="R446" s="21" t="s">
        <v>406</v>
      </c>
      <c r="S446" s="21" t="s">
        <v>423</v>
      </c>
      <c r="T446" s="21" t="s">
        <v>408</v>
      </c>
      <c r="U446" s="21" t="s">
        <v>471</v>
      </c>
      <c r="V446" s="21" t="s">
        <v>478</v>
      </c>
      <c r="W446" s="21" t="s">
        <v>410</v>
      </c>
      <c r="X446" s="21" t="s">
        <v>411</v>
      </c>
      <c r="Y446" s="21" t="s">
        <v>1694</v>
      </c>
      <c r="Z446" s="21" t="s">
        <v>427</v>
      </c>
      <c r="AA446" s="21" t="s">
        <v>414</v>
      </c>
      <c r="AB446" s="21" t="s">
        <v>415</v>
      </c>
      <c r="AC446" s="21">
        <v>83124</v>
      </c>
      <c r="AD446" s="21" t="s">
        <v>1692</v>
      </c>
      <c r="AE446" s="21"/>
      <c r="AF446" s="21"/>
      <c r="AG446" s="21"/>
      <c r="AH446" s="21">
        <v>251</v>
      </c>
      <c r="AI446" s="21"/>
      <c r="AJ446" s="21">
        <v>251</v>
      </c>
      <c r="AK446" s="21">
        <v>73</v>
      </c>
      <c r="AL446" s="21">
        <v>303</v>
      </c>
      <c r="AM446" s="21">
        <v>64</v>
      </c>
      <c r="AN446" s="21">
        <v>4004</v>
      </c>
    </row>
    <row r="447" s="13" customFormat="1" spans="1:40">
      <c r="A447" s="20">
        <v>139659</v>
      </c>
      <c r="B447" s="21" t="s">
        <v>1690</v>
      </c>
      <c r="C447" s="21" t="s">
        <v>1695</v>
      </c>
      <c r="D447" s="21" t="s">
        <v>1692</v>
      </c>
      <c r="E447" s="21" t="s">
        <v>149</v>
      </c>
      <c r="F447" s="21" t="s">
        <v>462</v>
      </c>
      <c r="G447" s="21" t="s">
        <v>958</v>
      </c>
      <c r="H447" s="21" t="s">
        <v>959</v>
      </c>
      <c r="I447" s="20">
        <v>14</v>
      </c>
      <c r="J447" s="20">
        <v>39.9</v>
      </c>
      <c r="K447" s="20">
        <v>39.9</v>
      </c>
      <c r="L447" s="20"/>
      <c r="M447" s="29">
        <v>0.649122807017544</v>
      </c>
      <c r="N447" s="30" t="s">
        <v>184</v>
      </c>
      <c r="O447" s="31"/>
      <c r="P447" s="32"/>
      <c r="Q447" s="21" t="s">
        <v>465</v>
      </c>
      <c r="R447" s="21" t="s">
        <v>406</v>
      </c>
      <c r="S447" s="21" t="s">
        <v>423</v>
      </c>
      <c r="T447" s="21" t="s">
        <v>408</v>
      </c>
      <c r="U447" s="21" t="s">
        <v>409</v>
      </c>
      <c r="V447" s="21" t="s">
        <v>406</v>
      </c>
      <c r="W447" s="21" t="s">
        <v>410</v>
      </c>
      <c r="X447" s="21" t="s">
        <v>411</v>
      </c>
      <c r="Y447" s="21" t="s">
        <v>473</v>
      </c>
      <c r="Z447" s="21" t="s">
        <v>427</v>
      </c>
      <c r="AA447" s="21" t="s">
        <v>1089</v>
      </c>
      <c r="AB447" s="21" t="s">
        <v>1090</v>
      </c>
      <c r="AC447" s="21">
        <v>83124</v>
      </c>
      <c r="AD447" s="21" t="s">
        <v>1692</v>
      </c>
      <c r="AE447" s="21"/>
      <c r="AF447" s="21">
        <v>87</v>
      </c>
      <c r="AG447" s="21"/>
      <c r="AH447" s="36">
        <v>221</v>
      </c>
      <c r="AI447" s="21">
        <v>22</v>
      </c>
      <c r="AJ447" s="21">
        <v>199</v>
      </c>
      <c r="AK447" s="21">
        <v>77</v>
      </c>
      <c r="AL447" s="21">
        <v>66</v>
      </c>
      <c r="AM447" s="21">
        <v>41</v>
      </c>
      <c r="AN447" s="21">
        <v>4004</v>
      </c>
    </row>
    <row r="448" s="13" customFormat="1" spans="1:40">
      <c r="A448" s="20">
        <v>139658</v>
      </c>
      <c r="B448" s="21" t="s">
        <v>1690</v>
      </c>
      <c r="C448" s="21" t="s">
        <v>1696</v>
      </c>
      <c r="D448" s="21" t="s">
        <v>1692</v>
      </c>
      <c r="E448" s="21" t="s">
        <v>149</v>
      </c>
      <c r="F448" s="21" t="s">
        <v>462</v>
      </c>
      <c r="G448" s="21" t="s">
        <v>958</v>
      </c>
      <c r="H448" s="21" t="s">
        <v>959</v>
      </c>
      <c r="I448" s="20">
        <v>14</v>
      </c>
      <c r="J448" s="20">
        <v>39.9</v>
      </c>
      <c r="K448" s="20">
        <v>39.9</v>
      </c>
      <c r="L448" s="20"/>
      <c r="M448" s="29">
        <v>0.649122807017544</v>
      </c>
      <c r="N448" s="30" t="s">
        <v>184</v>
      </c>
      <c r="O448" s="31"/>
      <c r="P448" s="32"/>
      <c r="Q448" s="21" t="s">
        <v>465</v>
      </c>
      <c r="R448" s="21" t="s">
        <v>406</v>
      </c>
      <c r="S448" s="21" t="s">
        <v>423</v>
      </c>
      <c r="T448" s="21" t="s">
        <v>408</v>
      </c>
      <c r="U448" s="21" t="s">
        <v>409</v>
      </c>
      <c r="V448" s="21" t="s">
        <v>406</v>
      </c>
      <c r="W448" s="21" t="s">
        <v>410</v>
      </c>
      <c r="X448" s="21" t="s">
        <v>411</v>
      </c>
      <c r="Y448" s="21" t="s">
        <v>543</v>
      </c>
      <c r="Z448" s="21" t="s">
        <v>427</v>
      </c>
      <c r="AA448" s="21" t="s">
        <v>414</v>
      </c>
      <c r="AB448" s="21" t="s">
        <v>415</v>
      </c>
      <c r="AC448" s="21">
        <v>83124</v>
      </c>
      <c r="AD448" s="21" t="s">
        <v>1692</v>
      </c>
      <c r="AE448" s="21"/>
      <c r="AF448" s="21"/>
      <c r="AG448" s="21"/>
      <c r="AH448" s="21">
        <v>265</v>
      </c>
      <c r="AI448" s="21">
        <v>54</v>
      </c>
      <c r="AJ448" s="21">
        <v>211</v>
      </c>
      <c r="AK448" s="21">
        <v>80</v>
      </c>
      <c r="AL448" s="21">
        <v>55</v>
      </c>
      <c r="AM448" s="21">
        <v>27</v>
      </c>
      <c r="AN448" s="21">
        <v>4004</v>
      </c>
    </row>
    <row r="449" s="13" customFormat="1" spans="1:40">
      <c r="A449" s="20">
        <v>139657</v>
      </c>
      <c r="B449" s="21" t="s">
        <v>1690</v>
      </c>
      <c r="C449" s="21" t="s">
        <v>1697</v>
      </c>
      <c r="D449" s="21" t="s">
        <v>1692</v>
      </c>
      <c r="E449" s="21" t="s">
        <v>149</v>
      </c>
      <c r="F449" s="21" t="s">
        <v>462</v>
      </c>
      <c r="G449" s="21" t="s">
        <v>958</v>
      </c>
      <c r="H449" s="21" t="s">
        <v>959</v>
      </c>
      <c r="I449" s="20">
        <v>14</v>
      </c>
      <c r="J449" s="20">
        <v>39.9</v>
      </c>
      <c r="K449" s="20">
        <v>39.9</v>
      </c>
      <c r="L449" s="20"/>
      <c r="M449" s="29">
        <v>0.649122807017544</v>
      </c>
      <c r="N449" s="30" t="s">
        <v>184</v>
      </c>
      <c r="O449" s="31"/>
      <c r="P449" s="32"/>
      <c r="Q449" s="21" t="s">
        <v>433</v>
      </c>
      <c r="R449" s="21" t="s">
        <v>406</v>
      </c>
      <c r="S449" s="21" t="s">
        <v>423</v>
      </c>
      <c r="T449" s="21" t="s">
        <v>408</v>
      </c>
      <c r="U449" s="21" t="s">
        <v>471</v>
      </c>
      <c r="V449" s="21" t="s">
        <v>406</v>
      </c>
      <c r="W449" s="21" t="s">
        <v>410</v>
      </c>
      <c r="X449" s="21" t="s">
        <v>411</v>
      </c>
      <c r="Y449" s="21" t="s">
        <v>1694</v>
      </c>
      <c r="Z449" s="21" t="s">
        <v>427</v>
      </c>
      <c r="AA449" s="21" t="s">
        <v>414</v>
      </c>
      <c r="AB449" s="21" t="s">
        <v>415</v>
      </c>
      <c r="AC449" s="21">
        <v>83124</v>
      </c>
      <c r="AD449" s="21" t="s">
        <v>1692</v>
      </c>
      <c r="AE449" s="21"/>
      <c r="AF449" s="21"/>
      <c r="AG449" s="21"/>
      <c r="AH449" s="21">
        <v>189</v>
      </c>
      <c r="AI449" s="21">
        <v>9</v>
      </c>
      <c r="AJ449" s="21">
        <v>180</v>
      </c>
      <c r="AK449" s="21">
        <v>74</v>
      </c>
      <c r="AL449" s="21">
        <v>182</v>
      </c>
      <c r="AM449" s="21">
        <v>59</v>
      </c>
      <c r="AN449" s="21">
        <v>4004</v>
      </c>
    </row>
    <row r="450" s="13" customFormat="1" spans="1:40">
      <c r="A450" s="20">
        <v>139656</v>
      </c>
      <c r="B450" s="21" t="s">
        <v>1690</v>
      </c>
      <c r="C450" s="21" t="s">
        <v>1698</v>
      </c>
      <c r="D450" s="21" t="s">
        <v>1692</v>
      </c>
      <c r="E450" s="21" t="s">
        <v>149</v>
      </c>
      <c r="F450" s="21" t="s">
        <v>462</v>
      </c>
      <c r="G450" s="21" t="s">
        <v>958</v>
      </c>
      <c r="H450" s="21" t="s">
        <v>959</v>
      </c>
      <c r="I450" s="20">
        <v>14</v>
      </c>
      <c r="J450" s="20">
        <v>39.9</v>
      </c>
      <c r="K450" s="20">
        <v>39.9</v>
      </c>
      <c r="L450" s="20"/>
      <c r="M450" s="29">
        <v>0.649122807017544</v>
      </c>
      <c r="N450" s="30" t="s">
        <v>184</v>
      </c>
      <c r="O450" s="31"/>
      <c r="P450" s="32"/>
      <c r="Q450" s="21" t="s">
        <v>465</v>
      </c>
      <c r="R450" s="21" t="s">
        <v>406</v>
      </c>
      <c r="S450" s="21" t="s">
        <v>423</v>
      </c>
      <c r="T450" s="21" t="s">
        <v>408</v>
      </c>
      <c r="U450" s="21" t="s">
        <v>409</v>
      </c>
      <c r="V450" s="21" t="s">
        <v>406</v>
      </c>
      <c r="W450" s="21" t="s">
        <v>410</v>
      </c>
      <c r="X450" s="21" t="s">
        <v>411</v>
      </c>
      <c r="Y450" s="21" t="s">
        <v>473</v>
      </c>
      <c r="Z450" s="21" t="s">
        <v>427</v>
      </c>
      <c r="AA450" s="21" t="s">
        <v>414</v>
      </c>
      <c r="AB450" s="21" t="s">
        <v>415</v>
      </c>
      <c r="AC450" s="21">
        <v>83124</v>
      </c>
      <c r="AD450" s="21" t="s">
        <v>1692</v>
      </c>
      <c r="AE450" s="21"/>
      <c r="AF450" s="21"/>
      <c r="AG450" s="21"/>
      <c r="AH450" s="21">
        <v>241</v>
      </c>
      <c r="AI450" s="21">
        <v>3</v>
      </c>
      <c r="AJ450" s="21">
        <v>238</v>
      </c>
      <c r="AK450" s="21">
        <v>80</v>
      </c>
      <c r="AL450" s="21">
        <v>81</v>
      </c>
      <c r="AM450" s="21">
        <v>36</v>
      </c>
      <c r="AN450" s="21">
        <v>4004</v>
      </c>
    </row>
    <row r="451" s="13" customFormat="1" spans="1:40">
      <c r="A451" s="20">
        <v>139566</v>
      </c>
      <c r="B451" s="21" t="s">
        <v>1699</v>
      </c>
      <c r="C451" s="21" t="s">
        <v>1700</v>
      </c>
      <c r="D451" s="21" t="s">
        <v>1692</v>
      </c>
      <c r="E451" s="21" t="s">
        <v>149</v>
      </c>
      <c r="F451" s="21" t="s">
        <v>462</v>
      </c>
      <c r="G451" s="21" t="s">
        <v>958</v>
      </c>
      <c r="H451" s="21" t="s">
        <v>959</v>
      </c>
      <c r="I451" s="20">
        <v>14</v>
      </c>
      <c r="J451" s="20">
        <v>39.9</v>
      </c>
      <c r="K451" s="20">
        <v>39.9</v>
      </c>
      <c r="L451" s="20"/>
      <c r="M451" s="29">
        <v>0.649122807017544</v>
      </c>
      <c r="N451" s="30" t="s">
        <v>184</v>
      </c>
      <c r="O451" s="31"/>
      <c r="P451" s="32"/>
      <c r="Q451" s="21" t="s">
        <v>465</v>
      </c>
      <c r="R451" s="21" t="s">
        <v>406</v>
      </c>
      <c r="S451" s="21" t="s">
        <v>423</v>
      </c>
      <c r="T451" s="21" t="s">
        <v>408</v>
      </c>
      <c r="U451" s="21" t="s">
        <v>409</v>
      </c>
      <c r="V451" s="21" t="s">
        <v>406</v>
      </c>
      <c r="W451" s="21" t="s">
        <v>410</v>
      </c>
      <c r="X451" s="21" t="s">
        <v>411</v>
      </c>
      <c r="Y451" s="21" t="s">
        <v>1694</v>
      </c>
      <c r="Z451" s="21" t="s">
        <v>427</v>
      </c>
      <c r="AA451" s="21" t="s">
        <v>414</v>
      </c>
      <c r="AB451" s="21" t="s">
        <v>415</v>
      </c>
      <c r="AC451" s="21">
        <v>83124</v>
      </c>
      <c r="AD451" s="21" t="s">
        <v>1692</v>
      </c>
      <c r="AE451" s="21"/>
      <c r="AF451" s="21"/>
      <c r="AG451" s="21"/>
      <c r="AH451" s="21">
        <v>239</v>
      </c>
      <c r="AI451" s="21">
        <v>42</v>
      </c>
      <c r="AJ451" s="21">
        <v>197</v>
      </c>
      <c r="AK451" s="21">
        <v>72</v>
      </c>
      <c r="AL451" s="21">
        <v>72</v>
      </c>
      <c r="AM451" s="21">
        <v>34</v>
      </c>
      <c r="AN451" s="21">
        <v>4004</v>
      </c>
    </row>
    <row r="452" s="13" customFormat="1" spans="1:40">
      <c r="A452" s="20">
        <v>134726</v>
      </c>
      <c r="B452" s="21" t="s">
        <v>1701</v>
      </c>
      <c r="C452" s="21" t="s">
        <v>1702</v>
      </c>
      <c r="D452" s="21" t="s">
        <v>892</v>
      </c>
      <c r="E452" s="21" t="s">
        <v>149</v>
      </c>
      <c r="F452" s="21" t="s">
        <v>533</v>
      </c>
      <c r="G452" s="21" t="s">
        <v>584</v>
      </c>
      <c r="H452" s="21" t="s">
        <v>679</v>
      </c>
      <c r="I452" s="20">
        <v>9.3</v>
      </c>
      <c r="J452" s="20">
        <v>40</v>
      </c>
      <c r="K452" s="20">
        <v>40</v>
      </c>
      <c r="L452" s="20"/>
      <c r="M452" s="29">
        <v>0.7675</v>
      </c>
      <c r="N452" s="30" t="s">
        <v>184</v>
      </c>
      <c r="O452" s="31"/>
      <c r="P452" s="32"/>
      <c r="Q452" s="21" t="s">
        <v>433</v>
      </c>
      <c r="R452" s="21" t="s">
        <v>551</v>
      </c>
      <c r="S452" s="21" t="s">
        <v>444</v>
      </c>
      <c r="T452" s="21" t="s">
        <v>408</v>
      </c>
      <c r="U452" s="21" t="s">
        <v>471</v>
      </c>
      <c r="V452" s="21" t="s">
        <v>406</v>
      </c>
      <c r="W452" s="21" t="s">
        <v>410</v>
      </c>
      <c r="X452" s="21" t="s">
        <v>411</v>
      </c>
      <c r="Y452" s="21" t="s">
        <v>434</v>
      </c>
      <c r="Z452" s="21" t="s">
        <v>553</v>
      </c>
      <c r="AA452" s="21" t="s">
        <v>414</v>
      </c>
      <c r="AB452" s="21" t="s">
        <v>415</v>
      </c>
      <c r="AC452" s="21">
        <v>70543</v>
      </c>
      <c r="AD452" s="21" t="s">
        <v>428</v>
      </c>
      <c r="AE452" s="21"/>
      <c r="AF452" s="21"/>
      <c r="AG452" s="21"/>
      <c r="AH452" s="21">
        <v>219</v>
      </c>
      <c r="AI452" s="21"/>
      <c r="AJ452" s="21">
        <v>219</v>
      </c>
      <c r="AK452" s="21">
        <v>84</v>
      </c>
      <c r="AL452" s="21">
        <v>166</v>
      </c>
      <c r="AM452" s="21">
        <v>59</v>
      </c>
      <c r="AN452" s="21">
        <v>6305</v>
      </c>
    </row>
    <row r="453" s="13" customFormat="1" spans="1:40">
      <c r="A453" s="20">
        <v>107342</v>
      </c>
      <c r="B453" s="21" t="s">
        <v>1703</v>
      </c>
      <c r="C453" s="21" t="s">
        <v>1704</v>
      </c>
      <c r="D453" s="21" t="s">
        <v>1705</v>
      </c>
      <c r="E453" s="21" t="s">
        <v>149</v>
      </c>
      <c r="F453" s="21" t="s">
        <v>533</v>
      </c>
      <c r="G453" s="21" t="s">
        <v>558</v>
      </c>
      <c r="H453" s="21" t="s">
        <v>1706</v>
      </c>
      <c r="I453" s="20">
        <v>18</v>
      </c>
      <c r="J453" s="20">
        <v>40.8</v>
      </c>
      <c r="K453" s="20">
        <v>40.8</v>
      </c>
      <c r="L453" s="20"/>
      <c r="M453" s="29">
        <v>0.558823529411765</v>
      </c>
      <c r="N453" s="30" t="s">
        <v>184</v>
      </c>
      <c r="O453" s="31"/>
      <c r="P453" s="32"/>
      <c r="Q453" s="21" t="s">
        <v>433</v>
      </c>
      <c r="R453" s="21" t="s">
        <v>551</v>
      </c>
      <c r="S453" s="21" t="s">
        <v>407</v>
      </c>
      <c r="T453" s="21" t="s">
        <v>408</v>
      </c>
      <c r="U453" s="21" t="s">
        <v>409</v>
      </c>
      <c r="V453" s="21" t="s">
        <v>406</v>
      </c>
      <c r="W453" s="21" t="s">
        <v>410</v>
      </c>
      <c r="X453" s="21" t="s">
        <v>411</v>
      </c>
      <c r="Y453" s="21" t="s">
        <v>434</v>
      </c>
      <c r="Z453" s="21" t="s">
        <v>540</v>
      </c>
      <c r="AA453" s="21" t="s">
        <v>414</v>
      </c>
      <c r="AB453" s="21" t="s">
        <v>415</v>
      </c>
      <c r="AC453" s="21">
        <v>1534</v>
      </c>
      <c r="AD453" s="21" t="s">
        <v>435</v>
      </c>
      <c r="AE453" s="21"/>
      <c r="AF453" s="21"/>
      <c r="AG453" s="21"/>
      <c r="AH453" s="21">
        <v>17</v>
      </c>
      <c r="AI453" s="21"/>
      <c r="AJ453" s="21">
        <v>17</v>
      </c>
      <c r="AK453" s="21">
        <v>6</v>
      </c>
      <c r="AL453" s="21">
        <v>13</v>
      </c>
      <c r="AM453" s="21">
        <v>3</v>
      </c>
      <c r="AN453" s="21">
        <v>4283</v>
      </c>
    </row>
    <row r="454" s="13" customFormat="1" spans="1:40">
      <c r="A454" s="20">
        <v>139259</v>
      </c>
      <c r="B454" s="21" t="s">
        <v>347</v>
      </c>
      <c r="C454" s="21" t="s">
        <v>1707</v>
      </c>
      <c r="D454" s="21" t="s">
        <v>349</v>
      </c>
      <c r="E454" s="21" t="s">
        <v>149</v>
      </c>
      <c r="F454" s="21" t="s">
        <v>533</v>
      </c>
      <c r="G454" s="21" t="s">
        <v>558</v>
      </c>
      <c r="H454" s="21" t="s">
        <v>1372</v>
      </c>
      <c r="I454" s="20">
        <v>15.91</v>
      </c>
      <c r="J454" s="20">
        <v>42</v>
      </c>
      <c r="K454" s="20">
        <v>42</v>
      </c>
      <c r="L454" s="20"/>
      <c r="M454" s="29">
        <v>0.621190476190476</v>
      </c>
      <c r="N454" s="30" t="s">
        <v>184</v>
      </c>
      <c r="O454" s="31"/>
      <c r="P454" s="32"/>
      <c r="Q454" s="21" t="s">
        <v>433</v>
      </c>
      <c r="R454" s="21" t="s">
        <v>551</v>
      </c>
      <c r="S454" s="21" t="s">
        <v>423</v>
      </c>
      <c r="T454" s="21" t="s">
        <v>408</v>
      </c>
      <c r="U454" s="21" t="s">
        <v>409</v>
      </c>
      <c r="V454" s="21" t="s">
        <v>406</v>
      </c>
      <c r="W454" s="21" t="s">
        <v>410</v>
      </c>
      <c r="X454" s="21" t="s">
        <v>457</v>
      </c>
      <c r="Y454" s="21" t="s">
        <v>434</v>
      </c>
      <c r="Z454" s="21" t="s">
        <v>540</v>
      </c>
      <c r="AA454" s="21" t="s">
        <v>414</v>
      </c>
      <c r="AB454" s="21" t="s">
        <v>415</v>
      </c>
      <c r="AC454" s="21">
        <v>606</v>
      </c>
      <c r="AD454" s="21" t="s">
        <v>675</v>
      </c>
      <c r="AE454" s="21"/>
      <c r="AF454" s="21"/>
      <c r="AG454" s="21"/>
      <c r="AH454" s="21">
        <v>187</v>
      </c>
      <c r="AI454" s="21">
        <v>9</v>
      </c>
      <c r="AJ454" s="21">
        <v>178</v>
      </c>
      <c r="AK454" s="21">
        <v>71</v>
      </c>
      <c r="AL454" s="21">
        <v>78</v>
      </c>
      <c r="AM454" s="21">
        <v>37</v>
      </c>
      <c r="AN454" s="21">
        <v>4283</v>
      </c>
    </row>
    <row r="455" s="13" customFormat="1" spans="1:40">
      <c r="A455" s="20">
        <v>155108</v>
      </c>
      <c r="B455" s="21" t="s">
        <v>814</v>
      </c>
      <c r="C455" s="21" t="s">
        <v>1708</v>
      </c>
      <c r="D455" s="21" t="s">
        <v>1709</v>
      </c>
      <c r="E455" s="21" t="s">
        <v>149</v>
      </c>
      <c r="F455" s="21" t="s">
        <v>533</v>
      </c>
      <c r="G455" s="21" t="s">
        <v>656</v>
      </c>
      <c r="H455" s="21" t="s">
        <v>657</v>
      </c>
      <c r="I455" s="20">
        <v>16</v>
      </c>
      <c r="J455" s="20">
        <v>42</v>
      </c>
      <c r="K455" s="20">
        <v>42</v>
      </c>
      <c r="L455" s="20"/>
      <c r="M455" s="29">
        <v>0.619047619047619</v>
      </c>
      <c r="N455" s="30" t="s">
        <v>184</v>
      </c>
      <c r="O455" s="31"/>
      <c r="P455" s="32"/>
      <c r="Q455" s="21" t="s">
        <v>433</v>
      </c>
      <c r="R455" s="21" t="s">
        <v>406</v>
      </c>
      <c r="S455" s="21" t="s">
        <v>444</v>
      </c>
      <c r="T455" s="21" t="s">
        <v>408</v>
      </c>
      <c r="U455" s="21" t="s">
        <v>488</v>
      </c>
      <c r="V455" s="21" t="s">
        <v>478</v>
      </c>
      <c r="W455" s="21" t="s">
        <v>410</v>
      </c>
      <c r="X455" s="21" t="s">
        <v>411</v>
      </c>
      <c r="Y455" s="21" t="s">
        <v>406</v>
      </c>
      <c r="Z455" s="21" t="s">
        <v>406</v>
      </c>
      <c r="AA455" s="21" t="s">
        <v>414</v>
      </c>
      <c r="AB455" s="21" t="s">
        <v>415</v>
      </c>
      <c r="AC455" s="21">
        <v>18074</v>
      </c>
      <c r="AD455" s="21" t="s">
        <v>1350</v>
      </c>
      <c r="AE455" s="21"/>
      <c r="AF455" s="21"/>
      <c r="AG455" s="21"/>
      <c r="AH455" s="21">
        <v>2252</v>
      </c>
      <c r="AI455" s="21">
        <v>636</v>
      </c>
      <c r="AJ455" s="21">
        <v>1616</v>
      </c>
      <c r="AK455" s="21">
        <v>71</v>
      </c>
      <c r="AL455" s="21">
        <v>2091</v>
      </c>
      <c r="AM455" s="21">
        <v>83</v>
      </c>
      <c r="AN455" s="21"/>
    </row>
    <row r="456" s="13" customFormat="1" spans="1:40">
      <c r="A456" s="20">
        <v>66649</v>
      </c>
      <c r="B456" s="21" t="s">
        <v>1710</v>
      </c>
      <c r="C456" s="21" t="s">
        <v>1711</v>
      </c>
      <c r="D456" s="21" t="s">
        <v>1712</v>
      </c>
      <c r="E456" s="21" t="s">
        <v>149</v>
      </c>
      <c r="F456" s="21" t="s">
        <v>533</v>
      </c>
      <c r="G456" s="21" t="s">
        <v>598</v>
      </c>
      <c r="H456" s="21" t="s">
        <v>779</v>
      </c>
      <c r="I456" s="20">
        <v>9.225</v>
      </c>
      <c r="J456" s="20">
        <v>43</v>
      </c>
      <c r="K456" s="20">
        <v>43</v>
      </c>
      <c r="L456" s="20">
        <v>41</v>
      </c>
      <c r="M456" s="29">
        <v>0.78546511627907</v>
      </c>
      <c r="N456" s="30" t="s">
        <v>184</v>
      </c>
      <c r="O456" s="31"/>
      <c r="P456" s="32"/>
      <c r="Q456" s="21" t="s">
        <v>433</v>
      </c>
      <c r="R456" s="21" t="s">
        <v>406</v>
      </c>
      <c r="S456" s="21" t="s">
        <v>423</v>
      </c>
      <c r="T456" s="21" t="s">
        <v>408</v>
      </c>
      <c r="U456" s="21" t="s">
        <v>409</v>
      </c>
      <c r="V456" s="21" t="s">
        <v>406</v>
      </c>
      <c r="W456" s="21" t="s">
        <v>410</v>
      </c>
      <c r="X456" s="21" t="s">
        <v>411</v>
      </c>
      <c r="Y456" s="21" t="s">
        <v>434</v>
      </c>
      <c r="Z456" s="21" t="s">
        <v>553</v>
      </c>
      <c r="AA456" s="21" t="s">
        <v>414</v>
      </c>
      <c r="AB456" s="21" t="s">
        <v>415</v>
      </c>
      <c r="AC456" s="21">
        <v>444</v>
      </c>
      <c r="AD456" s="21" t="s">
        <v>1127</v>
      </c>
      <c r="AE456" s="21"/>
      <c r="AF456" s="21"/>
      <c r="AG456" s="21"/>
      <c r="AH456" s="21">
        <v>76</v>
      </c>
      <c r="AI456" s="21"/>
      <c r="AJ456" s="21">
        <v>76</v>
      </c>
      <c r="AK456" s="21">
        <v>32</v>
      </c>
      <c r="AL456" s="21">
        <v>88</v>
      </c>
      <c r="AM456" s="21">
        <v>41</v>
      </c>
      <c r="AN456" s="21">
        <v>6305</v>
      </c>
    </row>
    <row r="457" s="13" customFormat="1" spans="1:40">
      <c r="A457" s="20">
        <v>88262</v>
      </c>
      <c r="B457" s="21" t="s">
        <v>1713</v>
      </c>
      <c r="C457" s="21" t="s">
        <v>1714</v>
      </c>
      <c r="D457" s="21" t="s">
        <v>1715</v>
      </c>
      <c r="E457" s="21" t="s">
        <v>149</v>
      </c>
      <c r="F457" s="21" t="s">
        <v>533</v>
      </c>
      <c r="G457" s="21" t="s">
        <v>794</v>
      </c>
      <c r="H457" s="21" t="s">
        <v>795</v>
      </c>
      <c r="I457" s="20">
        <v>14</v>
      </c>
      <c r="J457" s="20">
        <v>43.5</v>
      </c>
      <c r="K457" s="20">
        <v>43.5</v>
      </c>
      <c r="L457" s="20">
        <v>43</v>
      </c>
      <c r="M457" s="29">
        <v>0.67816091954023</v>
      </c>
      <c r="N457" s="30" t="s">
        <v>184</v>
      </c>
      <c r="O457" s="31"/>
      <c r="P457" s="32"/>
      <c r="Q457" s="21" t="s">
        <v>406</v>
      </c>
      <c r="R457" s="21" t="s">
        <v>551</v>
      </c>
      <c r="S457" s="21" t="s">
        <v>423</v>
      </c>
      <c r="T457" s="21" t="s">
        <v>408</v>
      </c>
      <c r="U457" s="21" t="s">
        <v>409</v>
      </c>
      <c r="V457" s="21" t="s">
        <v>406</v>
      </c>
      <c r="W457" s="21" t="s">
        <v>410</v>
      </c>
      <c r="X457" s="21" t="s">
        <v>411</v>
      </c>
      <c r="Y457" s="21" t="s">
        <v>569</v>
      </c>
      <c r="Z457" s="21" t="s">
        <v>553</v>
      </c>
      <c r="AA457" s="21" t="s">
        <v>414</v>
      </c>
      <c r="AB457" s="21" t="s">
        <v>415</v>
      </c>
      <c r="AC457" s="21">
        <v>70939</v>
      </c>
      <c r="AD457" s="21" t="s">
        <v>450</v>
      </c>
      <c r="AE457" s="21"/>
      <c r="AF457" s="21"/>
      <c r="AG457" s="21"/>
      <c r="AH457" s="21">
        <v>287</v>
      </c>
      <c r="AI457" s="21">
        <v>62</v>
      </c>
      <c r="AJ457" s="21">
        <v>225</v>
      </c>
      <c r="AK457" s="21">
        <v>52</v>
      </c>
      <c r="AL457" s="21">
        <v>248</v>
      </c>
      <c r="AM457" s="21">
        <v>35</v>
      </c>
      <c r="AN457" s="21">
        <v>6305</v>
      </c>
    </row>
    <row r="458" s="13" customFormat="1" spans="1:40">
      <c r="A458" s="20">
        <v>82751</v>
      </c>
      <c r="B458" s="21" t="s">
        <v>1716</v>
      </c>
      <c r="C458" s="21" t="s">
        <v>1717</v>
      </c>
      <c r="D458" s="21" t="s">
        <v>1718</v>
      </c>
      <c r="E458" s="21" t="s">
        <v>149</v>
      </c>
      <c r="F458" s="21" t="s">
        <v>533</v>
      </c>
      <c r="G458" s="21" t="s">
        <v>584</v>
      </c>
      <c r="H458" s="21" t="s">
        <v>679</v>
      </c>
      <c r="I458" s="20">
        <v>14.28</v>
      </c>
      <c r="J458" s="20">
        <v>44.5</v>
      </c>
      <c r="K458" s="20">
        <v>44.5</v>
      </c>
      <c r="L458" s="20"/>
      <c r="M458" s="29">
        <v>0.679101123595506</v>
      </c>
      <c r="N458" s="30" t="s">
        <v>184</v>
      </c>
      <c r="O458" s="31"/>
      <c r="P458" s="32"/>
      <c r="Q458" s="21" t="s">
        <v>433</v>
      </c>
      <c r="R458" s="21" t="s">
        <v>551</v>
      </c>
      <c r="S458" s="21" t="s">
        <v>444</v>
      </c>
      <c r="T458" s="21" t="s">
        <v>408</v>
      </c>
      <c r="U458" s="21" t="s">
        <v>471</v>
      </c>
      <c r="V458" s="21" t="s">
        <v>478</v>
      </c>
      <c r="W458" s="21" t="s">
        <v>410</v>
      </c>
      <c r="X458" s="21" t="s">
        <v>411</v>
      </c>
      <c r="Y458" s="21" t="s">
        <v>434</v>
      </c>
      <c r="Z458" s="21" t="s">
        <v>553</v>
      </c>
      <c r="AA458" s="21" t="s">
        <v>414</v>
      </c>
      <c r="AB458" s="21" t="s">
        <v>415</v>
      </c>
      <c r="AC458" s="21">
        <v>606</v>
      </c>
      <c r="AD458" s="21" t="s">
        <v>675</v>
      </c>
      <c r="AE458" s="21"/>
      <c r="AF458" s="21"/>
      <c r="AG458" s="21"/>
      <c r="AH458" s="21">
        <v>353</v>
      </c>
      <c r="AI458" s="21"/>
      <c r="AJ458" s="21">
        <v>353</v>
      </c>
      <c r="AK458" s="21">
        <v>86</v>
      </c>
      <c r="AL458" s="21">
        <v>187</v>
      </c>
      <c r="AM458" s="21">
        <v>61</v>
      </c>
      <c r="AN458" s="21">
        <v>6305</v>
      </c>
    </row>
    <row r="459" s="13" customFormat="1" spans="1:40">
      <c r="A459" s="20">
        <v>108095</v>
      </c>
      <c r="B459" s="21" t="s">
        <v>1439</v>
      </c>
      <c r="C459" s="21" t="s">
        <v>1066</v>
      </c>
      <c r="D459" s="21" t="s">
        <v>1440</v>
      </c>
      <c r="E459" s="21" t="s">
        <v>244</v>
      </c>
      <c r="F459" s="21" t="s">
        <v>497</v>
      </c>
      <c r="G459" s="21" t="s">
        <v>498</v>
      </c>
      <c r="H459" s="21" t="s">
        <v>531</v>
      </c>
      <c r="I459" s="20">
        <v>12.8</v>
      </c>
      <c r="J459" s="20">
        <v>45</v>
      </c>
      <c r="K459" s="20">
        <v>45</v>
      </c>
      <c r="L459" s="20"/>
      <c r="M459" s="29">
        <v>0.715555555555556</v>
      </c>
      <c r="N459" s="30" t="s">
        <v>184</v>
      </c>
      <c r="O459" s="31"/>
      <c r="P459" s="32"/>
      <c r="Q459" s="21" t="s">
        <v>406</v>
      </c>
      <c r="R459" s="21" t="s">
        <v>406</v>
      </c>
      <c r="S459" s="21" t="s">
        <v>444</v>
      </c>
      <c r="T459" s="21" t="s">
        <v>408</v>
      </c>
      <c r="U459" s="21" t="s">
        <v>409</v>
      </c>
      <c r="V459" s="21" t="s">
        <v>478</v>
      </c>
      <c r="W459" s="21" t="s">
        <v>539</v>
      </c>
      <c r="X459" s="21" t="s">
        <v>411</v>
      </c>
      <c r="Y459" s="21" t="s">
        <v>871</v>
      </c>
      <c r="Z459" s="21" t="s">
        <v>427</v>
      </c>
      <c r="AA459" s="21" t="s">
        <v>414</v>
      </c>
      <c r="AB459" s="21" t="s">
        <v>415</v>
      </c>
      <c r="AC459" s="21">
        <v>85713</v>
      </c>
      <c r="AD459" s="21" t="s">
        <v>1035</v>
      </c>
      <c r="AE459" s="21"/>
      <c r="AF459" s="21"/>
      <c r="AG459" s="21"/>
      <c r="AH459" s="21">
        <v>133</v>
      </c>
      <c r="AI459" s="21">
        <v>131</v>
      </c>
      <c r="AJ459" s="21">
        <v>2</v>
      </c>
      <c r="AK459" s="21">
        <v>2</v>
      </c>
      <c r="AL459" s="21">
        <v>49</v>
      </c>
      <c r="AM459" s="21">
        <v>32</v>
      </c>
      <c r="AN459" s="21">
        <v>4004</v>
      </c>
    </row>
    <row r="460" s="13" customFormat="1" spans="1:40">
      <c r="A460" s="20">
        <v>88822</v>
      </c>
      <c r="B460" s="21" t="s">
        <v>1719</v>
      </c>
      <c r="C460" s="21" t="s">
        <v>1720</v>
      </c>
      <c r="D460" s="21" t="s">
        <v>1028</v>
      </c>
      <c r="E460" s="21" t="s">
        <v>507</v>
      </c>
      <c r="F460" s="21" t="s">
        <v>533</v>
      </c>
      <c r="G460" s="21" t="s">
        <v>647</v>
      </c>
      <c r="H460" s="21" t="s">
        <v>1721</v>
      </c>
      <c r="I460" s="20">
        <v>13.5</v>
      </c>
      <c r="J460" s="20">
        <v>45</v>
      </c>
      <c r="K460" s="20">
        <v>45</v>
      </c>
      <c r="L460" s="20"/>
      <c r="M460" s="29">
        <v>0.7</v>
      </c>
      <c r="N460" s="30" t="s">
        <v>184</v>
      </c>
      <c r="O460" s="31"/>
      <c r="P460" s="32"/>
      <c r="Q460" s="21" t="s">
        <v>465</v>
      </c>
      <c r="R460" s="21" t="s">
        <v>551</v>
      </c>
      <c r="S460" s="21" t="s">
        <v>423</v>
      </c>
      <c r="T460" s="21" t="s">
        <v>408</v>
      </c>
      <c r="U460" s="21" t="s">
        <v>471</v>
      </c>
      <c r="V460" s="21" t="s">
        <v>406</v>
      </c>
      <c r="W460" s="21" t="s">
        <v>410</v>
      </c>
      <c r="X460" s="21" t="s">
        <v>411</v>
      </c>
      <c r="Y460" s="21" t="s">
        <v>449</v>
      </c>
      <c r="Z460" s="21" t="s">
        <v>553</v>
      </c>
      <c r="AA460" s="21" t="s">
        <v>414</v>
      </c>
      <c r="AB460" s="21" t="s">
        <v>415</v>
      </c>
      <c r="AC460" s="21">
        <v>5</v>
      </c>
      <c r="AD460" s="21" t="s">
        <v>458</v>
      </c>
      <c r="AE460" s="21"/>
      <c r="AF460" s="21"/>
      <c r="AG460" s="21"/>
      <c r="AH460" s="21">
        <v>342</v>
      </c>
      <c r="AI460" s="21">
        <v>55</v>
      </c>
      <c r="AJ460" s="21">
        <v>287</v>
      </c>
      <c r="AK460" s="21">
        <v>84</v>
      </c>
      <c r="AL460" s="21">
        <v>271</v>
      </c>
      <c r="AM460" s="21">
        <v>64</v>
      </c>
      <c r="AN460" s="21">
        <v>6305</v>
      </c>
    </row>
    <row r="461" s="13" customFormat="1" spans="1:40">
      <c r="A461" s="20">
        <v>97070</v>
      </c>
      <c r="B461" s="21" t="s">
        <v>1722</v>
      </c>
      <c r="C461" s="21" t="s">
        <v>1723</v>
      </c>
      <c r="D461" s="21" t="s">
        <v>1724</v>
      </c>
      <c r="E461" s="21" t="s">
        <v>144</v>
      </c>
      <c r="F461" s="21" t="s">
        <v>533</v>
      </c>
      <c r="G461" s="21" t="s">
        <v>810</v>
      </c>
      <c r="H461" s="21" t="s">
        <v>1224</v>
      </c>
      <c r="I461" s="20">
        <v>18.36</v>
      </c>
      <c r="J461" s="20">
        <v>45</v>
      </c>
      <c r="K461" s="20">
        <v>45</v>
      </c>
      <c r="L461" s="20">
        <v>43.5</v>
      </c>
      <c r="M461" s="29">
        <v>0.592</v>
      </c>
      <c r="N461" s="30" t="s">
        <v>184</v>
      </c>
      <c r="O461" s="31"/>
      <c r="P461" s="32"/>
      <c r="Q461" s="21" t="s">
        <v>406</v>
      </c>
      <c r="R461" s="21" t="s">
        <v>538</v>
      </c>
      <c r="S461" s="21" t="s">
        <v>444</v>
      </c>
      <c r="T461" s="21" t="s">
        <v>408</v>
      </c>
      <c r="U461" s="21" t="s">
        <v>471</v>
      </c>
      <c r="V461" s="21" t="s">
        <v>478</v>
      </c>
      <c r="W461" s="21" t="s">
        <v>410</v>
      </c>
      <c r="X461" s="21" t="s">
        <v>411</v>
      </c>
      <c r="Y461" s="21" t="s">
        <v>434</v>
      </c>
      <c r="Z461" s="21" t="s">
        <v>553</v>
      </c>
      <c r="AA461" s="21" t="s">
        <v>414</v>
      </c>
      <c r="AB461" s="21" t="s">
        <v>415</v>
      </c>
      <c r="AC461" s="21">
        <v>606</v>
      </c>
      <c r="AD461" s="21" t="s">
        <v>675</v>
      </c>
      <c r="AE461" s="21"/>
      <c r="AF461" s="21"/>
      <c r="AG461" s="21"/>
      <c r="AH461" s="21">
        <v>620</v>
      </c>
      <c r="AI461" s="21">
        <v>245</v>
      </c>
      <c r="AJ461" s="21">
        <v>375</v>
      </c>
      <c r="AK461" s="21">
        <v>84</v>
      </c>
      <c r="AL461" s="21">
        <v>704</v>
      </c>
      <c r="AM461" s="21">
        <v>84</v>
      </c>
      <c r="AN461" s="21">
        <v>6305</v>
      </c>
    </row>
    <row r="462" s="13" customFormat="1" spans="1:40">
      <c r="A462" s="20">
        <v>12488</v>
      </c>
      <c r="B462" s="21" t="s">
        <v>1725</v>
      </c>
      <c r="C462" s="21" t="s">
        <v>1726</v>
      </c>
      <c r="D462" s="21" t="s">
        <v>1560</v>
      </c>
      <c r="E462" s="21" t="s">
        <v>144</v>
      </c>
      <c r="F462" s="21" t="s">
        <v>533</v>
      </c>
      <c r="G462" s="21" t="s">
        <v>647</v>
      </c>
      <c r="H462" s="21" t="s">
        <v>1727</v>
      </c>
      <c r="I462" s="20">
        <v>16</v>
      </c>
      <c r="J462" s="20">
        <v>45.8</v>
      </c>
      <c r="K462" s="20">
        <v>45.8</v>
      </c>
      <c r="L462" s="20">
        <v>43.5</v>
      </c>
      <c r="M462" s="29">
        <v>0.650655021834061</v>
      </c>
      <c r="N462" s="30" t="s">
        <v>184</v>
      </c>
      <c r="O462" s="31"/>
      <c r="P462" s="32"/>
      <c r="Q462" s="21" t="s">
        <v>465</v>
      </c>
      <c r="R462" s="21" t="s">
        <v>538</v>
      </c>
      <c r="S462" s="21" t="s">
        <v>423</v>
      </c>
      <c r="T462" s="21" t="s">
        <v>408</v>
      </c>
      <c r="U462" s="21" t="s">
        <v>471</v>
      </c>
      <c r="V462" s="21" t="s">
        <v>478</v>
      </c>
      <c r="W462" s="21" t="s">
        <v>410</v>
      </c>
      <c r="X462" s="21" t="s">
        <v>411</v>
      </c>
      <c r="Y462" s="21" t="s">
        <v>994</v>
      </c>
      <c r="Z462" s="21" t="s">
        <v>553</v>
      </c>
      <c r="AA462" s="21" t="s">
        <v>414</v>
      </c>
      <c r="AB462" s="21" t="s">
        <v>415</v>
      </c>
      <c r="AC462" s="21">
        <v>72505</v>
      </c>
      <c r="AD462" s="21" t="s">
        <v>1561</v>
      </c>
      <c r="AE462" s="21"/>
      <c r="AF462" s="21"/>
      <c r="AG462" s="21"/>
      <c r="AH462" s="21">
        <v>279</v>
      </c>
      <c r="AI462" s="21"/>
      <c r="AJ462" s="21">
        <v>279</v>
      </c>
      <c r="AK462" s="21">
        <v>81</v>
      </c>
      <c r="AL462" s="21">
        <v>356</v>
      </c>
      <c r="AM462" s="21">
        <v>75</v>
      </c>
      <c r="AN462" s="21">
        <v>6305</v>
      </c>
    </row>
    <row r="463" s="13" customFormat="1" spans="1:40">
      <c r="A463" s="20">
        <v>145875</v>
      </c>
      <c r="B463" s="21" t="s">
        <v>1728</v>
      </c>
      <c r="C463" s="21" t="s">
        <v>912</v>
      </c>
      <c r="D463" s="21" t="s">
        <v>1672</v>
      </c>
      <c r="E463" s="21" t="s">
        <v>149</v>
      </c>
      <c r="F463" s="21" t="s">
        <v>533</v>
      </c>
      <c r="G463" s="21" t="s">
        <v>630</v>
      </c>
      <c r="H463" s="21" t="s">
        <v>631</v>
      </c>
      <c r="I463" s="20">
        <v>20</v>
      </c>
      <c r="J463" s="20">
        <v>46</v>
      </c>
      <c r="K463" s="20">
        <v>46</v>
      </c>
      <c r="L463" s="20"/>
      <c r="M463" s="29">
        <v>0.565217391304348</v>
      </c>
      <c r="N463" s="30" t="s">
        <v>184</v>
      </c>
      <c r="O463" s="31"/>
      <c r="P463" s="32"/>
      <c r="Q463" s="21" t="s">
        <v>406</v>
      </c>
      <c r="R463" s="21" t="s">
        <v>538</v>
      </c>
      <c r="S463" s="21" t="s">
        <v>444</v>
      </c>
      <c r="T463" s="21" t="s">
        <v>408</v>
      </c>
      <c r="U463" s="21" t="s">
        <v>409</v>
      </c>
      <c r="V463" s="21" t="s">
        <v>406</v>
      </c>
      <c r="W463" s="21" t="s">
        <v>410</v>
      </c>
      <c r="X463" s="21" t="s">
        <v>411</v>
      </c>
      <c r="Y463" s="21" t="s">
        <v>569</v>
      </c>
      <c r="Z463" s="21" t="s">
        <v>540</v>
      </c>
      <c r="AA463" s="21" t="s">
        <v>504</v>
      </c>
      <c r="AB463" s="21" t="s">
        <v>415</v>
      </c>
      <c r="AC463" s="21">
        <v>13597</v>
      </c>
      <c r="AD463" s="21" t="s">
        <v>466</v>
      </c>
      <c r="AE463" s="21"/>
      <c r="AF463" s="21"/>
      <c r="AG463" s="21"/>
      <c r="AH463" s="21">
        <v>192</v>
      </c>
      <c r="AI463" s="21">
        <v>31</v>
      </c>
      <c r="AJ463" s="21">
        <v>161</v>
      </c>
      <c r="AK463" s="21">
        <v>55</v>
      </c>
      <c r="AL463" s="21">
        <v>49</v>
      </c>
      <c r="AM463" s="21">
        <v>21</v>
      </c>
      <c r="AN463" s="21">
        <v>4283</v>
      </c>
    </row>
    <row r="464" s="13" customFormat="1" spans="1:40">
      <c r="A464" s="20">
        <v>110702</v>
      </c>
      <c r="B464" s="21" t="s">
        <v>1729</v>
      </c>
      <c r="C464" s="21" t="s">
        <v>1730</v>
      </c>
      <c r="D464" s="21" t="s">
        <v>1731</v>
      </c>
      <c r="E464" s="21" t="s">
        <v>179</v>
      </c>
      <c r="F464" s="21" t="s">
        <v>420</v>
      </c>
      <c r="G464" s="21" t="s">
        <v>441</v>
      </c>
      <c r="H464" s="21" t="s">
        <v>1732</v>
      </c>
      <c r="I464" s="20">
        <v>20.7</v>
      </c>
      <c r="J464" s="20">
        <v>46</v>
      </c>
      <c r="K464" s="20">
        <v>46</v>
      </c>
      <c r="L464" s="20"/>
      <c r="M464" s="29">
        <v>0.55</v>
      </c>
      <c r="N464" s="30" t="s">
        <v>184</v>
      </c>
      <c r="O464" s="31"/>
      <c r="P464" s="32"/>
      <c r="Q464" s="21" t="s">
        <v>406</v>
      </c>
      <c r="R464" s="21" t="s">
        <v>406</v>
      </c>
      <c r="S464" s="21" t="s">
        <v>407</v>
      </c>
      <c r="T464" s="21" t="s">
        <v>408</v>
      </c>
      <c r="U464" s="21" t="s">
        <v>471</v>
      </c>
      <c r="V464" s="21" t="s">
        <v>406</v>
      </c>
      <c r="W464" s="21" t="s">
        <v>410</v>
      </c>
      <c r="X464" s="21" t="s">
        <v>457</v>
      </c>
      <c r="Y464" s="21" t="s">
        <v>1367</v>
      </c>
      <c r="Z464" s="21" t="s">
        <v>427</v>
      </c>
      <c r="AA464" s="21" t="s">
        <v>414</v>
      </c>
      <c r="AB464" s="21" t="s">
        <v>415</v>
      </c>
      <c r="AC464" s="21">
        <v>79391</v>
      </c>
      <c r="AD464" s="21" t="s">
        <v>1733</v>
      </c>
      <c r="AE464" s="21"/>
      <c r="AF464" s="21">
        <v>1</v>
      </c>
      <c r="AG464" s="21"/>
      <c r="AH464" s="21">
        <v>190</v>
      </c>
      <c r="AI464" s="21">
        <v>60</v>
      </c>
      <c r="AJ464" s="21">
        <v>130</v>
      </c>
      <c r="AK464" s="21">
        <v>61</v>
      </c>
      <c r="AL464" s="21">
        <v>57</v>
      </c>
      <c r="AM464" s="21">
        <v>26</v>
      </c>
      <c r="AN464" s="21">
        <v>4004</v>
      </c>
    </row>
    <row r="465" s="13" customFormat="1" spans="1:40">
      <c r="A465" s="20">
        <v>110701</v>
      </c>
      <c r="B465" s="21" t="s">
        <v>1734</v>
      </c>
      <c r="C465" s="21" t="s">
        <v>1730</v>
      </c>
      <c r="D465" s="21" t="s">
        <v>1731</v>
      </c>
      <c r="E465" s="21" t="s">
        <v>179</v>
      </c>
      <c r="F465" s="21" t="s">
        <v>420</v>
      </c>
      <c r="G465" s="21" t="s">
        <v>1735</v>
      </c>
      <c r="H465" s="21" t="s">
        <v>1736</v>
      </c>
      <c r="I465" s="20">
        <v>20.7</v>
      </c>
      <c r="J465" s="20">
        <v>46</v>
      </c>
      <c r="K465" s="20">
        <v>46</v>
      </c>
      <c r="L465" s="20"/>
      <c r="M465" s="29">
        <v>0.55</v>
      </c>
      <c r="N465" s="30" t="s">
        <v>184</v>
      </c>
      <c r="O465" s="31"/>
      <c r="P465" s="32"/>
      <c r="Q465" s="21" t="s">
        <v>406</v>
      </c>
      <c r="R465" s="21" t="s">
        <v>406</v>
      </c>
      <c r="S465" s="21" t="s">
        <v>423</v>
      </c>
      <c r="T465" s="21" t="s">
        <v>408</v>
      </c>
      <c r="U465" s="21" t="s">
        <v>471</v>
      </c>
      <c r="V465" s="21" t="s">
        <v>406</v>
      </c>
      <c r="W465" s="21" t="s">
        <v>410</v>
      </c>
      <c r="X465" s="21" t="s">
        <v>411</v>
      </c>
      <c r="Y465" s="21" t="s">
        <v>871</v>
      </c>
      <c r="Z465" s="21" t="s">
        <v>427</v>
      </c>
      <c r="AA465" s="21" t="s">
        <v>414</v>
      </c>
      <c r="AB465" s="21" t="s">
        <v>415</v>
      </c>
      <c r="AC465" s="21">
        <v>79391</v>
      </c>
      <c r="AD465" s="21" t="s">
        <v>1733</v>
      </c>
      <c r="AE465" s="21"/>
      <c r="AF465" s="21">
        <v>1</v>
      </c>
      <c r="AG465" s="21"/>
      <c r="AH465" s="21">
        <v>157</v>
      </c>
      <c r="AI465" s="21">
        <v>60</v>
      </c>
      <c r="AJ465" s="21">
        <v>97</v>
      </c>
      <c r="AK465" s="21">
        <v>46</v>
      </c>
      <c r="AL465" s="21">
        <v>68</v>
      </c>
      <c r="AM465" s="21">
        <v>29</v>
      </c>
      <c r="AN465" s="21">
        <v>4004</v>
      </c>
    </row>
    <row r="466" s="13" customFormat="1" spans="1:40">
      <c r="A466" s="20">
        <v>161794</v>
      </c>
      <c r="B466" s="21" t="s">
        <v>1737</v>
      </c>
      <c r="C466" s="21" t="s">
        <v>1738</v>
      </c>
      <c r="D466" s="21" t="s">
        <v>1739</v>
      </c>
      <c r="E466" s="21" t="s">
        <v>144</v>
      </c>
      <c r="F466" s="21" t="s">
        <v>420</v>
      </c>
      <c r="G466" s="21" t="s">
        <v>1740</v>
      </c>
      <c r="H466" s="21" t="s">
        <v>1740</v>
      </c>
      <c r="I466" s="20">
        <v>16.8</v>
      </c>
      <c r="J466" s="20">
        <v>47.8</v>
      </c>
      <c r="K466" s="20">
        <v>47.8</v>
      </c>
      <c r="L466" s="20"/>
      <c r="M466" s="29">
        <v>0.648535564853556</v>
      </c>
      <c r="N466" s="30" t="s">
        <v>184</v>
      </c>
      <c r="O466" s="31"/>
      <c r="P466" s="32" t="s">
        <v>1741</v>
      </c>
      <c r="Q466" s="21" t="s">
        <v>433</v>
      </c>
      <c r="R466" s="21" t="s">
        <v>406</v>
      </c>
      <c r="S466" s="21" t="s">
        <v>407</v>
      </c>
      <c r="T466" s="21" t="s">
        <v>408</v>
      </c>
      <c r="U466" s="21" t="s">
        <v>409</v>
      </c>
      <c r="V466" s="21" t="s">
        <v>406</v>
      </c>
      <c r="W466" s="21" t="s">
        <v>539</v>
      </c>
      <c r="X466" s="21" t="s">
        <v>406</v>
      </c>
      <c r="Y466" s="21" t="s">
        <v>406</v>
      </c>
      <c r="Z466" s="21" t="s">
        <v>406</v>
      </c>
      <c r="AA466" s="21" t="s">
        <v>414</v>
      </c>
      <c r="AB466" s="21" t="s">
        <v>415</v>
      </c>
      <c r="AC466" s="21">
        <v>18208</v>
      </c>
      <c r="AD466" s="21" t="s">
        <v>1742</v>
      </c>
      <c r="AE466" s="21"/>
      <c r="AF466" s="21">
        <v>86</v>
      </c>
      <c r="AG466" s="21"/>
      <c r="AH466" s="21">
        <v>35</v>
      </c>
      <c r="AI466" s="21"/>
      <c r="AJ466" s="21">
        <v>35</v>
      </c>
      <c r="AK466" s="21">
        <v>26</v>
      </c>
      <c r="AL466" s="21">
        <v>7</v>
      </c>
      <c r="AM466" s="21">
        <v>7</v>
      </c>
      <c r="AN466" s="21"/>
    </row>
    <row r="467" s="13" customFormat="1" spans="1:40">
      <c r="A467" s="20">
        <v>161786</v>
      </c>
      <c r="B467" s="21" t="s">
        <v>1737</v>
      </c>
      <c r="C467" s="21" t="s">
        <v>1743</v>
      </c>
      <c r="D467" s="21" t="s">
        <v>1739</v>
      </c>
      <c r="E467" s="21" t="s">
        <v>144</v>
      </c>
      <c r="F467" s="21" t="s">
        <v>420</v>
      </c>
      <c r="G467" s="21" t="s">
        <v>1740</v>
      </c>
      <c r="H467" s="21" t="s">
        <v>1740</v>
      </c>
      <c r="I467" s="20">
        <v>16.8</v>
      </c>
      <c r="J467" s="20">
        <v>47.8</v>
      </c>
      <c r="K467" s="20">
        <v>47.8</v>
      </c>
      <c r="L467" s="20"/>
      <c r="M467" s="29">
        <v>0.648535564853556</v>
      </c>
      <c r="N467" s="30" t="s">
        <v>184</v>
      </c>
      <c r="O467" s="31"/>
      <c r="P467" s="32" t="s">
        <v>1741</v>
      </c>
      <c r="Q467" s="21" t="s">
        <v>433</v>
      </c>
      <c r="R467" s="21" t="s">
        <v>406</v>
      </c>
      <c r="S467" s="21" t="s">
        <v>407</v>
      </c>
      <c r="T467" s="21" t="s">
        <v>408</v>
      </c>
      <c r="U467" s="21" t="s">
        <v>409</v>
      </c>
      <c r="V467" s="21" t="s">
        <v>406</v>
      </c>
      <c r="W467" s="21" t="s">
        <v>539</v>
      </c>
      <c r="X467" s="21" t="s">
        <v>406</v>
      </c>
      <c r="Y467" s="21" t="s">
        <v>406</v>
      </c>
      <c r="Z467" s="21" t="s">
        <v>406</v>
      </c>
      <c r="AA467" s="21" t="s">
        <v>414</v>
      </c>
      <c r="AB467" s="21" t="s">
        <v>415</v>
      </c>
      <c r="AC467" s="21">
        <v>18208</v>
      </c>
      <c r="AD467" s="21" t="s">
        <v>1742</v>
      </c>
      <c r="AE467" s="21"/>
      <c r="AF467" s="21">
        <v>86</v>
      </c>
      <c r="AG467" s="21"/>
      <c r="AH467" s="21">
        <v>29</v>
      </c>
      <c r="AI467" s="21"/>
      <c r="AJ467" s="21">
        <v>29</v>
      </c>
      <c r="AK467" s="21">
        <v>24</v>
      </c>
      <c r="AL467" s="21">
        <v>6</v>
      </c>
      <c r="AM467" s="21">
        <v>5</v>
      </c>
      <c r="AN467" s="21"/>
    </row>
    <row r="468" s="13" customFormat="1" spans="1:40">
      <c r="A468" s="20">
        <v>155623</v>
      </c>
      <c r="B468" s="21" t="s">
        <v>1737</v>
      </c>
      <c r="C468" s="21" t="s">
        <v>1744</v>
      </c>
      <c r="D468" s="21" t="s">
        <v>1739</v>
      </c>
      <c r="E468" s="21" t="s">
        <v>144</v>
      </c>
      <c r="F468" s="21" t="s">
        <v>420</v>
      </c>
      <c r="G468" s="21" t="s">
        <v>1740</v>
      </c>
      <c r="H468" s="21" t="s">
        <v>1740</v>
      </c>
      <c r="I468" s="20">
        <v>16.8</v>
      </c>
      <c r="J468" s="20">
        <v>47.8</v>
      </c>
      <c r="K468" s="20">
        <v>47.8</v>
      </c>
      <c r="L468" s="20"/>
      <c r="M468" s="29">
        <v>0.648535564853556</v>
      </c>
      <c r="N468" s="30" t="s">
        <v>184</v>
      </c>
      <c r="O468" s="31"/>
      <c r="P468" s="32" t="s">
        <v>1741</v>
      </c>
      <c r="Q468" s="21" t="s">
        <v>433</v>
      </c>
      <c r="R468" s="21" t="s">
        <v>406</v>
      </c>
      <c r="S468" s="21" t="s">
        <v>407</v>
      </c>
      <c r="T468" s="21" t="s">
        <v>408</v>
      </c>
      <c r="U468" s="21" t="s">
        <v>409</v>
      </c>
      <c r="V468" s="21" t="s">
        <v>406</v>
      </c>
      <c r="W468" s="21" t="s">
        <v>539</v>
      </c>
      <c r="X468" s="21" t="s">
        <v>406</v>
      </c>
      <c r="Y468" s="21" t="s">
        <v>406</v>
      </c>
      <c r="Z468" s="21" t="s">
        <v>406</v>
      </c>
      <c r="AA468" s="21" t="s">
        <v>414</v>
      </c>
      <c r="AB468" s="21" t="s">
        <v>415</v>
      </c>
      <c r="AC468" s="21">
        <v>18208</v>
      </c>
      <c r="AD468" s="21" t="s">
        <v>1742</v>
      </c>
      <c r="AE468" s="21"/>
      <c r="AF468" s="21">
        <v>86</v>
      </c>
      <c r="AG468" s="21"/>
      <c r="AH468" s="21">
        <v>58</v>
      </c>
      <c r="AI468" s="21"/>
      <c r="AJ468" s="21">
        <v>58</v>
      </c>
      <c r="AK468" s="21">
        <v>30</v>
      </c>
      <c r="AL468" s="21">
        <v>22</v>
      </c>
      <c r="AM468" s="21">
        <v>18</v>
      </c>
      <c r="AN468" s="21"/>
    </row>
    <row r="469" s="13" customFormat="1" spans="1:40">
      <c r="A469" s="20">
        <v>84940</v>
      </c>
      <c r="B469" s="21" t="s">
        <v>1436</v>
      </c>
      <c r="C469" s="21" t="s">
        <v>1745</v>
      </c>
      <c r="D469" s="21" t="s">
        <v>1438</v>
      </c>
      <c r="E469" s="21" t="s">
        <v>149</v>
      </c>
      <c r="F469" s="21" t="s">
        <v>497</v>
      </c>
      <c r="G469" s="21" t="s">
        <v>773</v>
      </c>
      <c r="H469" s="21" t="s">
        <v>774</v>
      </c>
      <c r="I469" s="20">
        <v>12</v>
      </c>
      <c r="J469" s="20">
        <v>48</v>
      </c>
      <c r="K469" s="20">
        <v>48</v>
      </c>
      <c r="L469" s="20"/>
      <c r="M469" s="29">
        <v>0.75</v>
      </c>
      <c r="N469" s="30" t="s">
        <v>184</v>
      </c>
      <c r="O469" s="31"/>
      <c r="P469" s="32"/>
      <c r="Q469" s="21" t="s">
        <v>465</v>
      </c>
      <c r="R469" s="21" t="s">
        <v>406</v>
      </c>
      <c r="S469" s="21" t="s">
        <v>444</v>
      </c>
      <c r="T469" s="21" t="s">
        <v>408</v>
      </c>
      <c r="U469" s="21" t="s">
        <v>409</v>
      </c>
      <c r="V469" s="21" t="s">
        <v>478</v>
      </c>
      <c r="W469" s="21" t="s">
        <v>539</v>
      </c>
      <c r="X469" s="21" t="s">
        <v>411</v>
      </c>
      <c r="Y469" s="21" t="s">
        <v>543</v>
      </c>
      <c r="Z469" s="21" t="s">
        <v>427</v>
      </c>
      <c r="AA469" s="21" t="s">
        <v>414</v>
      </c>
      <c r="AB469" s="21" t="s">
        <v>415</v>
      </c>
      <c r="AC469" s="21">
        <v>66439</v>
      </c>
      <c r="AD469" s="21" t="s">
        <v>1438</v>
      </c>
      <c r="AE469" s="21"/>
      <c r="AF469" s="21"/>
      <c r="AG469" s="21"/>
      <c r="AH469" s="21">
        <v>307</v>
      </c>
      <c r="AI469" s="21">
        <v>84</v>
      </c>
      <c r="AJ469" s="21">
        <v>223</v>
      </c>
      <c r="AK469" s="21">
        <v>81</v>
      </c>
      <c r="AL469" s="21">
        <v>189</v>
      </c>
      <c r="AM469" s="21">
        <v>70</v>
      </c>
      <c r="AN469" s="21">
        <v>4004</v>
      </c>
    </row>
    <row r="470" s="38" customFormat="1" spans="1:40">
      <c r="A470" s="40">
        <v>161995</v>
      </c>
      <c r="B470" s="41" t="s">
        <v>327</v>
      </c>
      <c r="C470" s="41" t="s">
        <v>328</v>
      </c>
      <c r="D470" s="41" t="s">
        <v>329</v>
      </c>
      <c r="E470" s="41" t="s">
        <v>144</v>
      </c>
      <c r="F470" s="41" t="s">
        <v>401</v>
      </c>
      <c r="G470" s="41" t="s">
        <v>1746</v>
      </c>
      <c r="H470" s="41" t="s">
        <v>1747</v>
      </c>
      <c r="I470" s="40">
        <v>19.2</v>
      </c>
      <c r="J470" s="40">
        <v>48</v>
      </c>
      <c r="K470" s="40">
        <v>48</v>
      </c>
      <c r="L470" s="40"/>
      <c r="M470" s="33">
        <v>0.6</v>
      </c>
      <c r="N470" s="42" t="s">
        <v>255</v>
      </c>
      <c r="O470" s="34"/>
      <c r="P470" s="43"/>
      <c r="Q470" s="41" t="s">
        <v>433</v>
      </c>
      <c r="R470" s="41" t="s">
        <v>406</v>
      </c>
      <c r="S470" s="41" t="s">
        <v>407</v>
      </c>
      <c r="T470" s="41" t="s">
        <v>408</v>
      </c>
      <c r="U470" s="41" t="s">
        <v>409</v>
      </c>
      <c r="V470" s="41" t="s">
        <v>406</v>
      </c>
      <c r="W470" s="41" t="s">
        <v>620</v>
      </c>
      <c r="X470" s="41" t="s">
        <v>406</v>
      </c>
      <c r="Y470" s="41" t="s">
        <v>406</v>
      </c>
      <c r="Z470" s="41" t="s">
        <v>406</v>
      </c>
      <c r="AA470" s="41" t="s">
        <v>414</v>
      </c>
      <c r="AB470" s="41" t="s">
        <v>415</v>
      </c>
      <c r="AC470" s="41">
        <v>94942</v>
      </c>
      <c r="AD470" s="41" t="s">
        <v>329</v>
      </c>
      <c r="AE470" s="41"/>
      <c r="AF470" s="41"/>
      <c r="AG470" s="41"/>
      <c r="AH470" s="41">
        <v>43</v>
      </c>
      <c r="AI470" s="41"/>
      <c r="AJ470" s="41">
        <v>43</v>
      </c>
      <c r="AK470" s="41">
        <v>23</v>
      </c>
      <c r="AL470" s="41">
        <v>56</v>
      </c>
      <c r="AM470" s="41">
        <v>29</v>
      </c>
      <c r="AN470" s="41"/>
    </row>
    <row r="471" s="38" customFormat="1" spans="1:40">
      <c r="A471" s="40">
        <v>162008</v>
      </c>
      <c r="B471" s="41" t="s">
        <v>330</v>
      </c>
      <c r="C471" s="41" t="s">
        <v>328</v>
      </c>
      <c r="D471" s="41" t="s">
        <v>329</v>
      </c>
      <c r="E471" s="41" t="s">
        <v>144</v>
      </c>
      <c r="F471" s="41" t="s">
        <v>401</v>
      </c>
      <c r="G471" s="41" t="s">
        <v>1748</v>
      </c>
      <c r="H471" s="41" t="s">
        <v>1749</v>
      </c>
      <c r="I471" s="40">
        <v>27.2</v>
      </c>
      <c r="J471" s="40">
        <v>68</v>
      </c>
      <c r="K471" s="40">
        <v>68</v>
      </c>
      <c r="L471" s="40"/>
      <c r="M471" s="33">
        <v>0.6</v>
      </c>
      <c r="N471" s="42" t="s">
        <v>255</v>
      </c>
      <c r="O471" s="34"/>
      <c r="P471" s="43"/>
      <c r="Q471" s="41" t="s">
        <v>433</v>
      </c>
      <c r="R471" s="41" t="s">
        <v>406</v>
      </c>
      <c r="S471" s="41" t="s">
        <v>444</v>
      </c>
      <c r="T471" s="41" t="s">
        <v>408</v>
      </c>
      <c r="U471" s="41" t="s">
        <v>409</v>
      </c>
      <c r="V471" s="41" t="s">
        <v>406</v>
      </c>
      <c r="W471" s="41" t="s">
        <v>620</v>
      </c>
      <c r="X471" s="41" t="s">
        <v>406</v>
      </c>
      <c r="Y471" s="41" t="s">
        <v>406</v>
      </c>
      <c r="Z471" s="41" t="s">
        <v>406</v>
      </c>
      <c r="AA471" s="41" t="s">
        <v>414</v>
      </c>
      <c r="AB471" s="41" t="s">
        <v>415</v>
      </c>
      <c r="AC471" s="41">
        <v>94942</v>
      </c>
      <c r="AD471" s="41" t="s">
        <v>329</v>
      </c>
      <c r="AE471" s="41"/>
      <c r="AF471" s="41"/>
      <c r="AG471" s="41"/>
      <c r="AH471" s="41">
        <v>96</v>
      </c>
      <c r="AI471" s="41">
        <v>1</v>
      </c>
      <c r="AJ471" s="41">
        <v>95</v>
      </c>
      <c r="AK471" s="41">
        <v>35</v>
      </c>
      <c r="AL471" s="41">
        <v>18</v>
      </c>
      <c r="AM471" s="41">
        <v>14</v>
      </c>
      <c r="AN471" s="41"/>
    </row>
    <row r="472" s="13" customFormat="1" spans="1:40">
      <c r="A472" s="20">
        <v>163299</v>
      </c>
      <c r="B472" s="21" t="s">
        <v>1750</v>
      </c>
      <c r="C472" s="21" t="s">
        <v>1751</v>
      </c>
      <c r="D472" s="21" t="s">
        <v>1752</v>
      </c>
      <c r="E472" s="21" t="s">
        <v>149</v>
      </c>
      <c r="F472" s="21" t="s">
        <v>401</v>
      </c>
      <c r="G472" s="21" t="s">
        <v>732</v>
      </c>
      <c r="H472" s="21" t="s">
        <v>733</v>
      </c>
      <c r="I472" s="20">
        <v>19.21</v>
      </c>
      <c r="J472" s="20">
        <v>48</v>
      </c>
      <c r="K472" s="20">
        <v>48</v>
      </c>
      <c r="L472" s="20">
        <v>45</v>
      </c>
      <c r="M472" s="29">
        <v>0.599791666666667</v>
      </c>
      <c r="N472" s="30" t="s">
        <v>184</v>
      </c>
      <c r="O472" s="31"/>
      <c r="P472" s="32"/>
      <c r="Q472" s="21" t="s">
        <v>433</v>
      </c>
      <c r="R472" s="21" t="s">
        <v>406</v>
      </c>
      <c r="S472" s="21" t="s">
        <v>444</v>
      </c>
      <c r="T472" s="21" t="s">
        <v>408</v>
      </c>
      <c r="U472" s="21" t="s">
        <v>409</v>
      </c>
      <c r="V472" s="21" t="s">
        <v>406</v>
      </c>
      <c r="W472" s="21" t="s">
        <v>410</v>
      </c>
      <c r="X472" s="21" t="s">
        <v>406</v>
      </c>
      <c r="Y472" s="21" t="s">
        <v>406</v>
      </c>
      <c r="Z472" s="21" t="s">
        <v>406</v>
      </c>
      <c r="AA472" s="21" t="s">
        <v>504</v>
      </c>
      <c r="AB472" s="21" t="s">
        <v>415</v>
      </c>
      <c r="AC472" s="21">
        <v>18036</v>
      </c>
      <c r="AD472" s="21" t="s">
        <v>482</v>
      </c>
      <c r="AE472" s="21"/>
      <c r="AF472" s="21">
        <v>1</v>
      </c>
      <c r="AG472" s="21"/>
      <c r="AH472" s="21">
        <v>117</v>
      </c>
      <c r="AI472" s="21">
        <v>2</v>
      </c>
      <c r="AJ472" s="21">
        <v>115</v>
      </c>
      <c r="AK472" s="21">
        <v>71</v>
      </c>
      <c r="AL472" s="21">
        <v>56</v>
      </c>
      <c r="AM472" s="21">
        <v>33</v>
      </c>
      <c r="AN472" s="21"/>
    </row>
    <row r="473" s="13" customFormat="1" spans="1:40">
      <c r="A473" s="20">
        <v>117775</v>
      </c>
      <c r="B473" s="21" t="s">
        <v>1753</v>
      </c>
      <c r="C473" s="21" t="s">
        <v>1754</v>
      </c>
      <c r="D473" s="21" t="s">
        <v>1755</v>
      </c>
      <c r="E473" s="21" t="s">
        <v>149</v>
      </c>
      <c r="F473" s="21" t="s">
        <v>401</v>
      </c>
      <c r="G473" s="21" t="s">
        <v>1746</v>
      </c>
      <c r="H473" s="21" t="s">
        <v>1756</v>
      </c>
      <c r="I473" s="20">
        <v>20.6</v>
      </c>
      <c r="J473" s="20">
        <v>48</v>
      </c>
      <c r="K473" s="20">
        <v>48</v>
      </c>
      <c r="L473" s="20"/>
      <c r="M473" s="29">
        <v>0.570833333333333</v>
      </c>
      <c r="N473" s="30" t="s">
        <v>184</v>
      </c>
      <c r="O473" s="31"/>
      <c r="P473" s="32"/>
      <c r="Q473" s="21" t="s">
        <v>433</v>
      </c>
      <c r="R473" s="21" t="s">
        <v>406</v>
      </c>
      <c r="S473" s="21" t="s">
        <v>407</v>
      </c>
      <c r="T473" s="21" t="s">
        <v>408</v>
      </c>
      <c r="U473" s="21" t="s">
        <v>471</v>
      </c>
      <c r="V473" s="21" t="s">
        <v>478</v>
      </c>
      <c r="W473" s="21" t="s">
        <v>539</v>
      </c>
      <c r="X473" s="21" t="s">
        <v>411</v>
      </c>
      <c r="Y473" s="21" t="s">
        <v>434</v>
      </c>
      <c r="Z473" s="21" t="s">
        <v>413</v>
      </c>
      <c r="AA473" s="21" t="s">
        <v>414</v>
      </c>
      <c r="AB473" s="21" t="s">
        <v>415</v>
      </c>
      <c r="AC473" s="21">
        <v>64175</v>
      </c>
      <c r="AD473" s="21" t="s">
        <v>1755</v>
      </c>
      <c r="AE473" s="21"/>
      <c r="AF473" s="21">
        <v>1</v>
      </c>
      <c r="AG473" s="21"/>
      <c r="AH473" s="21">
        <v>62</v>
      </c>
      <c r="AI473" s="21"/>
      <c r="AJ473" s="21">
        <v>62</v>
      </c>
      <c r="AK473" s="21">
        <v>30</v>
      </c>
      <c r="AL473" s="21">
        <v>262</v>
      </c>
      <c r="AM473" s="21">
        <v>65</v>
      </c>
      <c r="AN473" s="21">
        <v>4256</v>
      </c>
    </row>
    <row r="474" s="13" customFormat="1" spans="1:40">
      <c r="A474" s="20">
        <v>108176</v>
      </c>
      <c r="B474" s="21" t="s">
        <v>1757</v>
      </c>
      <c r="C474" s="21" t="s">
        <v>1758</v>
      </c>
      <c r="D474" s="21" t="s">
        <v>406</v>
      </c>
      <c r="E474" s="21" t="s">
        <v>149</v>
      </c>
      <c r="F474" s="21" t="s">
        <v>420</v>
      </c>
      <c r="G474" s="21" t="s">
        <v>1759</v>
      </c>
      <c r="H474" s="21" t="s">
        <v>1760</v>
      </c>
      <c r="I474" s="20">
        <v>12.8</v>
      </c>
      <c r="J474" s="20">
        <v>48.5</v>
      </c>
      <c r="K474" s="20">
        <v>48.5</v>
      </c>
      <c r="L474" s="20"/>
      <c r="M474" s="29">
        <v>0.736082474226804</v>
      </c>
      <c r="N474" s="30" t="s">
        <v>184</v>
      </c>
      <c r="O474" s="31"/>
      <c r="P474" s="32"/>
      <c r="Q474" s="21" t="s">
        <v>406</v>
      </c>
      <c r="R474" s="21" t="s">
        <v>406</v>
      </c>
      <c r="S474" s="21" t="s">
        <v>407</v>
      </c>
      <c r="T474" s="21" t="s">
        <v>408</v>
      </c>
      <c r="U474" s="21" t="s">
        <v>409</v>
      </c>
      <c r="V474" s="21" t="s">
        <v>406</v>
      </c>
      <c r="W474" s="21" t="s">
        <v>410</v>
      </c>
      <c r="X474" s="21" t="s">
        <v>411</v>
      </c>
      <c r="Y474" s="21" t="s">
        <v>434</v>
      </c>
      <c r="Z474" s="21" t="s">
        <v>427</v>
      </c>
      <c r="AA474" s="21" t="s">
        <v>414</v>
      </c>
      <c r="AB474" s="21" t="s">
        <v>415</v>
      </c>
      <c r="AC474" s="21">
        <v>21603</v>
      </c>
      <c r="AD474" s="21" t="s">
        <v>703</v>
      </c>
      <c r="AE474" s="21"/>
      <c r="AF474" s="21"/>
      <c r="AG474" s="21"/>
      <c r="AH474" s="21">
        <v>28</v>
      </c>
      <c r="AI474" s="21"/>
      <c r="AJ474" s="21">
        <v>28</v>
      </c>
      <c r="AK474" s="21">
        <v>15</v>
      </c>
      <c r="AL474" s="21">
        <v>42</v>
      </c>
      <c r="AM474" s="21">
        <v>25</v>
      </c>
      <c r="AN474" s="21">
        <v>4004</v>
      </c>
    </row>
    <row r="475" s="13" customFormat="1" spans="1:40">
      <c r="A475" s="20">
        <v>75425</v>
      </c>
      <c r="B475" s="21" t="s">
        <v>1761</v>
      </c>
      <c r="C475" s="21" t="s">
        <v>1526</v>
      </c>
      <c r="D475" s="21" t="s">
        <v>1762</v>
      </c>
      <c r="E475" s="21" t="s">
        <v>149</v>
      </c>
      <c r="F475" s="21" t="s">
        <v>533</v>
      </c>
      <c r="G475" s="21" t="s">
        <v>609</v>
      </c>
      <c r="H475" s="21" t="s">
        <v>1126</v>
      </c>
      <c r="I475" s="20">
        <v>19.4</v>
      </c>
      <c r="J475" s="20">
        <v>48.5</v>
      </c>
      <c r="K475" s="20">
        <v>48.5</v>
      </c>
      <c r="L475" s="20"/>
      <c r="M475" s="29">
        <v>0.6</v>
      </c>
      <c r="N475" s="30" t="s">
        <v>184</v>
      </c>
      <c r="O475" s="31"/>
      <c r="P475" s="32"/>
      <c r="Q475" s="21" t="s">
        <v>433</v>
      </c>
      <c r="R475" s="21" t="s">
        <v>538</v>
      </c>
      <c r="S475" s="21" t="s">
        <v>407</v>
      </c>
      <c r="T475" s="21" t="s">
        <v>408</v>
      </c>
      <c r="U475" s="21" t="s">
        <v>409</v>
      </c>
      <c r="V475" s="21" t="s">
        <v>406</v>
      </c>
      <c r="W475" s="21" t="s">
        <v>410</v>
      </c>
      <c r="X475" s="21" t="s">
        <v>406</v>
      </c>
      <c r="Y475" s="21" t="s">
        <v>406</v>
      </c>
      <c r="Z475" s="21" t="s">
        <v>406</v>
      </c>
      <c r="AA475" s="21" t="s">
        <v>414</v>
      </c>
      <c r="AB475" s="21" t="s">
        <v>415</v>
      </c>
      <c r="AC475" s="21">
        <v>5</v>
      </c>
      <c r="AD475" s="21" t="s">
        <v>458</v>
      </c>
      <c r="AE475" s="21"/>
      <c r="AF475" s="21"/>
      <c r="AG475" s="21"/>
      <c r="AH475" s="21">
        <v>58</v>
      </c>
      <c r="AI475" s="21"/>
      <c r="AJ475" s="21">
        <v>58</v>
      </c>
      <c r="AK475" s="21">
        <v>14</v>
      </c>
      <c r="AL475" s="21">
        <v>57</v>
      </c>
      <c r="AM475" s="21">
        <v>7</v>
      </c>
      <c r="AN475" s="21"/>
    </row>
    <row r="476" s="13" customFormat="1" spans="1:40">
      <c r="A476" s="20">
        <v>161795</v>
      </c>
      <c r="B476" s="21" t="s">
        <v>1737</v>
      </c>
      <c r="C476" s="21" t="s">
        <v>246</v>
      </c>
      <c r="D476" s="21" t="s">
        <v>1739</v>
      </c>
      <c r="E476" s="21" t="s">
        <v>144</v>
      </c>
      <c r="F476" s="21" t="s">
        <v>420</v>
      </c>
      <c r="G476" s="21" t="s">
        <v>1740</v>
      </c>
      <c r="H476" s="21" t="s">
        <v>1740</v>
      </c>
      <c r="I476" s="20">
        <v>17.8</v>
      </c>
      <c r="J476" s="20">
        <v>48.8</v>
      </c>
      <c r="K476" s="20">
        <v>48.8</v>
      </c>
      <c r="L476" s="20"/>
      <c r="M476" s="29">
        <v>0.635245901639344</v>
      </c>
      <c r="N476" s="30" t="s">
        <v>184</v>
      </c>
      <c r="O476" s="31"/>
      <c r="P476" s="32" t="s">
        <v>1741</v>
      </c>
      <c r="Q476" s="21" t="s">
        <v>433</v>
      </c>
      <c r="R476" s="21" t="s">
        <v>406</v>
      </c>
      <c r="S476" s="21" t="s">
        <v>407</v>
      </c>
      <c r="T476" s="21" t="s">
        <v>408</v>
      </c>
      <c r="U476" s="21" t="s">
        <v>409</v>
      </c>
      <c r="V476" s="21" t="s">
        <v>406</v>
      </c>
      <c r="W476" s="21" t="s">
        <v>539</v>
      </c>
      <c r="X476" s="21" t="s">
        <v>406</v>
      </c>
      <c r="Y476" s="21" t="s">
        <v>406</v>
      </c>
      <c r="Z476" s="21" t="s">
        <v>406</v>
      </c>
      <c r="AA476" s="21" t="s">
        <v>414</v>
      </c>
      <c r="AB476" s="21" t="s">
        <v>415</v>
      </c>
      <c r="AC476" s="21">
        <v>18208</v>
      </c>
      <c r="AD476" s="21" t="s">
        <v>1742</v>
      </c>
      <c r="AE476" s="21"/>
      <c r="AF476" s="21">
        <v>86</v>
      </c>
      <c r="AG476" s="21"/>
      <c r="AH476" s="21">
        <v>59</v>
      </c>
      <c r="AI476" s="21"/>
      <c r="AJ476" s="21">
        <v>59</v>
      </c>
      <c r="AK476" s="21">
        <v>36</v>
      </c>
      <c r="AL476" s="21">
        <v>22</v>
      </c>
      <c r="AM476" s="21">
        <v>19</v>
      </c>
      <c r="AN476" s="21"/>
    </row>
    <row r="477" s="13" customFormat="1" spans="1:40">
      <c r="A477" s="20">
        <v>155624</v>
      </c>
      <c r="B477" s="21" t="s">
        <v>1737</v>
      </c>
      <c r="C477" s="21" t="s">
        <v>1763</v>
      </c>
      <c r="D477" s="21" t="s">
        <v>1739</v>
      </c>
      <c r="E477" s="21" t="s">
        <v>144</v>
      </c>
      <c r="F477" s="21" t="s">
        <v>420</v>
      </c>
      <c r="G477" s="21" t="s">
        <v>1740</v>
      </c>
      <c r="H477" s="21" t="s">
        <v>1740</v>
      </c>
      <c r="I477" s="20">
        <v>17.8</v>
      </c>
      <c r="J477" s="20">
        <v>48.8</v>
      </c>
      <c r="K477" s="20">
        <v>48.8</v>
      </c>
      <c r="L477" s="20"/>
      <c r="M477" s="29">
        <v>0.635245901639344</v>
      </c>
      <c r="N477" s="30" t="s">
        <v>184</v>
      </c>
      <c r="O477" s="31"/>
      <c r="P477" s="32" t="s">
        <v>1741</v>
      </c>
      <c r="Q477" s="21" t="s">
        <v>433</v>
      </c>
      <c r="R477" s="21" t="s">
        <v>406</v>
      </c>
      <c r="S477" s="21" t="s">
        <v>407</v>
      </c>
      <c r="T477" s="21" t="s">
        <v>408</v>
      </c>
      <c r="U477" s="21" t="s">
        <v>409</v>
      </c>
      <c r="V477" s="21" t="s">
        <v>406</v>
      </c>
      <c r="W477" s="21" t="s">
        <v>539</v>
      </c>
      <c r="X477" s="21" t="s">
        <v>406</v>
      </c>
      <c r="Y477" s="21" t="s">
        <v>406</v>
      </c>
      <c r="Z477" s="21" t="s">
        <v>406</v>
      </c>
      <c r="AA477" s="21" t="s">
        <v>414</v>
      </c>
      <c r="AB477" s="21" t="s">
        <v>415</v>
      </c>
      <c r="AC477" s="21">
        <v>18208</v>
      </c>
      <c r="AD477" s="21" t="s">
        <v>1742</v>
      </c>
      <c r="AE477" s="21"/>
      <c r="AF477" s="21">
        <v>86</v>
      </c>
      <c r="AG477" s="21"/>
      <c r="AH477" s="21">
        <v>23</v>
      </c>
      <c r="AI477" s="21"/>
      <c r="AJ477" s="21">
        <v>23</v>
      </c>
      <c r="AK477" s="21">
        <v>13</v>
      </c>
      <c r="AL477" s="21">
        <v>16</v>
      </c>
      <c r="AM477" s="21">
        <v>11</v>
      </c>
      <c r="AN477" s="21"/>
    </row>
    <row r="478" s="15" customFormat="1" spans="1:40">
      <c r="A478" s="20">
        <v>66828</v>
      </c>
      <c r="B478" s="21" t="s">
        <v>1764</v>
      </c>
      <c r="C478" s="21" t="s">
        <v>1765</v>
      </c>
      <c r="D478" s="21" t="s">
        <v>1133</v>
      </c>
      <c r="E478" s="21" t="s">
        <v>149</v>
      </c>
      <c r="F478" s="21" t="s">
        <v>533</v>
      </c>
      <c r="G478" s="21" t="s">
        <v>635</v>
      </c>
      <c r="H478" s="21" t="s">
        <v>1300</v>
      </c>
      <c r="I478" s="20">
        <v>15</v>
      </c>
      <c r="J478" s="20">
        <v>49</v>
      </c>
      <c r="K478" s="20">
        <v>49</v>
      </c>
      <c r="L478" s="20">
        <v>47.5</v>
      </c>
      <c r="M478" s="29">
        <v>0.693877551020408</v>
      </c>
      <c r="N478" s="30" t="s">
        <v>184</v>
      </c>
      <c r="O478" s="31"/>
      <c r="P478" s="32"/>
      <c r="Q478" s="41" t="s">
        <v>433</v>
      </c>
      <c r="R478" s="41" t="s">
        <v>551</v>
      </c>
      <c r="S478" s="41" t="s">
        <v>423</v>
      </c>
      <c r="T478" s="41" t="s">
        <v>408</v>
      </c>
      <c r="U478" s="41" t="s">
        <v>471</v>
      </c>
      <c r="V478" s="41" t="s">
        <v>478</v>
      </c>
      <c r="W478" s="41" t="s">
        <v>410</v>
      </c>
      <c r="X478" s="41" t="s">
        <v>411</v>
      </c>
      <c r="Y478" s="41" t="s">
        <v>449</v>
      </c>
      <c r="Z478" s="41" t="s">
        <v>553</v>
      </c>
      <c r="AA478" s="41" t="s">
        <v>414</v>
      </c>
      <c r="AB478" s="41" t="s">
        <v>415</v>
      </c>
      <c r="AC478" s="41">
        <v>1038</v>
      </c>
      <c r="AD478" s="41" t="s">
        <v>1133</v>
      </c>
      <c r="AE478" s="41"/>
      <c r="AF478" s="41"/>
      <c r="AG478" s="41"/>
      <c r="AH478" s="21">
        <v>924</v>
      </c>
      <c r="AI478" s="21">
        <v>260</v>
      </c>
      <c r="AJ478" s="21">
        <v>664</v>
      </c>
      <c r="AK478" s="21">
        <v>83</v>
      </c>
      <c r="AL478" s="21">
        <v>390</v>
      </c>
      <c r="AM478" s="21">
        <v>59</v>
      </c>
      <c r="AN478" s="41">
        <v>6305</v>
      </c>
    </row>
    <row r="479" s="13" customFormat="1" spans="1:40">
      <c r="A479" s="20">
        <v>15803</v>
      </c>
      <c r="B479" s="21" t="s">
        <v>1766</v>
      </c>
      <c r="C479" s="21" t="s">
        <v>1767</v>
      </c>
      <c r="D479" s="21" t="s">
        <v>1768</v>
      </c>
      <c r="E479" s="21" t="s">
        <v>149</v>
      </c>
      <c r="F479" s="21" t="s">
        <v>420</v>
      </c>
      <c r="G479" s="21" t="s">
        <v>454</v>
      </c>
      <c r="H479" s="21" t="s">
        <v>1769</v>
      </c>
      <c r="I479" s="20">
        <v>17.6</v>
      </c>
      <c r="J479" s="20">
        <v>49</v>
      </c>
      <c r="K479" s="20">
        <v>49</v>
      </c>
      <c r="L479" s="20">
        <v>47.5</v>
      </c>
      <c r="M479" s="29">
        <v>0.640816326530612</v>
      </c>
      <c r="N479" s="30" t="s">
        <v>184</v>
      </c>
      <c r="O479" s="31"/>
      <c r="P479" s="32"/>
      <c r="Q479" s="21" t="s">
        <v>433</v>
      </c>
      <c r="R479" s="21" t="s">
        <v>406</v>
      </c>
      <c r="S479" s="21" t="s">
        <v>407</v>
      </c>
      <c r="T479" s="21" t="s">
        <v>408</v>
      </c>
      <c r="U479" s="21" t="s">
        <v>409</v>
      </c>
      <c r="V479" s="21" t="s">
        <v>478</v>
      </c>
      <c r="W479" s="21" t="s">
        <v>410</v>
      </c>
      <c r="X479" s="21" t="s">
        <v>411</v>
      </c>
      <c r="Y479" s="21" t="s">
        <v>543</v>
      </c>
      <c r="Z479" s="21" t="s">
        <v>427</v>
      </c>
      <c r="AA479" s="21" t="s">
        <v>414</v>
      </c>
      <c r="AB479" s="21" t="s">
        <v>415</v>
      </c>
      <c r="AC479" s="21">
        <v>13252</v>
      </c>
      <c r="AD479" s="21" t="s">
        <v>1768</v>
      </c>
      <c r="AE479" s="21"/>
      <c r="AF479" s="21"/>
      <c r="AG479" s="21"/>
      <c r="AH479" s="21">
        <v>620</v>
      </c>
      <c r="AI479" s="21">
        <v>117</v>
      </c>
      <c r="AJ479" s="21">
        <v>503</v>
      </c>
      <c r="AK479" s="21">
        <v>85</v>
      </c>
      <c r="AL479" s="21">
        <v>221</v>
      </c>
      <c r="AM479" s="21">
        <v>55</v>
      </c>
      <c r="AN479" s="21">
        <v>4004</v>
      </c>
    </row>
    <row r="480" s="13" customFormat="1" spans="1:40">
      <c r="A480" s="20">
        <v>136141</v>
      </c>
      <c r="B480" s="21" t="s">
        <v>1770</v>
      </c>
      <c r="C480" s="21" t="s">
        <v>1771</v>
      </c>
      <c r="D480" s="21" t="s">
        <v>1404</v>
      </c>
      <c r="E480" s="21" t="s">
        <v>149</v>
      </c>
      <c r="F480" s="21" t="s">
        <v>533</v>
      </c>
      <c r="G480" s="21" t="s">
        <v>630</v>
      </c>
      <c r="H480" s="21" t="s">
        <v>976</v>
      </c>
      <c r="I480" s="20">
        <v>18.6</v>
      </c>
      <c r="J480" s="20">
        <v>49</v>
      </c>
      <c r="K480" s="20">
        <v>49</v>
      </c>
      <c r="L480" s="20">
        <v>47.5</v>
      </c>
      <c r="M480" s="29">
        <v>0.620408163265306</v>
      </c>
      <c r="N480" s="30" t="s">
        <v>184</v>
      </c>
      <c r="O480" s="31"/>
      <c r="P480" s="32"/>
      <c r="Q480" s="21" t="s">
        <v>433</v>
      </c>
      <c r="R480" s="21" t="s">
        <v>538</v>
      </c>
      <c r="S480" s="21" t="s">
        <v>407</v>
      </c>
      <c r="T480" s="21" t="s">
        <v>408</v>
      </c>
      <c r="U480" s="21" t="s">
        <v>471</v>
      </c>
      <c r="V480" s="21" t="s">
        <v>406</v>
      </c>
      <c r="W480" s="21" t="s">
        <v>410</v>
      </c>
      <c r="X480" s="21" t="s">
        <v>411</v>
      </c>
      <c r="Y480" s="21" t="s">
        <v>836</v>
      </c>
      <c r="Z480" s="21" t="s">
        <v>540</v>
      </c>
      <c r="AA480" s="21" t="s">
        <v>414</v>
      </c>
      <c r="AB480" s="21" t="s">
        <v>415</v>
      </c>
      <c r="AC480" s="21">
        <v>64610</v>
      </c>
      <c r="AD480" s="21" t="s">
        <v>1772</v>
      </c>
      <c r="AE480" s="21"/>
      <c r="AF480" s="21"/>
      <c r="AG480" s="21"/>
      <c r="AH480" s="21">
        <v>246</v>
      </c>
      <c r="AI480" s="21">
        <v>12</v>
      </c>
      <c r="AJ480" s="21">
        <v>234</v>
      </c>
      <c r="AK480" s="21">
        <v>79</v>
      </c>
      <c r="AL480" s="21">
        <v>218</v>
      </c>
      <c r="AM480" s="21">
        <v>52</v>
      </c>
      <c r="AN480" s="21">
        <v>4283</v>
      </c>
    </row>
    <row r="481" s="13" customFormat="1" spans="1:40">
      <c r="A481" s="20">
        <v>169248</v>
      </c>
      <c r="B481" s="21" t="s">
        <v>955</v>
      </c>
      <c r="C481" s="21" t="s">
        <v>1773</v>
      </c>
      <c r="D481" s="21" t="s">
        <v>1438</v>
      </c>
      <c r="E481" s="21" t="s">
        <v>149</v>
      </c>
      <c r="F481" s="21" t="s">
        <v>462</v>
      </c>
      <c r="G481" s="21" t="s">
        <v>958</v>
      </c>
      <c r="H481" s="21" t="s">
        <v>959</v>
      </c>
      <c r="I481" s="20">
        <v>19.6</v>
      </c>
      <c r="J481" s="20">
        <v>49</v>
      </c>
      <c r="K481" s="20">
        <v>49</v>
      </c>
      <c r="L481" s="20"/>
      <c r="M481" s="29">
        <v>0.6</v>
      </c>
      <c r="N481" s="30" t="s">
        <v>184</v>
      </c>
      <c r="O481" s="31"/>
      <c r="P481" s="32"/>
      <c r="Q481" s="21" t="s">
        <v>465</v>
      </c>
      <c r="R481" s="21" t="s">
        <v>406</v>
      </c>
      <c r="S481" s="21" t="s">
        <v>423</v>
      </c>
      <c r="T481" s="21" t="s">
        <v>408</v>
      </c>
      <c r="U481" s="21" t="s">
        <v>409</v>
      </c>
      <c r="V481" s="21" t="s">
        <v>406</v>
      </c>
      <c r="W481" s="21" t="s">
        <v>410</v>
      </c>
      <c r="X481" s="21" t="s">
        <v>406</v>
      </c>
      <c r="Y481" s="21" t="s">
        <v>406</v>
      </c>
      <c r="Z481" s="21" t="s">
        <v>406</v>
      </c>
      <c r="AA481" s="21" t="s">
        <v>414</v>
      </c>
      <c r="AB481" s="21" t="s">
        <v>415</v>
      </c>
      <c r="AC481" s="21">
        <v>97510</v>
      </c>
      <c r="AD481" s="21" t="s">
        <v>954</v>
      </c>
      <c r="AE481" s="21"/>
      <c r="AF481" s="21"/>
      <c r="AG481" s="21"/>
      <c r="AH481" s="21">
        <v>378</v>
      </c>
      <c r="AI481" s="21">
        <v>45</v>
      </c>
      <c r="AJ481" s="21">
        <v>333</v>
      </c>
      <c r="AK481" s="21">
        <v>85</v>
      </c>
      <c r="AL481" s="21">
        <v>22</v>
      </c>
      <c r="AM481" s="21">
        <v>15</v>
      </c>
      <c r="AN481" s="21"/>
    </row>
    <row r="482" s="13" customFormat="1" spans="1:40">
      <c r="A482" s="20">
        <v>161793</v>
      </c>
      <c r="B482" s="21" t="s">
        <v>1737</v>
      </c>
      <c r="C482" s="21" t="s">
        <v>1774</v>
      </c>
      <c r="D482" s="21" t="s">
        <v>1739</v>
      </c>
      <c r="E482" s="21" t="s">
        <v>144</v>
      </c>
      <c r="F482" s="21" t="s">
        <v>420</v>
      </c>
      <c r="G482" s="21" t="s">
        <v>1740</v>
      </c>
      <c r="H482" s="21" t="s">
        <v>1740</v>
      </c>
      <c r="I482" s="20">
        <v>18.8</v>
      </c>
      <c r="J482" s="20">
        <v>49.8</v>
      </c>
      <c r="K482" s="20">
        <v>49.8</v>
      </c>
      <c r="L482" s="20"/>
      <c r="M482" s="29">
        <v>0.622489959839357</v>
      </c>
      <c r="N482" s="30" t="s">
        <v>184</v>
      </c>
      <c r="O482" s="31"/>
      <c r="P482" s="32" t="s">
        <v>1741</v>
      </c>
      <c r="Q482" s="21" t="s">
        <v>433</v>
      </c>
      <c r="R482" s="21" t="s">
        <v>406</v>
      </c>
      <c r="S482" s="21" t="s">
        <v>407</v>
      </c>
      <c r="T482" s="21" t="s">
        <v>408</v>
      </c>
      <c r="U482" s="21" t="s">
        <v>409</v>
      </c>
      <c r="V482" s="21" t="s">
        <v>406</v>
      </c>
      <c r="W482" s="21" t="s">
        <v>539</v>
      </c>
      <c r="X482" s="21" t="s">
        <v>406</v>
      </c>
      <c r="Y482" s="21" t="s">
        <v>406</v>
      </c>
      <c r="Z482" s="21" t="s">
        <v>406</v>
      </c>
      <c r="AA482" s="21" t="s">
        <v>414</v>
      </c>
      <c r="AB482" s="21" t="s">
        <v>415</v>
      </c>
      <c r="AC482" s="21">
        <v>18208</v>
      </c>
      <c r="AD482" s="21" t="s">
        <v>1742</v>
      </c>
      <c r="AE482" s="21"/>
      <c r="AF482" s="21">
        <v>86</v>
      </c>
      <c r="AG482" s="21"/>
      <c r="AH482" s="21">
        <v>30</v>
      </c>
      <c r="AI482" s="21"/>
      <c r="AJ482" s="21">
        <v>30</v>
      </c>
      <c r="AK482" s="21">
        <v>20</v>
      </c>
      <c r="AL482" s="21">
        <v>10</v>
      </c>
      <c r="AM482" s="21">
        <v>10</v>
      </c>
      <c r="AN482" s="21"/>
    </row>
    <row r="483" s="13" customFormat="1" spans="1:40">
      <c r="A483" s="20">
        <v>161784</v>
      </c>
      <c r="B483" s="21" t="s">
        <v>1737</v>
      </c>
      <c r="C483" s="21" t="s">
        <v>1775</v>
      </c>
      <c r="D483" s="21" t="s">
        <v>1739</v>
      </c>
      <c r="E483" s="21" t="s">
        <v>144</v>
      </c>
      <c r="F483" s="21" t="s">
        <v>420</v>
      </c>
      <c r="G483" s="21" t="s">
        <v>1740</v>
      </c>
      <c r="H483" s="21" t="s">
        <v>1740</v>
      </c>
      <c r="I483" s="20">
        <v>18.8</v>
      </c>
      <c r="J483" s="20">
        <v>49.8</v>
      </c>
      <c r="K483" s="20">
        <v>49.8</v>
      </c>
      <c r="L483" s="20"/>
      <c r="M483" s="29">
        <v>0.622489959839357</v>
      </c>
      <c r="N483" s="30" t="s">
        <v>184</v>
      </c>
      <c r="O483" s="31"/>
      <c r="P483" s="32" t="s">
        <v>1741</v>
      </c>
      <c r="Q483" s="21" t="s">
        <v>433</v>
      </c>
      <c r="R483" s="21" t="s">
        <v>406</v>
      </c>
      <c r="S483" s="21" t="s">
        <v>407</v>
      </c>
      <c r="T483" s="21" t="s">
        <v>408</v>
      </c>
      <c r="U483" s="21" t="s">
        <v>409</v>
      </c>
      <c r="V483" s="21" t="s">
        <v>406</v>
      </c>
      <c r="W483" s="21" t="s">
        <v>539</v>
      </c>
      <c r="X483" s="21" t="s">
        <v>406</v>
      </c>
      <c r="Y483" s="21" t="s">
        <v>406</v>
      </c>
      <c r="Z483" s="21" t="s">
        <v>406</v>
      </c>
      <c r="AA483" s="21" t="s">
        <v>414</v>
      </c>
      <c r="AB483" s="21" t="s">
        <v>415</v>
      </c>
      <c r="AC483" s="21">
        <v>18208</v>
      </c>
      <c r="AD483" s="21" t="s">
        <v>1742</v>
      </c>
      <c r="AE483" s="21"/>
      <c r="AF483" s="21">
        <v>86</v>
      </c>
      <c r="AG483" s="21"/>
      <c r="AH483" s="21">
        <v>48</v>
      </c>
      <c r="AI483" s="21"/>
      <c r="AJ483" s="21">
        <v>48</v>
      </c>
      <c r="AK483" s="21">
        <v>28</v>
      </c>
      <c r="AL483" s="21">
        <v>30</v>
      </c>
      <c r="AM483" s="21">
        <v>24</v>
      </c>
      <c r="AN483" s="21"/>
    </row>
    <row r="484" s="13" customFormat="1" spans="1:40">
      <c r="A484" s="20">
        <v>161783</v>
      </c>
      <c r="B484" s="21" t="s">
        <v>1737</v>
      </c>
      <c r="C484" s="21" t="s">
        <v>1776</v>
      </c>
      <c r="D484" s="21" t="s">
        <v>1739</v>
      </c>
      <c r="E484" s="21" t="s">
        <v>144</v>
      </c>
      <c r="F484" s="21" t="s">
        <v>420</v>
      </c>
      <c r="G484" s="21" t="s">
        <v>1740</v>
      </c>
      <c r="H484" s="21" t="s">
        <v>1740</v>
      </c>
      <c r="I484" s="20">
        <v>18.8</v>
      </c>
      <c r="J484" s="20">
        <v>49.8</v>
      </c>
      <c r="K484" s="20">
        <v>49.8</v>
      </c>
      <c r="L484" s="20"/>
      <c r="M484" s="29">
        <v>0.622489959839357</v>
      </c>
      <c r="N484" s="30" t="s">
        <v>184</v>
      </c>
      <c r="O484" s="31"/>
      <c r="P484" s="32" t="s">
        <v>1741</v>
      </c>
      <c r="Q484" s="21" t="s">
        <v>406</v>
      </c>
      <c r="R484" s="21" t="s">
        <v>406</v>
      </c>
      <c r="S484" s="21" t="s">
        <v>407</v>
      </c>
      <c r="T484" s="21" t="s">
        <v>408</v>
      </c>
      <c r="U484" s="21" t="s">
        <v>409</v>
      </c>
      <c r="V484" s="21" t="s">
        <v>406</v>
      </c>
      <c r="W484" s="21" t="s">
        <v>539</v>
      </c>
      <c r="X484" s="21" t="s">
        <v>406</v>
      </c>
      <c r="Y484" s="21" t="s">
        <v>406</v>
      </c>
      <c r="Z484" s="21" t="s">
        <v>406</v>
      </c>
      <c r="AA484" s="21" t="s">
        <v>414</v>
      </c>
      <c r="AB484" s="21" t="s">
        <v>415</v>
      </c>
      <c r="AC484" s="21">
        <v>18208</v>
      </c>
      <c r="AD484" s="21" t="s">
        <v>1742</v>
      </c>
      <c r="AE484" s="21"/>
      <c r="AF484" s="21">
        <v>86</v>
      </c>
      <c r="AG484" s="21"/>
      <c r="AH484" s="21">
        <v>26</v>
      </c>
      <c r="AI484" s="21"/>
      <c r="AJ484" s="21">
        <v>26</v>
      </c>
      <c r="AK484" s="21">
        <v>17</v>
      </c>
      <c r="AL484" s="21">
        <v>15</v>
      </c>
      <c r="AM484" s="21">
        <v>12</v>
      </c>
      <c r="AN484" s="21"/>
    </row>
    <row r="485" s="13" customFormat="1" spans="1:40">
      <c r="A485" s="20">
        <v>155632</v>
      </c>
      <c r="B485" s="21" t="s">
        <v>1737</v>
      </c>
      <c r="C485" s="21" t="s">
        <v>1777</v>
      </c>
      <c r="D485" s="21" t="s">
        <v>1739</v>
      </c>
      <c r="E485" s="21" t="s">
        <v>144</v>
      </c>
      <c r="F485" s="21" t="s">
        <v>420</v>
      </c>
      <c r="G485" s="21" t="s">
        <v>1740</v>
      </c>
      <c r="H485" s="21" t="s">
        <v>1740</v>
      </c>
      <c r="I485" s="20">
        <v>18.8</v>
      </c>
      <c r="J485" s="20">
        <v>49.8</v>
      </c>
      <c r="K485" s="20">
        <v>49.8</v>
      </c>
      <c r="L485" s="20"/>
      <c r="M485" s="29">
        <v>0.622489959839357</v>
      </c>
      <c r="N485" s="30" t="s">
        <v>184</v>
      </c>
      <c r="O485" s="31"/>
      <c r="P485" s="32" t="s">
        <v>1741</v>
      </c>
      <c r="Q485" s="21" t="s">
        <v>433</v>
      </c>
      <c r="R485" s="21" t="s">
        <v>406</v>
      </c>
      <c r="S485" s="21" t="s">
        <v>407</v>
      </c>
      <c r="T485" s="21" t="s">
        <v>408</v>
      </c>
      <c r="U485" s="21" t="s">
        <v>409</v>
      </c>
      <c r="V485" s="21" t="s">
        <v>406</v>
      </c>
      <c r="W485" s="21" t="s">
        <v>539</v>
      </c>
      <c r="X485" s="21" t="s">
        <v>406</v>
      </c>
      <c r="Y485" s="21" t="s">
        <v>406</v>
      </c>
      <c r="Z485" s="21" t="s">
        <v>406</v>
      </c>
      <c r="AA485" s="21" t="s">
        <v>414</v>
      </c>
      <c r="AB485" s="21" t="s">
        <v>415</v>
      </c>
      <c r="AC485" s="21">
        <v>18208</v>
      </c>
      <c r="AD485" s="21" t="s">
        <v>1742</v>
      </c>
      <c r="AE485" s="21"/>
      <c r="AF485" s="21">
        <v>87</v>
      </c>
      <c r="AG485" s="21"/>
      <c r="AH485" s="21">
        <v>18</v>
      </c>
      <c r="AI485" s="21"/>
      <c r="AJ485" s="21">
        <v>18</v>
      </c>
      <c r="AK485" s="21">
        <v>16</v>
      </c>
      <c r="AL485" s="21">
        <v>16</v>
      </c>
      <c r="AM485" s="21">
        <v>16</v>
      </c>
      <c r="AN485" s="21"/>
    </row>
    <row r="486" s="13" customFormat="1" spans="1:40">
      <c r="A486" s="20">
        <v>155625</v>
      </c>
      <c r="B486" s="21" t="s">
        <v>1737</v>
      </c>
      <c r="C486" s="21" t="s">
        <v>1778</v>
      </c>
      <c r="D486" s="21" t="s">
        <v>1739</v>
      </c>
      <c r="E486" s="21" t="s">
        <v>144</v>
      </c>
      <c r="F486" s="21" t="s">
        <v>420</v>
      </c>
      <c r="G486" s="21" t="s">
        <v>1740</v>
      </c>
      <c r="H486" s="21" t="s">
        <v>1740</v>
      </c>
      <c r="I486" s="20">
        <v>18.8</v>
      </c>
      <c r="J486" s="20">
        <v>49.8</v>
      </c>
      <c r="K486" s="20">
        <v>49.8</v>
      </c>
      <c r="L486" s="20"/>
      <c r="M486" s="29">
        <v>0.622489959839357</v>
      </c>
      <c r="N486" s="30" t="s">
        <v>184</v>
      </c>
      <c r="O486" s="31"/>
      <c r="P486" s="32" t="s">
        <v>1741</v>
      </c>
      <c r="Q486" s="21" t="s">
        <v>433</v>
      </c>
      <c r="R486" s="21" t="s">
        <v>406</v>
      </c>
      <c r="S486" s="21" t="s">
        <v>407</v>
      </c>
      <c r="T486" s="21" t="s">
        <v>408</v>
      </c>
      <c r="U486" s="21" t="s">
        <v>409</v>
      </c>
      <c r="V486" s="21" t="s">
        <v>406</v>
      </c>
      <c r="W486" s="21" t="s">
        <v>539</v>
      </c>
      <c r="X486" s="21" t="s">
        <v>406</v>
      </c>
      <c r="Y486" s="21" t="s">
        <v>406</v>
      </c>
      <c r="Z486" s="21" t="s">
        <v>406</v>
      </c>
      <c r="AA486" s="21" t="s">
        <v>414</v>
      </c>
      <c r="AB486" s="21" t="s">
        <v>415</v>
      </c>
      <c r="AC486" s="21">
        <v>18208</v>
      </c>
      <c r="AD486" s="21" t="s">
        <v>1742</v>
      </c>
      <c r="AE486" s="21"/>
      <c r="AF486" s="21">
        <v>86</v>
      </c>
      <c r="AG486" s="21"/>
      <c r="AH486" s="21">
        <v>85</v>
      </c>
      <c r="AI486" s="21"/>
      <c r="AJ486" s="21">
        <v>85</v>
      </c>
      <c r="AK486" s="21">
        <v>40</v>
      </c>
      <c r="AL486" s="21">
        <v>40</v>
      </c>
      <c r="AM486" s="21">
        <v>25</v>
      </c>
      <c r="AN486" s="21"/>
    </row>
    <row r="487" s="13" customFormat="1" spans="1:40">
      <c r="A487" s="20">
        <v>99279</v>
      </c>
      <c r="B487" s="21" t="s">
        <v>1779</v>
      </c>
      <c r="C487" s="21" t="s">
        <v>1780</v>
      </c>
      <c r="D487" s="21" t="s">
        <v>1666</v>
      </c>
      <c r="E487" s="21" t="s">
        <v>149</v>
      </c>
      <c r="F487" s="21" t="s">
        <v>533</v>
      </c>
      <c r="G487" s="21" t="s">
        <v>969</v>
      </c>
      <c r="H487" s="21" t="s">
        <v>1667</v>
      </c>
      <c r="I487" s="20">
        <v>18.8</v>
      </c>
      <c r="J487" s="20">
        <v>50.8</v>
      </c>
      <c r="K487" s="20">
        <v>50.8</v>
      </c>
      <c r="L487" s="20">
        <v>49</v>
      </c>
      <c r="M487" s="29">
        <v>0.62992125984252</v>
      </c>
      <c r="N487" s="30" t="s">
        <v>184</v>
      </c>
      <c r="O487" s="31"/>
      <c r="P487" s="32"/>
      <c r="Q487" s="21" t="s">
        <v>406</v>
      </c>
      <c r="R487" s="21" t="s">
        <v>551</v>
      </c>
      <c r="S487" s="21" t="s">
        <v>423</v>
      </c>
      <c r="T487" s="21" t="s">
        <v>408</v>
      </c>
      <c r="U487" s="21" t="s">
        <v>471</v>
      </c>
      <c r="V487" s="21" t="s">
        <v>478</v>
      </c>
      <c r="W487" s="21" t="s">
        <v>410</v>
      </c>
      <c r="X487" s="21" t="s">
        <v>472</v>
      </c>
      <c r="Y487" s="21" t="s">
        <v>434</v>
      </c>
      <c r="Z487" s="21" t="s">
        <v>553</v>
      </c>
      <c r="AA487" s="21" t="s">
        <v>414</v>
      </c>
      <c r="AB487" s="21" t="s">
        <v>415</v>
      </c>
      <c r="AC487" s="21">
        <v>70555</v>
      </c>
      <c r="AD487" s="21" t="s">
        <v>621</v>
      </c>
      <c r="AE487" s="21"/>
      <c r="AF487" s="21"/>
      <c r="AG487" s="21"/>
      <c r="AH487" s="21">
        <v>355</v>
      </c>
      <c r="AI487" s="21">
        <v>40</v>
      </c>
      <c r="AJ487" s="21">
        <v>315</v>
      </c>
      <c r="AK487" s="21">
        <v>79</v>
      </c>
      <c r="AL487" s="21">
        <v>547</v>
      </c>
      <c r="AM487" s="21">
        <v>74</v>
      </c>
      <c r="AN487" s="21">
        <v>6305</v>
      </c>
    </row>
    <row r="488" s="13" customFormat="1" spans="1:40">
      <c r="A488" s="20">
        <v>63746</v>
      </c>
      <c r="B488" s="21" t="s">
        <v>151</v>
      </c>
      <c r="C488" s="21" t="s">
        <v>152</v>
      </c>
      <c r="D488" s="21" t="s">
        <v>1781</v>
      </c>
      <c r="E488" s="21" t="s">
        <v>149</v>
      </c>
      <c r="F488" s="21" t="s">
        <v>533</v>
      </c>
      <c r="G488" s="21" t="s">
        <v>635</v>
      </c>
      <c r="H488" s="21" t="s">
        <v>636</v>
      </c>
      <c r="I488" s="20">
        <v>19.2</v>
      </c>
      <c r="J488" s="20">
        <v>54.5</v>
      </c>
      <c r="K488" s="20">
        <v>54.5</v>
      </c>
      <c r="L488" s="20"/>
      <c r="M488" s="29">
        <v>0.647706422018349</v>
      </c>
      <c r="N488" s="30" t="s">
        <v>184</v>
      </c>
      <c r="O488" s="31"/>
      <c r="P488" s="32"/>
      <c r="Q488" s="21" t="s">
        <v>433</v>
      </c>
      <c r="R488" s="21" t="s">
        <v>538</v>
      </c>
      <c r="S488" s="21" t="s">
        <v>423</v>
      </c>
      <c r="T488" s="21" t="s">
        <v>408</v>
      </c>
      <c r="U488" s="21" t="s">
        <v>409</v>
      </c>
      <c r="V488" s="21" t="s">
        <v>406</v>
      </c>
      <c r="W488" s="21" t="s">
        <v>410</v>
      </c>
      <c r="X488" s="21" t="s">
        <v>411</v>
      </c>
      <c r="Y488" s="21" t="s">
        <v>434</v>
      </c>
      <c r="Z488" s="21" t="s">
        <v>553</v>
      </c>
      <c r="AA488" s="21" t="s">
        <v>414</v>
      </c>
      <c r="AB488" s="21" t="s">
        <v>415</v>
      </c>
      <c r="AC488" s="21">
        <v>21099</v>
      </c>
      <c r="AD488" s="21" t="s">
        <v>1782</v>
      </c>
      <c r="AE488" s="21"/>
      <c r="AF488" s="21"/>
      <c r="AG488" s="21"/>
      <c r="AH488" s="21">
        <v>306</v>
      </c>
      <c r="AI488" s="21">
        <v>86</v>
      </c>
      <c r="AJ488" s="21">
        <v>220</v>
      </c>
      <c r="AK488" s="21">
        <v>80</v>
      </c>
      <c r="AL488" s="21">
        <v>176</v>
      </c>
      <c r="AM488" s="21">
        <v>53</v>
      </c>
      <c r="AN488" s="21">
        <v>6305</v>
      </c>
    </row>
    <row r="489" s="13" customFormat="1" spans="1:40">
      <c r="A489" s="20">
        <v>161931</v>
      </c>
      <c r="B489" s="21" t="s">
        <v>1783</v>
      </c>
      <c r="C489" s="21" t="s">
        <v>1784</v>
      </c>
      <c r="D489" s="21" t="s">
        <v>1785</v>
      </c>
      <c r="E489" s="21" t="s">
        <v>149</v>
      </c>
      <c r="F489" s="21" t="s">
        <v>497</v>
      </c>
      <c r="G489" s="21" t="s">
        <v>498</v>
      </c>
      <c r="H489" s="21" t="s">
        <v>1786</v>
      </c>
      <c r="I489" s="20">
        <v>19.8</v>
      </c>
      <c r="J489" s="20">
        <v>55</v>
      </c>
      <c r="K489" s="20">
        <v>55</v>
      </c>
      <c r="L489" s="20">
        <v>52</v>
      </c>
      <c r="M489" s="29">
        <v>0.64</v>
      </c>
      <c r="N489" s="30" t="s">
        <v>184</v>
      </c>
      <c r="O489" s="31" t="s">
        <v>501</v>
      </c>
      <c r="P489" s="32" t="s">
        <v>1787</v>
      </c>
      <c r="Q489" s="21" t="s">
        <v>465</v>
      </c>
      <c r="R489" s="21" t="s">
        <v>406</v>
      </c>
      <c r="S489" s="21" t="s">
        <v>423</v>
      </c>
      <c r="T489" s="21" t="s">
        <v>408</v>
      </c>
      <c r="U489" s="21" t="s">
        <v>471</v>
      </c>
      <c r="V489" s="21" t="s">
        <v>406</v>
      </c>
      <c r="W489" s="21" t="s">
        <v>410</v>
      </c>
      <c r="X489" s="21" t="s">
        <v>406</v>
      </c>
      <c r="Y489" s="21" t="s">
        <v>406</v>
      </c>
      <c r="Z489" s="21" t="s">
        <v>406</v>
      </c>
      <c r="AA489" s="21" t="s">
        <v>414</v>
      </c>
      <c r="AB489" s="21" t="s">
        <v>415</v>
      </c>
      <c r="AC489" s="21">
        <v>94911</v>
      </c>
      <c r="AD489" s="21" t="s">
        <v>1788</v>
      </c>
      <c r="AE489" s="21"/>
      <c r="AF489" s="21"/>
      <c r="AG489" s="21"/>
      <c r="AH489" s="21">
        <v>427</v>
      </c>
      <c r="AI489" s="21">
        <v>106</v>
      </c>
      <c r="AJ489" s="21">
        <v>321</v>
      </c>
      <c r="AK489" s="21">
        <v>78</v>
      </c>
      <c r="AL489" s="21">
        <v>291</v>
      </c>
      <c r="AM489" s="21">
        <v>63</v>
      </c>
      <c r="AN489" s="21"/>
    </row>
    <row r="490" s="13" customFormat="1" spans="1:40">
      <c r="A490" s="20">
        <v>161590</v>
      </c>
      <c r="B490" s="21" t="s">
        <v>1789</v>
      </c>
      <c r="C490" s="21" t="s">
        <v>1790</v>
      </c>
      <c r="D490" s="21" t="s">
        <v>720</v>
      </c>
      <c r="E490" s="21" t="s">
        <v>149</v>
      </c>
      <c r="F490" s="21" t="s">
        <v>462</v>
      </c>
      <c r="G490" s="21" t="s">
        <v>469</v>
      </c>
      <c r="H490" s="21" t="s">
        <v>1791</v>
      </c>
      <c r="I490" s="20">
        <v>17.92</v>
      </c>
      <c r="J490" s="20">
        <v>56</v>
      </c>
      <c r="K490" s="20">
        <v>56</v>
      </c>
      <c r="L490" s="20"/>
      <c r="M490" s="29">
        <v>0.68</v>
      </c>
      <c r="N490" s="30" t="s">
        <v>184</v>
      </c>
      <c r="O490" s="31"/>
      <c r="P490" s="32" t="s">
        <v>1792</v>
      </c>
      <c r="Q490" s="21" t="s">
        <v>465</v>
      </c>
      <c r="R490" s="21" t="s">
        <v>406</v>
      </c>
      <c r="S490" s="21" t="s">
        <v>423</v>
      </c>
      <c r="T490" s="21" t="s">
        <v>408</v>
      </c>
      <c r="U490" s="21" t="s">
        <v>409</v>
      </c>
      <c r="V490" s="21" t="s">
        <v>406</v>
      </c>
      <c r="W490" s="21" t="s">
        <v>410</v>
      </c>
      <c r="X490" s="21" t="s">
        <v>406</v>
      </c>
      <c r="Y490" s="21" t="s">
        <v>406</v>
      </c>
      <c r="Z490" s="21" t="s">
        <v>406</v>
      </c>
      <c r="AA490" s="21" t="s">
        <v>414</v>
      </c>
      <c r="AB490" s="21" t="s">
        <v>415</v>
      </c>
      <c r="AC490" s="21">
        <v>5213</v>
      </c>
      <c r="AD490" s="21" t="s">
        <v>720</v>
      </c>
      <c r="AE490" s="21"/>
      <c r="AF490" s="21"/>
      <c r="AG490" s="21"/>
      <c r="AH490" s="21">
        <v>418</v>
      </c>
      <c r="AI490" s="21">
        <v>61</v>
      </c>
      <c r="AJ490" s="21">
        <v>357</v>
      </c>
      <c r="AK490" s="21">
        <v>83</v>
      </c>
      <c r="AL490" s="21">
        <v>11</v>
      </c>
      <c r="AM490" s="21">
        <v>9</v>
      </c>
      <c r="AN490" s="21"/>
    </row>
    <row r="491" s="13" customFormat="1" spans="1:40">
      <c r="A491" s="20">
        <v>161576</v>
      </c>
      <c r="B491" s="21" t="s">
        <v>1789</v>
      </c>
      <c r="C491" s="21" t="s">
        <v>1793</v>
      </c>
      <c r="D491" s="21" t="s">
        <v>720</v>
      </c>
      <c r="E491" s="21" t="s">
        <v>149</v>
      </c>
      <c r="F491" s="21" t="s">
        <v>462</v>
      </c>
      <c r="G491" s="21" t="s">
        <v>469</v>
      </c>
      <c r="H491" s="21" t="s">
        <v>1791</v>
      </c>
      <c r="I491" s="20">
        <v>17.92</v>
      </c>
      <c r="J491" s="20">
        <v>56</v>
      </c>
      <c r="K491" s="20">
        <v>56</v>
      </c>
      <c r="L491" s="20"/>
      <c r="M491" s="29">
        <v>0.68</v>
      </c>
      <c r="N491" s="30" t="s">
        <v>184</v>
      </c>
      <c r="O491" s="31"/>
      <c r="P491" s="32" t="s">
        <v>1792</v>
      </c>
      <c r="Q491" s="21" t="s">
        <v>406</v>
      </c>
      <c r="R491" s="21" t="s">
        <v>406</v>
      </c>
      <c r="S491" s="21" t="s">
        <v>423</v>
      </c>
      <c r="T491" s="21" t="s">
        <v>408</v>
      </c>
      <c r="U491" s="21" t="s">
        <v>409</v>
      </c>
      <c r="V491" s="21" t="s">
        <v>406</v>
      </c>
      <c r="W491" s="21" t="s">
        <v>410</v>
      </c>
      <c r="X491" s="21" t="s">
        <v>406</v>
      </c>
      <c r="Y491" s="21" t="s">
        <v>406</v>
      </c>
      <c r="Z491" s="21" t="s">
        <v>406</v>
      </c>
      <c r="AA491" s="21" t="s">
        <v>414</v>
      </c>
      <c r="AB491" s="21" t="s">
        <v>415</v>
      </c>
      <c r="AC491" s="21">
        <v>5213</v>
      </c>
      <c r="AD491" s="21" t="s">
        <v>720</v>
      </c>
      <c r="AE491" s="21"/>
      <c r="AF491" s="21"/>
      <c r="AG491" s="21"/>
      <c r="AH491" s="21">
        <v>396</v>
      </c>
      <c r="AI491" s="21">
        <v>60</v>
      </c>
      <c r="AJ491" s="21">
        <v>336</v>
      </c>
      <c r="AK491" s="21">
        <v>82</v>
      </c>
      <c r="AL491" s="21">
        <v>18</v>
      </c>
      <c r="AM491" s="21">
        <v>11</v>
      </c>
      <c r="AN491" s="21"/>
    </row>
    <row r="492" s="13" customFormat="1" spans="1:40">
      <c r="A492" s="20">
        <v>161574</v>
      </c>
      <c r="B492" s="21" t="s">
        <v>1789</v>
      </c>
      <c r="C492" s="21" t="s">
        <v>1794</v>
      </c>
      <c r="D492" s="21" t="s">
        <v>720</v>
      </c>
      <c r="E492" s="21" t="s">
        <v>149</v>
      </c>
      <c r="F492" s="21" t="s">
        <v>462</v>
      </c>
      <c r="G492" s="21" t="s">
        <v>469</v>
      </c>
      <c r="H492" s="21" t="s">
        <v>1791</v>
      </c>
      <c r="I492" s="20">
        <v>17.92</v>
      </c>
      <c r="J492" s="20">
        <v>56</v>
      </c>
      <c r="K492" s="20">
        <v>56</v>
      </c>
      <c r="L492" s="20"/>
      <c r="M492" s="29">
        <v>0.68</v>
      </c>
      <c r="N492" s="30" t="s">
        <v>184</v>
      </c>
      <c r="O492" s="31"/>
      <c r="P492" s="32" t="s">
        <v>1792</v>
      </c>
      <c r="Q492" s="21" t="s">
        <v>465</v>
      </c>
      <c r="R492" s="21" t="s">
        <v>406</v>
      </c>
      <c r="S492" s="21" t="s">
        <v>423</v>
      </c>
      <c r="T492" s="21" t="s">
        <v>408</v>
      </c>
      <c r="U492" s="21" t="s">
        <v>409</v>
      </c>
      <c r="V492" s="21" t="s">
        <v>406</v>
      </c>
      <c r="W492" s="21" t="s">
        <v>410</v>
      </c>
      <c r="X492" s="21" t="s">
        <v>406</v>
      </c>
      <c r="Y492" s="21" t="s">
        <v>406</v>
      </c>
      <c r="Z492" s="21" t="s">
        <v>406</v>
      </c>
      <c r="AA492" s="21" t="s">
        <v>414</v>
      </c>
      <c r="AB492" s="21" t="s">
        <v>415</v>
      </c>
      <c r="AC492" s="21">
        <v>5213</v>
      </c>
      <c r="AD492" s="21" t="s">
        <v>720</v>
      </c>
      <c r="AE492" s="21"/>
      <c r="AF492" s="21"/>
      <c r="AG492" s="21"/>
      <c r="AH492" s="21">
        <v>335</v>
      </c>
      <c r="AI492" s="21">
        <v>51</v>
      </c>
      <c r="AJ492" s="21">
        <v>284</v>
      </c>
      <c r="AK492" s="21">
        <v>85</v>
      </c>
      <c r="AL492" s="21">
        <v>27</v>
      </c>
      <c r="AM492" s="21">
        <v>15</v>
      </c>
      <c r="AN492" s="21"/>
    </row>
    <row r="493" s="13" customFormat="1" spans="1:40">
      <c r="A493" s="20">
        <v>126080</v>
      </c>
      <c r="B493" s="21" t="s">
        <v>1795</v>
      </c>
      <c r="C493" s="21" t="s">
        <v>701</v>
      </c>
      <c r="D493" s="21" t="s">
        <v>1796</v>
      </c>
      <c r="E493" s="21" t="s">
        <v>149</v>
      </c>
      <c r="F493" s="21" t="s">
        <v>420</v>
      </c>
      <c r="G493" s="21" t="s">
        <v>1797</v>
      </c>
      <c r="H493" s="21" t="s">
        <v>1798</v>
      </c>
      <c r="I493" s="20">
        <v>17.4</v>
      </c>
      <c r="J493" s="20">
        <v>58</v>
      </c>
      <c r="K493" s="20">
        <v>58</v>
      </c>
      <c r="L493" s="20">
        <v>56</v>
      </c>
      <c r="M493" s="29">
        <v>0.7</v>
      </c>
      <c r="N493" s="30" t="s">
        <v>184</v>
      </c>
      <c r="O493" s="31"/>
      <c r="P493" s="32"/>
      <c r="Q493" s="21" t="s">
        <v>433</v>
      </c>
      <c r="R493" s="21" t="s">
        <v>406</v>
      </c>
      <c r="S493" s="21" t="s">
        <v>423</v>
      </c>
      <c r="T493" s="21" t="s">
        <v>408</v>
      </c>
      <c r="U493" s="21" t="s">
        <v>471</v>
      </c>
      <c r="V493" s="21" t="s">
        <v>478</v>
      </c>
      <c r="W493" s="21" t="s">
        <v>410</v>
      </c>
      <c r="X493" s="21" t="s">
        <v>457</v>
      </c>
      <c r="Y493" s="21" t="s">
        <v>543</v>
      </c>
      <c r="Z493" s="21" t="s">
        <v>427</v>
      </c>
      <c r="AA493" s="21" t="s">
        <v>414</v>
      </c>
      <c r="AB493" s="21" t="s">
        <v>415</v>
      </c>
      <c r="AC493" s="21">
        <v>7514</v>
      </c>
      <c r="AD493" s="21" t="s">
        <v>858</v>
      </c>
      <c r="AE493" s="21"/>
      <c r="AF493" s="21"/>
      <c r="AG493" s="21"/>
      <c r="AH493" s="21">
        <v>503</v>
      </c>
      <c r="AI493" s="21">
        <v>116</v>
      </c>
      <c r="AJ493" s="21">
        <v>387</v>
      </c>
      <c r="AK493" s="21">
        <v>84</v>
      </c>
      <c r="AL493" s="21">
        <v>176</v>
      </c>
      <c r="AM493" s="21">
        <v>62</v>
      </c>
      <c r="AN493" s="21">
        <v>4004</v>
      </c>
    </row>
    <row r="494" s="13" customFormat="1" spans="1:40">
      <c r="A494" s="20">
        <v>154872</v>
      </c>
      <c r="B494" s="22" t="s">
        <v>1799</v>
      </c>
      <c r="C494" s="21" t="s">
        <v>1800</v>
      </c>
      <c r="D494" s="21" t="s">
        <v>1801</v>
      </c>
      <c r="E494" s="21" t="s">
        <v>149</v>
      </c>
      <c r="F494" s="21" t="s">
        <v>533</v>
      </c>
      <c r="G494" s="21" t="s">
        <v>635</v>
      </c>
      <c r="H494" s="21" t="s">
        <v>1802</v>
      </c>
      <c r="I494" s="20">
        <v>18.76</v>
      </c>
      <c r="J494" s="20">
        <v>58</v>
      </c>
      <c r="K494" s="20">
        <v>58</v>
      </c>
      <c r="L494" s="20"/>
      <c r="M494" s="29">
        <v>0.676551724137931</v>
      </c>
      <c r="N494" s="30" t="s">
        <v>184</v>
      </c>
      <c r="O494" s="31" t="s">
        <v>405</v>
      </c>
      <c r="P494" s="32"/>
      <c r="Q494" s="21" t="s">
        <v>433</v>
      </c>
      <c r="R494" s="21" t="s">
        <v>551</v>
      </c>
      <c r="S494" s="21" t="s">
        <v>423</v>
      </c>
      <c r="T494" s="21" t="s">
        <v>408</v>
      </c>
      <c r="U494" s="21" t="s">
        <v>471</v>
      </c>
      <c r="V494" s="21" t="s">
        <v>478</v>
      </c>
      <c r="W494" s="21" t="s">
        <v>410</v>
      </c>
      <c r="X494" s="21" t="s">
        <v>411</v>
      </c>
      <c r="Y494" s="21" t="s">
        <v>1271</v>
      </c>
      <c r="Z494" s="21" t="s">
        <v>553</v>
      </c>
      <c r="AA494" s="21" t="s">
        <v>504</v>
      </c>
      <c r="AB494" s="21" t="s">
        <v>415</v>
      </c>
      <c r="AC494" s="21">
        <v>21460</v>
      </c>
      <c r="AD494" s="21" t="s">
        <v>1803</v>
      </c>
      <c r="AE494" s="21"/>
      <c r="AF494" s="21"/>
      <c r="AG494" s="21"/>
      <c r="AH494" s="21">
        <v>250</v>
      </c>
      <c r="AI494" s="21"/>
      <c r="AJ494" s="21">
        <v>250</v>
      </c>
      <c r="AK494" s="21">
        <v>64</v>
      </c>
      <c r="AL494" s="21">
        <v>367</v>
      </c>
      <c r="AM494" s="21">
        <v>61</v>
      </c>
      <c r="AN494" s="21">
        <v>6305</v>
      </c>
    </row>
    <row r="495" s="13" customFormat="1" spans="1:40">
      <c r="A495" s="20">
        <v>157612</v>
      </c>
      <c r="B495" s="21" t="s">
        <v>1804</v>
      </c>
      <c r="C495" s="21" t="s">
        <v>1805</v>
      </c>
      <c r="D495" s="21" t="s">
        <v>1337</v>
      </c>
      <c r="E495" s="21" t="s">
        <v>149</v>
      </c>
      <c r="F495" s="21" t="s">
        <v>420</v>
      </c>
      <c r="G495" s="21" t="s">
        <v>441</v>
      </c>
      <c r="H495" s="21" t="s">
        <v>1806</v>
      </c>
      <c r="I495" s="20">
        <v>24</v>
      </c>
      <c r="J495" s="20">
        <v>58</v>
      </c>
      <c r="K495" s="20">
        <v>58</v>
      </c>
      <c r="L495" s="20"/>
      <c r="M495" s="29">
        <v>0.586206896551724</v>
      </c>
      <c r="N495" s="30" t="s">
        <v>184</v>
      </c>
      <c r="O495" s="31"/>
      <c r="P495" s="32"/>
      <c r="Q495" s="21" t="s">
        <v>433</v>
      </c>
      <c r="R495" s="21" t="s">
        <v>406</v>
      </c>
      <c r="S495" s="21" t="s">
        <v>407</v>
      </c>
      <c r="T495" s="21" t="s">
        <v>408</v>
      </c>
      <c r="U495" s="21" t="s">
        <v>409</v>
      </c>
      <c r="V495" s="21" t="s">
        <v>406</v>
      </c>
      <c r="W495" s="21" t="s">
        <v>410</v>
      </c>
      <c r="X495" s="21" t="s">
        <v>457</v>
      </c>
      <c r="Y495" s="21" t="s">
        <v>406</v>
      </c>
      <c r="Z495" s="21" t="s">
        <v>406</v>
      </c>
      <c r="AA495" s="21" t="s">
        <v>1089</v>
      </c>
      <c r="AB495" s="21" t="s">
        <v>1090</v>
      </c>
      <c r="AC495" s="21">
        <v>93883</v>
      </c>
      <c r="AD495" s="21" t="s">
        <v>1338</v>
      </c>
      <c r="AE495" s="21"/>
      <c r="AF495" s="21">
        <v>87</v>
      </c>
      <c r="AG495" s="21"/>
      <c r="AH495" s="36">
        <v>316</v>
      </c>
      <c r="AI495" s="21"/>
      <c r="AJ495" s="21">
        <v>316</v>
      </c>
      <c r="AK495" s="21">
        <v>49</v>
      </c>
      <c r="AL495" s="21">
        <v>24</v>
      </c>
      <c r="AM495" s="21">
        <v>11</v>
      </c>
      <c r="AN495" s="21"/>
    </row>
    <row r="496" s="13" customFormat="1" spans="1:40">
      <c r="A496" s="20">
        <v>157608</v>
      </c>
      <c r="B496" s="21" t="s">
        <v>1335</v>
      </c>
      <c r="C496" s="21" t="s">
        <v>1807</v>
      </c>
      <c r="D496" s="21" t="s">
        <v>1337</v>
      </c>
      <c r="E496" s="21" t="s">
        <v>149</v>
      </c>
      <c r="F496" s="21" t="s">
        <v>420</v>
      </c>
      <c r="G496" s="21" t="s">
        <v>441</v>
      </c>
      <c r="H496" s="21" t="s">
        <v>442</v>
      </c>
      <c r="I496" s="20">
        <v>24</v>
      </c>
      <c r="J496" s="20">
        <v>58</v>
      </c>
      <c r="K496" s="20">
        <v>58</v>
      </c>
      <c r="L496" s="20"/>
      <c r="M496" s="29">
        <v>0.586206896551724</v>
      </c>
      <c r="N496" s="30" t="s">
        <v>184</v>
      </c>
      <c r="O496" s="31"/>
      <c r="P496" s="32"/>
      <c r="Q496" s="21" t="s">
        <v>433</v>
      </c>
      <c r="R496" s="21" t="s">
        <v>406</v>
      </c>
      <c r="S496" s="21" t="s">
        <v>407</v>
      </c>
      <c r="T496" s="21" t="s">
        <v>408</v>
      </c>
      <c r="U496" s="21" t="s">
        <v>409</v>
      </c>
      <c r="V496" s="21" t="s">
        <v>406</v>
      </c>
      <c r="W496" s="21" t="s">
        <v>410</v>
      </c>
      <c r="X496" s="21" t="s">
        <v>472</v>
      </c>
      <c r="Y496" s="21" t="s">
        <v>406</v>
      </c>
      <c r="Z496" s="21" t="s">
        <v>406</v>
      </c>
      <c r="AA496" s="21" t="s">
        <v>414</v>
      </c>
      <c r="AB496" s="21" t="s">
        <v>415</v>
      </c>
      <c r="AC496" s="21">
        <v>93883</v>
      </c>
      <c r="AD496" s="21" t="s">
        <v>1338</v>
      </c>
      <c r="AE496" s="21"/>
      <c r="AF496" s="21">
        <v>87</v>
      </c>
      <c r="AG496" s="21"/>
      <c r="AH496" s="21">
        <v>334</v>
      </c>
      <c r="AI496" s="21"/>
      <c r="AJ496" s="21">
        <v>334</v>
      </c>
      <c r="AK496" s="21">
        <v>47</v>
      </c>
      <c r="AL496" s="21">
        <v>31</v>
      </c>
      <c r="AM496" s="21">
        <v>13</v>
      </c>
      <c r="AN496" s="21"/>
    </row>
    <row r="497" s="13" customFormat="1" spans="1:40">
      <c r="A497" s="20">
        <v>157606</v>
      </c>
      <c r="B497" s="21" t="s">
        <v>1808</v>
      </c>
      <c r="C497" s="21" t="s">
        <v>1809</v>
      </c>
      <c r="D497" s="21" t="s">
        <v>1337</v>
      </c>
      <c r="E497" s="21" t="s">
        <v>149</v>
      </c>
      <c r="F497" s="21" t="s">
        <v>420</v>
      </c>
      <c r="G497" s="21" t="s">
        <v>441</v>
      </c>
      <c r="H497" s="21" t="s">
        <v>898</v>
      </c>
      <c r="I497" s="20">
        <v>24</v>
      </c>
      <c r="J497" s="20">
        <v>58</v>
      </c>
      <c r="K497" s="20">
        <v>58</v>
      </c>
      <c r="L497" s="20"/>
      <c r="M497" s="29">
        <v>0.586206896551724</v>
      </c>
      <c r="N497" s="30" t="s">
        <v>184</v>
      </c>
      <c r="O497" s="31"/>
      <c r="P497" s="32"/>
      <c r="Q497" s="21" t="s">
        <v>433</v>
      </c>
      <c r="R497" s="21" t="s">
        <v>406</v>
      </c>
      <c r="S497" s="21" t="s">
        <v>407</v>
      </c>
      <c r="T497" s="21" t="s">
        <v>408</v>
      </c>
      <c r="U497" s="21" t="s">
        <v>409</v>
      </c>
      <c r="V497" s="21" t="s">
        <v>406</v>
      </c>
      <c r="W497" s="21" t="s">
        <v>410</v>
      </c>
      <c r="X497" s="21" t="s">
        <v>425</v>
      </c>
      <c r="Y497" s="21" t="s">
        <v>406</v>
      </c>
      <c r="Z497" s="21" t="s">
        <v>406</v>
      </c>
      <c r="AA497" s="21" t="s">
        <v>414</v>
      </c>
      <c r="AB497" s="21" t="s">
        <v>415</v>
      </c>
      <c r="AC497" s="21">
        <v>93883</v>
      </c>
      <c r="AD497" s="21" t="s">
        <v>1338</v>
      </c>
      <c r="AE497" s="21"/>
      <c r="AF497" s="21">
        <v>87</v>
      </c>
      <c r="AG497" s="21"/>
      <c r="AH497" s="21">
        <v>192</v>
      </c>
      <c r="AI497" s="21"/>
      <c r="AJ497" s="21">
        <v>192</v>
      </c>
      <c r="AK497" s="21">
        <v>29</v>
      </c>
      <c r="AL497" s="21">
        <v>57</v>
      </c>
      <c r="AM497" s="21">
        <v>23</v>
      </c>
      <c r="AN497" s="21"/>
    </row>
    <row r="498" s="13" customFormat="1" spans="1:40">
      <c r="A498" s="20">
        <v>163861</v>
      </c>
      <c r="B498" s="21" t="s">
        <v>1810</v>
      </c>
      <c r="C498" s="21" t="s">
        <v>1811</v>
      </c>
      <c r="D498" s="21" t="s">
        <v>1812</v>
      </c>
      <c r="E498" s="21" t="s">
        <v>149</v>
      </c>
      <c r="F498" s="21" t="s">
        <v>533</v>
      </c>
      <c r="G498" s="21" t="s">
        <v>630</v>
      </c>
      <c r="H498" s="21" t="s">
        <v>804</v>
      </c>
      <c r="I498" s="20">
        <v>26</v>
      </c>
      <c r="J498" s="20">
        <v>58</v>
      </c>
      <c r="K498" s="20">
        <v>58</v>
      </c>
      <c r="L498" s="20"/>
      <c r="M498" s="29">
        <v>0.551724137931034</v>
      </c>
      <c r="N498" s="30" t="s">
        <v>184</v>
      </c>
      <c r="O498" s="31"/>
      <c r="P498" s="32"/>
      <c r="Q498" s="21" t="s">
        <v>433</v>
      </c>
      <c r="R498" s="21" t="s">
        <v>538</v>
      </c>
      <c r="S498" s="21" t="s">
        <v>423</v>
      </c>
      <c r="T498" s="21" t="s">
        <v>408</v>
      </c>
      <c r="U498" s="21" t="s">
        <v>471</v>
      </c>
      <c r="V498" s="21" t="s">
        <v>406</v>
      </c>
      <c r="W498" s="21" t="s">
        <v>410</v>
      </c>
      <c r="X498" s="21" t="s">
        <v>406</v>
      </c>
      <c r="Y498" s="21" t="s">
        <v>406</v>
      </c>
      <c r="Z498" s="21" t="s">
        <v>406</v>
      </c>
      <c r="AA498" s="21" t="s">
        <v>414</v>
      </c>
      <c r="AB498" s="21" t="s">
        <v>415</v>
      </c>
      <c r="AC498" s="21">
        <v>84193</v>
      </c>
      <c r="AD498" s="21" t="s">
        <v>775</v>
      </c>
      <c r="AE498" s="21"/>
      <c r="AF498" s="21"/>
      <c r="AG498" s="21"/>
      <c r="AH498" s="21">
        <v>98</v>
      </c>
      <c r="AI498" s="21"/>
      <c r="AJ498" s="21">
        <v>98</v>
      </c>
      <c r="AK498" s="21">
        <v>41</v>
      </c>
      <c r="AL498" s="21">
        <v>96</v>
      </c>
      <c r="AM498" s="21">
        <v>32</v>
      </c>
      <c r="AN498" s="21"/>
    </row>
    <row r="499" s="13" customFormat="1" spans="1:40">
      <c r="A499" s="20">
        <v>126081</v>
      </c>
      <c r="B499" s="21" t="s">
        <v>1813</v>
      </c>
      <c r="C499" s="21" t="s">
        <v>532</v>
      </c>
      <c r="D499" s="21" t="s">
        <v>1796</v>
      </c>
      <c r="E499" s="21" t="s">
        <v>149</v>
      </c>
      <c r="F499" s="21" t="s">
        <v>420</v>
      </c>
      <c r="G499" s="21" t="s">
        <v>1797</v>
      </c>
      <c r="H499" s="21" t="s">
        <v>1814</v>
      </c>
      <c r="I499" s="20">
        <v>17.7</v>
      </c>
      <c r="J499" s="20">
        <v>59</v>
      </c>
      <c r="K499" s="20">
        <v>59</v>
      </c>
      <c r="L499" s="20">
        <v>57</v>
      </c>
      <c r="M499" s="29">
        <v>0.7</v>
      </c>
      <c r="N499" s="30" t="s">
        <v>184</v>
      </c>
      <c r="O499" s="31"/>
      <c r="P499" s="32"/>
      <c r="Q499" s="21" t="s">
        <v>433</v>
      </c>
      <c r="R499" s="21" t="s">
        <v>406</v>
      </c>
      <c r="S499" s="21" t="s">
        <v>407</v>
      </c>
      <c r="T499" s="21" t="s">
        <v>408</v>
      </c>
      <c r="U499" s="21" t="s">
        <v>471</v>
      </c>
      <c r="V499" s="21" t="s">
        <v>478</v>
      </c>
      <c r="W499" s="21" t="s">
        <v>410</v>
      </c>
      <c r="X499" s="21" t="s">
        <v>411</v>
      </c>
      <c r="Y499" s="21" t="s">
        <v>543</v>
      </c>
      <c r="Z499" s="21" t="s">
        <v>427</v>
      </c>
      <c r="AA499" s="21" t="s">
        <v>414</v>
      </c>
      <c r="AB499" s="21" t="s">
        <v>415</v>
      </c>
      <c r="AC499" s="21">
        <v>7514</v>
      </c>
      <c r="AD499" s="21" t="s">
        <v>858</v>
      </c>
      <c r="AE499" s="21"/>
      <c r="AF499" s="21"/>
      <c r="AG499" s="21"/>
      <c r="AH499" s="21">
        <v>498</v>
      </c>
      <c r="AI499" s="21">
        <v>132</v>
      </c>
      <c r="AJ499" s="21">
        <v>366</v>
      </c>
      <c r="AK499" s="21">
        <v>84</v>
      </c>
      <c r="AL499" s="21">
        <v>314</v>
      </c>
      <c r="AM499" s="21">
        <v>66</v>
      </c>
      <c r="AN499" s="21">
        <v>4004</v>
      </c>
    </row>
    <row r="500" s="13" customFormat="1" spans="1:40">
      <c r="A500" s="20">
        <v>147103</v>
      </c>
      <c r="B500" s="21" t="s">
        <v>1815</v>
      </c>
      <c r="C500" s="21" t="s">
        <v>1816</v>
      </c>
      <c r="D500" s="21" t="s">
        <v>1817</v>
      </c>
      <c r="E500" s="21" t="s">
        <v>149</v>
      </c>
      <c r="F500" s="21" t="s">
        <v>420</v>
      </c>
      <c r="G500" s="21" t="s">
        <v>454</v>
      </c>
      <c r="H500" s="21" t="s">
        <v>1818</v>
      </c>
      <c r="I500" s="20">
        <v>23.92</v>
      </c>
      <c r="J500" s="20">
        <v>59.8</v>
      </c>
      <c r="K500" s="20">
        <v>59.8</v>
      </c>
      <c r="L500" s="20"/>
      <c r="M500" s="29">
        <v>0.6</v>
      </c>
      <c r="N500" s="30" t="s">
        <v>184</v>
      </c>
      <c r="O500" s="31"/>
      <c r="P500" s="32"/>
      <c r="Q500" s="21" t="s">
        <v>406</v>
      </c>
      <c r="R500" s="21" t="s">
        <v>406</v>
      </c>
      <c r="S500" s="21" t="s">
        <v>407</v>
      </c>
      <c r="T500" s="21" t="s">
        <v>408</v>
      </c>
      <c r="U500" s="21" t="s">
        <v>409</v>
      </c>
      <c r="V500" s="21" t="s">
        <v>406</v>
      </c>
      <c r="W500" s="21" t="s">
        <v>410</v>
      </c>
      <c r="X500" s="21" t="s">
        <v>411</v>
      </c>
      <c r="Y500" s="21" t="s">
        <v>1819</v>
      </c>
      <c r="Z500" s="21" t="s">
        <v>427</v>
      </c>
      <c r="AA500" s="21" t="s">
        <v>414</v>
      </c>
      <c r="AB500" s="21" t="s">
        <v>415</v>
      </c>
      <c r="AC500" s="21">
        <v>64530</v>
      </c>
      <c r="AD500" s="21" t="s">
        <v>1820</v>
      </c>
      <c r="AE500" s="21"/>
      <c r="AF500" s="21"/>
      <c r="AG500" s="21"/>
      <c r="AH500" s="21">
        <v>135</v>
      </c>
      <c r="AI500" s="21"/>
      <c r="AJ500" s="21">
        <v>135</v>
      </c>
      <c r="AK500" s="21">
        <v>26</v>
      </c>
      <c r="AL500" s="21">
        <v>13</v>
      </c>
      <c r="AM500" s="21">
        <v>4</v>
      </c>
      <c r="AN500" s="21">
        <v>4004</v>
      </c>
    </row>
    <row r="501" s="13" customFormat="1" spans="1:40">
      <c r="A501" s="20">
        <v>143786</v>
      </c>
      <c r="B501" s="21" t="s">
        <v>1821</v>
      </c>
      <c r="C501" s="21" t="s">
        <v>1822</v>
      </c>
      <c r="D501" s="21" t="s">
        <v>1823</v>
      </c>
      <c r="E501" s="21" t="s">
        <v>149</v>
      </c>
      <c r="F501" s="21" t="s">
        <v>420</v>
      </c>
      <c r="G501" s="21" t="s">
        <v>1824</v>
      </c>
      <c r="H501" s="21" t="s">
        <v>1824</v>
      </c>
      <c r="I501" s="20">
        <v>26.5</v>
      </c>
      <c r="J501" s="20">
        <v>59.8</v>
      </c>
      <c r="K501" s="20">
        <v>59.8</v>
      </c>
      <c r="L501" s="20"/>
      <c r="M501" s="29">
        <v>0.55685618729097</v>
      </c>
      <c r="N501" s="30" t="s">
        <v>184</v>
      </c>
      <c r="O501" s="31"/>
      <c r="P501" s="32"/>
      <c r="Q501" s="21" t="s">
        <v>433</v>
      </c>
      <c r="R501" s="21" t="s">
        <v>406</v>
      </c>
      <c r="S501" s="21" t="s">
        <v>407</v>
      </c>
      <c r="T501" s="21" t="s">
        <v>408</v>
      </c>
      <c r="U501" s="21" t="s">
        <v>409</v>
      </c>
      <c r="V501" s="21" t="s">
        <v>406</v>
      </c>
      <c r="W501" s="21" t="s">
        <v>410</v>
      </c>
      <c r="X501" s="21" t="s">
        <v>457</v>
      </c>
      <c r="Y501" s="21" t="s">
        <v>437</v>
      </c>
      <c r="Z501" s="21" t="s">
        <v>427</v>
      </c>
      <c r="AA501" s="21" t="s">
        <v>414</v>
      </c>
      <c r="AB501" s="21" t="s">
        <v>415</v>
      </c>
      <c r="AC501" s="21">
        <v>5629</v>
      </c>
      <c r="AD501" s="21" t="s">
        <v>445</v>
      </c>
      <c r="AE501" s="21"/>
      <c r="AF501" s="21"/>
      <c r="AG501" s="21"/>
      <c r="AH501" s="21">
        <v>56</v>
      </c>
      <c r="AI501" s="21">
        <v>16</v>
      </c>
      <c r="AJ501" s="21">
        <v>40</v>
      </c>
      <c r="AK501" s="21">
        <v>18</v>
      </c>
      <c r="AL501" s="21">
        <v>37</v>
      </c>
      <c r="AM501" s="21">
        <v>14</v>
      </c>
      <c r="AN501" s="21">
        <v>4004</v>
      </c>
    </row>
    <row r="502" s="13" customFormat="1" spans="1:40">
      <c r="A502" s="20">
        <v>131146</v>
      </c>
      <c r="B502" s="21" t="s">
        <v>1825</v>
      </c>
      <c r="C502" s="21" t="s">
        <v>1445</v>
      </c>
      <c r="D502" s="21" t="s">
        <v>1031</v>
      </c>
      <c r="E502" s="21" t="s">
        <v>149</v>
      </c>
      <c r="F502" s="21" t="s">
        <v>533</v>
      </c>
      <c r="G502" s="21" t="s">
        <v>647</v>
      </c>
      <c r="H502" s="21" t="s">
        <v>1826</v>
      </c>
      <c r="I502" s="20">
        <v>26.4</v>
      </c>
      <c r="J502" s="20">
        <v>66</v>
      </c>
      <c r="K502" s="20">
        <v>66</v>
      </c>
      <c r="L502" s="20">
        <v>64</v>
      </c>
      <c r="M502" s="29">
        <v>0.6</v>
      </c>
      <c r="N502" s="30" t="s">
        <v>184</v>
      </c>
      <c r="O502" s="31"/>
      <c r="P502" s="32"/>
      <c r="Q502" s="21" t="s">
        <v>433</v>
      </c>
      <c r="R502" s="21" t="s">
        <v>538</v>
      </c>
      <c r="S502" s="21" t="s">
        <v>444</v>
      </c>
      <c r="T502" s="21" t="s">
        <v>408</v>
      </c>
      <c r="U502" s="21" t="s">
        <v>471</v>
      </c>
      <c r="V502" s="21" t="s">
        <v>406</v>
      </c>
      <c r="W502" s="21" t="s">
        <v>410</v>
      </c>
      <c r="X502" s="21" t="s">
        <v>411</v>
      </c>
      <c r="Y502" s="21" t="s">
        <v>727</v>
      </c>
      <c r="Z502" s="21" t="s">
        <v>540</v>
      </c>
      <c r="AA502" s="21" t="s">
        <v>414</v>
      </c>
      <c r="AB502" s="21" t="s">
        <v>415</v>
      </c>
      <c r="AC502" s="21">
        <v>11128</v>
      </c>
      <c r="AD502" s="21" t="s">
        <v>1032</v>
      </c>
      <c r="AE502" s="21"/>
      <c r="AF502" s="21"/>
      <c r="AG502" s="21"/>
      <c r="AH502" s="21">
        <v>148</v>
      </c>
      <c r="AI502" s="21"/>
      <c r="AJ502" s="21">
        <v>148</v>
      </c>
      <c r="AK502" s="21">
        <v>61</v>
      </c>
      <c r="AL502" s="21">
        <v>152</v>
      </c>
      <c r="AM502" s="21">
        <v>53</v>
      </c>
      <c r="AN502" s="21">
        <v>4283</v>
      </c>
    </row>
    <row r="503" s="13" customFormat="1" spans="1:40">
      <c r="A503" s="20">
        <v>122482</v>
      </c>
      <c r="B503" s="21" t="s">
        <v>1827</v>
      </c>
      <c r="C503" s="21" t="s">
        <v>1828</v>
      </c>
      <c r="D503" s="21" t="s">
        <v>191</v>
      </c>
      <c r="E503" s="21" t="s">
        <v>149</v>
      </c>
      <c r="F503" s="21" t="s">
        <v>533</v>
      </c>
      <c r="G503" s="21" t="s">
        <v>630</v>
      </c>
      <c r="H503" s="21" t="s">
        <v>1283</v>
      </c>
      <c r="I503" s="20">
        <v>41</v>
      </c>
      <c r="J503" s="20">
        <v>66</v>
      </c>
      <c r="K503" s="20">
        <v>66</v>
      </c>
      <c r="L503" s="20">
        <v>64</v>
      </c>
      <c r="M503" s="29">
        <v>0.378787878787879</v>
      </c>
      <c r="N503" s="30" t="s">
        <v>184</v>
      </c>
      <c r="O503" s="31"/>
      <c r="P503" s="32" t="s">
        <v>1829</v>
      </c>
      <c r="Q503" s="21" t="s">
        <v>433</v>
      </c>
      <c r="R503" s="21" t="s">
        <v>551</v>
      </c>
      <c r="S503" s="21" t="s">
        <v>407</v>
      </c>
      <c r="T503" s="21" t="s">
        <v>424</v>
      </c>
      <c r="U503" s="21" t="s">
        <v>488</v>
      </c>
      <c r="V503" s="21" t="s">
        <v>478</v>
      </c>
      <c r="W503" s="21" t="s">
        <v>502</v>
      </c>
      <c r="X503" s="21" t="s">
        <v>411</v>
      </c>
      <c r="Y503" s="21" t="s">
        <v>1830</v>
      </c>
      <c r="Z503" s="21" t="s">
        <v>540</v>
      </c>
      <c r="AA503" s="21" t="s">
        <v>414</v>
      </c>
      <c r="AB503" s="21" t="s">
        <v>415</v>
      </c>
      <c r="AC503" s="21">
        <v>1441</v>
      </c>
      <c r="AD503" s="21" t="s">
        <v>191</v>
      </c>
      <c r="AE503" s="21"/>
      <c r="AF503" s="21"/>
      <c r="AG503" s="21"/>
      <c r="AH503" s="21">
        <v>2087</v>
      </c>
      <c r="AI503" s="21">
        <v>451</v>
      </c>
      <c r="AJ503" s="21">
        <v>1636</v>
      </c>
      <c r="AK503" s="21">
        <v>83</v>
      </c>
      <c r="AL503" s="21">
        <v>2442</v>
      </c>
      <c r="AM503" s="21">
        <v>74</v>
      </c>
      <c r="AN503" s="21">
        <v>4283</v>
      </c>
    </row>
    <row r="504" s="13" customFormat="1" spans="1:40">
      <c r="A504" s="20">
        <v>161712</v>
      </c>
      <c r="B504" s="21" t="s">
        <v>1831</v>
      </c>
      <c r="C504" s="21" t="s">
        <v>1832</v>
      </c>
      <c r="D504" s="21" t="s">
        <v>1833</v>
      </c>
      <c r="E504" s="21" t="s">
        <v>149</v>
      </c>
      <c r="F504" s="21" t="s">
        <v>497</v>
      </c>
      <c r="G504" s="21" t="s">
        <v>767</v>
      </c>
      <c r="H504" s="21" t="s">
        <v>1834</v>
      </c>
      <c r="I504" s="20">
        <v>27.2</v>
      </c>
      <c r="J504" s="20">
        <v>68</v>
      </c>
      <c r="K504" s="20">
        <v>68</v>
      </c>
      <c r="L504" s="20"/>
      <c r="M504" s="29">
        <v>0.6</v>
      </c>
      <c r="N504" s="30" t="s">
        <v>184</v>
      </c>
      <c r="O504" s="31" t="s">
        <v>501</v>
      </c>
      <c r="P504" s="32"/>
      <c r="Q504" s="21" t="s">
        <v>465</v>
      </c>
      <c r="R504" s="21" t="s">
        <v>406</v>
      </c>
      <c r="S504" s="21" t="s">
        <v>423</v>
      </c>
      <c r="T504" s="21" t="s">
        <v>408</v>
      </c>
      <c r="U504" s="21" t="s">
        <v>409</v>
      </c>
      <c r="V504" s="21" t="s">
        <v>406</v>
      </c>
      <c r="W504" s="21" t="s">
        <v>539</v>
      </c>
      <c r="X504" s="21" t="s">
        <v>406</v>
      </c>
      <c r="Y504" s="21" t="s">
        <v>406</v>
      </c>
      <c r="Z504" s="21" t="s">
        <v>406</v>
      </c>
      <c r="AA504" s="21" t="s">
        <v>414</v>
      </c>
      <c r="AB504" s="21" t="s">
        <v>415</v>
      </c>
      <c r="AC504" s="21">
        <v>92029</v>
      </c>
      <c r="AD504" s="21" t="s">
        <v>769</v>
      </c>
      <c r="AE504" s="21"/>
      <c r="AF504" s="21"/>
      <c r="AG504" s="21"/>
      <c r="AH504" s="21">
        <v>22</v>
      </c>
      <c r="AI504" s="21"/>
      <c r="AJ504" s="21">
        <v>22</v>
      </c>
      <c r="AK504" s="21">
        <v>16</v>
      </c>
      <c r="AL504" s="21">
        <v>3</v>
      </c>
      <c r="AM504" s="21">
        <v>3</v>
      </c>
      <c r="AN504" s="21"/>
    </row>
    <row r="505" s="13" customFormat="1" spans="1:40">
      <c r="A505" s="20">
        <v>115429</v>
      </c>
      <c r="B505" s="21" t="s">
        <v>1835</v>
      </c>
      <c r="C505" s="21" t="s">
        <v>1298</v>
      </c>
      <c r="D505" s="21" t="s">
        <v>1836</v>
      </c>
      <c r="E505" s="21" t="s">
        <v>149</v>
      </c>
      <c r="F505" s="21" t="s">
        <v>533</v>
      </c>
      <c r="G505" s="21" t="s">
        <v>630</v>
      </c>
      <c r="H505" s="21" t="s">
        <v>976</v>
      </c>
      <c r="I505" s="20">
        <v>28.8</v>
      </c>
      <c r="J505" s="20">
        <v>68</v>
      </c>
      <c r="K505" s="20">
        <v>68</v>
      </c>
      <c r="L505" s="20"/>
      <c r="M505" s="29">
        <v>0.576470588235294</v>
      </c>
      <c r="N505" s="30" t="s">
        <v>184</v>
      </c>
      <c r="O505" s="31"/>
      <c r="P505" s="32"/>
      <c r="Q505" s="21" t="s">
        <v>433</v>
      </c>
      <c r="R505" s="21" t="s">
        <v>538</v>
      </c>
      <c r="S505" s="21" t="s">
        <v>407</v>
      </c>
      <c r="T505" s="21" t="s">
        <v>408</v>
      </c>
      <c r="U505" s="21" t="s">
        <v>409</v>
      </c>
      <c r="V505" s="21" t="s">
        <v>406</v>
      </c>
      <c r="W505" s="21" t="s">
        <v>410</v>
      </c>
      <c r="X505" s="21" t="s">
        <v>411</v>
      </c>
      <c r="Y505" s="21" t="s">
        <v>426</v>
      </c>
      <c r="Z505" s="21" t="s">
        <v>540</v>
      </c>
      <c r="AA505" s="21" t="s">
        <v>414</v>
      </c>
      <c r="AB505" s="21" t="s">
        <v>415</v>
      </c>
      <c r="AC505" s="21">
        <v>5629</v>
      </c>
      <c r="AD505" s="21" t="s">
        <v>445</v>
      </c>
      <c r="AE505" s="21"/>
      <c r="AF505" s="21"/>
      <c r="AG505" s="21"/>
      <c r="AH505" s="21">
        <v>238</v>
      </c>
      <c r="AI505" s="21">
        <v>24</v>
      </c>
      <c r="AJ505" s="21">
        <v>214</v>
      </c>
      <c r="AK505" s="21">
        <v>55</v>
      </c>
      <c r="AL505" s="21">
        <v>135</v>
      </c>
      <c r="AM505" s="21">
        <v>31</v>
      </c>
      <c r="AN505" s="21">
        <v>4283</v>
      </c>
    </row>
    <row r="506" s="13" customFormat="1" spans="1:40">
      <c r="A506" s="20">
        <v>92443</v>
      </c>
      <c r="B506" s="21" t="s">
        <v>1837</v>
      </c>
      <c r="C506" s="21" t="s">
        <v>1838</v>
      </c>
      <c r="D506" s="21" t="s">
        <v>1839</v>
      </c>
      <c r="E506" s="21" t="s">
        <v>149</v>
      </c>
      <c r="F506" s="21" t="s">
        <v>533</v>
      </c>
      <c r="G506" s="21" t="s">
        <v>635</v>
      </c>
      <c r="H506" s="21" t="s">
        <v>1300</v>
      </c>
      <c r="I506" s="20">
        <v>29</v>
      </c>
      <c r="J506" s="20">
        <v>68</v>
      </c>
      <c r="K506" s="20">
        <v>68</v>
      </c>
      <c r="L506" s="20"/>
      <c r="M506" s="29">
        <v>0.573529411764706</v>
      </c>
      <c r="N506" s="30" t="s">
        <v>184</v>
      </c>
      <c r="O506" s="31"/>
      <c r="P506" s="32"/>
      <c r="Q506" s="21" t="s">
        <v>433</v>
      </c>
      <c r="R506" s="21" t="s">
        <v>538</v>
      </c>
      <c r="S506" s="21" t="s">
        <v>444</v>
      </c>
      <c r="T506" s="21" t="s">
        <v>408</v>
      </c>
      <c r="U506" s="21" t="s">
        <v>409</v>
      </c>
      <c r="V506" s="21" t="s">
        <v>406</v>
      </c>
      <c r="W506" s="21" t="s">
        <v>410</v>
      </c>
      <c r="X506" s="21" t="s">
        <v>406</v>
      </c>
      <c r="Y506" s="21" t="s">
        <v>406</v>
      </c>
      <c r="Z506" s="21" t="s">
        <v>406</v>
      </c>
      <c r="AA506" s="21" t="s">
        <v>414</v>
      </c>
      <c r="AB506" s="21" t="s">
        <v>415</v>
      </c>
      <c r="AC506" s="21">
        <v>18691</v>
      </c>
      <c r="AD506" s="21" t="s">
        <v>1840</v>
      </c>
      <c r="AE506" s="21"/>
      <c r="AF506" s="21"/>
      <c r="AG506" s="21"/>
      <c r="AH506" s="21">
        <v>104</v>
      </c>
      <c r="AI506" s="21">
        <v>84</v>
      </c>
      <c r="AJ506" s="21">
        <v>20</v>
      </c>
      <c r="AK506" s="21">
        <v>7</v>
      </c>
      <c r="AL506" s="21">
        <v>13</v>
      </c>
      <c r="AM506" s="21">
        <v>4</v>
      </c>
      <c r="AN506" s="21"/>
    </row>
    <row r="507" s="13" customFormat="1" spans="1:40">
      <c r="A507" s="20">
        <v>140928</v>
      </c>
      <c r="B507" s="21" t="s">
        <v>1841</v>
      </c>
      <c r="C507" s="21" t="s">
        <v>800</v>
      </c>
      <c r="D507" s="21" t="s">
        <v>1842</v>
      </c>
      <c r="E507" s="21" t="s">
        <v>149</v>
      </c>
      <c r="F507" s="21" t="s">
        <v>533</v>
      </c>
      <c r="G507" s="21" t="s">
        <v>558</v>
      </c>
      <c r="H507" s="21" t="s">
        <v>1843</v>
      </c>
      <c r="I507" s="20">
        <v>30.6</v>
      </c>
      <c r="J507" s="20">
        <v>68</v>
      </c>
      <c r="K507" s="20">
        <v>68</v>
      </c>
      <c r="L507" s="20"/>
      <c r="M507" s="29">
        <v>0.55</v>
      </c>
      <c r="N507" s="30" t="s">
        <v>184</v>
      </c>
      <c r="O507" s="31"/>
      <c r="P507" s="32"/>
      <c r="Q507" s="21" t="s">
        <v>433</v>
      </c>
      <c r="R507" s="21" t="s">
        <v>551</v>
      </c>
      <c r="S507" s="21" t="s">
        <v>423</v>
      </c>
      <c r="T507" s="21" t="s">
        <v>408</v>
      </c>
      <c r="U507" s="21" t="s">
        <v>409</v>
      </c>
      <c r="V507" s="21" t="s">
        <v>406</v>
      </c>
      <c r="W507" s="21" t="s">
        <v>410</v>
      </c>
      <c r="X507" s="21" t="s">
        <v>411</v>
      </c>
      <c r="Y507" s="21" t="s">
        <v>434</v>
      </c>
      <c r="Z507" s="21" t="s">
        <v>540</v>
      </c>
      <c r="AA507" s="21" t="s">
        <v>504</v>
      </c>
      <c r="AB507" s="21" t="s">
        <v>415</v>
      </c>
      <c r="AC507" s="21">
        <v>70543</v>
      </c>
      <c r="AD507" s="21" t="s">
        <v>428</v>
      </c>
      <c r="AE507" s="21"/>
      <c r="AF507" s="21"/>
      <c r="AG507" s="21"/>
      <c r="AH507" s="21">
        <v>69</v>
      </c>
      <c r="AI507" s="21">
        <v>4</v>
      </c>
      <c r="AJ507" s="21">
        <v>65</v>
      </c>
      <c r="AK507" s="21">
        <v>22</v>
      </c>
      <c r="AL507" s="21">
        <v>12</v>
      </c>
      <c r="AM507" s="21">
        <v>4</v>
      </c>
      <c r="AN507" s="21">
        <v>4283</v>
      </c>
    </row>
    <row r="508" s="13" customFormat="1" spans="1:40">
      <c r="A508" s="20">
        <v>75271</v>
      </c>
      <c r="B508" s="22" t="s">
        <v>1426</v>
      </c>
      <c r="C508" s="21" t="s">
        <v>1844</v>
      </c>
      <c r="D508" s="21" t="s">
        <v>1428</v>
      </c>
      <c r="E508" s="21" t="s">
        <v>149</v>
      </c>
      <c r="F508" s="21" t="s">
        <v>420</v>
      </c>
      <c r="G508" s="21" t="s">
        <v>454</v>
      </c>
      <c r="H508" s="21" t="s">
        <v>1429</v>
      </c>
      <c r="I508" s="20">
        <v>23.9</v>
      </c>
      <c r="J508" s="20">
        <v>69</v>
      </c>
      <c r="K508" s="20">
        <v>69</v>
      </c>
      <c r="L508" s="20"/>
      <c r="M508" s="29">
        <v>0.653623188405797</v>
      </c>
      <c r="N508" s="30" t="s">
        <v>184</v>
      </c>
      <c r="O508" s="31" t="s">
        <v>405</v>
      </c>
      <c r="P508" s="32"/>
      <c r="Q508" s="21" t="s">
        <v>433</v>
      </c>
      <c r="R508" s="21" t="s">
        <v>406</v>
      </c>
      <c r="S508" s="21" t="s">
        <v>423</v>
      </c>
      <c r="T508" s="21" t="s">
        <v>408</v>
      </c>
      <c r="U508" s="21" t="s">
        <v>409</v>
      </c>
      <c r="V508" s="21" t="s">
        <v>406</v>
      </c>
      <c r="W508" s="21" t="s">
        <v>410</v>
      </c>
      <c r="X508" s="21" t="s">
        <v>411</v>
      </c>
      <c r="Y508" s="21" t="s">
        <v>434</v>
      </c>
      <c r="Z508" s="21" t="s">
        <v>427</v>
      </c>
      <c r="AA508" s="21" t="s">
        <v>414</v>
      </c>
      <c r="AB508" s="21" t="s">
        <v>415</v>
      </c>
      <c r="AC508" s="21">
        <v>606</v>
      </c>
      <c r="AD508" s="21" t="s">
        <v>675</v>
      </c>
      <c r="AE508" s="21"/>
      <c r="AF508" s="21"/>
      <c r="AG508" s="21"/>
      <c r="AH508" s="21">
        <v>130.9</v>
      </c>
      <c r="AI508" s="21">
        <v>13</v>
      </c>
      <c r="AJ508" s="21">
        <v>117.9</v>
      </c>
      <c r="AK508" s="21">
        <v>64</v>
      </c>
      <c r="AL508" s="21">
        <v>54</v>
      </c>
      <c r="AM508" s="21">
        <v>30</v>
      </c>
      <c r="AN508" s="21">
        <v>4004</v>
      </c>
    </row>
    <row r="509" s="13" customFormat="1" spans="1:40">
      <c r="A509" s="20">
        <v>161930</v>
      </c>
      <c r="B509" s="21" t="s">
        <v>1845</v>
      </c>
      <c r="C509" s="21" t="s">
        <v>1846</v>
      </c>
      <c r="D509" s="21" t="s">
        <v>1785</v>
      </c>
      <c r="E509" s="21" t="s">
        <v>149</v>
      </c>
      <c r="F509" s="21" t="s">
        <v>497</v>
      </c>
      <c r="G509" s="21" t="s">
        <v>498</v>
      </c>
      <c r="H509" s="21" t="s">
        <v>1786</v>
      </c>
      <c r="I509" s="20">
        <v>28.08</v>
      </c>
      <c r="J509" s="20">
        <v>78</v>
      </c>
      <c r="K509" s="20">
        <v>78</v>
      </c>
      <c r="L509" s="20">
        <v>75</v>
      </c>
      <c r="M509" s="29">
        <v>0.64</v>
      </c>
      <c r="N509" s="30" t="s">
        <v>184</v>
      </c>
      <c r="O509" s="31" t="s">
        <v>501</v>
      </c>
      <c r="P509" s="32" t="s">
        <v>1847</v>
      </c>
      <c r="Q509" s="21" t="s">
        <v>465</v>
      </c>
      <c r="R509" s="21" t="s">
        <v>406</v>
      </c>
      <c r="S509" s="21" t="s">
        <v>423</v>
      </c>
      <c r="T509" s="21" t="s">
        <v>408</v>
      </c>
      <c r="U509" s="21" t="s">
        <v>471</v>
      </c>
      <c r="V509" s="21" t="s">
        <v>406</v>
      </c>
      <c r="W509" s="21" t="s">
        <v>410</v>
      </c>
      <c r="X509" s="21" t="s">
        <v>406</v>
      </c>
      <c r="Y509" s="21" t="s">
        <v>406</v>
      </c>
      <c r="Z509" s="21" t="s">
        <v>406</v>
      </c>
      <c r="AA509" s="21" t="s">
        <v>414</v>
      </c>
      <c r="AB509" s="21" t="s">
        <v>415</v>
      </c>
      <c r="AC509" s="21">
        <v>94911</v>
      </c>
      <c r="AD509" s="21" t="s">
        <v>1788</v>
      </c>
      <c r="AE509" s="21"/>
      <c r="AF509" s="21"/>
      <c r="AG509" s="21"/>
      <c r="AH509" s="21">
        <v>437.9</v>
      </c>
      <c r="AI509" s="21">
        <v>108</v>
      </c>
      <c r="AJ509" s="21">
        <v>329.9</v>
      </c>
      <c r="AK509" s="21">
        <v>79</v>
      </c>
      <c r="AL509" s="21">
        <v>372</v>
      </c>
      <c r="AM509" s="21">
        <v>68</v>
      </c>
      <c r="AN509" s="21"/>
    </row>
    <row r="510" s="13" customFormat="1" spans="1:40">
      <c r="A510" s="20">
        <v>161929</v>
      </c>
      <c r="B510" s="21" t="s">
        <v>1848</v>
      </c>
      <c r="C510" s="21" t="s">
        <v>1846</v>
      </c>
      <c r="D510" s="21" t="s">
        <v>1785</v>
      </c>
      <c r="E510" s="21" t="s">
        <v>149</v>
      </c>
      <c r="F510" s="21" t="s">
        <v>497</v>
      </c>
      <c r="G510" s="21" t="s">
        <v>498</v>
      </c>
      <c r="H510" s="21" t="s">
        <v>1786</v>
      </c>
      <c r="I510" s="20">
        <v>28.08</v>
      </c>
      <c r="J510" s="20">
        <v>78</v>
      </c>
      <c r="K510" s="20">
        <v>78</v>
      </c>
      <c r="L510" s="20">
        <v>75</v>
      </c>
      <c r="M510" s="29">
        <v>0.64</v>
      </c>
      <c r="N510" s="30" t="s">
        <v>184</v>
      </c>
      <c r="O510" s="31" t="s">
        <v>501</v>
      </c>
      <c r="P510" s="32" t="s">
        <v>1847</v>
      </c>
      <c r="Q510" s="21" t="s">
        <v>465</v>
      </c>
      <c r="R510" s="21" t="s">
        <v>406</v>
      </c>
      <c r="S510" s="21" t="s">
        <v>423</v>
      </c>
      <c r="T510" s="21" t="s">
        <v>408</v>
      </c>
      <c r="U510" s="21" t="s">
        <v>409</v>
      </c>
      <c r="V510" s="21" t="s">
        <v>406</v>
      </c>
      <c r="W510" s="21" t="s">
        <v>410</v>
      </c>
      <c r="X510" s="21" t="s">
        <v>406</v>
      </c>
      <c r="Y510" s="21" t="s">
        <v>406</v>
      </c>
      <c r="Z510" s="21" t="s">
        <v>406</v>
      </c>
      <c r="AA510" s="21" t="s">
        <v>414</v>
      </c>
      <c r="AB510" s="21" t="s">
        <v>415</v>
      </c>
      <c r="AC510" s="21">
        <v>94911</v>
      </c>
      <c r="AD510" s="21" t="s">
        <v>1788</v>
      </c>
      <c r="AE510" s="21"/>
      <c r="AF510" s="21"/>
      <c r="AG510" s="21"/>
      <c r="AH510" s="21">
        <v>271.9</v>
      </c>
      <c r="AI510" s="21"/>
      <c r="AJ510" s="21">
        <v>271.9</v>
      </c>
      <c r="AK510" s="21">
        <v>81</v>
      </c>
      <c r="AL510" s="21">
        <v>125</v>
      </c>
      <c r="AM510" s="21">
        <v>43</v>
      </c>
      <c r="AN510" s="21"/>
    </row>
    <row r="511" s="13" customFormat="1" spans="1:40">
      <c r="A511" s="20">
        <v>161922</v>
      </c>
      <c r="B511" s="21" t="s">
        <v>1849</v>
      </c>
      <c r="C511" s="21" t="s">
        <v>1846</v>
      </c>
      <c r="D511" s="21" t="s">
        <v>1785</v>
      </c>
      <c r="E511" s="21" t="s">
        <v>149</v>
      </c>
      <c r="F511" s="21" t="s">
        <v>497</v>
      </c>
      <c r="G511" s="21" t="s">
        <v>498</v>
      </c>
      <c r="H511" s="21" t="s">
        <v>1786</v>
      </c>
      <c r="I511" s="20">
        <v>28.08</v>
      </c>
      <c r="J511" s="20">
        <v>78</v>
      </c>
      <c r="K511" s="20">
        <v>78</v>
      </c>
      <c r="L511" s="20">
        <v>75</v>
      </c>
      <c r="M511" s="29">
        <v>0.64</v>
      </c>
      <c r="N511" s="30" t="s">
        <v>184</v>
      </c>
      <c r="O511" s="31" t="s">
        <v>501</v>
      </c>
      <c r="P511" s="32" t="s">
        <v>1847</v>
      </c>
      <c r="Q511" s="21" t="s">
        <v>465</v>
      </c>
      <c r="R511" s="21" t="s">
        <v>406</v>
      </c>
      <c r="S511" s="21" t="s">
        <v>423</v>
      </c>
      <c r="T511" s="21" t="s">
        <v>408</v>
      </c>
      <c r="U511" s="21" t="s">
        <v>409</v>
      </c>
      <c r="V511" s="21" t="s">
        <v>406</v>
      </c>
      <c r="W511" s="21" t="s">
        <v>410</v>
      </c>
      <c r="X511" s="21" t="s">
        <v>406</v>
      </c>
      <c r="Y511" s="21" t="s">
        <v>406</v>
      </c>
      <c r="Z511" s="21" t="s">
        <v>406</v>
      </c>
      <c r="AA511" s="21" t="s">
        <v>414</v>
      </c>
      <c r="AB511" s="21" t="s">
        <v>415</v>
      </c>
      <c r="AC511" s="21">
        <v>94911</v>
      </c>
      <c r="AD511" s="21" t="s">
        <v>1788</v>
      </c>
      <c r="AE511" s="21"/>
      <c r="AF511" s="21"/>
      <c r="AG511" s="21"/>
      <c r="AH511" s="21">
        <v>311</v>
      </c>
      <c r="AI511" s="21">
        <v>9</v>
      </c>
      <c r="AJ511" s="21">
        <v>302</v>
      </c>
      <c r="AK511" s="21">
        <v>81</v>
      </c>
      <c r="AL511" s="21">
        <v>140</v>
      </c>
      <c r="AM511" s="21">
        <v>46</v>
      </c>
      <c r="AN511" s="21"/>
    </row>
    <row r="512" s="13" customFormat="1" spans="1:40">
      <c r="A512" s="20">
        <v>161920</v>
      </c>
      <c r="B512" s="21" t="s">
        <v>1850</v>
      </c>
      <c r="C512" s="21" t="s">
        <v>1846</v>
      </c>
      <c r="D512" s="21" t="s">
        <v>1785</v>
      </c>
      <c r="E512" s="21" t="s">
        <v>149</v>
      </c>
      <c r="F512" s="21" t="s">
        <v>497</v>
      </c>
      <c r="G512" s="21" t="s">
        <v>498</v>
      </c>
      <c r="H512" s="21" t="s">
        <v>1786</v>
      </c>
      <c r="I512" s="20">
        <v>28.08</v>
      </c>
      <c r="J512" s="20">
        <v>78</v>
      </c>
      <c r="K512" s="20">
        <v>78</v>
      </c>
      <c r="L512" s="20">
        <v>75</v>
      </c>
      <c r="M512" s="29">
        <v>0.64</v>
      </c>
      <c r="N512" s="30" t="s">
        <v>184</v>
      </c>
      <c r="O512" s="31" t="s">
        <v>501</v>
      </c>
      <c r="P512" s="32" t="s">
        <v>1847</v>
      </c>
      <c r="Q512" s="21" t="s">
        <v>465</v>
      </c>
      <c r="R512" s="21" t="s">
        <v>406</v>
      </c>
      <c r="S512" s="21" t="s">
        <v>423</v>
      </c>
      <c r="T512" s="21" t="s">
        <v>408</v>
      </c>
      <c r="U512" s="21" t="s">
        <v>409</v>
      </c>
      <c r="V512" s="21" t="s">
        <v>406</v>
      </c>
      <c r="W512" s="21" t="s">
        <v>410</v>
      </c>
      <c r="X512" s="21" t="s">
        <v>406</v>
      </c>
      <c r="Y512" s="21" t="s">
        <v>406</v>
      </c>
      <c r="Z512" s="21" t="s">
        <v>406</v>
      </c>
      <c r="AA512" s="21" t="s">
        <v>414</v>
      </c>
      <c r="AB512" s="21" t="s">
        <v>415</v>
      </c>
      <c r="AC512" s="21">
        <v>94911</v>
      </c>
      <c r="AD512" s="21" t="s">
        <v>1788</v>
      </c>
      <c r="AE512" s="21"/>
      <c r="AF512" s="21"/>
      <c r="AG512" s="21"/>
      <c r="AH512" s="21">
        <v>347</v>
      </c>
      <c r="AI512" s="21">
        <v>79</v>
      </c>
      <c r="AJ512" s="21">
        <v>268</v>
      </c>
      <c r="AK512" s="21">
        <v>80</v>
      </c>
      <c r="AL512" s="21">
        <v>229</v>
      </c>
      <c r="AM512" s="21">
        <v>60</v>
      </c>
      <c r="AN512" s="21"/>
    </row>
    <row r="513" s="38" customFormat="1" spans="1:40">
      <c r="A513" s="40">
        <v>42606</v>
      </c>
      <c r="B513" s="41" t="s">
        <v>347</v>
      </c>
      <c r="C513" s="41" t="s">
        <v>348</v>
      </c>
      <c r="D513" s="41" t="s">
        <v>349</v>
      </c>
      <c r="E513" s="41" t="s">
        <v>149</v>
      </c>
      <c r="F513" s="41" t="s">
        <v>533</v>
      </c>
      <c r="G513" s="41" t="s">
        <v>558</v>
      </c>
      <c r="H513" s="41" t="s">
        <v>1372</v>
      </c>
      <c r="I513" s="40">
        <v>31</v>
      </c>
      <c r="J513" s="40">
        <v>78</v>
      </c>
      <c r="K513" s="40">
        <v>78</v>
      </c>
      <c r="L513" s="40">
        <v>75</v>
      </c>
      <c r="M513" s="33">
        <v>0.602564102564103</v>
      </c>
      <c r="N513" s="42" t="s">
        <v>188</v>
      </c>
      <c r="O513" s="34"/>
      <c r="P513" s="43"/>
      <c r="Q513" s="21" t="s">
        <v>433</v>
      </c>
      <c r="R513" s="21" t="s">
        <v>551</v>
      </c>
      <c r="S513" s="21" t="s">
        <v>444</v>
      </c>
      <c r="T513" s="21" t="s">
        <v>408</v>
      </c>
      <c r="U513" s="21" t="s">
        <v>471</v>
      </c>
      <c r="V513" s="21" t="s">
        <v>478</v>
      </c>
      <c r="W513" s="21" t="s">
        <v>410</v>
      </c>
      <c r="X513" s="21" t="s">
        <v>457</v>
      </c>
      <c r="Y513" s="21" t="s">
        <v>434</v>
      </c>
      <c r="Z513" s="21" t="s">
        <v>540</v>
      </c>
      <c r="AA513" s="21" t="s">
        <v>414</v>
      </c>
      <c r="AB513" s="21" t="s">
        <v>415</v>
      </c>
      <c r="AC513" s="21">
        <v>15892</v>
      </c>
      <c r="AD513" s="21" t="s">
        <v>594</v>
      </c>
      <c r="AE513" s="21"/>
      <c r="AF513" s="21"/>
      <c r="AG513" s="21"/>
      <c r="AH513" s="41">
        <v>419</v>
      </c>
      <c r="AI513" s="41"/>
      <c r="AJ513" s="41">
        <v>419</v>
      </c>
      <c r="AK513" s="41">
        <v>85</v>
      </c>
      <c r="AL513" s="41">
        <v>659</v>
      </c>
      <c r="AM513" s="41">
        <v>70</v>
      </c>
      <c r="AN513" s="21">
        <v>4283</v>
      </c>
    </row>
    <row r="514" s="13" customFormat="1" spans="1:40">
      <c r="A514" s="20">
        <v>131126</v>
      </c>
      <c r="B514" s="21" t="s">
        <v>1851</v>
      </c>
      <c r="C514" s="21" t="s">
        <v>852</v>
      </c>
      <c r="D514" s="21" t="s">
        <v>187</v>
      </c>
      <c r="E514" s="21" t="s">
        <v>149</v>
      </c>
      <c r="F514" s="21" t="s">
        <v>497</v>
      </c>
      <c r="G514" s="21" t="s">
        <v>773</v>
      </c>
      <c r="H514" s="21" t="s">
        <v>1216</v>
      </c>
      <c r="I514" s="20">
        <v>28</v>
      </c>
      <c r="J514" s="20">
        <v>79</v>
      </c>
      <c r="K514" s="20">
        <v>79</v>
      </c>
      <c r="L514" s="20"/>
      <c r="M514" s="29">
        <v>0.645569620253165</v>
      </c>
      <c r="N514" s="30" t="s">
        <v>184</v>
      </c>
      <c r="O514" s="31"/>
      <c r="P514" s="32"/>
      <c r="Q514" s="21" t="s">
        <v>406</v>
      </c>
      <c r="R514" s="21" t="s">
        <v>406</v>
      </c>
      <c r="S514" s="21" t="s">
        <v>444</v>
      </c>
      <c r="T514" s="21" t="s">
        <v>408</v>
      </c>
      <c r="U514" s="21" t="s">
        <v>409</v>
      </c>
      <c r="V514" s="21" t="s">
        <v>478</v>
      </c>
      <c r="W514" s="21" t="s">
        <v>410</v>
      </c>
      <c r="X514" s="21" t="s">
        <v>411</v>
      </c>
      <c r="Y514" s="21" t="s">
        <v>406</v>
      </c>
      <c r="Z514" s="21" t="s">
        <v>427</v>
      </c>
      <c r="AA514" s="21" t="s">
        <v>414</v>
      </c>
      <c r="AB514" s="21" t="s">
        <v>415</v>
      </c>
      <c r="AC514" s="21">
        <v>14546</v>
      </c>
      <c r="AD514" s="21" t="s">
        <v>1852</v>
      </c>
      <c r="AE514" s="21"/>
      <c r="AF514" s="21"/>
      <c r="AG514" s="21"/>
      <c r="AH514" s="21">
        <v>535</v>
      </c>
      <c r="AI514" s="21">
        <v>139</v>
      </c>
      <c r="AJ514" s="21">
        <v>396</v>
      </c>
      <c r="AK514" s="21">
        <v>71</v>
      </c>
      <c r="AL514" s="21">
        <v>147</v>
      </c>
      <c r="AM514" s="21">
        <v>51</v>
      </c>
      <c r="AN514" s="21">
        <v>4004</v>
      </c>
    </row>
    <row r="515" s="13" customFormat="1" spans="1:40">
      <c r="A515" s="20">
        <v>59973</v>
      </c>
      <c r="B515" s="21" t="s">
        <v>1853</v>
      </c>
      <c r="C515" s="21" t="s">
        <v>1854</v>
      </c>
      <c r="D515" s="21" t="s">
        <v>819</v>
      </c>
      <c r="E515" s="21" t="s">
        <v>149</v>
      </c>
      <c r="F515" s="21" t="s">
        <v>533</v>
      </c>
      <c r="G515" s="21" t="s">
        <v>630</v>
      </c>
      <c r="H515" s="21" t="s">
        <v>976</v>
      </c>
      <c r="I515" s="20">
        <v>31.18</v>
      </c>
      <c r="J515" s="20">
        <v>88</v>
      </c>
      <c r="K515" s="20">
        <v>88</v>
      </c>
      <c r="L515" s="20"/>
      <c r="M515" s="29">
        <v>0.645681818181818</v>
      </c>
      <c r="N515" s="30" t="s">
        <v>184</v>
      </c>
      <c r="O515" s="31"/>
      <c r="P515" s="32"/>
      <c r="Q515" s="21" t="s">
        <v>433</v>
      </c>
      <c r="R515" s="21" t="s">
        <v>406</v>
      </c>
      <c r="S515" s="21" t="s">
        <v>407</v>
      </c>
      <c r="T515" s="21" t="s">
        <v>408</v>
      </c>
      <c r="U515" s="21" t="s">
        <v>409</v>
      </c>
      <c r="V515" s="21" t="s">
        <v>406</v>
      </c>
      <c r="W515" s="21" t="s">
        <v>410</v>
      </c>
      <c r="X515" s="21" t="s">
        <v>457</v>
      </c>
      <c r="Y515" s="21" t="s">
        <v>569</v>
      </c>
      <c r="Z515" s="21" t="s">
        <v>540</v>
      </c>
      <c r="AA515" s="21" t="s">
        <v>414</v>
      </c>
      <c r="AB515" s="21" t="s">
        <v>415</v>
      </c>
      <c r="AC515" s="21">
        <v>1001</v>
      </c>
      <c r="AD515" s="21" t="s">
        <v>819</v>
      </c>
      <c r="AE515" s="21"/>
      <c r="AF515" s="21"/>
      <c r="AG515" s="21"/>
      <c r="AH515" s="21">
        <v>19</v>
      </c>
      <c r="AI515" s="21"/>
      <c r="AJ515" s="21">
        <v>19</v>
      </c>
      <c r="AK515" s="21">
        <v>14</v>
      </c>
      <c r="AL515" s="21">
        <v>19</v>
      </c>
      <c r="AM515" s="21">
        <v>12</v>
      </c>
      <c r="AN515" s="21">
        <v>4283</v>
      </c>
    </row>
    <row r="516" s="13" customFormat="1" spans="1:40">
      <c r="A516" s="20">
        <v>157609</v>
      </c>
      <c r="B516" s="21" t="s">
        <v>1804</v>
      </c>
      <c r="C516" s="21" t="s">
        <v>1855</v>
      </c>
      <c r="D516" s="21" t="s">
        <v>1337</v>
      </c>
      <c r="E516" s="21" t="s">
        <v>149</v>
      </c>
      <c r="F516" s="21" t="s">
        <v>420</v>
      </c>
      <c r="G516" s="21" t="s">
        <v>441</v>
      </c>
      <c r="H516" s="21" t="s">
        <v>1806</v>
      </c>
      <c r="I516" s="20">
        <v>39</v>
      </c>
      <c r="J516" s="20">
        <v>88</v>
      </c>
      <c r="K516" s="20">
        <v>88</v>
      </c>
      <c r="L516" s="20"/>
      <c r="M516" s="29">
        <v>0.556818181818182</v>
      </c>
      <c r="N516" s="30" t="s">
        <v>184</v>
      </c>
      <c r="O516" s="31"/>
      <c r="P516" s="32"/>
      <c r="Q516" s="21" t="s">
        <v>433</v>
      </c>
      <c r="R516" s="21" t="s">
        <v>406</v>
      </c>
      <c r="S516" s="21" t="s">
        <v>423</v>
      </c>
      <c r="T516" s="21" t="s">
        <v>408</v>
      </c>
      <c r="U516" s="21" t="s">
        <v>409</v>
      </c>
      <c r="V516" s="21" t="s">
        <v>406</v>
      </c>
      <c r="W516" s="21" t="s">
        <v>410</v>
      </c>
      <c r="X516" s="21" t="s">
        <v>457</v>
      </c>
      <c r="Y516" s="21" t="s">
        <v>406</v>
      </c>
      <c r="Z516" s="21" t="s">
        <v>406</v>
      </c>
      <c r="AA516" s="21" t="s">
        <v>1089</v>
      </c>
      <c r="AB516" s="21" t="s">
        <v>1090</v>
      </c>
      <c r="AC516" s="21">
        <v>93883</v>
      </c>
      <c r="AD516" s="21" t="s">
        <v>1338</v>
      </c>
      <c r="AE516" s="21"/>
      <c r="AF516" s="21">
        <v>87</v>
      </c>
      <c r="AG516" s="21"/>
      <c r="AH516" s="36">
        <v>252</v>
      </c>
      <c r="AI516" s="21"/>
      <c r="AJ516" s="21">
        <v>252</v>
      </c>
      <c r="AK516" s="21">
        <v>41</v>
      </c>
      <c r="AL516" s="21">
        <v>50</v>
      </c>
      <c r="AM516" s="21">
        <v>23</v>
      </c>
      <c r="AN516" s="21"/>
    </row>
    <row r="517" s="13" customFormat="1" spans="1:40">
      <c r="A517" s="20">
        <v>157611</v>
      </c>
      <c r="B517" s="21" t="s">
        <v>1335</v>
      </c>
      <c r="C517" s="21" t="s">
        <v>1856</v>
      </c>
      <c r="D517" s="21" t="s">
        <v>1337</v>
      </c>
      <c r="E517" s="21" t="s">
        <v>149</v>
      </c>
      <c r="F517" s="21" t="s">
        <v>420</v>
      </c>
      <c r="G517" s="21" t="s">
        <v>441</v>
      </c>
      <c r="H517" s="21" t="s">
        <v>442</v>
      </c>
      <c r="I517" s="20">
        <v>39</v>
      </c>
      <c r="J517" s="20">
        <v>88</v>
      </c>
      <c r="K517" s="20">
        <v>88</v>
      </c>
      <c r="L517" s="20"/>
      <c r="M517" s="29">
        <v>0.556818181818182</v>
      </c>
      <c r="N517" s="30" t="s">
        <v>184</v>
      </c>
      <c r="O517" s="31"/>
      <c r="P517" s="32"/>
      <c r="Q517" s="21" t="s">
        <v>433</v>
      </c>
      <c r="R517" s="21" t="s">
        <v>406</v>
      </c>
      <c r="S517" s="21" t="s">
        <v>407</v>
      </c>
      <c r="T517" s="21" t="s">
        <v>408</v>
      </c>
      <c r="U517" s="21" t="s">
        <v>409</v>
      </c>
      <c r="V517" s="21" t="s">
        <v>406</v>
      </c>
      <c r="W517" s="21" t="s">
        <v>410</v>
      </c>
      <c r="X517" s="21" t="s">
        <v>472</v>
      </c>
      <c r="Y517" s="21" t="s">
        <v>406</v>
      </c>
      <c r="Z517" s="21" t="s">
        <v>406</v>
      </c>
      <c r="AA517" s="21" t="s">
        <v>414</v>
      </c>
      <c r="AB517" s="21" t="s">
        <v>415</v>
      </c>
      <c r="AC517" s="21">
        <v>93883</v>
      </c>
      <c r="AD517" s="21" t="s">
        <v>1338</v>
      </c>
      <c r="AE517" s="21"/>
      <c r="AF517" s="21">
        <v>87</v>
      </c>
      <c r="AG517" s="21"/>
      <c r="AH517" s="21">
        <v>290</v>
      </c>
      <c r="AI517" s="21"/>
      <c r="AJ517" s="21">
        <v>290</v>
      </c>
      <c r="AK517" s="21">
        <v>42</v>
      </c>
      <c r="AL517" s="21">
        <v>44</v>
      </c>
      <c r="AM517" s="21">
        <v>25</v>
      </c>
      <c r="AN517" s="21"/>
    </row>
    <row r="518" s="13" customFormat="1" spans="1:40">
      <c r="A518" s="20">
        <v>157607</v>
      </c>
      <c r="B518" s="21" t="s">
        <v>1857</v>
      </c>
      <c r="C518" s="21" t="s">
        <v>1858</v>
      </c>
      <c r="D518" s="21" t="s">
        <v>1337</v>
      </c>
      <c r="E518" s="21" t="s">
        <v>149</v>
      </c>
      <c r="F518" s="21" t="s">
        <v>420</v>
      </c>
      <c r="G518" s="21" t="s">
        <v>441</v>
      </c>
      <c r="H518" s="21" t="s">
        <v>898</v>
      </c>
      <c r="I518" s="20">
        <v>39</v>
      </c>
      <c r="J518" s="20">
        <v>88</v>
      </c>
      <c r="K518" s="20">
        <v>88</v>
      </c>
      <c r="L518" s="20"/>
      <c r="M518" s="29">
        <v>0.556818181818182</v>
      </c>
      <c r="N518" s="30" t="s">
        <v>184</v>
      </c>
      <c r="O518" s="31"/>
      <c r="P518" s="32"/>
      <c r="Q518" s="21" t="s">
        <v>433</v>
      </c>
      <c r="R518" s="21" t="s">
        <v>406</v>
      </c>
      <c r="S518" s="21" t="s">
        <v>407</v>
      </c>
      <c r="T518" s="21" t="s">
        <v>408</v>
      </c>
      <c r="U518" s="21" t="s">
        <v>409</v>
      </c>
      <c r="V518" s="21" t="s">
        <v>406</v>
      </c>
      <c r="W518" s="21" t="s">
        <v>410</v>
      </c>
      <c r="X518" s="21" t="s">
        <v>425</v>
      </c>
      <c r="Y518" s="21" t="s">
        <v>406</v>
      </c>
      <c r="Z518" s="21" t="s">
        <v>406</v>
      </c>
      <c r="AA518" s="21" t="s">
        <v>414</v>
      </c>
      <c r="AB518" s="21" t="s">
        <v>415</v>
      </c>
      <c r="AC518" s="21">
        <v>93883</v>
      </c>
      <c r="AD518" s="21" t="s">
        <v>1338</v>
      </c>
      <c r="AE518" s="21"/>
      <c r="AF518" s="21">
        <v>87</v>
      </c>
      <c r="AG518" s="21"/>
      <c r="AH518" s="21">
        <v>146</v>
      </c>
      <c r="AI518" s="21"/>
      <c r="AJ518" s="21">
        <v>146</v>
      </c>
      <c r="AK518" s="21">
        <v>37</v>
      </c>
      <c r="AL518" s="21">
        <v>51</v>
      </c>
      <c r="AM518" s="21">
        <v>21</v>
      </c>
      <c r="AN518" s="21"/>
    </row>
    <row r="519" s="13" customFormat="1" spans="1:40">
      <c r="A519" s="20">
        <v>161998</v>
      </c>
      <c r="B519" s="21" t="s">
        <v>1737</v>
      </c>
      <c r="C519" s="21" t="s">
        <v>1859</v>
      </c>
      <c r="D519" s="21" t="s">
        <v>1739</v>
      </c>
      <c r="E519" s="21" t="s">
        <v>149</v>
      </c>
      <c r="F519" s="21" t="s">
        <v>420</v>
      </c>
      <c r="G519" s="21" t="s">
        <v>1740</v>
      </c>
      <c r="H519" s="21" t="s">
        <v>1740</v>
      </c>
      <c r="I519" s="20">
        <v>33.6</v>
      </c>
      <c r="J519" s="20">
        <v>92.8</v>
      </c>
      <c r="K519" s="20">
        <v>92.8</v>
      </c>
      <c r="L519" s="20"/>
      <c r="M519" s="29">
        <v>0.637931034482759</v>
      </c>
      <c r="N519" s="30" t="s">
        <v>184</v>
      </c>
      <c r="O519" s="31"/>
      <c r="P519" s="32" t="s">
        <v>1860</v>
      </c>
      <c r="Q519" s="21" t="s">
        <v>433</v>
      </c>
      <c r="R519" s="21" t="s">
        <v>406</v>
      </c>
      <c r="S519" s="21" t="s">
        <v>407</v>
      </c>
      <c r="T519" s="21" t="s">
        <v>408</v>
      </c>
      <c r="U519" s="21" t="s">
        <v>409</v>
      </c>
      <c r="V519" s="21" t="s">
        <v>406</v>
      </c>
      <c r="W519" s="21" t="s">
        <v>539</v>
      </c>
      <c r="X519" s="21" t="s">
        <v>406</v>
      </c>
      <c r="Y519" s="21" t="s">
        <v>406</v>
      </c>
      <c r="Z519" s="21" t="s">
        <v>406</v>
      </c>
      <c r="AA519" s="21" t="s">
        <v>414</v>
      </c>
      <c r="AB519" s="21" t="s">
        <v>415</v>
      </c>
      <c r="AC519" s="21">
        <v>18208</v>
      </c>
      <c r="AD519" s="21" t="s">
        <v>1742</v>
      </c>
      <c r="AE519" s="21"/>
      <c r="AF519" s="21">
        <v>86</v>
      </c>
      <c r="AG519" s="21"/>
      <c r="AH519" s="21">
        <v>10</v>
      </c>
      <c r="AI519" s="21"/>
      <c r="AJ519" s="21">
        <v>10</v>
      </c>
      <c r="AK519" s="21">
        <v>7</v>
      </c>
      <c r="AL519" s="21">
        <v>7</v>
      </c>
      <c r="AM519" s="21">
        <v>6</v>
      </c>
      <c r="AN519" s="21"/>
    </row>
    <row r="520" s="13" customFormat="1" spans="1:40">
      <c r="A520" s="20">
        <v>161805</v>
      </c>
      <c r="B520" s="21" t="s">
        <v>1737</v>
      </c>
      <c r="C520" s="21" t="s">
        <v>1861</v>
      </c>
      <c r="D520" s="21" t="s">
        <v>1739</v>
      </c>
      <c r="E520" s="21" t="s">
        <v>149</v>
      </c>
      <c r="F520" s="21" t="s">
        <v>420</v>
      </c>
      <c r="G520" s="21" t="s">
        <v>1740</v>
      </c>
      <c r="H520" s="21" t="s">
        <v>1740</v>
      </c>
      <c r="I520" s="20">
        <v>33.6</v>
      </c>
      <c r="J520" s="20">
        <v>92.8</v>
      </c>
      <c r="K520" s="20">
        <v>92.8</v>
      </c>
      <c r="L520" s="20"/>
      <c r="M520" s="29">
        <v>0.637931034482759</v>
      </c>
      <c r="N520" s="30" t="s">
        <v>184</v>
      </c>
      <c r="O520" s="31"/>
      <c r="P520" s="32" t="s">
        <v>1860</v>
      </c>
      <c r="Q520" s="21" t="s">
        <v>433</v>
      </c>
      <c r="R520" s="21" t="s">
        <v>406</v>
      </c>
      <c r="S520" s="21" t="s">
        <v>407</v>
      </c>
      <c r="T520" s="21" t="s">
        <v>408</v>
      </c>
      <c r="U520" s="21" t="s">
        <v>409</v>
      </c>
      <c r="V520" s="21" t="s">
        <v>406</v>
      </c>
      <c r="W520" s="21" t="s">
        <v>539</v>
      </c>
      <c r="X520" s="21" t="s">
        <v>406</v>
      </c>
      <c r="Y520" s="21" t="s">
        <v>406</v>
      </c>
      <c r="Z520" s="21" t="s">
        <v>406</v>
      </c>
      <c r="AA520" s="21" t="s">
        <v>414</v>
      </c>
      <c r="AB520" s="21" t="s">
        <v>415</v>
      </c>
      <c r="AC520" s="21">
        <v>18208</v>
      </c>
      <c r="AD520" s="21" t="s">
        <v>1742</v>
      </c>
      <c r="AE520" s="21"/>
      <c r="AF520" s="21">
        <v>86</v>
      </c>
      <c r="AG520" s="21"/>
      <c r="AH520" s="21">
        <v>9</v>
      </c>
      <c r="AI520" s="21"/>
      <c r="AJ520" s="21">
        <v>9</v>
      </c>
      <c r="AK520" s="21">
        <v>6</v>
      </c>
      <c r="AL520" s="21">
        <v>8</v>
      </c>
      <c r="AM520" s="21">
        <v>8</v>
      </c>
      <c r="AN520" s="21"/>
    </row>
    <row r="521" s="13" customFormat="1" spans="1:40">
      <c r="A521" s="20">
        <v>161796</v>
      </c>
      <c r="B521" s="21" t="s">
        <v>1737</v>
      </c>
      <c r="C521" s="21" t="s">
        <v>1862</v>
      </c>
      <c r="D521" s="21" t="s">
        <v>1739</v>
      </c>
      <c r="E521" s="21" t="s">
        <v>149</v>
      </c>
      <c r="F521" s="21" t="s">
        <v>420</v>
      </c>
      <c r="G521" s="21" t="s">
        <v>1740</v>
      </c>
      <c r="H521" s="21" t="s">
        <v>1740</v>
      </c>
      <c r="I521" s="20">
        <v>33.6</v>
      </c>
      <c r="J521" s="20">
        <v>92.8</v>
      </c>
      <c r="K521" s="20">
        <v>92.8</v>
      </c>
      <c r="L521" s="20"/>
      <c r="M521" s="29">
        <v>0.637931034482759</v>
      </c>
      <c r="N521" s="30" t="s">
        <v>184</v>
      </c>
      <c r="O521" s="31"/>
      <c r="P521" s="32" t="s">
        <v>1860</v>
      </c>
      <c r="Q521" s="21" t="s">
        <v>433</v>
      </c>
      <c r="R521" s="21" t="s">
        <v>406</v>
      </c>
      <c r="S521" s="21" t="s">
        <v>407</v>
      </c>
      <c r="T521" s="21" t="s">
        <v>408</v>
      </c>
      <c r="U521" s="21" t="s">
        <v>409</v>
      </c>
      <c r="V521" s="21" t="s">
        <v>406</v>
      </c>
      <c r="W521" s="21" t="s">
        <v>539</v>
      </c>
      <c r="X521" s="21" t="s">
        <v>406</v>
      </c>
      <c r="Y521" s="21" t="s">
        <v>406</v>
      </c>
      <c r="Z521" s="21" t="s">
        <v>406</v>
      </c>
      <c r="AA521" s="21" t="s">
        <v>414</v>
      </c>
      <c r="AB521" s="21" t="s">
        <v>415</v>
      </c>
      <c r="AC521" s="21">
        <v>18208</v>
      </c>
      <c r="AD521" s="21" t="s">
        <v>1742</v>
      </c>
      <c r="AE521" s="21"/>
      <c r="AF521" s="21">
        <v>86</v>
      </c>
      <c r="AG521" s="21"/>
      <c r="AH521" s="21">
        <v>16</v>
      </c>
      <c r="AI521" s="21"/>
      <c r="AJ521" s="21">
        <v>16</v>
      </c>
      <c r="AK521" s="21">
        <v>12</v>
      </c>
      <c r="AL521" s="21">
        <v>3</v>
      </c>
      <c r="AM521" s="21">
        <v>3</v>
      </c>
      <c r="AN521" s="21"/>
    </row>
    <row r="522" s="13" customFormat="1" spans="1:40">
      <c r="A522" s="20">
        <v>157491</v>
      </c>
      <c r="B522" s="21" t="s">
        <v>1863</v>
      </c>
      <c r="C522" s="21" t="s">
        <v>1730</v>
      </c>
      <c r="D522" s="21" t="s">
        <v>1864</v>
      </c>
      <c r="E522" s="21" t="s">
        <v>144</v>
      </c>
      <c r="F522" s="21" t="s">
        <v>401</v>
      </c>
      <c r="G522" s="21" t="s">
        <v>1865</v>
      </c>
      <c r="H522" s="21" t="s">
        <v>1866</v>
      </c>
      <c r="I522" s="20">
        <v>33.3125</v>
      </c>
      <c r="J522" s="20">
        <v>95</v>
      </c>
      <c r="K522" s="20">
        <v>95</v>
      </c>
      <c r="L522" s="20"/>
      <c r="M522" s="29">
        <v>0.649342105263158</v>
      </c>
      <c r="N522" s="30" t="s">
        <v>184</v>
      </c>
      <c r="O522" s="31"/>
      <c r="P522" s="32"/>
      <c r="Q522" s="21" t="s">
        <v>406</v>
      </c>
      <c r="R522" s="21" t="s">
        <v>406</v>
      </c>
      <c r="S522" s="21" t="s">
        <v>423</v>
      </c>
      <c r="T522" s="21" t="s">
        <v>408</v>
      </c>
      <c r="U522" s="21" t="s">
        <v>409</v>
      </c>
      <c r="V522" s="21" t="s">
        <v>406</v>
      </c>
      <c r="W522" s="21" t="s">
        <v>539</v>
      </c>
      <c r="X522" s="21" t="s">
        <v>406</v>
      </c>
      <c r="Y522" s="21" t="s">
        <v>406</v>
      </c>
      <c r="Z522" s="21" t="s">
        <v>406</v>
      </c>
      <c r="AA522" s="21" t="s">
        <v>504</v>
      </c>
      <c r="AB522" s="21" t="s">
        <v>415</v>
      </c>
      <c r="AC522" s="21">
        <v>444</v>
      </c>
      <c r="AD522" s="21" t="s">
        <v>1127</v>
      </c>
      <c r="AE522" s="21"/>
      <c r="AF522" s="21"/>
      <c r="AG522" s="21"/>
      <c r="AH522" s="21">
        <v>12</v>
      </c>
      <c r="AI522" s="21"/>
      <c r="AJ522" s="21">
        <v>12</v>
      </c>
      <c r="AK522" s="21">
        <v>4</v>
      </c>
      <c r="AL522" s="21">
        <v>1</v>
      </c>
      <c r="AM522" s="21">
        <v>1</v>
      </c>
      <c r="AN522" s="21"/>
    </row>
    <row r="523" s="13" customFormat="1" spans="1:40">
      <c r="A523" s="20">
        <v>161792</v>
      </c>
      <c r="B523" s="21" t="s">
        <v>1737</v>
      </c>
      <c r="C523" s="21" t="s">
        <v>1867</v>
      </c>
      <c r="D523" s="21" t="s">
        <v>1739</v>
      </c>
      <c r="E523" s="21" t="s">
        <v>149</v>
      </c>
      <c r="F523" s="21" t="s">
        <v>420</v>
      </c>
      <c r="G523" s="21" t="s">
        <v>1740</v>
      </c>
      <c r="H523" s="21" t="s">
        <v>1740</v>
      </c>
      <c r="I523" s="20">
        <v>35.6</v>
      </c>
      <c r="J523" s="20">
        <v>95.8</v>
      </c>
      <c r="K523" s="20">
        <v>95.8</v>
      </c>
      <c r="L523" s="20"/>
      <c r="M523" s="29">
        <v>0.62839248434238</v>
      </c>
      <c r="N523" s="30" t="s">
        <v>184</v>
      </c>
      <c r="O523" s="31"/>
      <c r="P523" s="32" t="s">
        <v>1860</v>
      </c>
      <c r="Q523" s="21" t="s">
        <v>433</v>
      </c>
      <c r="R523" s="21" t="s">
        <v>406</v>
      </c>
      <c r="S523" s="21" t="s">
        <v>407</v>
      </c>
      <c r="T523" s="21" t="s">
        <v>408</v>
      </c>
      <c r="U523" s="21" t="s">
        <v>409</v>
      </c>
      <c r="V523" s="21" t="s">
        <v>406</v>
      </c>
      <c r="W523" s="21" t="s">
        <v>539</v>
      </c>
      <c r="X523" s="21" t="s">
        <v>406</v>
      </c>
      <c r="Y523" s="21" t="s">
        <v>406</v>
      </c>
      <c r="Z523" s="21" t="s">
        <v>406</v>
      </c>
      <c r="AA523" s="21" t="s">
        <v>414</v>
      </c>
      <c r="AB523" s="21" t="s">
        <v>415</v>
      </c>
      <c r="AC523" s="21">
        <v>18208</v>
      </c>
      <c r="AD523" s="21" t="s">
        <v>1742</v>
      </c>
      <c r="AE523" s="21"/>
      <c r="AF523" s="21">
        <v>86</v>
      </c>
      <c r="AG523" s="21"/>
      <c r="AH523" s="21">
        <v>10</v>
      </c>
      <c r="AI523" s="21"/>
      <c r="AJ523" s="21">
        <v>10</v>
      </c>
      <c r="AK523" s="21">
        <v>7</v>
      </c>
      <c r="AL523" s="21">
        <v>7</v>
      </c>
      <c r="AM523" s="21">
        <v>6</v>
      </c>
      <c r="AN523" s="21"/>
    </row>
    <row r="524" s="13" customFormat="1" spans="1:40">
      <c r="A524" s="20">
        <v>161785</v>
      </c>
      <c r="B524" s="21" t="s">
        <v>1737</v>
      </c>
      <c r="C524" s="21" t="s">
        <v>1868</v>
      </c>
      <c r="D524" s="21" t="s">
        <v>1739</v>
      </c>
      <c r="E524" s="21" t="s">
        <v>149</v>
      </c>
      <c r="F524" s="21" t="s">
        <v>420</v>
      </c>
      <c r="G524" s="21" t="s">
        <v>1740</v>
      </c>
      <c r="H524" s="21" t="s">
        <v>1740</v>
      </c>
      <c r="I524" s="20">
        <v>35.6</v>
      </c>
      <c r="J524" s="20">
        <v>95.8</v>
      </c>
      <c r="K524" s="20">
        <v>95.8</v>
      </c>
      <c r="L524" s="20"/>
      <c r="M524" s="29">
        <v>0.62839248434238</v>
      </c>
      <c r="N524" s="30" t="s">
        <v>184</v>
      </c>
      <c r="O524" s="31"/>
      <c r="P524" s="32" t="s">
        <v>1860</v>
      </c>
      <c r="Q524" s="21" t="s">
        <v>433</v>
      </c>
      <c r="R524" s="21" t="s">
        <v>406</v>
      </c>
      <c r="S524" s="21" t="s">
        <v>407</v>
      </c>
      <c r="T524" s="21" t="s">
        <v>408</v>
      </c>
      <c r="U524" s="21" t="s">
        <v>409</v>
      </c>
      <c r="V524" s="21" t="s">
        <v>406</v>
      </c>
      <c r="W524" s="21" t="s">
        <v>539</v>
      </c>
      <c r="X524" s="21" t="s">
        <v>406</v>
      </c>
      <c r="Y524" s="21" t="s">
        <v>406</v>
      </c>
      <c r="Z524" s="21" t="s">
        <v>406</v>
      </c>
      <c r="AA524" s="21" t="s">
        <v>414</v>
      </c>
      <c r="AB524" s="21" t="s">
        <v>415</v>
      </c>
      <c r="AC524" s="21">
        <v>18208</v>
      </c>
      <c r="AD524" s="21" t="s">
        <v>1742</v>
      </c>
      <c r="AE524" s="21"/>
      <c r="AF524" s="21">
        <v>86</v>
      </c>
      <c r="AG524" s="21"/>
      <c r="AH524" s="21">
        <v>24</v>
      </c>
      <c r="AI524" s="21"/>
      <c r="AJ524" s="21">
        <v>24</v>
      </c>
      <c r="AK524" s="21">
        <v>18</v>
      </c>
      <c r="AL524" s="21">
        <v>12</v>
      </c>
      <c r="AM524" s="21">
        <v>10</v>
      </c>
      <c r="AN524" s="21"/>
    </row>
    <row r="525" s="13" customFormat="1" spans="1:40">
      <c r="A525" s="20">
        <v>75241</v>
      </c>
      <c r="B525" s="22" t="s">
        <v>1426</v>
      </c>
      <c r="C525" s="21" t="s">
        <v>1869</v>
      </c>
      <c r="D525" s="21" t="s">
        <v>1428</v>
      </c>
      <c r="E525" s="21" t="s">
        <v>149</v>
      </c>
      <c r="F525" s="21" t="s">
        <v>420</v>
      </c>
      <c r="G525" s="21" t="s">
        <v>454</v>
      </c>
      <c r="H525" s="21" t="s">
        <v>1429</v>
      </c>
      <c r="I525" s="20">
        <v>30.4</v>
      </c>
      <c r="J525" s="20">
        <v>98</v>
      </c>
      <c r="K525" s="20">
        <v>98</v>
      </c>
      <c r="L525" s="20"/>
      <c r="M525" s="29">
        <v>0.689795918367347</v>
      </c>
      <c r="N525" s="30" t="s">
        <v>184</v>
      </c>
      <c r="O525" s="31" t="s">
        <v>405</v>
      </c>
      <c r="P525" s="32"/>
      <c r="Q525" s="21" t="s">
        <v>433</v>
      </c>
      <c r="R525" s="21" t="s">
        <v>406</v>
      </c>
      <c r="S525" s="21" t="s">
        <v>444</v>
      </c>
      <c r="T525" s="21" t="s">
        <v>408</v>
      </c>
      <c r="U525" s="21" t="s">
        <v>409</v>
      </c>
      <c r="V525" s="21" t="s">
        <v>406</v>
      </c>
      <c r="W525" s="21" t="s">
        <v>410</v>
      </c>
      <c r="X525" s="21" t="s">
        <v>411</v>
      </c>
      <c r="Y525" s="21" t="s">
        <v>434</v>
      </c>
      <c r="Z525" s="21" t="s">
        <v>427</v>
      </c>
      <c r="AA525" s="21" t="s">
        <v>414</v>
      </c>
      <c r="AB525" s="21" t="s">
        <v>415</v>
      </c>
      <c r="AC525" s="21">
        <v>606</v>
      </c>
      <c r="AD525" s="21" t="s">
        <v>675</v>
      </c>
      <c r="AE525" s="21"/>
      <c r="AF525" s="21"/>
      <c r="AG525" s="21"/>
      <c r="AH525" s="21">
        <v>144.6667</v>
      </c>
      <c r="AI525" s="21">
        <v>15</v>
      </c>
      <c r="AJ525" s="21">
        <v>129.6667</v>
      </c>
      <c r="AK525" s="21">
        <v>70</v>
      </c>
      <c r="AL525" s="21">
        <v>85</v>
      </c>
      <c r="AM525" s="21">
        <v>45</v>
      </c>
      <c r="AN525" s="21">
        <v>4004</v>
      </c>
    </row>
    <row r="526" s="13" customFormat="1" spans="1:40">
      <c r="A526" s="20">
        <v>169469</v>
      </c>
      <c r="B526" s="22" t="s">
        <v>1870</v>
      </c>
      <c r="C526" s="21" t="s">
        <v>1871</v>
      </c>
      <c r="D526" s="21" t="s">
        <v>1872</v>
      </c>
      <c r="E526" s="21" t="s">
        <v>179</v>
      </c>
      <c r="F526" s="21" t="s">
        <v>401</v>
      </c>
      <c r="G526" s="21" t="s">
        <v>1746</v>
      </c>
      <c r="H526" s="21" t="s">
        <v>1747</v>
      </c>
      <c r="I526" s="20">
        <v>35</v>
      </c>
      <c r="J526" s="20">
        <v>98</v>
      </c>
      <c r="K526" s="20">
        <v>98</v>
      </c>
      <c r="L526" s="20">
        <v>95</v>
      </c>
      <c r="M526" s="29">
        <v>0.642857142857143</v>
      </c>
      <c r="N526" s="30" t="s">
        <v>184</v>
      </c>
      <c r="O526" s="31" t="s">
        <v>405</v>
      </c>
      <c r="P526" s="32" t="s">
        <v>1873</v>
      </c>
      <c r="Q526" s="21" t="s">
        <v>433</v>
      </c>
      <c r="R526" s="21" t="s">
        <v>406</v>
      </c>
      <c r="S526" s="21" t="s">
        <v>423</v>
      </c>
      <c r="T526" s="21" t="s">
        <v>408</v>
      </c>
      <c r="U526" s="21" t="s">
        <v>409</v>
      </c>
      <c r="V526" s="21" t="s">
        <v>406</v>
      </c>
      <c r="W526" s="21" t="s">
        <v>410</v>
      </c>
      <c r="X526" s="21" t="s">
        <v>406</v>
      </c>
      <c r="Y526" s="21" t="s">
        <v>406</v>
      </c>
      <c r="Z526" s="21" t="s">
        <v>406</v>
      </c>
      <c r="AA526" s="21" t="s">
        <v>414</v>
      </c>
      <c r="AB526" s="21" t="s">
        <v>415</v>
      </c>
      <c r="AC526" s="21">
        <v>99766</v>
      </c>
      <c r="AD526" s="21" t="s">
        <v>1874</v>
      </c>
      <c r="AE526" s="21"/>
      <c r="AF526" s="21"/>
      <c r="AG526" s="21"/>
      <c r="AH526" s="21">
        <v>71</v>
      </c>
      <c r="AI526" s="21">
        <v>6</v>
      </c>
      <c r="AJ526" s="21">
        <v>65</v>
      </c>
      <c r="AK526" s="21">
        <v>22</v>
      </c>
      <c r="AL526" s="21">
        <v>1</v>
      </c>
      <c r="AM526" s="21">
        <v>1</v>
      </c>
      <c r="AN526" s="21"/>
    </row>
    <row r="527" s="13" customFormat="1" spans="1:40">
      <c r="A527" s="20">
        <v>169468</v>
      </c>
      <c r="B527" s="22" t="s">
        <v>1875</v>
      </c>
      <c r="C527" s="21" t="s">
        <v>1871</v>
      </c>
      <c r="D527" s="21" t="s">
        <v>1872</v>
      </c>
      <c r="E527" s="21" t="s">
        <v>179</v>
      </c>
      <c r="F527" s="21" t="s">
        <v>401</v>
      </c>
      <c r="G527" s="21" t="s">
        <v>1746</v>
      </c>
      <c r="H527" s="21" t="s">
        <v>1747</v>
      </c>
      <c r="I527" s="20">
        <v>35</v>
      </c>
      <c r="J527" s="20">
        <v>98</v>
      </c>
      <c r="K527" s="20">
        <v>98</v>
      </c>
      <c r="L527" s="20">
        <v>95</v>
      </c>
      <c r="M527" s="29">
        <v>0.642857142857143</v>
      </c>
      <c r="N527" s="30" t="s">
        <v>184</v>
      </c>
      <c r="O527" s="31" t="s">
        <v>405</v>
      </c>
      <c r="P527" s="32" t="s">
        <v>1873</v>
      </c>
      <c r="Q527" s="21" t="s">
        <v>433</v>
      </c>
      <c r="R527" s="21" t="s">
        <v>406</v>
      </c>
      <c r="S527" s="21" t="s">
        <v>423</v>
      </c>
      <c r="T527" s="21" t="s">
        <v>408</v>
      </c>
      <c r="U527" s="21" t="s">
        <v>409</v>
      </c>
      <c r="V527" s="21" t="s">
        <v>406</v>
      </c>
      <c r="W527" s="21" t="s">
        <v>410</v>
      </c>
      <c r="X527" s="21" t="s">
        <v>406</v>
      </c>
      <c r="Y527" s="21" t="s">
        <v>406</v>
      </c>
      <c r="Z527" s="21" t="s">
        <v>406</v>
      </c>
      <c r="AA527" s="21" t="s">
        <v>414</v>
      </c>
      <c r="AB527" s="21" t="s">
        <v>415</v>
      </c>
      <c r="AC527" s="21">
        <v>99766</v>
      </c>
      <c r="AD527" s="21" t="s">
        <v>1874</v>
      </c>
      <c r="AE527" s="21"/>
      <c r="AF527" s="21"/>
      <c r="AG527" s="21"/>
      <c r="AH527" s="21">
        <v>143</v>
      </c>
      <c r="AI527" s="21">
        <v>24</v>
      </c>
      <c r="AJ527" s="21">
        <v>119</v>
      </c>
      <c r="AK527" s="21">
        <v>49</v>
      </c>
      <c r="AL527" s="21">
        <v>1</v>
      </c>
      <c r="AM527" s="21">
        <v>1</v>
      </c>
      <c r="AN527" s="21"/>
    </row>
    <row r="528" s="13" customFormat="1" spans="1:40">
      <c r="A528" s="20">
        <v>169467</v>
      </c>
      <c r="B528" s="22" t="s">
        <v>1876</v>
      </c>
      <c r="C528" s="21" t="s">
        <v>1871</v>
      </c>
      <c r="D528" s="21" t="s">
        <v>1872</v>
      </c>
      <c r="E528" s="21" t="s">
        <v>179</v>
      </c>
      <c r="F528" s="21" t="s">
        <v>401</v>
      </c>
      <c r="G528" s="21" t="s">
        <v>1746</v>
      </c>
      <c r="H528" s="21" t="s">
        <v>1747</v>
      </c>
      <c r="I528" s="20">
        <v>35</v>
      </c>
      <c r="J528" s="20">
        <v>98</v>
      </c>
      <c r="K528" s="20">
        <v>98</v>
      </c>
      <c r="L528" s="20">
        <v>95</v>
      </c>
      <c r="M528" s="29">
        <v>0.642857142857143</v>
      </c>
      <c r="N528" s="30" t="s">
        <v>184</v>
      </c>
      <c r="O528" s="31" t="s">
        <v>405</v>
      </c>
      <c r="P528" s="32" t="s">
        <v>1873</v>
      </c>
      <c r="Q528" s="21" t="s">
        <v>433</v>
      </c>
      <c r="R528" s="21" t="s">
        <v>406</v>
      </c>
      <c r="S528" s="21" t="s">
        <v>423</v>
      </c>
      <c r="T528" s="21" t="s">
        <v>408</v>
      </c>
      <c r="U528" s="21" t="s">
        <v>409</v>
      </c>
      <c r="V528" s="21" t="s">
        <v>406</v>
      </c>
      <c r="W528" s="21" t="s">
        <v>410</v>
      </c>
      <c r="X528" s="21" t="s">
        <v>406</v>
      </c>
      <c r="Y528" s="21" t="s">
        <v>406</v>
      </c>
      <c r="Z528" s="21" t="s">
        <v>406</v>
      </c>
      <c r="AA528" s="21" t="s">
        <v>414</v>
      </c>
      <c r="AB528" s="21" t="s">
        <v>415</v>
      </c>
      <c r="AC528" s="21">
        <v>99766</v>
      </c>
      <c r="AD528" s="21" t="s">
        <v>1874</v>
      </c>
      <c r="AE528" s="21"/>
      <c r="AF528" s="21"/>
      <c r="AG528" s="21"/>
      <c r="AH528" s="21">
        <v>141</v>
      </c>
      <c r="AI528" s="21">
        <v>24</v>
      </c>
      <c r="AJ528" s="21">
        <v>117</v>
      </c>
      <c r="AK528" s="21">
        <v>49</v>
      </c>
      <c r="AL528" s="21">
        <v>3</v>
      </c>
      <c r="AM528" s="21">
        <v>3</v>
      </c>
      <c r="AN528" s="21"/>
    </row>
    <row r="529" s="13" customFormat="1" spans="1:40">
      <c r="A529" s="20">
        <v>169466</v>
      </c>
      <c r="B529" s="22" t="s">
        <v>1877</v>
      </c>
      <c r="C529" s="21" t="s">
        <v>1871</v>
      </c>
      <c r="D529" s="21" t="s">
        <v>1872</v>
      </c>
      <c r="E529" s="21" t="s">
        <v>179</v>
      </c>
      <c r="F529" s="21" t="s">
        <v>401</v>
      </c>
      <c r="G529" s="21" t="s">
        <v>1746</v>
      </c>
      <c r="H529" s="21" t="s">
        <v>1747</v>
      </c>
      <c r="I529" s="20">
        <v>35</v>
      </c>
      <c r="J529" s="20">
        <v>98</v>
      </c>
      <c r="K529" s="20">
        <v>98</v>
      </c>
      <c r="L529" s="20">
        <v>95</v>
      </c>
      <c r="M529" s="29">
        <v>0.642857142857143</v>
      </c>
      <c r="N529" s="30" t="s">
        <v>184</v>
      </c>
      <c r="O529" s="31" t="s">
        <v>405</v>
      </c>
      <c r="P529" s="32" t="s">
        <v>1873</v>
      </c>
      <c r="Q529" s="21" t="s">
        <v>433</v>
      </c>
      <c r="R529" s="21" t="s">
        <v>406</v>
      </c>
      <c r="S529" s="21" t="s">
        <v>423</v>
      </c>
      <c r="T529" s="21" t="s">
        <v>408</v>
      </c>
      <c r="U529" s="21" t="s">
        <v>409</v>
      </c>
      <c r="V529" s="21" t="s">
        <v>406</v>
      </c>
      <c r="W529" s="21" t="s">
        <v>410</v>
      </c>
      <c r="X529" s="21" t="s">
        <v>406</v>
      </c>
      <c r="Y529" s="21" t="s">
        <v>406</v>
      </c>
      <c r="Z529" s="21" t="s">
        <v>406</v>
      </c>
      <c r="AA529" s="21" t="s">
        <v>414</v>
      </c>
      <c r="AB529" s="21" t="s">
        <v>415</v>
      </c>
      <c r="AC529" s="21">
        <v>99766</v>
      </c>
      <c r="AD529" s="21" t="s">
        <v>1874</v>
      </c>
      <c r="AE529" s="21"/>
      <c r="AF529" s="21"/>
      <c r="AG529" s="21"/>
      <c r="AH529" s="21">
        <v>136</v>
      </c>
      <c r="AI529" s="21">
        <v>24</v>
      </c>
      <c r="AJ529" s="21">
        <v>112</v>
      </c>
      <c r="AK529" s="21">
        <v>48</v>
      </c>
      <c r="AL529" s="21">
        <v>8</v>
      </c>
      <c r="AM529" s="21">
        <v>7</v>
      </c>
      <c r="AN529" s="21"/>
    </row>
    <row r="530" s="13" customFormat="1" spans="1:40">
      <c r="A530" s="20">
        <v>169465</v>
      </c>
      <c r="B530" s="22" t="s">
        <v>1878</v>
      </c>
      <c r="C530" s="21" t="s">
        <v>1871</v>
      </c>
      <c r="D530" s="21" t="s">
        <v>1872</v>
      </c>
      <c r="E530" s="21" t="s">
        <v>179</v>
      </c>
      <c r="F530" s="21" t="s">
        <v>401</v>
      </c>
      <c r="G530" s="21" t="s">
        <v>1746</v>
      </c>
      <c r="H530" s="21" t="s">
        <v>1747</v>
      </c>
      <c r="I530" s="20">
        <v>35</v>
      </c>
      <c r="J530" s="20">
        <v>98</v>
      </c>
      <c r="K530" s="20">
        <v>98</v>
      </c>
      <c r="L530" s="20">
        <v>95</v>
      </c>
      <c r="M530" s="29">
        <v>0.642857142857143</v>
      </c>
      <c r="N530" s="30" t="s">
        <v>184</v>
      </c>
      <c r="O530" s="31" t="s">
        <v>405</v>
      </c>
      <c r="P530" s="32" t="s">
        <v>1873</v>
      </c>
      <c r="Q530" s="21" t="s">
        <v>433</v>
      </c>
      <c r="R530" s="21" t="s">
        <v>406</v>
      </c>
      <c r="S530" s="21" t="s">
        <v>423</v>
      </c>
      <c r="T530" s="21" t="s">
        <v>408</v>
      </c>
      <c r="U530" s="21" t="s">
        <v>409</v>
      </c>
      <c r="V530" s="21" t="s">
        <v>406</v>
      </c>
      <c r="W530" s="21" t="s">
        <v>410</v>
      </c>
      <c r="X530" s="21" t="s">
        <v>406</v>
      </c>
      <c r="Y530" s="21" t="s">
        <v>406</v>
      </c>
      <c r="Z530" s="21" t="s">
        <v>406</v>
      </c>
      <c r="AA530" s="21" t="s">
        <v>414</v>
      </c>
      <c r="AB530" s="21" t="s">
        <v>415</v>
      </c>
      <c r="AC530" s="21">
        <v>99766</v>
      </c>
      <c r="AD530" s="21" t="s">
        <v>1874</v>
      </c>
      <c r="AE530" s="21"/>
      <c r="AF530" s="21"/>
      <c r="AG530" s="21"/>
      <c r="AH530" s="21">
        <v>141</v>
      </c>
      <c r="AI530" s="21">
        <v>24</v>
      </c>
      <c r="AJ530" s="21">
        <v>117</v>
      </c>
      <c r="AK530" s="21">
        <v>49</v>
      </c>
      <c r="AL530" s="21">
        <v>3</v>
      </c>
      <c r="AM530" s="21">
        <v>4</v>
      </c>
      <c r="AN530" s="21"/>
    </row>
    <row r="531" s="13" customFormat="1" spans="1:40">
      <c r="A531" s="20">
        <v>169464</v>
      </c>
      <c r="B531" s="22" t="s">
        <v>1879</v>
      </c>
      <c r="C531" s="21" t="s">
        <v>1871</v>
      </c>
      <c r="D531" s="21" t="s">
        <v>1872</v>
      </c>
      <c r="E531" s="21" t="s">
        <v>179</v>
      </c>
      <c r="F531" s="21" t="s">
        <v>401</v>
      </c>
      <c r="G531" s="21" t="s">
        <v>1746</v>
      </c>
      <c r="H531" s="21" t="s">
        <v>1747</v>
      </c>
      <c r="I531" s="20">
        <v>35</v>
      </c>
      <c r="J531" s="20">
        <v>98</v>
      </c>
      <c r="K531" s="20">
        <v>98</v>
      </c>
      <c r="L531" s="20">
        <v>95</v>
      </c>
      <c r="M531" s="29">
        <v>0.642857142857143</v>
      </c>
      <c r="N531" s="30" t="s">
        <v>184</v>
      </c>
      <c r="O531" s="31" t="s">
        <v>405</v>
      </c>
      <c r="P531" s="32" t="s">
        <v>1873</v>
      </c>
      <c r="Q531" s="21" t="s">
        <v>433</v>
      </c>
      <c r="R531" s="21" t="s">
        <v>406</v>
      </c>
      <c r="S531" s="21" t="s">
        <v>423</v>
      </c>
      <c r="T531" s="21" t="s">
        <v>408</v>
      </c>
      <c r="U531" s="21" t="s">
        <v>409</v>
      </c>
      <c r="V531" s="21" t="s">
        <v>406</v>
      </c>
      <c r="W531" s="21" t="s">
        <v>410</v>
      </c>
      <c r="X531" s="21" t="s">
        <v>406</v>
      </c>
      <c r="Y531" s="21" t="s">
        <v>406</v>
      </c>
      <c r="Z531" s="21" t="s">
        <v>406</v>
      </c>
      <c r="AA531" s="21" t="s">
        <v>414</v>
      </c>
      <c r="AB531" s="21" t="s">
        <v>415</v>
      </c>
      <c r="AC531" s="21">
        <v>99766</v>
      </c>
      <c r="AD531" s="21" t="s">
        <v>1874</v>
      </c>
      <c r="AE531" s="21"/>
      <c r="AF531" s="21"/>
      <c r="AG531" s="21"/>
      <c r="AH531" s="21">
        <v>138</v>
      </c>
      <c r="AI531" s="21">
        <v>24</v>
      </c>
      <c r="AJ531" s="21">
        <v>114</v>
      </c>
      <c r="AK531" s="21">
        <v>48</v>
      </c>
      <c r="AL531" s="21">
        <v>5</v>
      </c>
      <c r="AM531" s="21">
        <v>5</v>
      </c>
      <c r="AN531" s="21"/>
    </row>
    <row r="532" s="13" customFormat="1" spans="1:40">
      <c r="A532" s="20">
        <v>125261</v>
      </c>
      <c r="B532" s="22" t="s">
        <v>1880</v>
      </c>
      <c r="C532" s="21" t="s">
        <v>1881</v>
      </c>
      <c r="D532" s="21" t="s">
        <v>1882</v>
      </c>
      <c r="E532" s="21" t="s">
        <v>149</v>
      </c>
      <c r="F532" s="21" t="s">
        <v>420</v>
      </c>
      <c r="G532" s="21" t="s">
        <v>1797</v>
      </c>
      <c r="H532" s="21" t="s">
        <v>1814</v>
      </c>
      <c r="I532" s="20">
        <v>46.5</v>
      </c>
      <c r="J532" s="20">
        <v>98</v>
      </c>
      <c r="K532" s="20">
        <v>98</v>
      </c>
      <c r="L532" s="20"/>
      <c r="M532" s="29">
        <v>0.525510204081633</v>
      </c>
      <c r="N532" s="30" t="s">
        <v>184</v>
      </c>
      <c r="O532" s="31" t="s">
        <v>405</v>
      </c>
      <c r="P532" s="32"/>
      <c r="Q532" s="21" t="s">
        <v>433</v>
      </c>
      <c r="R532" s="21" t="s">
        <v>406</v>
      </c>
      <c r="S532" s="21" t="s">
        <v>423</v>
      </c>
      <c r="T532" s="21" t="s">
        <v>408</v>
      </c>
      <c r="U532" s="21" t="s">
        <v>409</v>
      </c>
      <c r="V532" s="21" t="s">
        <v>406</v>
      </c>
      <c r="W532" s="21" t="s">
        <v>410</v>
      </c>
      <c r="X532" s="21" t="s">
        <v>411</v>
      </c>
      <c r="Y532" s="21" t="s">
        <v>437</v>
      </c>
      <c r="Z532" s="21" t="s">
        <v>427</v>
      </c>
      <c r="AA532" s="21" t="s">
        <v>414</v>
      </c>
      <c r="AB532" s="21" t="s">
        <v>415</v>
      </c>
      <c r="AC532" s="21">
        <v>5629</v>
      </c>
      <c r="AD532" s="21" t="s">
        <v>445</v>
      </c>
      <c r="AE532" s="21"/>
      <c r="AF532" s="21"/>
      <c r="AG532" s="21"/>
      <c r="AH532" s="21">
        <v>80</v>
      </c>
      <c r="AI532" s="21"/>
      <c r="AJ532" s="21">
        <v>80</v>
      </c>
      <c r="AK532" s="21">
        <v>45</v>
      </c>
      <c r="AL532" s="21">
        <v>12</v>
      </c>
      <c r="AM532" s="21">
        <v>10</v>
      </c>
      <c r="AN532" s="21">
        <v>4004</v>
      </c>
    </row>
    <row r="533" s="13" customFormat="1" spans="1:40">
      <c r="A533" s="20">
        <v>161797</v>
      </c>
      <c r="B533" s="21" t="s">
        <v>1737</v>
      </c>
      <c r="C533" s="21" t="s">
        <v>1883</v>
      </c>
      <c r="D533" s="21" t="s">
        <v>1739</v>
      </c>
      <c r="E533" s="21" t="s">
        <v>149</v>
      </c>
      <c r="F533" s="21" t="s">
        <v>420</v>
      </c>
      <c r="G533" s="21" t="s">
        <v>1740</v>
      </c>
      <c r="H533" s="21" t="s">
        <v>1740</v>
      </c>
      <c r="I533" s="20">
        <v>37.6</v>
      </c>
      <c r="J533" s="20">
        <v>98.8</v>
      </c>
      <c r="K533" s="20">
        <v>98.8</v>
      </c>
      <c r="L533" s="20"/>
      <c r="M533" s="29">
        <v>0.619433198380567</v>
      </c>
      <c r="N533" s="30" t="s">
        <v>184</v>
      </c>
      <c r="O533" s="31"/>
      <c r="P533" s="32" t="s">
        <v>1860</v>
      </c>
      <c r="Q533" s="21" t="s">
        <v>433</v>
      </c>
      <c r="R533" s="21" t="s">
        <v>406</v>
      </c>
      <c r="S533" s="21" t="s">
        <v>407</v>
      </c>
      <c r="T533" s="21" t="s">
        <v>408</v>
      </c>
      <c r="U533" s="21" t="s">
        <v>409</v>
      </c>
      <c r="V533" s="21" t="s">
        <v>406</v>
      </c>
      <c r="W533" s="21" t="s">
        <v>539</v>
      </c>
      <c r="X533" s="21" t="s">
        <v>406</v>
      </c>
      <c r="Y533" s="21" t="s">
        <v>406</v>
      </c>
      <c r="Z533" s="21" t="s">
        <v>406</v>
      </c>
      <c r="AA533" s="21" t="s">
        <v>414</v>
      </c>
      <c r="AB533" s="21" t="s">
        <v>415</v>
      </c>
      <c r="AC533" s="21">
        <v>18208</v>
      </c>
      <c r="AD533" s="21" t="s">
        <v>1742</v>
      </c>
      <c r="AE533" s="21"/>
      <c r="AF533" s="21">
        <v>86</v>
      </c>
      <c r="AG533" s="21"/>
      <c r="AH533" s="21">
        <v>16</v>
      </c>
      <c r="AI533" s="21">
        <v>1</v>
      </c>
      <c r="AJ533" s="21">
        <v>15</v>
      </c>
      <c r="AK533" s="21">
        <v>12</v>
      </c>
      <c r="AL533" s="21">
        <v>5</v>
      </c>
      <c r="AM533" s="21">
        <v>4</v>
      </c>
      <c r="AN533" s="21"/>
    </row>
    <row r="534" s="13" customFormat="1" spans="1:40">
      <c r="A534" s="20">
        <v>161791</v>
      </c>
      <c r="B534" s="21" t="s">
        <v>1737</v>
      </c>
      <c r="C534" s="21" t="s">
        <v>1884</v>
      </c>
      <c r="D534" s="21" t="s">
        <v>1739</v>
      </c>
      <c r="E534" s="21" t="s">
        <v>149</v>
      </c>
      <c r="F534" s="21" t="s">
        <v>420</v>
      </c>
      <c r="G534" s="21" t="s">
        <v>1740</v>
      </c>
      <c r="H534" s="21" t="s">
        <v>1740</v>
      </c>
      <c r="I534" s="20">
        <v>37.6</v>
      </c>
      <c r="J534" s="20">
        <v>98.8</v>
      </c>
      <c r="K534" s="20">
        <v>98.8</v>
      </c>
      <c r="L534" s="20"/>
      <c r="M534" s="29">
        <v>0.619433198380567</v>
      </c>
      <c r="N534" s="30" t="s">
        <v>184</v>
      </c>
      <c r="O534" s="31"/>
      <c r="P534" s="32" t="s">
        <v>1860</v>
      </c>
      <c r="Q534" s="21" t="s">
        <v>433</v>
      </c>
      <c r="R534" s="21" t="s">
        <v>406</v>
      </c>
      <c r="S534" s="21" t="s">
        <v>407</v>
      </c>
      <c r="T534" s="21" t="s">
        <v>408</v>
      </c>
      <c r="U534" s="21" t="s">
        <v>409</v>
      </c>
      <c r="V534" s="21" t="s">
        <v>406</v>
      </c>
      <c r="W534" s="21" t="s">
        <v>539</v>
      </c>
      <c r="X534" s="21" t="s">
        <v>406</v>
      </c>
      <c r="Y534" s="21" t="s">
        <v>406</v>
      </c>
      <c r="Z534" s="21" t="s">
        <v>406</v>
      </c>
      <c r="AA534" s="21" t="s">
        <v>414</v>
      </c>
      <c r="AB534" s="21" t="s">
        <v>415</v>
      </c>
      <c r="AC534" s="21">
        <v>18208</v>
      </c>
      <c r="AD534" s="21" t="s">
        <v>1742</v>
      </c>
      <c r="AE534" s="21"/>
      <c r="AF534" s="21">
        <v>86</v>
      </c>
      <c r="AG534" s="21"/>
      <c r="AH534" s="21">
        <v>12</v>
      </c>
      <c r="AI534" s="21"/>
      <c r="AJ534" s="21">
        <v>12</v>
      </c>
      <c r="AK534" s="21">
        <v>8</v>
      </c>
      <c r="AL534" s="21">
        <v>7</v>
      </c>
      <c r="AM534" s="21">
        <v>6</v>
      </c>
      <c r="AN534" s="21"/>
    </row>
    <row r="535" s="13" customFormat="1" spans="1:40">
      <c r="A535" s="20">
        <v>161789</v>
      </c>
      <c r="B535" s="21" t="s">
        <v>1737</v>
      </c>
      <c r="C535" s="21" t="s">
        <v>1885</v>
      </c>
      <c r="D535" s="21" t="s">
        <v>1739</v>
      </c>
      <c r="E535" s="21" t="s">
        <v>149</v>
      </c>
      <c r="F535" s="21" t="s">
        <v>420</v>
      </c>
      <c r="G535" s="21" t="s">
        <v>1740</v>
      </c>
      <c r="H535" s="21" t="s">
        <v>1740</v>
      </c>
      <c r="I535" s="20">
        <v>37.6</v>
      </c>
      <c r="J535" s="20">
        <v>98.8</v>
      </c>
      <c r="K535" s="20">
        <v>98.8</v>
      </c>
      <c r="L535" s="20"/>
      <c r="M535" s="29">
        <v>0.619433198380567</v>
      </c>
      <c r="N535" s="30" t="s">
        <v>184</v>
      </c>
      <c r="O535" s="31"/>
      <c r="P535" s="32" t="s">
        <v>1860</v>
      </c>
      <c r="Q535" s="21" t="s">
        <v>433</v>
      </c>
      <c r="R535" s="21" t="s">
        <v>406</v>
      </c>
      <c r="S535" s="21" t="s">
        <v>407</v>
      </c>
      <c r="T535" s="21" t="s">
        <v>408</v>
      </c>
      <c r="U535" s="21" t="s">
        <v>409</v>
      </c>
      <c r="V535" s="21" t="s">
        <v>406</v>
      </c>
      <c r="W535" s="21" t="s">
        <v>539</v>
      </c>
      <c r="X535" s="21" t="s">
        <v>406</v>
      </c>
      <c r="Y535" s="21" t="s">
        <v>406</v>
      </c>
      <c r="Z535" s="21" t="s">
        <v>406</v>
      </c>
      <c r="AA535" s="21" t="s">
        <v>414</v>
      </c>
      <c r="AB535" s="21" t="s">
        <v>415</v>
      </c>
      <c r="AC535" s="21">
        <v>18208</v>
      </c>
      <c r="AD535" s="21" t="s">
        <v>1742</v>
      </c>
      <c r="AE535" s="21"/>
      <c r="AF535" s="21">
        <v>86</v>
      </c>
      <c r="AG535" s="21"/>
      <c r="AH535" s="21">
        <v>15</v>
      </c>
      <c r="AI535" s="21"/>
      <c r="AJ535" s="21">
        <v>15</v>
      </c>
      <c r="AK535" s="21">
        <v>11</v>
      </c>
      <c r="AL535" s="21">
        <v>5</v>
      </c>
      <c r="AM535" s="21">
        <v>5</v>
      </c>
      <c r="AN535" s="21"/>
    </row>
    <row r="536" s="13" customFormat="1" spans="1:40">
      <c r="A536" s="20">
        <v>161788</v>
      </c>
      <c r="B536" s="21" t="s">
        <v>1737</v>
      </c>
      <c r="C536" s="21" t="s">
        <v>1886</v>
      </c>
      <c r="D536" s="21" t="s">
        <v>1739</v>
      </c>
      <c r="E536" s="21" t="s">
        <v>149</v>
      </c>
      <c r="F536" s="21" t="s">
        <v>420</v>
      </c>
      <c r="G536" s="21" t="s">
        <v>1740</v>
      </c>
      <c r="H536" s="21" t="s">
        <v>1740</v>
      </c>
      <c r="I536" s="20">
        <v>37.6</v>
      </c>
      <c r="J536" s="20">
        <v>98.8</v>
      </c>
      <c r="K536" s="20">
        <v>98.8</v>
      </c>
      <c r="L536" s="20"/>
      <c r="M536" s="29">
        <v>0.619433198380567</v>
      </c>
      <c r="N536" s="30" t="s">
        <v>184</v>
      </c>
      <c r="O536" s="31"/>
      <c r="P536" s="32" t="s">
        <v>1860</v>
      </c>
      <c r="Q536" s="21" t="s">
        <v>433</v>
      </c>
      <c r="R536" s="21" t="s">
        <v>406</v>
      </c>
      <c r="S536" s="21" t="s">
        <v>407</v>
      </c>
      <c r="T536" s="21" t="s">
        <v>408</v>
      </c>
      <c r="U536" s="21" t="s">
        <v>409</v>
      </c>
      <c r="V536" s="21" t="s">
        <v>406</v>
      </c>
      <c r="W536" s="21" t="s">
        <v>539</v>
      </c>
      <c r="X536" s="21" t="s">
        <v>406</v>
      </c>
      <c r="Y536" s="21" t="s">
        <v>406</v>
      </c>
      <c r="Z536" s="21" t="s">
        <v>406</v>
      </c>
      <c r="AA536" s="21" t="s">
        <v>414</v>
      </c>
      <c r="AB536" s="21" t="s">
        <v>415</v>
      </c>
      <c r="AC536" s="21">
        <v>18208</v>
      </c>
      <c r="AD536" s="21" t="s">
        <v>1742</v>
      </c>
      <c r="AE536" s="21"/>
      <c r="AF536" s="21">
        <v>86</v>
      </c>
      <c r="AG536" s="21"/>
      <c r="AH536" s="21">
        <v>12</v>
      </c>
      <c r="AI536" s="21"/>
      <c r="AJ536" s="21">
        <v>12</v>
      </c>
      <c r="AK536" s="21">
        <v>9</v>
      </c>
      <c r="AL536" s="21">
        <v>8</v>
      </c>
      <c r="AM536" s="21">
        <v>4</v>
      </c>
      <c r="AN536" s="21"/>
    </row>
    <row r="537" s="13" customFormat="1" spans="1:40">
      <c r="A537" s="20">
        <v>161787</v>
      </c>
      <c r="B537" s="21" t="s">
        <v>1737</v>
      </c>
      <c r="C537" s="21" t="s">
        <v>1887</v>
      </c>
      <c r="D537" s="21" t="s">
        <v>1739</v>
      </c>
      <c r="E537" s="21" t="s">
        <v>149</v>
      </c>
      <c r="F537" s="21" t="s">
        <v>420</v>
      </c>
      <c r="G537" s="21" t="s">
        <v>1740</v>
      </c>
      <c r="H537" s="21" t="s">
        <v>1740</v>
      </c>
      <c r="I537" s="20">
        <v>37.6</v>
      </c>
      <c r="J537" s="20">
        <v>98.8</v>
      </c>
      <c r="K537" s="20">
        <v>98.8</v>
      </c>
      <c r="L537" s="20"/>
      <c r="M537" s="29">
        <v>0.619433198380567</v>
      </c>
      <c r="N537" s="30" t="s">
        <v>184</v>
      </c>
      <c r="O537" s="31"/>
      <c r="P537" s="32" t="s">
        <v>1860</v>
      </c>
      <c r="Q537" s="21" t="s">
        <v>433</v>
      </c>
      <c r="R537" s="21" t="s">
        <v>406</v>
      </c>
      <c r="S537" s="21" t="s">
        <v>407</v>
      </c>
      <c r="T537" s="21" t="s">
        <v>408</v>
      </c>
      <c r="U537" s="21" t="s">
        <v>409</v>
      </c>
      <c r="V537" s="21" t="s">
        <v>406</v>
      </c>
      <c r="W537" s="21" t="s">
        <v>539</v>
      </c>
      <c r="X537" s="21" t="s">
        <v>406</v>
      </c>
      <c r="Y537" s="21" t="s">
        <v>406</v>
      </c>
      <c r="Z537" s="21" t="s">
        <v>406</v>
      </c>
      <c r="AA537" s="21" t="s">
        <v>414</v>
      </c>
      <c r="AB537" s="21" t="s">
        <v>415</v>
      </c>
      <c r="AC537" s="21">
        <v>18208</v>
      </c>
      <c r="AD537" s="21" t="s">
        <v>1742</v>
      </c>
      <c r="AE537" s="21"/>
      <c r="AF537" s="21">
        <v>86</v>
      </c>
      <c r="AG537" s="21"/>
      <c r="AH537" s="21">
        <v>15</v>
      </c>
      <c r="AI537" s="21"/>
      <c r="AJ537" s="21">
        <v>15</v>
      </c>
      <c r="AK537" s="21">
        <v>11</v>
      </c>
      <c r="AL537" s="21">
        <v>2</v>
      </c>
      <c r="AM537" s="21">
        <v>2</v>
      </c>
      <c r="AN537" s="21"/>
    </row>
    <row r="538" s="13" customFormat="1" spans="1:40">
      <c r="A538" s="20">
        <v>162005</v>
      </c>
      <c r="B538" s="21" t="s">
        <v>1888</v>
      </c>
      <c r="C538" s="21" t="s">
        <v>1889</v>
      </c>
      <c r="D538" s="21" t="s">
        <v>1890</v>
      </c>
      <c r="E538" s="21" t="s">
        <v>144</v>
      </c>
      <c r="F538" s="21" t="s">
        <v>420</v>
      </c>
      <c r="G538" s="21" t="s">
        <v>1797</v>
      </c>
      <c r="H538" s="21" t="s">
        <v>1891</v>
      </c>
      <c r="I538" s="20">
        <v>47.2</v>
      </c>
      <c r="J538" s="20">
        <v>118</v>
      </c>
      <c r="K538" s="20">
        <v>118</v>
      </c>
      <c r="L538" s="20"/>
      <c r="M538" s="29">
        <v>0.6</v>
      </c>
      <c r="N538" s="30" t="s">
        <v>184</v>
      </c>
      <c r="O538" s="31"/>
      <c r="P538" s="32"/>
      <c r="Q538" s="21" t="s">
        <v>433</v>
      </c>
      <c r="R538" s="21" t="s">
        <v>406</v>
      </c>
      <c r="S538" s="21" t="s">
        <v>423</v>
      </c>
      <c r="T538" s="21" t="s">
        <v>408</v>
      </c>
      <c r="U538" s="21" t="s">
        <v>409</v>
      </c>
      <c r="V538" s="21" t="s">
        <v>406</v>
      </c>
      <c r="W538" s="21" t="s">
        <v>410</v>
      </c>
      <c r="X538" s="21" t="s">
        <v>406</v>
      </c>
      <c r="Y538" s="21" t="s">
        <v>406</v>
      </c>
      <c r="Z538" s="21" t="s">
        <v>406</v>
      </c>
      <c r="AA538" s="21" t="s">
        <v>504</v>
      </c>
      <c r="AB538" s="21" t="s">
        <v>415</v>
      </c>
      <c r="AC538" s="21">
        <v>83074</v>
      </c>
      <c r="AD538" s="21" t="s">
        <v>1892</v>
      </c>
      <c r="AE538" s="21"/>
      <c r="AF538" s="21"/>
      <c r="AG538" s="21"/>
      <c r="AH538" s="21">
        <v>35</v>
      </c>
      <c r="AI538" s="21"/>
      <c r="AJ538" s="21">
        <v>35</v>
      </c>
      <c r="AK538" s="21">
        <v>20</v>
      </c>
      <c r="AL538" s="21">
        <v>4</v>
      </c>
      <c r="AM538" s="21">
        <v>3</v>
      </c>
      <c r="AN538" s="21"/>
    </row>
    <row r="539" s="13" customFormat="1" spans="1:40">
      <c r="A539" s="20">
        <v>157490</v>
      </c>
      <c r="B539" s="21" t="s">
        <v>1893</v>
      </c>
      <c r="C539" s="21" t="s">
        <v>1894</v>
      </c>
      <c r="D539" s="21" t="s">
        <v>1864</v>
      </c>
      <c r="E539" s="21" t="s">
        <v>144</v>
      </c>
      <c r="F539" s="21" t="s">
        <v>401</v>
      </c>
      <c r="G539" s="21" t="s">
        <v>1865</v>
      </c>
      <c r="H539" s="21" t="s">
        <v>1866</v>
      </c>
      <c r="I539" s="20">
        <v>40.58</v>
      </c>
      <c r="J539" s="20">
        <v>119</v>
      </c>
      <c r="K539" s="20">
        <v>119</v>
      </c>
      <c r="L539" s="20"/>
      <c r="M539" s="29">
        <v>0.658991596638655</v>
      </c>
      <c r="N539" s="30" t="s">
        <v>184</v>
      </c>
      <c r="O539" s="31"/>
      <c r="P539" s="32"/>
      <c r="Q539" s="21" t="s">
        <v>406</v>
      </c>
      <c r="R539" s="21" t="s">
        <v>406</v>
      </c>
      <c r="S539" s="21" t="s">
        <v>423</v>
      </c>
      <c r="T539" s="21" t="s">
        <v>408</v>
      </c>
      <c r="U539" s="21" t="s">
        <v>406</v>
      </c>
      <c r="V539" s="21" t="s">
        <v>406</v>
      </c>
      <c r="W539" s="21" t="s">
        <v>539</v>
      </c>
      <c r="X539" s="21" t="s">
        <v>406</v>
      </c>
      <c r="Y539" s="21" t="s">
        <v>406</v>
      </c>
      <c r="Z539" s="21" t="s">
        <v>406</v>
      </c>
      <c r="AA539" s="21" t="s">
        <v>504</v>
      </c>
      <c r="AB539" s="21" t="s">
        <v>415</v>
      </c>
      <c r="AC539" s="21">
        <v>444</v>
      </c>
      <c r="AD539" s="21" t="s">
        <v>1127</v>
      </c>
      <c r="AE539" s="21"/>
      <c r="AF539" s="21"/>
      <c r="AG539" s="21"/>
      <c r="AH539" s="21">
        <v>13</v>
      </c>
      <c r="AI539" s="21"/>
      <c r="AJ539" s="21">
        <v>13</v>
      </c>
      <c r="AK539" s="21">
        <v>3</v>
      </c>
      <c r="AL539" s="21"/>
      <c r="AM539" s="21"/>
      <c r="AN539" s="21"/>
    </row>
    <row r="540" s="13" customFormat="1" spans="1:40">
      <c r="A540" s="20">
        <v>127795</v>
      </c>
      <c r="B540" s="22" t="s">
        <v>1895</v>
      </c>
      <c r="C540" s="21" t="s">
        <v>1896</v>
      </c>
      <c r="D540" s="21" t="s">
        <v>1897</v>
      </c>
      <c r="E540" s="21" t="s">
        <v>149</v>
      </c>
      <c r="F540" s="21" t="s">
        <v>420</v>
      </c>
      <c r="G540" s="21" t="s">
        <v>1797</v>
      </c>
      <c r="H540" s="21" t="s">
        <v>1814</v>
      </c>
      <c r="I540" s="20">
        <v>41.4</v>
      </c>
      <c r="J540" s="20">
        <v>128</v>
      </c>
      <c r="K540" s="20">
        <v>128</v>
      </c>
      <c r="L540" s="20"/>
      <c r="M540" s="29">
        <v>0.6765625</v>
      </c>
      <c r="N540" s="30" t="s">
        <v>184</v>
      </c>
      <c r="O540" s="31" t="s">
        <v>405</v>
      </c>
      <c r="P540" s="32"/>
      <c r="Q540" s="21" t="s">
        <v>433</v>
      </c>
      <c r="R540" s="21" t="s">
        <v>406</v>
      </c>
      <c r="S540" s="21" t="s">
        <v>423</v>
      </c>
      <c r="T540" s="21" t="s">
        <v>408</v>
      </c>
      <c r="U540" s="21" t="s">
        <v>409</v>
      </c>
      <c r="V540" s="21" t="s">
        <v>406</v>
      </c>
      <c r="W540" s="21" t="s">
        <v>410</v>
      </c>
      <c r="X540" s="21" t="s">
        <v>411</v>
      </c>
      <c r="Y540" s="21" t="s">
        <v>543</v>
      </c>
      <c r="Z540" s="21" t="s">
        <v>427</v>
      </c>
      <c r="AA540" s="21" t="s">
        <v>414</v>
      </c>
      <c r="AB540" s="21" t="s">
        <v>415</v>
      </c>
      <c r="AC540" s="21">
        <v>7514</v>
      </c>
      <c r="AD540" s="21" t="s">
        <v>858</v>
      </c>
      <c r="AE540" s="21"/>
      <c r="AF540" s="21"/>
      <c r="AG540" s="21"/>
      <c r="AH540" s="21">
        <v>96</v>
      </c>
      <c r="AI540" s="21">
        <v>3</v>
      </c>
      <c r="AJ540" s="21">
        <v>93</v>
      </c>
      <c r="AK540" s="21">
        <v>63</v>
      </c>
      <c r="AL540" s="21">
        <v>17</v>
      </c>
      <c r="AM540" s="21">
        <v>11</v>
      </c>
      <c r="AN540" s="21">
        <v>4004</v>
      </c>
    </row>
    <row r="541" s="13" customFormat="1" spans="1:40">
      <c r="A541" s="20">
        <v>6302</v>
      </c>
      <c r="B541" s="21" t="s">
        <v>1898</v>
      </c>
      <c r="C541" s="21" t="s">
        <v>1899</v>
      </c>
      <c r="D541" s="21" t="s">
        <v>191</v>
      </c>
      <c r="E541" s="21" t="s">
        <v>149</v>
      </c>
      <c r="F541" s="21" t="s">
        <v>533</v>
      </c>
      <c r="G541" s="21" t="s">
        <v>630</v>
      </c>
      <c r="H541" s="21" t="s">
        <v>976</v>
      </c>
      <c r="I541" s="20">
        <v>57</v>
      </c>
      <c r="J541" s="20">
        <v>128</v>
      </c>
      <c r="K541" s="20">
        <v>128</v>
      </c>
      <c r="L541" s="20"/>
      <c r="M541" s="29">
        <v>0.5546875</v>
      </c>
      <c r="N541" s="30" t="s">
        <v>184</v>
      </c>
      <c r="O541" s="31"/>
      <c r="P541" s="32"/>
      <c r="Q541" s="21" t="s">
        <v>433</v>
      </c>
      <c r="R541" s="21" t="s">
        <v>551</v>
      </c>
      <c r="S541" s="21" t="s">
        <v>423</v>
      </c>
      <c r="T541" s="21" t="s">
        <v>408</v>
      </c>
      <c r="U541" s="21" t="s">
        <v>409</v>
      </c>
      <c r="V541" s="21" t="s">
        <v>406</v>
      </c>
      <c r="W541" s="21" t="s">
        <v>410</v>
      </c>
      <c r="X541" s="21" t="s">
        <v>457</v>
      </c>
      <c r="Y541" s="21" t="s">
        <v>1830</v>
      </c>
      <c r="Z541" s="21" t="s">
        <v>540</v>
      </c>
      <c r="AA541" s="21" t="s">
        <v>414</v>
      </c>
      <c r="AB541" s="21" t="s">
        <v>415</v>
      </c>
      <c r="AC541" s="21">
        <v>1441</v>
      </c>
      <c r="AD541" s="21" t="s">
        <v>191</v>
      </c>
      <c r="AE541" s="21"/>
      <c r="AF541" s="21"/>
      <c r="AG541" s="21"/>
      <c r="AH541" s="21">
        <v>26</v>
      </c>
      <c r="AI541" s="21"/>
      <c r="AJ541" s="21">
        <v>26</v>
      </c>
      <c r="AK541" s="21">
        <v>16</v>
      </c>
      <c r="AL541" s="21">
        <v>1</v>
      </c>
      <c r="AM541" s="21">
        <v>1</v>
      </c>
      <c r="AN541" s="21">
        <v>4283</v>
      </c>
    </row>
    <row r="542" s="13" customFormat="1" spans="1:40">
      <c r="A542" s="20">
        <v>59237</v>
      </c>
      <c r="B542" s="21" t="s">
        <v>1900</v>
      </c>
      <c r="C542" s="21" t="s">
        <v>1901</v>
      </c>
      <c r="D542" s="21" t="s">
        <v>406</v>
      </c>
      <c r="E542" s="21" t="s">
        <v>149</v>
      </c>
      <c r="F542" s="21" t="s">
        <v>497</v>
      </c>
      <c r="G542" s="21" t="s">
        <v>767</v>
      </c>
      <c r="H542" s="21" t="s">
        <v>1902</v>
      </c>
      <c r="I542" s="20">
        <v>52.8</v>
      </c>
      <c r="J542" s="20">
        <v>132</v>
      </c>
      <c r="K542" s="20">
        <v>132</v>
      </c>
      <c r="L542" s="20"/>
      <c r="M542" s="29">
        <v>0.6</v>
      </c>
      <c r="N542" s="30" t="s">
        <v>184</v>
      </c>
      <c r="O542" s="31"/>
      <c r="P542" s="32"/>
      <c r="Q542" s="21" t="s">
        <v>406</v>
      </c>
      <c r="R542" s="21" t="s">
        <v>406</v>
      </c>
      <c r="S542" s="21" t="s">
        <v>423</v>
      </c>
      <c r="T542" s="21" t="s">
        <v>408</v>
      </c>
      <c r="U542" s="21" t="s">
        <v>409</v>
      </c>
      <c r="V542" s="21" t="s">
        <v>406</v>
      </c>
      <c r="W542" s="21" t="s">
        <v>410</v>
      </c>
      <c r="X542" s="21" t="s">
        <v>411</v>
      </c>
      <c r="Y542" s="21" t="s">
        <v>1042</v>
      </c>
      <c r="Z542" s="21" t="s">
        <v>427</v>
      </c>
      <c r="AA542" s="21" t="s">
        <v>414</v>
      </c>
      <c r="AB542" s="21" t="s">
        <v>415</v>
      </c>
      <c r="AC542" s="21">
        <v>25495</v>
      </c>
      <c r="AD542" s="21" t="s">
        <v>490</v>
      </c>
      <c r="AE542" s="21"/>
      <c r="AF542" s="21"/>
      <c r="AG542" s="21"/>
      <c r="AH542" s="21">
        <v>63</v>
      </c>
      <c r="AI542" s="21">
        <v>28</v>
      </c>
      <c r="AJ542" s="21">
        <v>35</v>
      </c>
      <c r="AK542" s="21">
        <v>25</v>
      </c>
      <c r="AL542" s="21">
        <v>14</v>
      </c>
      <c r="AM542" s="21">
        <v>11</v>
      </c>
      <c r="AN542" s="21">
        <v>4004</v>
      </c>
    </row>
    <row r="543" s="13" customFormat="1" spans="1:40">
      <c r="A543" s="20">
        <v>127505</v>
      </c>
      <c r="B543" s="22" t="s">
        <v>1903</v>
      </c>
      <c r="C543" s="21" t="s">
        <v>1904</v>
      </c>
      <c r="D543" s="21" t="s">
        <v>1905</v>
      </c>
      <c r="E543" s="21" t="s">
        <v>149</v>
      </c>
      <c r="F543" s="21" t="s">
        <v>420</v>
      </c>
      <c r="G543" s="21" t="s">
        <v>454</v>
      </c>
      <c r="H543" s="21" t="s">
        <v>1429</v>
      </c>
      <c r="I543" s="20">
        <v>38.4</v>
      </c>
      <c r="J543" s="20">
        <v>138</v>
      </c>
      <c r="K543" s="20">
        <v>138</v>
      </c>
      <c r="L543" s="20"/>
      <c r="M543" s="29">
        <v>0.721739130434783</v>
      </c>
      <c r="N543" s="30" t="s">
        <v>184</v>
      </c>
      <c r="O543" s="31" t="s">
        <v>405</v>
      </c>
      <c r="P543" s="32"/>
      <c r="Q543" s="21" t="s">
        <v>406</v>
      </c>
      <c r="R543" s="21" t="s">
        <v>406</v>
      </c>
      <c r="S543" s="21" t="s">
        <v>444</v>
      </c>
      <c r="T543" s="21" t="s">
        <v>408</v>
      </c>
      <c r="U543" s="21" t="s">
        <v>409</v>
      </c>
      <c r="V543" s="21" t="s">
        <v>406</v>
      </c>
      <c r="W543" s="21" t="s">
        <v>410</v>
      </c>
      <c r="X543" s="21" t="s">
        <v>411</v>
      </c>
      <c r="Y543" s="21" t="s">
        <v>543</v>
      </c>
      <c r="Z543" s="21" t="s">
        <v>427</v>
      </c>
      <c r="AA543" s="21" t="s">
        <v>414</v>
      </c>
      <c r="AB543" s="21" t="s">
        <v>415</v>
      </c>
      <c r="AC543" s="21">
        <v>86755</v>
      </c>
      <c r="AD543" s="21" t="s">
        <v>1906</v>
      </c>
      <c r="AE543" s="21"/>
      <c r="AF543" s="21"/>
      <c r="AG543" s="21"/>
      <c r="AH543" s="21">
        <v>148</v>
      </c>
      <c r="AI543" s="21">
        <v>65</v>
      </c>
      <c r="AJ543" s="21">
        <v>83</v>
      </c>
      <c r="AK543" s="21">
        <v>49</v>
      </c>
      <c r="AL543" s="21">
        <v>59</v>
      </c>
      <c r="AM543" s="21">
        <v>25</v>
      </c>
      <c r="AN543" s="21">
        <v>4004</v>
      </c>
    </row>
    <row r="544" s="13" customFormat="1" spans="1:40">
      <c r="A544" s="20">
        <v>115725</v>
      </c>
      <c r="B544" s="22" t="s">
        <v>1907</v>
      </c>
      <c r="C544" s="21" t="s">
        <v>1908</v>
      </c>
      <c r="D544" s="21" t="s">
        <v>1897</v>
      </c>
      <c r="E544" s="21" t="s">
        <v>1909</v>
      </c>
      <c r="F544" s="21" t="s">
        <v>420</v>
      </c>
      <c r="G544" s="21" t="s">
        <v>1910</v>
      </c>
      <c r="H544" s="21" t="s">
        <v>1910</v>
      </c>
      <c r="I544" s="20">
        <v>49.5</v>
      </c>
      <c r="J544" s="20">
        <v>165</v>
      </c>
      <c r="K544" s="20">
        <v>165</v>
      </c>
      <c r="L544" s="20"/>
      <c r="M544" s="29">
        <v>0.7</v>
      </c>
      <c r="N544" s="30" t="s">
        <v>184</v>
      </c>
      <c r="O544" s="31" t="s">
        <v>405</v>
      </c>
      <c r="P544" s="32"/>
      <c r="Q544" s="21" t="s">
        <v>433</v>
      </c>
      <c r="R544" s="21" t="s">
        <v>406</v>
      </c>
      <c r="S544" s="21" t="s">
        <v>407</v>
      </c>
      <c r="T544" s="21" t="s">
        <v>408</v>
      </c>
      <c r="U544" s="21" t="s">
        <v>409</v>
      </c>
      <c r="V544" s="21" t="s">
        <v>406</v>
      </c>
      <c r="W544" s="21" t="s">
        <v>410</v>
      </c>
      <c r="X544" s="21" t="s">
        <v>411</v>
      </c>
      <c r="Y544" s="21" t="s">
        <v>473</v>
      </c>
      <c r="Z544" s="21" t="s">
        <v>427</v>
      </c>
      <c r="AA544" s="21" t="s">
        <v>414</v>
      </c>
      <c r="AB544" s="21" t="s">
        <v>415</v>
      </c>
      <c r="AC544" s="21">
        <v>7514</v>
      </c>
      <c r="AD544" s="21" t="s">
        <v>858</v>
      </c>
      <c r="AE544" s="21"/>
      <c r="AF544" s="21"/>
      <c r="AG544" s="21"/>
      <c r="AH544" s="21">
        <v>59</v>
      </c>
      <c r="AI544" s="21"/>
      <c r="AJ544" s="21">
        <v>59</v>
      </c>
      <c r="AK544" s="21">
        <v>37</v>
      </c>
      <c r="AL544" s="21">
        <v>29</v>
      </c>
      <c r="AM544" s="21">
        <v>15</v>
      </c>
      <c r="AN544" s="21">
        <v>4004</v>
      </c>
    </row>
    <row r="545" s="13" customFormat="1" spans="1:40">
      <c r="A545" s="20">
        <v>152933</v>
      </c>
      <c r="B545" s="21" t="s">
        <v>1911</v>
      </c>
      <c r="C545" s="21" t="s">
        <v>1912</v>
      </c>
      <c r="D545" s="21" t="s">
        <v>1913</v>
      </c>
      <c r="E545" s="21" t="s">
        <v>149</v>
      </c>
      <c r="F545" s="21" t="s">
        <v>401</v>
      </c>
      <c r="G545" s="21" t="s">
        <v>1914</v>
      </c>
      <c r="H545" s="21" t="s">
        <v>1915</v>
      </c>
      <c r="I545" s="20">
        <v>58.8</v>
      </c>
      <c r="J545" s="20">
        <v>168</v>
      </c>
      <c r="K545" s="20">
        <v>168</v>
      </c>
      <c r="L545" s="20"/>
      <c r="M545" s="29">
        <v>0.65</v>
      </c>
      <c r="N545" s="30" t="s">
        <v>184</v>
      </c>
      <c r="O545" s="31"/>
      <c r="P545" s="32"/>
      <c r="Q545" s="21" t="s">
        <v>433</v>
      </c>
      <c r="R545" s="21" t="s">
        <v>406</v>
      </c>
      <c r="S545" s="21" t="s">
        <v>423</v>
      </c>
      <c r="T545" s="21" t="s">
        <v>408</v>
      </c>
      <c r="U545" s="21" t="s">
        <v>409</v>
      </c>
      <c r="V545" s="21" t="s">
        <v>406</v>
      </c>
      <c r="W545" s="21" t="s">
        <v>410</v>
      </c>
      <c r="X545" s="21" t="s">
        <v>406</v>
      </c>
      <c r="Y545" s="21" t="s">
        <v>406</v>
      </c>
      <c r="Z545" s="21" t="s">
        <v>406</v>
      </c>
      <c r="AA545" s="21" t="s">
        <v>414</v>
      </c>
      <c r="AB545" s="21" t="s">
        <v>415</v>
      </c>
      <c r="AC545" s="21">
        <v>5</v>
      </c>
      <c r="AD545" s="21" t="s">
        <v>458</v>
      </c>
      <c r="AE545" s="21"/>
      <c r="AF545" s="21"/>
      <c r="AG545" s="21"/>
      <c r="AH545" s="21">
        <v>121</v>
      </c>
      <c r="AI545" s="21"/>
      <c r="AJ545" s="21">
        <v>121</v>
      </c>
      <c r="AK545" s="21">
        <v>69</v>
      </c>
      <c r="AL545" s="21">
        <v>50</v>
      </c>
      <c r="AM545" s="21">
        <v>24</v>
      </c>
      <c r="AN545" s="21"/>
    </row>
    <row r="546" s="13" customFormat="1" spans="1:40">
      <c r="A546" s="20">
        <v>165184</v>
      </c>
      <c r="B546" s="21" t="s">
        <v>1916</v>
      </c>
      <c r="C546" s="21" t="s">
        <v>1917</v>
      </c>
      <c r="D546" s="21" t="s">
        <v>1752</v>
      </c>
      <c r="E546" s="21" t="s">
        <v>149</v>
      </c>
      <c r="F546" s="21" t="s">
        <v>420</v>
      </c>
      <c r="G546" s="21" t="s">
        <v>441</v>
      </c>
      <c r="H546" s="21" t="s">
        <v>442</v>
      </c>
      <c r="I546" s="20">
        <v>67.2</v>
      </c>
      <c r="J546" s="20">
        <v>168</v>
      </c>
      <c r="K546" s="20">
        <v>168</v>
      </c>
      <c r="L546" s="20"/>
      <c r="M546" s="29">
        <v>0.6</v>
      </c>
      <c r="N546" s="30" t="s">
        <v>184</v>
      </c>
      <c r="O546" s="31"/>
      <c r="P546" s="32"/>
      <c r="Q546" s="21" t="s">
        <v>433</v>
      </c>
      <c r="R546" s="21" t="s">
        <v>406</v>
      </c>
      <c r="S546" s="21" t="s">
        <v>423</v>
      </c>
      <c r="T546" s="21" t="s">
        <v>408</v>
      </c>
      <c r="U546" s="21" t="s">
        <v>409</v>
      </c>
      <c r="V546" s="21" t="s">
        <v>406</v>
      </c>
      <c r="W546" s="21" t="s">
        <v>410</v>
      </c>
      <c r="X546" s="21" t="s">
        <v>406</v>
      </c>
      <c r="Y546" s="21" t="s">
        <v>406</v>
      </c>
      <c r="Z546" s="21" t="s">
        <v>406</v>
      </c>
      <c r="AA546" s="21" t="s">
        <v>504</v>
      </c>
      <c r="AB546" s="21" t="s">
        <v>415</v>
      </c>
      <c r="AC546" s="21">
        <v>18036</v>
      </c>
      <c r="AD546" s="21" t="s">
        <v>482</v>
      </c>
      <c r="AE546" s="21"/>
      <c r="AF546" s="21"/>
      <c r="AG546" s="21"/>
      <c r="AH546" s="21">
        <v>118</v>
      </c>
      <c r="AI546" s="21"/>
      <c r="AJ546" s="21">
        <v>118</v>
      </c>
      <c r="AK546" s="21">
        <v>33</v>
      </c>
      <c r="AL546" s="21">
        <v>8</v>
      </c>
      <c r="AM546" s="21">
        <v>5</v>
      </c>
      <c r="AN546" s="21"/>
    </row>
    <row r="547" s="13" customFormat="1" spans="1:40">
      <c r="A547" s="20">
        <v>152388</v>
      </c>
      <c r="B547" s="21" t="s">
        <v>1918</v>
      </c>
      <c r="C547" s="21" t="s">
        <v>1919</v>
      </c>
      <c r="D547" s="21" t="s">
        <v>352</v>
      </c>
      <c r="E547" s="21" t="s">
        <v>144</v>
      </c>
      <c r="F547" s="21" t="s">
        <v>420</v>
      </c>
      <c r="G547" s="21" t="s">
        <v>421</v>
      </c>
      <c r="H547" s="21" t="s">
        <v>421</v>
      </c>
      <c r="I547" s="20">
        <v>67.2</v>
      </c>
      <c r="J547" s="20">
        <v>168</v>
      </c>
      <c r="K547" s="20">
        <v>168</v>
      </c>
      <c r="L547" s="20"/>
      <c r="M547" s="29">
        <v>0.6</v>
      </c>
      <c r="N547" s="30" t="s">
        <v>184</v>
      </c>
      <c r="O547" s="31"/>
      <c r="P547" s="32"/>
      <c r="Q547" s="21" t="s">
        <v>433</v>
      </c>
      <c r="R547" s="21" t="s">
        <v>406</v>
      </c>
      <c r="S547" s="21" t="s">
        <v>423</v>
      </c>
      <c r="T547" s="21" t="s">
        <v>408</v>
      </c>
      <c r="U547" s="21" t="s">
        <v>409</v>
      </c>
      <c r="V547" s="21" t="s">
        <v>478</v>
      </c>
      <c r="W547" s="21" t="s">
        <v>410</v>
      </c>
      <c r="X547" s="21" t="s">
        <v>457</v>
      </c>
      <c r="Y547" s="21" t="s">
        <v>1130</v>
      </c>
      <c r="Z547" s="21" t="s">
        <v>427</v>
      </c>
      <c r="AA547" s="21" t="s">
        <v>414</v>
      </c>
      <c r="AB547" s="21" t="s">
        <v>415</v>
      </c>
      <c r="AC547" s="21">
        <v>70939</v>
      </c>
      <c r="AD547" s="21" t="s">
        <v>450</v>
      </c>
      <c r="AE547" s="21"/>
      <c r="AF547" s="21"/>
      <c r="AG547" s="21"/>
      <c r="AH547" s="21">
        <v>117</v>
      </c>
      <c r="AI547" s="21">
        <v>25</v>
      </c>
      <c r="AJ547" s="21">
        <v>92</v>
      </c>
      <c r="AK547" s="21">
        <v>46</v>
      </c>
      <c r="AL547" s="21">
        <v>39</v>
      </c>
      <c r="AM547" s="21">
        <v>18</v>
      </c>
      <c r="AN547" s="21">
        <v>4004</v>
      </c>
    </row>
    <row r="548" s="14" customFormat="1" ht="19" customHeight="1" spans="1:40">
      <c r="A548" s="23">
        <v>138584</v>
      </c>
      <c r="B548" s="24" t="s">
        <v>1920</v>
      </c>
      <c r="C548" s="25" t="s">
        <v>225</v>
      </c>
      <c r="D548" s="24" t="s">
        <v>226</v>
      </c>
      <c r="E548" s="24" t="s">
        <v>144</v>
      </c>
      <c r="F548" s="24" t="s">
        <v>420</v>
      </c>
      <c r="G548" s="24" t="s">
        <v>441</v>
      </c>
      <c r="H548" s="24" t="s">
        <v>477</v>
      </c>
      <c r="I548" s="23">
        <v>75.6</v>
      </c>
      <c r="J548" s="23">
        <v>168</v>
      </c>
      <c r="K548" s="23">
        <v>168</v>
      </c>
      <c r="L548" s="23">
        <v>165</v>
      </c>
      <c r="M548" s="33">
        <v>0.55</v>
      </c>
      <c r="N548" s="61" t="s">
        <v>227</v>
      </c>
      <c r="O548" s="34"/>
      <c r="P548" s="35"/>
      <c r="Q548" s="41" t="s">
        <v>433</v>
      </c>
      <c r="R548" s="41" t="s">
        <v>406</v>
      </c>
      <c r="S548" s="41" t="s">
        <v>444</v>
      </c>
      <c r="T548" s="41" t="s">
        <v>408</v>
      </c>
      <c r="U548" s="41" t="s">
        <v>471</v>
      </c>
      <c r="V548" s="41" t="s">
        <v>478</v>
      </c>
      <c r="W548" s="41" t="s">
        <v>410</v>
      </c>
      <c r="X548" s="41" t="s">
        <v>472</v>
      </c>
      <c r="Y548" s="41" t="s">
        <v>1505</v>
      </c>
      <c r="Z548" s="41" t="s">
        <v>427</v>
      </c>
      <c r="AA548" s="41" t="s">
        <v>414</v>
      </c>
      <c r="AB548" s="41" t="s">
        <v>415</v>
      </c>
      <c r="AC548" s="41">
        <v>19656</v>
      </c>
      <c r="AD548" s="41" t="s">
        <v>1921</v>
      </c>
      <c r="AE548" s="41"/>
      <c r="AF548" s="41"/>
      <c r="AG548" s="41"/>
      <c r="AH548" s="25">
        <v>757</v>
      </c>
      <c r="AI548" s="25">
        <v>279</v>
      </c>
      <c r="AJ548" s="25">
        <v>478</v>
      </c>
      <c r="AK548" s="25">
        <v>85</v>
      </c>
      <c r="AL548" s="25">
        <v>887</v>
      </c>
      <c r="AM548" s="25">
        <v>83</v>
      </c>
      <c r="AN548" s="41">
        <v>4004</v>
      </c>
    </row>
    <row r="549" s="14" customFormat="1" ht="19" customHeight="1" spans="1:40">
      <c r="A549" s="23">
        <v>138325</v>
      </c>
      <c r="B549" s="24" t="s">
        <v>1922</v>
      </c>
      <c r="C549" s="25" t="s">
        <v>229</v>
      </c>
      <c r="D549" s="24" t="s">
        <v>226</v>
      </c>
      <c r="E549" s="24" t="s">
        <v>144</v>
      </c>
      <c r="F549" s="24" t="s">
        <v>420</v>
      </c>
      <c r="G549" s="24" t="s">
        <v>441</v>
      </c>
      <c r="H549" s="24" t="s">
        <v>1923</v>
      </c>
      <c r="I549" s="23">
        <v>75.6</v>
      </c>
      <c r="J549" s="23">
        <v>168</v>
      </c>
      <c r="K549" s="23">
        <v>168</v>
      </c>
      <c r="L549" s="23">
        <v>165</v>
      </c>
      <c r="M549" s="33">
        <v>0.55</v>
      </c>
      <c r="N549" s="62"/>
      <c r="O549" s="34"/>
      <c r="P549" s="35"/>
      <c r="Q549" s="41" t="s">
        <v>433</v>
      </c>
      <c r="R549" s="41" t="s">
        <v>406</v>
      </c>
      <c r="S549" s="41" t="s">
        <v>423</v>
      </c>
      <c r="T549" s="41" t="s">
        <v>408</v>
      </c>
      <c r="U549" s="41" t="s">
        <v>471</v>
      </c>
      <c r="V549" s="41" t="s">
        <v>478</v>
      </c>
      <c r="W549" s="41" t="s">
        <v>410</v>
      </c>
      <c r="X549" s="41" t="s">
        <v>457</v>
      </c>
      <c r="Y549" s="41" t="s">
        <v>1505</v>
      </c>
      <c r="Z549" s="41" t="s">
        <v>427</v>
      </c>
      <c r="AA549" s="41" t="s">
        <v>414</v>
      </c>
      <c r="AB549" s="41" t="s">
        <v>415</v>
      </c>
      <c r="AC549" s="41">
        <v>19656</v>
      </c>
      <c r="AD549" s="41" t="s">
        <v>1921</v>
      </c>
      <c r="AE549" s="41"/>
      <c r="AF549" s="41"/>
      <c r="AG549" s="41"/>
      <c r="AH549" s="25">
        <v>742</v>
      </c>
      <c r="AI549" s="25">
        <v>284</v>
      </c>
      <c r="AJ549" s="25">
        <v>458</v>
      </c>
      <c r="AK549" s="25">
        <v>85</v>
      </c>
      <c r="AL549" s="25">
        <v>1220</v>
      </c>
      <c r="AM549" s="25">
        <v>85</v>
      </c>
      <c r="AN549" s="41">
        <v>4004</v>
      </c>
    </row>
    <row r="550" s="13" customFormat="1" ht="17" customHeight="1" spans="1:40">
      <c r="A550" s="20">
        <v>140949</v>
      </c>
      <c r="B550" s="21" t="s">
        <v>1924</v>
      </c>
      <c r="C550" s="21" t="s">
        <v>1925</v>
      </c>
      <c r="D550" s="21" t="s">
        <v>1926</v>
      </c>
      <c r="E550" s="21" t="s">
        <v>149</v>
      </c>
      <c r="F550" s="21" t="s">
        <v>420</v>
      </c>
      <c r="G550" s="21" t="s">
        <v>619</v>
      </c>
      <c r="H550" s="21" t="s">
        <v>619</v>
      </c>
      <c r="I550" s="20">
        <v>67.2</v>
      </c>
      <c r="J550" s="20">
        <v>169</v>
      </c>
      <c r="K550" s="20">
        <v>169</v>
      </c>
      <c r="L550" s="20"/>
      <c r="M550" s="29">
        <v>0.602366863905325</v>
      </c>
      <c r="N550" s="30" t="s">
        <v>184</v>
      </c>
      <c r="O550" s="31" t="s">
        <v>536</v>
      </c>
      <c r="P550" s="32" t="s">
        <v>1927</v>
      </c>
      <c r="Q550" s="21" t="s">
        <v>433</v>
      </c>
      <c r="R550" s="21" t="s">
        <v>406</v>
      </c>
      <c r="S550" s="21" t="s">
        <v>444</v>
      </c>
      <c r="T550" s="21" t="s">
        <v>408</v>
      </c>
      <c r="U550" s="21" t="s">
        <v>409</v>
      </c>
      <c r="V550" s="21" t="s">
        <v>406</v>
      </c>
      <c r="W550" s="21" t="s">
        <v>410</v>
      </c>
      <c r="X550" s="21" t="s">
        <v>457</v>
      </c>
      <c r="Y550" s="21" t="s">
        <v>426</v>
      </c>
      <c r="Z550" s="21" t="s">
        <v>427</v>
      </c>
      <c r="AA550" s="21" t="s">
        <v>1089</v>
      </c>
      <c r="AB550" s="21" t="s">
        <v>1090</v>
      </c>
      <c r="AC550" s="21">
        <v>70543</v>
      </c>
      <c r="AD550" s="21" t="s">
        <v>428</v>
      </c>
      <c r="AE550" s="21"/>
      <c r="AF550" s="21">
        <v>87</v>
      </c>
      <c r="AG550" s="21"/>
      <c r="AH550" s="36">
        <v>248</v>
      </c>
      <c r="AI550" s="21">
        <v>32</v>
      </c>
      <c r="AJ550" s="21">
        <v>216</v>
      </c>
      <c r="AK550" s="21">
        <v>54</v>
      </c>
      <c r="AL550" s="21">
        <v>86</v>
      </c>
      <c r="AM550" s="21">
        <v>30</v>
      </c>
      <c r="AN550" s="21">
        <v>4004</v>
      </c>
    </row>
    <row r="551" s="13" customFormat="1" ht="17" customHeight="1" spans="1:40">
      <c r="A551" s="20">
        <v>99543</v>
      </c>
      <c r="B551" s="22" t="s">
        <v>1928</v>
      </c>
      <c r="C551" s="21" t="s">
        <v>1881</v>
      </c>
      <c r="D551" s="21" t="s">
        <v>1929</v>
      </c>
      <c r="E551" s="21" t="s">
        <v>149</v>
      </c>
      <c r="F551" s="21" t="s">
        <v>420</v>
      </c>
      <c r="G551" s="21" t="s">
        <v>1824</v>
      </c>
      <c r="H551" s="21" t="s">
        <v>1824</v>
      </c>
      <c r="I551" s="20">
        <v>56.4</v>
      </c>
      <c r="J551" s="20">
        <v>188</v>
      </c>
      <c r="K551" s="20">
        <v>188</v>
      </c>
      <c r="L551" s="20"/>
      <c r="M551" s="29">
        <v>0.7</v>
      </c>
      <c r="N551" s="30" t="s">
        <v>184</v>
      </c>
      <c r="O551" s="31" t="s">
        <v>405</v>
      </c>
      <c r="P551" s="32"/>
      <c r="Q551" s="21" t="s">
        <v>433</v>
      </c>
      <c r="R551" s="21" t="s">
        <v>406</v>
      </c>
      <c r="S551" s="21" t="s">
        <v>444</v>
      </c>
      <c r="T551" s="21" t="s">
        <v>408</v>
      </c>
      <c r="U551" s="21" t="s">
        <v>409</v>
      </c>
      <c r="V551" s="21" t="s">
        <v>406</v>
      </c>
      <c r="W551" s="21" t="s">
        <v>502</v>
      </c>
      <c r="X551" s="21" t="s">
        <v>411</v>
      </c>
      <c r="Y551" s="21" t="s">
        <v>543</v>
      </c>
      <c r="Z551" s="21" t="s">
        <v>427</v>
      </c>
      <c r="AA551" s="21" t="s">
        <v>414</v>
      </c>
      <c r="AB551" s="21" t="s">
        <v>415</v>
      </c>
      <c r="AC551" s="21">
        <v>7514</v>
      </c>
      <c r="AD551" s="21" t="s">
        <v>858</v>
      </c>
      <c r="AE551" s="21"/>
      <c r="AF551" s="21"/>
      <c r="AG551" s="21"/>
      <c r="AH551" s="21">
        <v>82</v>
      </c>
      <c r="AI551" s="21">
        <v>3</v>
      </c>
      <c r="AJ551" s="21">
        <v>79</v>
      </c>
      <c r="AK551" s="21">
        <v>48</v>
      </c>
      <c r="AL551" s="21">
        <v>22</v>
      </c>
      <c r="AM551" s="21">
        <v>16</v>
      </c>
      <c r="AN551" s="21">
        <v>4004</v>
      </c>
    </row>
    <row r="552" s="13" customFormat="1" ht="17" customHeight="1" spans="1:40">
      <c r="A552" s="20">
        <v>156770</v>
      </c>
      <c r="B552" s="22" t="s">
        <v>1930</v>
      </c>
      <c r="C552" s="21" t="s">
        <v>1931</v>
      </c>
      <c r="D552" s="21" t="s">
        <v>1929</v>
      </c>
      <c r="E552" s="21" t="s">
        <v>149</v>
      </c>
      <c r="F552" s="21" t="s">
        <v>420</v>
      </c>
      <c r="G552" s="21" t="s">
        <v>1797</v>
      </c>
      <c r="H552" s="21" t="s">
        <v>1814</v>
      </c>
      <c r="I552" s="20">
        <v>56.4</v>
      </c>
      <c r="J552" s="20">
        <v>188</v>
      </c>
      <c r="K552" s="20">
        <v>188</v>
      </c>
      <c r="L552" s="20"/>
      <c r="M552" s="29">
        <v>0.7</v>
      </c>
      <c r="N552" s="30" t="s">
        <v>184</v>
      </c>
      <c r="O552" s="31" t="s">
        <v>405</v>
      </c>
      <c r="P552" s="32"/>
      <c r="Q552" s="21" t="s">
        <v>433</v>
      </c>
      <c r="R552" s="21" t="s">
        <v>406</v>
      </c>
      <c r="S552" s="21" t="s">
        <v>444</v>
      </c>
      <c r="T552" s="21" t="s">
        <v>408</v>
      </c>
      <c r="U552" s="21" t="s">
        <v>409</v>
      </c>
      <c r="V552" s="21" t="s">
        <v>406</v>
      </c>
      <c r="W552" s="21" t="s">
        <v>410</v>
      </c>
      <c r="X552" s="21" t="s">
        <v>411</v>
      </c>
      <c r="Y552" s="21" t="s">
        <v>1932</v>
      </c>
      <c r="Z552" s="21" t="s">
        <v>427</v>
      </c>
      <c r="AA552" s="21" t="s">
        <v>414</v>
      </c>
      <c r="AB552" s="21" t="s">
        <v>415</v>
      </c>
      <c r="AC552" s="21">
        <v>7514</v>
      </c>
      <c r="AD552" s="21" t="s">
        <v>858</v>
      </c>
      <c r="AE552" s="21"/>
      <c r="AF552" s="21"/>
      <c r="AG552" s="21"/>
      <c r="AH552" s="21">
        <v>66</v>
      </c>
      <c r="AI552" s="21"/>
      <c r="AJ552" s="21">
        <v>66</v>
      </c>
      <c r="AK552" s="21">
        <v>52</v>
      </c>
      <c r="AL552" s="21">
        <v>25.017</v>
      </c>
      <c r="AM552" s="21">
        <v>19</v>
      </c>
      <c r="AN552" s="21">
        <v>4004</v>
      </c>
    </row>
    <row r="553" s="38" customFormat="1" ht="21" customHeight="1" spans="1:40">
      <c r="A553" s="40">
        <v>139954</v>
      </c>
      <c r="B553" s="41" t="s">
        <v>234</v>
      </c>
      <c r="C553" s="41" t="s">
        <v>235</v>
      </c>
      <c r="D553" s="41" t="s">
        <v>236</v>
      </c>
      <c r="E553" s="41" t="s">
        <v>149</v>
      </c>
      <c r="F553" s="41" t="s">
        <v>420</v>
      </c>
      <c r="G553" s="41" t="s">
        <v>1797</v>
      </c>
      <c r="H553" s="41" t="s">
        <v>1891</v>
      </c>
      <c r="I553" s="40">
        <v>58.8</v>
      </c>
      <c r="J553" s="40">
        <v>198</v>
      </c>
      <c r="K553" s="40">
        <v>198</v>
      </c>
      <c r="L553" s="40">
        <v>195</v>
      </c>
      <c r="M553" s="33">
        <v>0.703030303030303</v>
      </c>
      <c r="N553" s="42" t="s">
        <v>184</v>
      </c>
      <c r="O553" s="34"/>
      <c r="P553" s="43" t="s">
        <v>1933</v>
      </c>
      <c r="Q553" s="41" t="s">
        <v>433</v>
      </c>
      <c r="R553" s="41" t="s">
        <v>406</v>
      </c>
      <c r="S553" s="41" t="s">
        <v>423</v>
      </c>
      <c r="T553" s="41" t="s">
        <v>408</v>
      </c>
      <c r="U553" s="41" t="s">
        <v>471</v>
      </c>
      <c r="V553" s="41" t="s">
        <v>478</v>
      </c>
      <c r="W553" s="41" t="s">
        <v>410</v>
      </c>
      <c r="X553" s="41" t="s">
        <v>411</v>
      </c>
      <c r="Y553" s="41" t="s">
        <v>1230</v>
      </c>
      <c r="Z553" s="41" t="s">
        <v>427</v>
      </c>
      <c r="AA553" s="41" t="s">
        <v>414</v>
      </c>
      <c r="AB553" s="41" t="s">
        <v>415</v>
      </c>
      <c r="AC553" s="41">
        <v>83207</v>
      </c>
      <c r="AD553" s="41" t="s">
        <v>1934</v>
      </c>
      <c r="AE553" s="41"/>
      <c r="AF553" s="41"/>
      <c r="AG553" s="41"/>
      <c r="AH553" s="41">
        <v>510</v>
      </c>
      <c r="AI553" s="41">
        <v>154</v>
      </c>
      <c r="AJ553" s="41">
        <v>356</v>
      </c>
      <c r="AK553" s="41">
        <v>80</v>
      </c>
      <c r="AL553" s="41">
        <v>764</v>
      </c>
      <c r="AM553" s="41">
        <v>72</v>
      </c>
      <c r="AN553" s="41">
        <v>4004</v>
      </c>
    </row>
    <row r="554" s="13" customFormat="1" spans="1:40">
      <c r="A554" s="20">
        <v>152934</v>
      </c>
      <c r="B554" s="21" t="s">
        <v>1935</v>
      </c>
      <c r="C554" s="21" t="s">
        <v>1936</v>
      </c>
      <c r="D554" s="21" t="s">
        <v>1913</v>
      </c>
      <c r="E554" s="21" t="s">
        <v>149</v>
      </c>
      <c r="F554" s="21" t="s">
        <v>420</v>
      </c>
      <c r="G554" s="21" t="s">
        <v>1937</v>
      </c>
      <c r="H554" s="21" t="s">
        <v>1937</v>
      </c>
      <c r="I554" s="20">
        <v>69.3</v>
      </c>
      <c r="J554" s="20">
        <v>198</v>
      </c>
      <c r="K554" s="20">
        <v>198</v>
      </c>
      <c r="L554" s="20"/>
      <c r="M554" s="29">
        <v>0.65</v>
      </c>
      <c r="N554" s="30" t="s">
        <v>184</v>
      </c>
      <c r="O554" s="31"/>
      <c r="P554" s="32"/>
      <c r="Q554" s="21" t="s">
        <v>433</v>
      </c>
      <c r="R554" s="21" t="s">
        <v>406</v>
      </c>
      <c r="S554" s="21" t="s">
        <v>444</v>
      </c>
      <c r="T554" s="21" t="s">
        <v>408</v>
      </c>
      <c r="U554" s="21" t="s">
        <v>409</v>
      </c>
      <c r="V554" s="21" t="s">
        <v>406</v>
      </c>
      <c r="W554" s="21" t="s">
        <v>410</v>
      </c>
      <c r="X554" s="21" t="s">
        <v>425</v>
      </c>
      <c r="Y554" s="21" t="s">
        <v>1938</v>
      </c>
      <c r="Z554" s="21" t="s">
        <v>427</v>
      </c>
      <c r="AA554" s="21" t="s">
        <v>414</v>
      </c>
      <c r="AB554" s="21" t="s">
        <v>415</v>
      </c>
      <c r="AC554" s="21">
        <v>5</v>
      </c>
      <c r="AD554" s="21" t="s">
        <v>458</v>
      </c>
      <c r="AE554" s="21"/>
      <c r="AF554" s="21"/>
      <c r="AG554" s="21"/>
      <c r="AH554" s="21">
        <v>158</v>
      </c>
      <c r="AI554" s="21">
        <v>7</v>
      </c>
      <c r="AJ554" s="21">
        <v>151</v>
      </c>
      <c r="AK554" s="21">
        <v>79</v>
      </c>
      <c r="AL554" s="21">
        <v>11</v>
      </c>
      <c r="AM554" s="21">
        <v>6</v>
      </c>
      <c r="AN554" s="21">
        <v>4004</v>
      </c>
    </row>
    <row r="555" s="13" customFormat="1" spans="1:40">
      <c r="A555" s="20">
        <v>152336</v>
      </c>
      <c r="B555" s="21" t="s">
        <v>1939</v>
      </c>
      <c r="C555" s="21" t="s">
        <v>1940</v>
      </c>
      <c r="D555" s="21" t="s">
        <v>1941</v>
      </c>
      <c r="E555" s="21" t="s">
        <v>149</v>
      </c>
      <c r="F555" s="21" t="s">
        <v>420</v>
      </c>
      <c r="G555" s="21" t="s">
        <v>491</v>
      </c>
      <c r="H555" s="21" t="s">
        <v>491</v>
      </c>
      <c r="I555" s="20">
        <v>79.2</v>
      </c>
      <c r="J555" s="20">
        <v>198</v>
      </c>
      <c r="K555" s="20">
        <v>198</v>
      </c>
      <c r="L555" s="20">
        <v>195</v>
      </c>
      <c r="M555" s="29">
        <v>0.6</v>
      </c>
      <c r="N555" s="30" t="s">
        <v>184</v>
      </c>
      <c r="O555" s="31"/>
      <c r="P555" s="32"/>
      <c r="Q555" s="21" t="s">
        <v>433</v>
      </c>
      <c r="R555" s="21" t="s">
        <v>406</v>
      </c>
      <c r="S555" s="21" t="s">
        <v>423</v>
      </c>
      <c r="T555" s="21" t="s">
        <v>408</v>
      </c>
      <c r="U555" s="21" t="s">
        <v>471</v>
      </c>
      <c r="V555" s="21" t="s">
        <v>478</v>
      </c>
      <c r="W555" s="21" t="s">
        <v>410</v>
      </c>
      <c r="X555" s="21" t="s">
        <v>411</v>
      </c>
      <c r="Y555" s="21" t="s">
        <v>1942</v>
      </c>
      <c r="Z555" s="21" t="s">
        <v>427</v>
      </c>
      <c r="AA555" s="21" t="s">
        <v>414</v>
      </c>
      <c r="AB555" s="21" t="s">
        <v>415</v>
      </c>
      <c r="AC555" s="21">
        <v>89907</v>
      </c>
      <c r="AD555" s="21" t="s">
        <v>1943</v>
      </c>
      <c r="AE555" s="21"/>
      <c r="AF555" s="21"/>
      <c r="AG555" s="21"/>
      <c r="AH555" s="21">
        <v>182</v>
      </c>
      <c r="AI555" s="21"/>
      <c r="AJ555" s="21">
        <v>182</v>
      </c>
      <c r="AK555" s="21">
        <v>65</v>
      </c>
      <c r="AL555" s="21">
        <v>199</v>
      </c>
      <c r="AM555" s="21">
        <v>42</v>
      </c>
      <c r="AN555" s="21">
        <v>4004</v>
      </c>
    </row>
    <row r="556" s="13" customFormat="1" spans="1:40">
      <c r="A556" s="20">
        <v>61050</v>
      </c>
      <c r="B556" s="21" t="s">
        <v>1944</v>
      </c>
      <c r="C556" s="21" t="s">
        <v>1945</v>
      </c>
      <c r="D556" s="21" t="s">
        <v>1946</v>
      </c>
      <c r="E556" s="21" t="s">
        <v>144</v>
      </c>
      <c r="F556" s="21" t="s">
        <v>497</v>
      </c>
      <c r="G556" s="21" t="s">
        <v>767</v>
      </c>
      <c r="H556" s="21" t="s">
        <v>1902</v>
      </c>
      <c r="I556" s="20">
        <v>89</v>
      </c>
      <c r="J556" s="20">
        <v>198</v>
      </c>
      <c r="K556" s="20">
        <v>198</v>
      </c>
      <c r="L556" s="20"/>
      <c r="M556" s="29">
        <v>0.55050505050505</v>
      </c>
      <c r="N556" s="30" t="s">
        <v>184</v>
      </c>
      <c r="O556" s="31"/>
      <c r="P556" s="32"/>
      <c r="Q556" s="21" t="s">
        <v>465</v>
      </c>
      <c r="R556" s="21" t="s">
        <v>406</v>
      </c>
      <c r="S556" s="21" t="s">
        <v>444</v>
      </c>
      <c r="T556" s="21" t="s">
        <v>408</v>
      </c>
      <c r="U556" s="21" t="s">
        <v>409</v>
      </c>
      <c r="V556" s="21" t="s">
        <v>406</v>
      </c>
      <c r="W556" s="21" t="s">
        <v>410</v>
      </c>
      <c r="X556" s="21" t="s">
        <v>411</v>
      </c>
      <c r="Y556" s="21" t="s">
        <v>836</v>
      </c>
      <c r="Z556" s="21" t="s">
        <v>427</v>
      </c>
      <c r="AA556" s="21" t="s">
        <v>414</v>
      </c>
      <c r="AB556" s="21" t="s">
        <v>415</v>
      </c>
      <c r="AC556" s="21">
        <v>5629</v>
      </c>
      <c r="AD556" s="21" t="s">
        <v>445</v>
      </c>
      <c r="AE556" s="21"/>
      <c r="AF556" s="21"/>
      <c r="AG556" s="21"/>
      <c r="AH556" s="21">
        <v>92</v>
      </c>
      <c r="AI556" s="21"/>
      <c r="AJ556" s="21">
        <v>92</v>
      </c>
      <c r="AK556" s="21">
        <v>55</v>
      </c>
      <c r="AL556" s="21">
        <v>4</v>
      </c>
      <c r="AM556" s="21">
        <v>4</v>
      </c>
      <c r="AN556" s="21">
        <v>4004</v>
      </c>
    </row>
    <row r="557" s="13" customFormat="1" spans="1:40">
      <c r="A557" s="20">
        <v>47252</v>
      </c>
      <c r="B557" s="21" t="s">
        <v>1947</v>
      </c>
      <c r="C557" s="21" t="s">
        <v>1948</v>
      </c>
      <c r="D557" s="21" t="s">
        <v>1949</v>
      </c>
      <c r="E557" s="21" t="s">
        <v>149</v>
      </c>
      <c r="F557" s="21" t="s">
        <v>420</v>
      </c>
      <c r="G557" s="21" t="s">
        <v>454</v>
      </c>
      <c r="H557" s="21" t="s">
        <v>1769</v>
      </c>
      <c r="I557" s="20">
        <v>88.5</v>
      </c>
      <c r="J557" s="20">
        <v>218</v>
      </c>
      <c r="K557" s="20">
        <v>218</v>
      </c>
      <c r="L557" s="20"/>
      <c r="M557" s="29">
        <v>0.594036697247706</v>
      </c>
      <c r="N557" s="30" t="s">
        <v>184</v>
      </c>
      <c r="O557" s="31"/>
      <c r="P557" s="32"/>
      <c r="Q557" s="21" t="s">
        <v>433</v>
      </c>
      <c r="R557" s="21" t="s">
        <v>406</v>
      </c>
      <c r="S557" s="21" t="s">
        <v>423</v>
      </c>
      <c r="T557" s="21" t="s">
        <v>408</v>
      </c>
      <c r="U557" s="21" t="s">
        <v>409</v>
      </c>
      <c r="V557" s="21" t="s">
        <v>406</v>
      </c>
      <c r="W557" s="21" t="s">
        <v>410</v>
      </c>
      <c r="X557" s="21" t="s">
        <v>411</v>
      </c>
      <c r="Y557" s="21" t="s">
        <v>569</v>
      </c>
      <c r="Z557" s="21" t="s">
        <v>427</v>
      </c>
      <c r="AA557" s="21" t="s">
        <v>414</v>
      </c>
      <c r="AB557" s="21" t="s">
        <v>415</v>
      </c>
      <c r="AC557" s="21">
        <v>13597</v>
      </c>
      <c r="AD557" s="21" t="s">
        <v>466</v>
      </c>
      <c r="AE557" s="21"/>
      <c r="AF557" s="21"/>
      <c r="AG557" s="21"/>
      <c r="AH557" s="21">
        <v>102</v>
      </c>
      <c r="AI557" s="21">
        <v>5</v>
      </c>
      <c r="AJ557" s="21">
        <v>97</v>
      </c>
      <c r="AK557" s="21">
        <v>34</v>
      </c>
      <c r="AL557" s="21">
        <v>133</v>
      </c>
      <c r="AM557" s="21">
        <v>24</v>
      </c>
      <c r="AN557" s="21">
        <v>4004</v>
      </c>
    </row>
    <row r="558" s="13" customFormat="1" spans="1:40">
      <c r="A558" s="20">
        <v>62051</v>
      </c>
      <c r="B558" s="21" t="s">
        <v>1950</v>
      </c>
      <c r="C558" s="21" t="s">
        <v>1951</v>
      </c>
      <c r="D558" s="21" t="s">
        <v>1952</v>
      </c>
      <c r="E558" s="21" t="s">
        <v>144</v>
      </c>
      <c r="F558" s="21" t="s">
        <v>420</v>
      </c>
      <c r="G558" s="21" t="s">
        <v>454</v>
      </c>
      <c r="H558" s="21" t="s">
        <v>1818</v>
      </c>
      <c r="I558" s="20">
        <v>101.84</v>
      </c>
      <c r="J558" s="20">
        <v>268</v>
      </c>
      <c r="K558" s="20">
        <v>268</v>
      </c>
      <c r="L558" s="20">
        <v>265</v>
      </c>
      <c r="M558" s="29">
        <v>0.62</v>
      </c>
      <c r="N558" s="30" t="s">
        <v>184</v>
      </c>
      <c r="O558" s="31"/>
      <c r="P558" s="32"/>
      <c r="Q558" s="21" t="s">
        <v>406</v>
      </c>
      <c r="R558" s="21" t="s">
        <v>406</v>
      </c>
      <c r="S558" s="21" t="s">
        <v>444</v>
      </c>
      <c r="T558" s="21" t="s">
        <v>408</v>
      </c>
      <c r="U558" s="21" t="s">
        <v>471</v>
      </c>
      <c r="V558" s="21" t="s">
        <v>406</v>
      </c>
      <c r="W558" s="21" t="s">
        <v>410</v>
      </c>
      <c r="X558" s="21" t="s">
        <v>425</v>
      </c>
      <c r="Y558" s="21" t="s">
        <v>1953</v>
      </c>
      <c r="Z558" s="21" t="s">
        <v>427</v>
      </c>
      <c r="AA558" s="21" t="s">
        <v>414</v>
      </c>
      <c r="AB558" s="21" t="s">
        <v>415</v>
      </c>
      <c r="AC558" s="21">
        <v>21891</v>
      </c>
      <c r="AD558" s="21" t="s">
        <v>479</v>
      </c>
      <c r="AE558" s="21"/>
      <c r="AF558" s="21"/>
      <c r="AG558" s="21"/>
      <c r="AH558" s="21">
        <v>219</v>
      </c>
      <c r="AI558" s="21">
        <v>49</v>
      </c>
      <c r="AJ558" s="21">
        <v>170</v>
      </c>
      <c r="AK558" s="21">
        <v>65</v>
      </c>
      <c r="AL558" s="21">
        <v>117</v>
      </c>
      <c r="AM558" s="21">
        <v>32</v>
      </c>
      <c r="AN558" s="21">
        <v>4004</v>
      </c>
    </row>
    <row r="559" s="13" customFormat="1" spans="1:40">
      <c r="A559" s="20">
        <v>163144</v>
      </c>
      <c r="B559" s="21" t="s">
        <v>1954</v>
      </c>
      <c r="C559" s="21" t="s">
        <v>990</v>
      </c>
      <c r="D559" s="21" t="s">
        <v>329</v>
      </c>
      <c r="E559" s="21" t="s">
        <v>144</v>
      </c>
      <c r="F559" s="21" t="s">
        <v>401</v>
      </c>
      <c r="G559" s="21" t="s">
        <v>1746</v>
      </c>
      <c r="H559" s="21" t="s">
        <v>1955</v>
      </c>
      <c r="I559" s="20">
        <v>111.2</v>
      </c>
      <c r="J559" s="20">
        <v>278</v>
      </c>
      <c r="K559" s="20">
        <v>278</v>
      </c>
      <c r="L559" s="20"/>
      <c r="M559" s="29">
        <v>0.6</v>
      </c>
      <c r="N559" s="30" t="s">
        <v>184</v>
      </c>
      <c r="O559" s="31"/>
      <c r="P559" s="32"/>
      <c r="Q559" s="21" t="s">
        <v>433</v>
      </c>
      <c r="R559" s="21" t="s">
        <v>406</v>
      </c>
      <c r="S559" s="21" t="s">
        <v>407</v>
      </c>
      <c r="T559" s="21" t="s">
        <v>408</v>
      </c>
      <c r="U559" s="21" t="s">
        <v>409</v>
      </c>
      <c r="V559" s="21" t="s">
        <v>406</v>
      </c>
      <c r="W559" s="21" t="s">
        <v>502</v>
      </c>
      <c r="X559" s="21" t="s">
        <v>406</v>
      </c>
      <c r="Y559" s="21" t="s">
        <v>406</v>
      </c>
      <c r="Z559" s="21" t="s">
        <v>406</v>
      </c>
      <c r="AA559" s="21" t="s">
        <v>504</v>
      </c>
      <c r="AB559" s="21" t="s">
        <v>415</v>
      </c>
      <c r="AC559" s="21">
        <v>94942</v>
      </c>
      <c r="AD559" s="21" t="s">
        <v>329</v>
      </c>
      <c r="AE559" s="21"/>
      <c r="AF559" s="21"/>
      <c r="AG559" s="21"/>
      <c r="AH559" s="21">
        <v>21</v>
      </c>
      <c r="AI559" s="21"/>
      <c r="AJ559" s="21">
        <v>21</v>
      </c>
      <c r="AK559" s="21">
        <v>10</v>
      </c>
      <c r="AL559" s="21">
        <v>2</v>
      </c>
      <c r="AM559" s="21">
        <v>1</v>
      </c>
      <c r="AN559" s="21"/>
    </row>
    <row r="560" s="13" customFormat="1" spans="1:40">
      <c r="A560" s="20">
        <v>152931</v>
      </c>
      <c r="B560" s="21" t="s">
        <v>1956</v>
      </c>
      <c r="C560" s="21" t="s">
        <v>1957</v>
      </c>
      <c r="D560" s="21" t="s">
        <v>1913</v>
      </c>
      <c r="E560" s="21" t="s">
        <v>149</v>
      </c>
      <c r="F560" s="21" t="s">
        <v>401</v>
      </c>
      <c r="G560" s="21" t="s">
        <v>732</v>
      </c>
      <c r="H560" s="21" t="s">
        <v>733</v>
      </c>
      <c r="I560" s="20">
        <v>100.1</v>
      </c>
      <c r="J560" s="20">
        <v>286</v>
      </c>
      <c r="K560" s="20">
        <v>286</v>
      </c>
      <c r="L560" s="20"/>
      <c r="M560" s="29">
        <v>0.65</v>
      </c>
      <c r="N560" s="30" t="s">
        <v>184</v>
      </c>
      <c r="O560" s="31"/>
      <c r="P560" s="32" t="s">
        <v>1958</v>
      </c>
      <c r="Q560" s="21" t="s">
        <v>433</v>
      </c>
      <c r="R560" s="21" t="s">
        <v>406</v>
      </c>
      <c r="S560" s="21" t="s">
        <v>444</v>
      </c>
      <c r="T560" s="21" t="s">
        <v>408</v>
      </c>
      <c r="U560" s="21" t="s">
        <v>409</v>
      </c>
      <c r="V560" s="21" t="s">
        <v>406</v>
      </c>
      <c r="W560" s="21" t="s">
        <v>410</v>
      </c>
      <c r="X560" s="21" t="s">
        <v>406</v>
      </c>
      <c r="Y560" s="21" t="s">
        <v>406</v>
      </c>
      <c r="Z560" s="21" t="s">
        <v>406</v>
      </c>
      <c r="AA560" s="21" t="s">
        <v>414</v>
      </c>
      <c r="AB560" s="21" t="s">
        <v>415</v>
      </c>
      <c r="AC560" s="21">
        <v>5</v>
      </c>
      <c r="AD560" s="21" t="s">
        <v>458</v>
      </c>
      <c r="AE560" s="21"/>
      <c r="AF560" s="21"/>
      <c r="AG560" s="21"/>
      <c r="AH560" s="21">
        <v>144</v>
      </c>
      <c r="AI560" s="21">
        <v>16</v>
      </c>
      <c r="AJ560" s="21">
        <v>128</v>
      </c>
      <c r="AK560" s="21">
        <v>70</v>
      </c>
      <c r="AL560" s="21">
        <v>59</v>
      </c>
      <c r="AM560" s="21">
        <v>26</v>
      </c>
      <c r="AN560" s="21"/>
    </row>
    <row r="561" s="13" customFormat="1" spans="1:40">
      <c r="A561" s="20">
        <v>169249</v>
      </c>
      <c r="B561" s="21" t="s">
        <v>1959</v>
      </c>
      <c r="C561" s="21" t="s">
        <v>1960</v>
      </c>
      <c r="D561" s="21" t="s">
        <v>1961</v>
      </c>
      <c r="E561" s="21" t="s">
        <v>149</v>
      </c>
      <c r="F561" s="21" t="s">
        <v>420</v>
      </c>
      <c r="G561" s="21" t="s">
        <v>441</v>
      </c>
      <c r="H561" s="21" t="s">
        <v>1962</v>
      </c>
      <c r="I561" s="20">
        <v>100.8</v>
      </c>
      <c r="J561" s="20">
        <v>288</v>
      </c>
      <c r="K561" s="20">
        <v>288</v>
      </c>
      <c r="L561" s="20"/>
      <c r="M561" s="29">
        <v>0.65</v>
      </c>
      <c r="N561" s="30" t="s">
        <v>184</v>
      </c>
      <c r="O561" s="31"/>
      <c r="P561" s="32"/>
      <c r="Q561" s="21" t="s">
        <v>433</v>
      </c>
      <c r="R561" s="21" t="s">
        <v>406</v>
      </c>
      <c r="S561" s="21" t="s">
        <v>444</v>
      </c>
      <c r="T561" s="21" t="s">
        <v>408</v>
      </c>
      <c r="U561" s="21" t="s">
        <v>406</v>
      </c>
      <c r="V561" s="21" t="s">
        <v>406</v>
      </c>
      <c r="W561" s="21" t="s">
        <v>410</v>
      </c>
      <c r="X561" s="21" t="s">
        <v>406</v>
      </c>
      <c r="Y561" s="21" t="s">
        <v>406</v>
      </c>
      <c r="Z561" s="21" t="s">
        <v>406</v>
      </c>
      <c r="AA561" s="21" t="s">
        <v>414</v>
      </c>
      <c r="AB561" s="21" t="s">
        <v>415</v>
      </c>
      <c r="AC561" s="21">
        <v>83074</v>
      </c>
      <c r="AD561" s="21" t="s">
        <v>1892</v>
      </c>
      <c r="AE561" s="21"/>
      <c r="AF561" s="21"/>
      <c r="AG561" s="21"/>
      <c r="AH561" s="21">
        <v>168</v>
      </c>
      <c r="AI561" s="21">
        <v>98</v>
      </c>
      <c r="AJ561" s="21">
        <v>70</v>
      </c>
      <c r="AK561" s="21">
        <v>27</v>
      </c>
      <c r="AL561" s="21"/>
      <c r="AM561" s="21"/>
      <c r="AN561" s="21"/>
    </row>
    <row r="562" s="13" customFormat="1" spans="1:40">
      <c r="A562" s="20">
        <v>62986</v>
      </c>
      <c r="B562" s="21" t="s">
        <v>1963</v>
      </c>
      <c r="C562" s="21" t="s">
        <v>1964</v>
      </c>
      <c r="D562" s="21" t="s">
        <v>406</v>
      </c>
      <c r="E562" s="21" t="s">
        <v>144</v>
      </c>
      <c r="F562" s="21" t="s">
        <v>420</v>
      </c>
      <c r="G562" s="21" t="s">
        <v>1965</v>
      </c>
      <c r="H562" s="21" t="s">
        <v>1965</v>
      </c>
      <c r="I562" s="20">
        <v>98.04</v>
      </c>
      <c r="J562" s="20">
        <v>298</v>
      </c>
      <c r="K562" s="20">
        <v>298</v>
      </c>
      <c r="L562" s="20">
        <v>295</v>
      </c>
      <c r="M562" s="29">
        <v>0.671006711409396</v>
      </c>
      <c r="N562" s="30" t="s">
        <v>184</v>
      </c>
      <c r="O562" s="31"/>
      <c r="P562" s="32"/>
      <c r="Q562" s="21" t="s">
        <v>406</v>
      </c>
      <c r="R562" s="21" t="s">
        <v>406</v>
      </c>
      <c r="S562" s="21" t="s">
        <v>444</v>
      </c>
      <c r="T562" s="21" t="s">
        <v>408</v>
      </c>
      <c r="U562" s="21" t="s">
        <v>409</v>
      </c>
      <c r="V562" s="21" t="s">
        <v>406</v>
      </c>
      <c r="W562" s="21" t="s">
        <v>410</v>
      </c>
      <c r="X562" s="21" t="s">
        <v>552</v>
      </c>
      <c r="Y562" s="21" t="s">
        <v>1953</v>
      </c>
      <c r="Z562" s="21" t="s">
        <v>427</v>
      </c>
      <c r="AA562" s="21" t="s">
        <v>414</v>
      </c>
      <c r="AB562" s="21" t="s">
        <v>415</v>
      </c>
      <c r="AC562" s="21">
        <v>21891</v>
      </c>
      <c r="AD562" s="21" t="s">
        <v>479</v>
      </c>
      <c r="AE562" s="21"/>
      <c r="AF562" s="21"/>
      <c r="AG562" s="21"/>
      <c r="AH562" s="21">
        <v>99</v>
      </c>
      <c r="AI562" s="21"/>
      <c r="AJ562" s="21">
        <v>99</v>
      </c>
      <c r="AK562" s="21">
        <v>45</v>
      </c>
      <c r="AL562" s="21">
        <v>85</v>
      </c>
      <c r="AM562" s="21">
        <v>22</v>
      </c>
      <c r="AN562" s="21">
        <v>4004</v>
      </c>
    </row>
    <row r="563" s="13" customFormat="1" spans="1:40">
      <c r="A563" s="20">
        <v>144502</v>
      </c>
      <c r="B563" s="21" t="s">
        <v>1966</v>
      </c>
      <c r="C563" s="21" t="s">
        <v>1967</v>
      </c>
      <c r="D563" s="21" t="s">
        <v>1663</v>
      </c>
      <c r="E563" s="21" t="s">
        <v>149</v>
      </c>
      <c r="F563" s="21" t="s">
        <v>533</v>
      </c>
      <c r="G563" s="21" t="s">
        <v>598</v>
      </c>
      <c r="H563" s="21" t="s">
        <v>779</v>
      </c>
      <c r="I563" s="20">
        <v>121.38</v>
      </c>
      <c r="J563" s="20">
        <v>298</v>
      </c>
      <c r="K563" s="20">
        <v>298</v>
      </c>
      <c r="L563" s="20"/>
      <c r="M563" s="29">
        <v>0.592684563758389</v>
      </c>
      <c r="N563" s="30" t="s">
        <v>184</v>
      </c>
      <c r="O563" s="31"/>
      <c r="P563" s="32"/>
      <c r="Q563" s="21" t="s">
        <v>433</v>
      </c>
      <c r="R563" s="21" t="s">
        <v>538</v>
      </c>
      <c r="S563" s="21" t="s">
        <v>444</v>
      </c>
      <c r="T563" s="21" t="s">
        <v>408</v>
      </c>
      <c r="U563" s="21" t="s">
        <v>471</v>
      </c>
      <c r="V563" s="21" t="s">
        <v>478</v>
      </c>
      <c r="W563" s="21" t="s">
        <v>410</v>
      </c>
      <c r="X563" s="21" t="s">
        <v>472</v>
      </c>
      <c r="Y563" s="21" t="s">
        <v>1130</v>
      </c>
      <c r="Z563" s="21" t="s">
        <v>553</v>
      </c>
      <c r="AA563" s="21" t="s">
        <v>414</v>
      </c>
      <c r="AB563" s="21" t="s">
        <v>415</v>
      </c>
      <c r="AC563" s="21">
        <v>5</v>
      </c>
      <c r="AD563" s="21" t="s">
        <v>458</v>
      </c>
      <c r="AE563" s="21"/>
      <c r="AF563" s="21"/>
      <c r="AG563" s="21"/>
      <c r="AH563" s="21">
        <v>166</v>
      </c>
      <c r="AI563" s="21"/>
      <c r="AJ563" s="21">
        <v>166</v>
      </c>
      <c r="AK563" s="21">
        <v>65</v>
      </c>
      <c r="AL563" s="21">
        <v>146</v>
      </c>
      <c r="AM563" s="21">
        <v>47</v>
      </c>
      <c r="AN563" s="21">
        <v>6305</v>
      </c>
    </row>
    <row r="564" s="13" customFormat="1" spans="1:40">
      <c r="A564" s="20">
        <v>62049</v>
      </c>
      <c r="B564" s="21" t="s">
        <v>1968</v>
      </c>
      <c r="C564" s="21" t="s">
        <v>1969</v>
      </c>
      <c r="D564" s="21" t="s">
        <v>1952</v>
      </c>
      <c r="E564" s="21" t="s">
        <v>144</v>
      </c>
      <c r="F564" s="21" t="s">
        <v>420</v>
      </c>
      <c r="G564" s="21" t="s">
        <v>454</v>
      </c>
      <c r="H564" s="21" t="s">
        <v>1970</v>
      </c>
      <c r="I564" s="20">
        <v>113.62</v>
      </c>
      <c r="J564" s="20">
        <v>299</v>
      </c>
      <c r="K564" s="20">
        <v>299</v>
      </c>
      <c r="L564" s="20">
        <v>295</v>
      </c>
      <c r="M564" s="29">
        <v>0.62</v>
      </c>
      <c r="N564" s="30" t="s">
        <v>184</v>
      </c>
      <c r="O564" s="31"/>
      <c r="P564" s="32"/>
      <c r="Q564" s="21" t="s">
        <v>406</v>
      </c>
      <c r="R564" s="21" t="s">
        <v>406</v>
      </c>
      <c r="S564" s="21" t="s">
        <v>444</v>
      </c>
      <c r="T564" s="21" t="s">
        <v>408</v>
      </c>
      <c r="U564" s="21" t="s">
        <v>409</v>
      </c>
      <c r="V564" s="21" t="s">
        <v>478</v>
      </c>
      <c r="W564" s="21" t="s">
        <v>410</v>
      </c>
      <c r="X564" s="21" t="s">
        <v>411</v>
      </c>
      <c r="Y564" s="21" t="s">
        <v>1953</v>
      </c>
      <c r="Z564" s="21" t="s">
        <v>427</v>
      </c>
      <c r="AA564" s="21" t="s">
        <v>414</v>
      </c>
      <c r="AB564" s="21" t="s">
        <v>415</v>
      </c>
      <c r="AC564" s="21">
        <v>21891</v>
      </c>
      <c r="AD564" s="21" t="s">
        <v>479</v>
      </c>
      <c r="AE564" s="21"/>
      <c r="AF564" s="21"/>
      <c r="AG564" s="21"/>
      <c r="AH564" s="21">
        <v>279</v>
      </c>
      <c r="AI564" s="21">
        <v>60</v>
      </c>
      <c r="AJ564" s="21">
        <v>219</v>
      </c>
      <c r="AK564" s="21">
        <v>60</v>
      </c>
      <c r="AL564" s="21">
        <v>118</v>
      </c>
      <c r="AM564" s="21">
        <v>34</v>
      </c>
      <c r="AN564" s="21">
        <v>4004</v>
      </c>
    </row>
    <row r="565" s="13" customFormat="1" spans="1:40">
      <c r="A565" s="20">
        <v>163141</v>
      </c>
      <c r="B565" s="21" t="s">
        <v>1971</v>
      </c>
      <c r="C565" s="21" t="s">
        <v>990</v>
      </c>
      <c r="D565" s="21" t="s">
        <v>329</v>
      </c>
      <c r="E565" s="21" t="s">
        <v>144</v>
      </c>
      <c r="F565" s="21" t="s">
        <v>401</v>
      </c>
      <c r="G565" s="21" t="s">
        <v>1746</v>
      </c>
      <c r="H565" s="21" t="s">
        <v>1955</v>
      </c>
      <c r="I565" s="20">
        <v>147.2</v>
      </c>
      <c r="J565" s="20">
        <v>368</v>
      </c>
      <c r="K565" s="20">
        <v>368</v>
      </c>
      <c r="L565" s="20"/>
      <c r="M565" s="29">
        <v>0.6</v>
      </c>
      <c r="N565" s="30" t="s">
        <v>184</v>
      </c>
      <c r="O565" s="31"/>
      <c r="P565" s="32"/>
      <c r="Q565" s="21" t="s">
        <v>433</v>
      </c>
      <c r="R565" s="21" t="s">
        <v>406</v>
      </c>
      <c r="S565" s="21" t="s">
        <v>407</v>
      </c>
      <c r="T565" s="21" t="s">
        <v>408</v>
      </c>
      <c r="U565" s="21" t="s">
        <v>406</v>
      </c>
      <c r="V565" s="21" t="s">
        <v>406</v>
      </c>
      <c r="W565" s="21" t="s">
        <v>502</v>
      </c>
      <c r="X565" s="21" t="s">
        <v>406</v>
      </c>
      <c r="Y565" s="21" t="s">
        <v>406</v>
      </c>
      <c r="Z565" s="21" t="s">
        <v>406</v>
      </c>
      <c r="AA565" s="21" t="s">
        <v>504</v>
      </c>
      <c r="AB565" s="21" t="s">
        <v>415</v>
      </c>
      <c r="AC565" s="21">
        <v>94942</v>
      </c>
      <c r="AD565" s="21" t="s">
        <v>329</v>
      </c>
      <c r="AE565" s="21"/>
      <c r="AF565" s="21"/>
      <c r="AG565" s="21"/>
      <c r="AH565" s="21">
        <v>17</v>
      </c>
      <c r="AI565" s="21"/>
      <c r="AJ565" s="21">
        <v>17</v>
      </c>
      <c r="AK565" s="21">
        <v>10</v>
      </c>
      <c r="AL565" s="21"/>
      <c r="AM565" s="21"/>
      <c r="AN565" s="21"/>
    </row>
    <row r="566" s="13" customFormat="1" spans="1:40">
      <c r="A566" s="20">
        <v>157496</v>
      </c>
      <c r="B566" s="22" t="s">
        <v>1972</v>
      </c>
      <c r="C566" s="21" t="s">
        <v>1973</v>
      </c>
      <c r="D566" s="21" t="s">
        <v>1864</v>
      </c>
      <c r="E566" s="21" t="s">
        <v>149</v>
      </c>
      <c r="F566" s="21" t="s">
        <v>401</v>
      </c>
      <c r="G566" s="21" t="s">
        <v>1865</v>
      </c>
      <c r="H566" s="21" t="s">
        <v>1866</v>
      </c>
      <c r="I566" s="20">
        <v>139.4</v>
      </c>
      <c r="J566" s="20">
        <v>398</v>
      </c>
      <c r="K566" s="20">
        <v>398</v>
      </c>
      <c r="L566" s="20"/>
      <c r="M566" s="29">
        <v>0.649748743718593</v>
      </c>
      <c r="N566" s="30" t="s">
        <v>184</v>
      </c>
      <c r="O566" s="31" t="s">
        <v>405</v>
      </c>
      <c r="P566" s="32"/>
      <c r="Q566" s="21" t="s">
        <v>406</v>
      </c>
      <c r="R566" s="21" t="s">
        <v>406</v>
      </c>
      <c r="S566" s="21" t="s">
        <v>444</v>
      </c>
      <c r="T566" s="21" t="s">
        <v>408</v>
      </c>
      <c r="U566" s="21" t="s">
        <v>409</v>
      </c>
      <c r="V566" s="21" t="s">
        <v>406</v>
      </c>
      <c r="W566" s="21" t="s">
        <v>539</v>
      </c>
      <c r="X566" s="21" t="s">
        <v>406</v>
      </c>
      <c r="Y566" s="21" t="s">
        <v>406</v>
      </c>
      <c r="Z566" s="21" t="s">
        <v>406</v>
      </c>
      <c r="AA566" s="21" t="s">
        <v>504</v>
      </c>
      <c r="AB566" s="21" t="s">
        <v>415</v>
      </c>
      <c r="AC566" s="21">
        <v>444</v>
      </c>
      <c r="AD566" s="21" t="s">
        <v>1127</v>
      </c>
      <c r="AE566" s="21"/>
      <c r="AF566" s="21"/>
      <c r="AG566" s="21"/>
      <c r="AH566" s="21">
        <v>11</v>
      </c>
      <c r="AI566" s="21">
        <v>4</v>
      </c>
      <c r="AJ566" s="21">
        <v>7</v>
      </c>
      <c r="AK566" s="21">
        <v>4</v>
      </c>
      <c r="AL566" s="21">
        <v>1</v>
      </c>
      <c r="AM566" s="21">
        <v>1</v>
      </c>
      <c r="AN566" s="21"/>
    </row>
    <row r="567" s="13" customFormat="1" spans="1:40">
      <c r="A567" s="20">
        <v>163142</v>
      </c>
      <c r="B567" s="22" t="s">
        <v>1974</v>
      </c>
      <c r="C567" s="21" t="s">
        <v>1975</v>
      </c>
      <c r="D567" s="21" t="s">
        <v>329</v>
      </c>
      <c r="E567" s="21" t="s">
        <v>149</v>
      </c>
      <c r="F567" s="21" t="s">
        <v>401</v>
      </c>
      <c r="G567" s="21" t="s">
        <v>1746</v>
      </c>
      <c r="H567" s="21" t="s">
        <v>1955</v>
      </c>
      <c r="I567" s="20">
        <v>395.2</v>
      </c>
      <c r="J567" s="20">
        <v>998</v>
      </c>
      <c r="K567" s="20">
        <v>998</v>
      </c>
      <c r="L567" s="20"/>
      <c r="M567" s="29">
        <v>0.604008016032064</v>
      </c>
      <c r="N567" s="30" t="s">
        <v>184</v>
      </c>
      <c r="O567" s="31" t="s">
        <v>405</v>
      </c>
      <c r="P567" s="32"/>
      <c r="Q567" s="21" t="s">
        <v>433</v>
      </c>
      <c r="R567" s="21" t="s">
        <v>406</v>
      </c>
      <c r="S567" s="21" t="s">
        <v>423</v>
      </c>
      <c r="T567" s="21" t="s">
        <v>408</v>
      </c>
      <c r="U567" s="21" t="s">
        <v>409</v>
      </c>
      <c r="V567" s="21" t="s">
        <v>406</v>
      </c>
      <c r="W567" s="21" t="s">
        <v>502</v>
      </c>
      <c r="X567" s="21" t="s">
        <v>406</v>
      </c>
      <c r="Y567" s="21" t="s">
        <v>406</v>
      </c>
      <c r="Z567" s="21" t="s">
        <v>406</v>
      </c>
      <c r="AA567" s="21" t="s">
        <v>504</v>
      </c>
      <c r="AB567" s="21" t="s">
        <v>415</v>
      </c>
      <c r="AC567" s="21">
        <v>94942</v>
      </c>
      <c r="AD567" s="21" t="s">
        <v>329</v>
      </c>
      <c r="AE567" s="21"/>
      <c r="AF567" s="21"/>
      <c r="AG567" s="21"/>
      <c r="AH567" s="21">
        <v>12</v>
      </c>
      <c r="AI567" s="21"/>
      <c r="AJ567" s="21">
        <v>12</v>
      </c>
      <c r="AK567" s="21">
        <v>7</v>
      </c>
      <c r="AL567" s="21">
        <v>3</v>
      </c>
      <c r="AM567" s="21">
        <v>2</v>
      </c>
      <c r="AN567" s="21"/>
    </row>
    <row r="568" s="13" customFormat="1" spans="1:40">
      <c r="A568" s="20">
        <v>163143</v>
      </c>
      <c r="B568" s="22" t="s">
        <v>1974</v>
      </c>
      <c r="C568" s="21" t="s">
        <v>1976</v>
      </c>
      <c r="D568" s="21" t="s">
        <v>329</v>
      </c>
      <c r="E568" s="21" t="s">
        <v>149</v>
      </c>
      <c r="F568" s="21" t="s">
        <v>401</v>
      </c>
      <c r="G568" s="21" t="s">
        <v>1746</v>
      </c>
      <c r="H568" s="21" t="s">
        <v>1955</v>
      </c>
      <c r="I568" s="20">
        <v>1592</v>
      </c>
      <c r="J568" s="20">
        <v>3980</v>
      </c>
      <c r="K568" s="20">
        <v>3980</v>
      </c>
      <c r="L568" s="20"/>
      <c r="M568" s="29">
        <v>0.6</v>
      </c>
      <c r="N568" s="30" t="s">
        <v>184</v>
      </c>
      <c r="O568" s="31" t="s">
        <v>405</v>
      </c>
      <c r="P568" s="32"/>
      <c r="Q568" s="21" t="s">
        <v>433</v>
      </c>
      <c r="R568" s="21" t="s">
        <v>406</v>
      </c>
      <c r="S568" s="21" t="s">
        <v>444</v>
      </c>
      <c r="T568" s="21" t="s">
        <v>408</v>
      </c>
      <c r="U568" s="21" t="s">
        <v>406</v>
      </c>
      <c r="V568" s="21" t="s">
        <v>406</v>
      </c>
      <c r="W568" s="21" t="s">
        <v>502</v>
      </c>
      <c r="X568" s="21" t="s">
        <v>406</v>
      </c>
      <c r="Y568" s="21" t="s">
        <v>406</v>
      </c>
      <c r="Z568" s="21" t="s">
        <v>406</v>
      </c>
      <c r="AA568" s="21" t="s">
        <v>504</v>
      </c>
      <c r="AB568" s="21" t="s">
        <v>415</v>
      </c>
      <c r="AC568" s="21">
        <v>94942</v>
      </c>
      <c r="AD568" s="21" t="s">
        <v>329</v>
      </c>
      <c r="AE568" s="21"/>
      <c r="AF568" s="21"/>
      <c r="AG568" s="21"/>
      <c r="AH568" s="21">
        <v>10</v>
      </c>
      <c r="AI568" s="21"/>
      <c r="AJ568" s="21">
        <v>10</v>
      </c>
      <c r="AK568" s="21">
        <v>5</v>
      </c>
      <c r="AL568" s="21"/>
      <c r="AM568" s="21"/>
      <c r="AN568" s="21"/>
    </row>
    <row r="569" s="13" customFormat="1" spans="1:40">
      <c r="A569" s="20">
        <v>386</v>
      </c>
      <c r="B569" s="21" t="s">
        <v>1977</v>
      </c>
      <c r="C569" s="21" t="s">
        <v>1978</v>
      </c>
      <c r="D569" s="21" t="s">
        <v>557</v>
      </c>
      <c r="E569" s="21" t="s">
        <v>144</v>
      </c>
      <c r="F569" s="21" t="s">
        <v>533</v>
      </c>
      <c r="G569" s="21" t="s">
        <v>593</v>
      </c>
      <c r="H569" s="21" t="s">
        <v>593</v>
      </c>
      <c r="I569" s="20">
        <v>0.8</v>
      </c>
      <c r="J569" s="20">
        <v>1.5</v>
      </c>
      <c r="K569" s="20">
        <v>1.5</v>
      </c>
      <c r="L569" s="20"/>
      <c r="M569" s="29">
        <v>0.466666666666667</v>
      </c>
      <c r="N569" s="30" t="s">
        <v>280</v>
      </c>
      <c r="O569" s="31"/>
      <c r="P569" s="32"/>
      <c r="Q569" s="21" t="s">
        <v>433</v>
      </c>
      <c r="R569" s="21" t="s">
        <v>538</v>
      </c>
      <c r="S569" s="21" t="s">
        <v>407</v>
      </c>
      <c r="T569" s="21" t="s">
        <v>408</v>
      </c>
      <c r="U569" s="21" t="s">
        <v>471</v>
      </c>
      <c r="V569" s="21" t="s">
        <v>406</v>
      </c>
      <c r="W569" s="21" t="s">
        <v>410</v>
      </c>
      <c r="X569" s="21" t="s">
        <v>457</v>
      </c>
      <c r="Y569" s="21" t="s">
        <v>434</v>
      </c>
      <c r="Z569" s="21" t="s">
        <v>553</v>
      </c>
      <c r="AA569" s="21" t="s">
        <v>414</v>
      </c>
      <c r="AB569" s="21" t="s">
        <v>415</v>
      </c>
      <c r="AC569" s="21">
        <v>70939</v>
      </c>
      <c r="AD569" s="21" t="s">
        <v>450</v>
      </c>
      <c r="AE569" s="21"/>
      <c r="AF569" s="21"/>
      <c r="AG569" s="21"/>
      <c r="AH569" s="21">
        <v>549</v>
      </c>
      <c r="AI569" s="21">
        <v>180</v>
      </c>
      <c r="AJ569" s="21">
        <v>369</v>
      </c>
      <c r="AK569" s="21">
        <v>84</v>
      </c>
      <c r="AL569" s="21">
        <v>747</v>
      </c>
      <c r="AM569" s="21">
        <v>84</v>
      </c>
      <c r="AN569" s="21">
        <v>6305</v>
      </c>
    </row>
    <row r="570" s="13" customFormat="1" spans="1:40">
      <c r="A570" s="20">
        <v>27359</v>
      </c>
      <c r="B570" s="21" t="s">
        <v>1979</v>
      </c>
      <c r="C570" s="21" t="s">
        <v>707</v>
      </c>
      <c r="D570" s="21" t="s">
        <v>1980</v>
      </c>
      <c r="E570" s="21" t="s">
        <v>149</v>
      </c>
      <c r="F570" s="21" t="s">
        <v>533</v>
      </c>
      <c r="G570" s="21" t="s">
        <v>642</v>
      </c>
      <c r="H570" s="21" t="s">
        <v>726</v>
      </c>
      <c r="I570" s="20">
        <v>0.85</v>
      </c>
      <c r="J570" s="20">
        <v>1.5</v>
      </c>
      <c r="K570" s="20">
        <v>1.5</v>
      </c>
      <c r="L570" s="20"/>
      <c r="M570" s="29">
        <v>0.433333333333333</v>
      </c>
      <c r="N570" s="30" t="s">
        <v>280</v>
      </c>
      <c r="O570" s="31"/>
      <c r="P570" s="32"/>
      <c r="Q570" s="21" t="s">
        <v>433</v>
      </c>
      <c r="R570" s="21" t="s">
        <v>538</v>
      </c>
      <c r="S570" s="21" t="s">
        <v>407</v>
      </c>
      <c r="T570" s="21" t="s">
        <v>408</v>
      </c>
      <c r="U570" s="21" t="s">
        <v>471</v>
      </c>
      <c r="V570" s="21" t="s">
        <v>406</v>
      </c>
      <c r="W570" s="21" t="s">
        <v>410</v>
      </c>
      <c r="X570" s="21" t="s">
        <v>411</v>
      </c>
      <c r="Y570" s="21" t="s">
        <v>1981</v>
      </c>
      <c r="Z570" s="21" t="s">
        <v>540</v>
      </c>
      <c r="AA570" s="21" t="s">
        <v>414</v>
      </c>
      <c r="AB570" s="21" t="s">
        <v>415</v>
      </c>
      <c r="AC570" s="21">
        <v>1580</v>
      </c>
      <c r="AD570" s="21" t="s">
        <v>611</v>
      </c>
      <c r="AE570" s="21"/>
      <c r="AF570" s="21"/>
      <c r="AG570" s="21"/>
      <c r="AH570" s="21">
        <v>77</v>
      </c>
      <c r="AI570" s="21"/>
      <c r="AJ570" s="21">
        <v>77</v>
      </c>
      <c r="AK570" s="21">
        <v>33</v>
      </c>
      <c r="AL570" s="21">
        <v>866.5</v>
      </c>
      <c r="AM570" s="21">
        <v>85</v>
      </c>
      <c r="AN570" s="21">
        <v>4283</v>
      </c>
    </row>
    <row r="571" s="13" customFormat="1" spans="1:40">
      <c r="A571" s="20">
        <v>249</v>
      </c>
      <c r="B571" s="21" t="s">
        <v>1982</v>
      </c>
      <c r="C571" s="21" t="s">
        <v>1983</v>
      </c>
      <c r="D571" s="21" t="s">
        <v>557</v>
      </c>
      <c r="E571" s="21" t="s">
        <v>144</v>
      </c>
      <c r="F571" s="21" t="s">
        <v>533</v>
      </c>
      <c r="G571" s="21" t="s">
        <v>635</v>
      </c>
      <c r="H571" s="21" t="s">
        <v>1984</v>
      </c>
      <c r="I571" s="20">
        <v>0.85</v>
      </c>
      <c r="J571" s="20">
        <v>1.8</v>
      </c>
      <c r="K571" s="20">
        <v>1.8</v>
      </c>
      <c r="L571" s="20"/>
      <c r="M571" s="29">
        <v>0.527777777777778</v>
      </c>
      <c r="N571" s="30" t="s">
        <v>280</v>
      </c>
      <c r="O571" s="31"/>
      <c r="P571" s="32"/>
      <c r="Q571" s="21" t="s">
        <v>433</v>
      </c>
      <c r="R571" s="21" t="s">
        <v>538</v>
      </c>
      <c r="S571" s="21" t="s">
        <v>407</v>
      </c>
      <c r="T571" s="21" t="s">
        <v>408</v>
      </c>
      <c r="U571" s="21" t="s">
        <v>488</v>
      </c>
      <c r="V571" s="21" t="s">
        <v>478</v>
      </c>
      <c r="W571" s="21" t="s">
        <v>410</v>
      </c>
      <c r="X571" s="21" t="s">
        <v>457</v>
      </c>
      <c r="Y571" s="21" t="s">
        <v>434</v>
      </c>
      <c r="Z571" s="21" t="s">
        <v>553</v>
      </c>
      <c r="AA571" s="21" t="s">
        <v>414</v>
      </c>
      <c r="AB571" s="21" t="s">
        <v>415</v>
      </c>
      <c r="AC571" s="21">
        <v>70939</v>
      </c>
      <c r="AD571" s="21" t="s">
        <v>450</v>
      </c>
      <c r="AE571" s="21"/>
      <c r="AF571" s="21"/>
      <c r="AG571" s="21"/>
      <c r="AH571" s="21">
        <v>605</v>
      </c>
      <c r="AI571" s="21">
        <v>450</v>
      </c>
      <c r="AJ571" s="21">
        <v>155</v>
      </c>
      <c r="AK571" s="21">
        <v>57</v>
      </c>
      <c r="AL571" s="21">
        <v>1230</v>
      </c>
      <c r="AM571" s="21">
        <v>81</v>
      </c>
      <c r="AN571" s="21">
        <v>6305</v>
      </c>
    </row>
    <row r="572" s="13" customFormat="1" spans="1:40">
      <c r="A572" s="20">
        <v>329</v>
      </c>
      <c r="B572" s="21" t="s">
        <v>1985</v>
      </c>
      <c r="C572" s="21" t="s">
        <v>1986</v>
      </c>
      <c r="D572" s="21" t="s">
        <v>1987</v>
      </c>
      <c r="E572" s="21" t="s">
        <v>244</v>
      </c>
      <c r="F572" s="21" t="s">
        <v>533</v>
      </c>
      <c r="G572" s="21" t="s">
        <v>584</v>
      </c>
      <c r="H572" s="21" t="s">
        <v>695</v>
      </c>
      <c r="I572" s="20">
        <v>1.1</v>
      </c>
      <c r="J572" s="20">
        <v>2.2</v>
      </c>
      <c r="K572" s="20">
        <v>2.2</v>
      </c>
      <c r="L572" s="20"/>
      <c r="M572" s="29">
        <v>0.5</v>
      </c>
      <c r="N572" s="30" t="s">
        <v>280</v>
      </c>
      <c r="O572" s="31"/>
      <c r="P572" s="32"/>
      <c r="Q572" s="21" t="s">
        <v>433</v>
      </c>
      <c r="R572" s="21" t="s">
        <v>538</v>
      </c>
      <c r="S572" s="21" t="s">
        <v>407</v>
      </c>
      <c r="T572" s="21" t="s">
        <v>408</v>
      </c>
      <c r="U572" s="21" t="s">
        <v>471</v>
      </c>
      <c r="V572" s="21" t="s">
        <v>406</v>
      </c>
      <c r="W572" s="21" t="s">
        <v>410</v>
      </c>
      <c r="X572" s="21" t="s">
        <v>411</v>
      </c>
      <c r="Y572" s="21" t="s">
        <v>437</v>
      </c>
      <c r="Z572" s="21" t="s">
        <v>553</v>
      </c>
      <c r="AA572" s="21" t="s">
        <v>414</v>
      </c>
      <c r="AB572" s="21" t="s">
        <v>415</v>
      </c>
      <c r="AC572" s="21">
        <v>1534</v>
      </c>
      <c r="AD572" s="21" t="s">
        <v>435</v>
      </c>
      <c r="AE572" s="21"/>
      <c r="AF572" s="21"/>
      <c r="AG572" s="21"/>
      <c r="AH572" s="21">
        <v>436</v>
      </c>
      <c r="AI572" s="21">
        <v>116</v>
      </c>
      <c r="AJ572" s="21">
        <v>320</v>
      </c>
      <c r="AK572" s="21">
        <v>79</v>
      </c>
      <c r="AL572" s="21">
        <v>319</v>
      </c>
      <c r="AM572" s="21">
        <v>69</v>
      </c>
      <c r="AN572" s="21">
        <v>6305</v>
      </c>
    </row>
    <row r="573" s="13" customFormat="1" spans="1:40">
      <c r="A573" s="20">
        <v>56509</v>
      </c>
      <c r="B573" s="21" t="s">
        <v>1988</v>
      </c>
      <c r="C573" s="21" t="s">
        <v>1989</v>
      </c>
      <c r="D573" s="21" t="s">
        <v>904</v>
      </c>
      <c r="E573" s="21" t="s">
        <v>149</v>
      </c>
      <c r="F573" s="21" t="s">
        <v>533</v>
      </c>
      <c r="G573" s="21" t="s">
        <v>558</v>
      </c>
      <c r="H573" s="21" t="s">
        <v>1990</v>
      </c>
      <c r="I573" s="20">
        <v>1.2</v>
      </c>
      <c r="J573" s="20">
        <v>2.3</v>
      </c>
      <c r="K573" s="20">
        <v>2.3</v>
      </c>
      <c r="L573" s="20"/>
      <c r="M573" s="29">
        <v>0.478260869565217</v>
      </c>
      <c r="N573" s="30" t="s">
        <v>280</v>
      </c>
      <c r="O573" s="31"/>
      <c r="P573" s="32"/>
      <c r="Q573" s="21" t="s">
        <v>433</v>
      </c>
      <c r="R573" s="21" t="s">
        <v>551</v>
      </c>
      <c r="S573" s="21" t="s">
        <v>407</v>
      </c>
      <c r="T573" s="21" t="s">
        <v>408</v>
      </c>
      <c r="U573" s="21" t="s">
        <v>409</v>
      </c>
      <c r="V573" s="21" t="s">
        <v>406</v>
      </c>
      <c r="W573" s="21" t="s">
        <v>410</v>
      </c>
      <c r="X573" s="21" t="s">
        <v>411</v>
      </c>
      <c r="Y573" s="21" t="s">
        <v>434</v>
      </c>
      <c r="Z573" s="21" t="s">
        <v>553</v>
      </c>
      <c r="AA573" s="21" t="s">
        <v>414</v>
      </c>
      <c r="AB573" s="21" t="s">
        <v>415</v>
      </c>
      <c r="AC573" s="21">
        <v>21603</v>
      </c>
      <c r="AD573" s="21" t="s">
        <v>703</v>
      </c>
      <c r="AE573" s="21"/>
      <c r="AF573" s="21"/>
      <c r="AG573" s="21"/>
      <c r="AH573" s="21">
        <v>32</v>
      </c>
      <c r="AI573" s="21"/>
      <c r="AJ573" s="21">
        <v>32</v>
      </c>
      <c r="AK573" s="21">
        <v>14</v>
      </c>
      <c r="AL573" s="21">
        <v>8</v>
      </c>
      <c r="AM573" s="21">
        <v>5</v>
      </c>
      <c r="AN573" s="21">
        <v>6305</v>
      </c>
    </row>
    <row r="574" s="13" customFormat="1" spans="1:40">
      <c r="A574" s="20">
        <v>4246</v>
      </c>
      <c r="B574" s="21" t="s">
        <v>1991</v>
      </c>
      <c r="C574" s="21" t="s">
        <v>1992</v>
      </c>
      <c r="D574" s="21" t="s">
        <v>1598</v>
      </c>
      <c r="E574" s="21" t="s">
        <v>144</v>
      </c>
      <c r="F574" s="21" t="s">
        <v>533</v>
      </c>
      <c r="G574" s="21" t="s">
        <v>574</v>
      </c>
      <c r="H574" s="21" t="s">
        <v>575</v>
      </c>
      <c r="I574" s="20">
        <v>1.35</v>
      </c>
      <c r="J574" s="20">
        <v>2.3</v>
      </c>
      <c r="K574" s="20">
        <v>2.3</v>
      </c>
      <c r="L574" s="20"/>
      <c r="M574" s="29">
        <v>0.413043478260869</v>
      </c>
      <c r="N574" s="30" t="s">
        <v>280</v>
      </c>
      <c r="O574" s="31"/>
      <c r="P574" s="32"/>
      <c r="Q574" s="21" t="s">
        <v>433</v>
      </c>
      <c r="R574" s="21" t="s">
        <v>538</v>
      </c>
      <c r="S574" s="21" t="s">
        <v>407</v>
      </c>
      <c r="T574" s="21" t="s">
        <v>408</v>
      </c>
      <c r="U574" s="21" t="s">
        <v>409</v>
      </c>
      <c r="V574" s="21" t="s">
        <v>406</v>
      </c>
      <c r="W574" s="21" t="s">
        <v>410</v>
      </c>
      <c r="X574" s="21" t="s">
        <v>411</v>
      </c>
      <c r="Y574" s="21" t="s">
        <v>449</v>
      </c>
      <c r="Z574" s="21" t="s">
        <v>540</v>
      </c>
      <c r="AA574" s="21" t="s">
        <v>414</v>
      </c>
      <c r="AB574" s="21" t="s">
        <v>415</v>
      </c>
      <c r="AC574" s="21">
        <v>1580</v>
      </c>
      <c r="AD574" s="21" t="s">
        <v>611</v>
      </c>
      <c r="AE574" s="21"/>
      <c r="AF574" s="21"/>
      <c r="AG574" s="21"/>
      <c r="AH574" s="21">
        <v>310</v>
      </c>
      <c r="AI574" s="21">
        <v>83</v>
      </c>
      <c r="AJ574" s="21">
        <v>227</v>
      </c>
      <c r="AK574" s="21">
        <v>79</v>
      </c>
      <c r="AL574" s="21">
        <v>135</v>
      </c>
      <c r="AM574" s="21">
        <v>38</v>
      </c>
      <c r="AN574" s="21">
        <v>4283</v>
      </c>
    </row>
    <row r="575" s="13" customFormat="1" spans="1:40">
      <c r="A575" s="20">
        <v>57585</v>
      </c>
      <c r="B575" s="21" t="s">
        <v>1993</v>
      </c>
      <c r="C575" s="21" t="s">
        <v>1994</v>
      </c>
      <c r="D575" s="21" t="s">
        <v>566</v>
      </c>
      <c r="E575" s="21" t="s">
        <v>244</v>
      </c>
      <c r="F575" s="21" t="s">
        <v>533</v>
      </c>
      <c r="G575" s="21" t="s">
        <v>598</v>
      </c>
      <c r="H575" s="21" t="s">
        <v>599</v>
      </c>
      <c r="I575" s="20">
        <v>1.4</v>
      </c>
      <c r="J575" s="20">
        <v>2.5</v>
      </c>
      <c r="K575" s="20">
        <v>2.5</v>
      </c>
      <c r="L575" s="20"/>
      <c r="M575" s="29">
        <v>0.44</v>
      </c>
      <c r="N575" s="30" t="s">
        <v>280</v>
      </c>
      <c r="O575" s="31"/>
      <c r="P575" s="32"/>
      <c r="Q575" s="21" t="s">
        <v>465</v>
      </c>
      <c r="R575" s="21" t="s">
        <v>538</v>
      </c>
      <c r="S575" s="21" t="s">
        <v>407</v>
      </c>
      <c r="T575" s="21" t="s">
        <v>408</v>
      </c>
      <c r="U575" s="21" t="s">
        <v>409</v>
      </c>
      <c r="V575" s="21" t="s">
        <v>406</v>
      </c>
      <c r="W575" s="21" t="s">
        <v>410</v>
      </c>
      <c r="X575" s="21" t="s">
        <v>411</v>
      </c>
      <c r="Y575" s="21" t="s">
        <v>1230</v>
      </c>
      <c r="Z575" s="21" t="s">
        <v>540</v>
      </c>
      <c r="AA575" s="21" t="s">
        <v>414</v>
      </c>
      <c r="AB575" s="21" t="s">
        <v>415</v>
      </c>
      <c r="AC575" s="21">
        <v>6</v>
      </c>
      <c r="AD575" s="21" t="s">
        <v>570</v>
      </c>
      <c r="AE575" s="21"/>
      <c r="AF575" s="21"/>
      <c r="AG575" s="21"/>
      <c r="AH575" s="21">
        <v>291</v>
      </c>
      <c r="AI575" s="21">
        <v>52</v>
      </c>
      <c r="AJ575" s="21">
        <v>239</v>
      </c>
      <c r="AK575" s="21">
        <v>72</v>
      </c>
      <c r="AL575" s="21">
        <v>260</v>
      </c>
      <c r="AM575" s="21">
        <v>56</v>
      </c>
      <c r="AN575" s="21">
        <v>4283</v>
      </c>
    </row>
    <row r="576" s="13" customFormat="1" spans="1:40">
      <c r="A576" s="20">
        <v>43186</v>
      </c>
      <c r="B576" s="21" t="s">
        <v>1995</v>
      </c>
      <c r="C576" s="21" t="s">
        <v>1996</v>
      </c>
      <c r="D576" s="21" t="s">
        <v>1997</v>
      </c>
      <c r="E576" s="21" t="s">
        <v>507</v>
      </c>
      <c r="F576" s="21" t="s">
        <v>533</v>
      </c>
      <c r="G576" s="21" t="s">
        <v>598</v>
      </c>
      <c r="H576" s="21" t="s">
        <v>901</v>
      </c>
      <c r="I576" s="20">
        <v>1.5</v>
      </c>
      <c r="J576" s="20">
        <v>2.5</v>
      </c>
      <c r="K576" s="20">
        <v>2.5</v>
      </c>
      <c r="L576" s="20"/>
      <c r="M576" s="29">
        <v>0.4</v>
      </c>
      <c r="N576" s="30" t="s">
        <v>280</v>
      </c>
      <c r="O576" s="31"/>
      <c r="P576" s="32"/>
      <c r="Q576" s="21" t="s">
        <v>465</v>
      </c>
      <c r="R576" s="21" t="s">
        <v>406</v>
      </c>
      <c r="S576" s="21" t="s">
        <v>407</v>
      </c>
      <c r="T576" s="21" t="s">
        <v>424</v>
      </c>
      <c r="U576" s="21" t="s">
        <v>409</v>
      </c>
      <c r="V576" s="21" t="s">
        <v>406</v>
      </c>
      <c r="W576" s="21" t="s">
        <v>410</v>
      </c>
      <c r="X576" s="21" t="s">
        <v>411</v>
      </c>
      <c r="Y576" s="21" t="s">
        <v>437</v>
      </c>
      <c r="Z576" s="21" t="s">
        <v>540</v>
      </c>
      <c r="AA576" s="21" t="s">
        <v>414</v>
      </c>
      <c r="AB576" s="21" t="s">
        <v>415</v>
      </c>
      <c r="AC576" s="21">
        <v>1534</v>
      </c>
      <c r="AD576" s="21" t="s">
        <v>435</v>
      </c>
      <c r="AE576" s="21"/>
      <c r="AF576" s="21"/>
      <c r="AG576" s="21"/>
      <c r="AH576" s="21">
        <v>829</v>
      </c>
      <c r="AI576" s="21"/>
      <c r="AJ576" s="21">
        <v>829</v>
      </c>
      <c r="AK576" s="21">
        <v>68</v>
      </c>
      <c r="AL576" s="21">
        <v>506</v>
      </c>
      <c r="AM576" s="21">
        <v>41</v>
      </c>
      <c r="AN576" s="21">
        <v>4283</v>
      </c>
    </row>
    <row r="577" s="13" customFormat="1" spans="1:40">
      <c r="A577" s="20">
        <v>11266</v>
      </c>
      <c r="B577" s="21" t="s">
        <v>824</v>
      </c>
      <c r="C577" s="21" t="s">
        <v>724</v>
      </c>
      <c r="D577" s="21" t="s">
        <v>747</v>
      </c>
      <c r="E577" s="21" t="s">
        <v>149</v>
      </c>
      <c r="F577" s="21" t="s">
        <v>533</v>
      </c>
      <c r="G577" s="21" t="s">
        <v>642</v>
      </c>
      <c r="H577" s="21" t="s">
        <v>643</v>
      </c>
      <c r="I577" s="20">
        <v>1.5</v>
      </c>
      <c r="J577" s="20">
        <v>2.8</v>
      </c>
      <c r="K577" s="20">
        <v>2.8</v>
      </c>
      <c r="L577" s="20"/>
      <c r="M577" s="29">
        <v>0.464285714285714</v>
      </c>
      <c r="N577" s="30" t="s">
        <v>280</v>
      </c>
      <c r="O577" s="31"/>
      <c r="P577" s="32"/>
      <c r="Q577" s="21" t="s">
        <v>433</v>
      </c>
      <c r="R577" s="21" t="s">
        <v>551</v>
      </c>
      <c r="S577" s="21" t="s">
        <v>407</v>
      </c>
      <c r="T577" s="21" t="s">
        <v>408</v>
      </c>
      <c r="U577" s="21" t="s">
        <v>471</v>
      </c>
      <c r="V577" s="21" t="s">
        <v>406</v>
      </c>
      <c r="W577" s="21" t="s">
        <v>410</v>
      </c>
      <c r="X577" s="21" t="s">
        <v>411</v>
      </c>
      <c r="Y577" s="21" t="s">
        <v>449</v>
      </c>
      <c r="Z577" s="21" t="s">
        <v>540</v>
      </c>
      <c r="AA577" s="21" t="s">
        <v>414</v>
      </c>
      <c r="AB577" s="21" t="s">
        <v>415</v>
      </c>
      <c r="AC577" s="21">
        <v>6</v>
      </c>
      <c r="AD577" s="21" t="s">
        <v>570</v>
      </c>
      <c r="AE577" s="21"/>
      <c r="AF577" s="21"/>
      <c r="AG577" s="21"/>
      <c r="AH577" s="21">
        <v>392</v>
      </c>
      <c r="AI577" s="21">
        <v>54</v>
      </c>
      <c r="AJ577" s="21">
        <v>338</v>
      </c>
      <c r="AK577" s="21">
        <v>83</v>
      </c>
      <c r="AL577" s="21">
        <v>327</v>
      </c>
      <c r="AM577" s="21">
        <v>72</v>
      </c>
      <c r="AN577" s="21">
        <v>4283</v>
      </c>
    </row>
    <row r="578" s="13" customFormat="1" spans="1:40">
      <c r="A578" s="20">
        <v>19559</v>
      </c>
      <c r="B578" s="21" t="s">
        <v>1998</v>
      </c>
      <c r="C578" s="21" t="s">
        <v>1999</v>
      </c>
      <c r="D578" s="21" t="s">
        <v>1234</v>
      </c>
      <c r="E578" s="21" t="s">
        <v>149</v>
      </c>
      <c r="F578" s="21" t="s">
        <v>533</v>
      </c>
      <c r="G578" s="21" t="s">
        <v>534</v>
      </c>
      <c r="H578" s="21" t="s">
        <v>535</v>
      </c>
      <c r="I578" s="20">
        <v>1.5</v>
      </c>
      <c r="J578" s="20">
        <v>3</v>
      </c>
      <c r="K578" s="20">
        <v>3</v>
      </c>
      <c r="L578" s="20"/>
      <c r="M578" s="29">
        <v>0.5</v>
      </c>
      <c r="N578" s="30" t="s">
        <v>280</v>
      </c>
      <c r="O578" s="31"/>
      <c r="P578" s="32"/>
      <c r="Q578" s="21" t="s">
        <v>433</v>
      </c>
      <c r="R578" s="21" t="s">
        <v>538</v>
      </c>
      <c r="S578" s="21" t="s">
        <v>407</v>
      </c>
      <c r="T578" s="21" t="s">
        <v>408</v>
      </c>
      <c r="U578" s="21" t="s">
        <v>409</v>
      </c>
      <c r="V578" s="21" t="s">
        <v>406</v>
      </c>
      <c r="W578" s="21" t="s">
        <v>2000</v>
      </c>
      <c r="X578" s="21" t="s">
        <v>411</v>
      </c>
      <c r="Y578" s="21" t="s">
        <v>437</v>
      </c>
      <c r="Z578" s="21" t="s">
        <v>540</v>
      </c>
      <c r="AA578" s="21" t="s">
        <v>414</v>
      </c>
      <c r="AB578" s="21" t="s">
        <v>415</v>
      </c>
      <c r="AC578" s="21">
        <v>5629</v>
      </c>
      <c r="AD578" s="21" t="s">
        <v>445</v>
      </c>
      <c r="AE578" s="21"/>
      <c r="AF578" s="21"/>
      <c r="AG578" s="21"/>
      <c r="AH578" s="21">
        <v>957</v>
      </c>
      <c r="AI578" s="21">
        <v>224</v>
      </c>
      <c r="AJ578" s="21">
        <v>733</v>
      </c>
      <c r="AK578" s="21">
        <v>84</v>
      </c>
      <c r="AL578" s="21">
        <v>90</v>
      </c>
      <c r="AM578" s="21">
        <v>40</v>
      </c>
      <c r="AN578" s="21">
        <v>4283</v>
      </c>
    </row>
    <row r="579" s="13" customFormat="1" spans="1:40">
      <c r="A579" s="20">
        <v>67704</v>
      </c>
      <c r="B579" s="21" t="s">
        <v>2001</v>
      </c>
      <c r="C579" s="21" t="s">
        <v>2002</v>
      </c>
      <c r="D579" s="21" t="s">
        <v>2003</v>
      </c>
      <c r="E579" s="21" t="s">
        <v>2004</v>
      </c>
      <c r="F579" s="21" t="s">
        <v>666</v>
      </c>
      <c r="G579" s="21" t="s">
        <v>1036</v>
      </c>
      <c r="H579" s="21" t="s">
        <v>1036</v>
      </c>
      <c r="I579" s="20">
        <v>1.5</v>
      </c>
      <c r="J579" s="20">
        <v>3</v>
      </c>
      <c r="K579" s="20">
        <v>3</v>
      </c>
      <c r="L579" s="20"/>
      <c r="M579" s="29">
        <v>0.5</v>
      </c>
      <c r="N579" s="30" t="s">
        <v>280</v>
      </c>
      <c r="O579" s="31"/>
      <c r="P579" s="32"/>
      <c r="Q579" s="21" t="s">
        <v>406</v>
      </c>
      <c r="R579" s="21" t="s">
        <v>406</v>
      </c>
      <c r="S579" s="21" t="s">
        <v>407</v>
      </c>
      <c r="T579" s="21" t="s">
        <v>408</v>
      </c>
      <c r="U579" s="21" t="s">
        <v>471</v>
      </c>
      <c r="V579" s="21" t="s">
        <v>478</v>
      </c>
      <c r="W579" s="21" t="s">
        <v>620</v>
      </c>
      <c r="X579" s="21" t="s">
        <v>472</v>
      </c>
      <c r="Y579" s="21" t="s">
        <v>543</v>
      </c>
      <c r="Z579" s="21" t="s">
        <v>427</v>
      </c>
      <c r="AA579" s="21" t="s">
        <v>414</v>
      </c>
      <c r="AB579" s="21" t="s">
        <v>415</v>
      </c>
      <c r="AC579" s="21">
        <v>1055</v>
      </c>
      <c r="AD579" s="21" t="s">
        <v>2003</v>
      </c>
      <c r="AE579" s="21"/>
      <c r="AF579" s="21"/>
      <c r="AG579" s="21"/>
      <c r="AH579" s="21">
        <v>2782</v>
      </c>
      <c r="AI579" s="21">
        <v>640</v>
      </c>
      <c r="AJ579" s="21">
        <v>2142</v>
      </c>
      <c r="AK579" s="21">
        <v>83</v>
      </c>
      <c r="AL579" s="21">
        <v>2748</v>
      </c>
      <c r="AM579" s="21">
        <v>85</v>
      </c>
      <c r="AN579" s="21">
        <v>4004</v>
      </c>
    </row>
    <row r="580" s="13" customFormat="1" spans="1:40">
      <c r="A580" s="20">
        <v>9955</v>
      </c>
      <c r="B580" s="21" t="s">
        <v>757</v>
      </c>
      <c r="C580" s="21" t="s">
        <v>532</v>
      </c>
      <c r="D580" s="21" t="s">
        <v>2005</v>
      </c>
      <c r="E580" s="21" t="s">
        <v>149</v>
      </c>
      <c r="F580" s="21" t="s">
        <v>533</v>
      </c>
      <c r="G580" s="21" t="s">
        <v>534</v>
      </c>
      <c r="H580" s="21" t="s">
        <v>535</v>
      </c>
      <c r="I580" s="20">
        <v>1.9</v>
      </c>
      <c r="J580" s="20">
        <v>3.5</v>
      </c>
      <c r="K580" s="20">
        <v>3.5</v>
      </c>
      <c r="L580" s="20"/>
      <c r="M580" s="29">
        <v>0.457142857142857</v>
      </c>
      <c r="N580" s="30" t="s">
        <v>280</v>
      </c>
      <c r="O580" s="31"/>
      <c r="P580" s="32"/>
      <c r="Q580" s="21" t="s">
        <v>433</v>
      </c>
      <c r="R580" s="21" t="s">
        <v>538</v>
      </c>
      <c r="S580" s="21" t="s">
        <v>407</v>
      </c>
      <c r="T580" s="21" t="s">
        <v>408</v>
      </c>
      <c r="U580" s="21" t="s">
        <v>471</v>
      </c>
      <c r="V580" s="21" t="s">
        <v>478</v>
      </c>
      <c r="W580" s="21" t="s">
        <v>539</v>
      </c>
      <c r="X580" s="21" t="s">
        <v>411</v>
      </c>
      <c r="Y580" s="21" t="s">
        <v>426</v>
      </c>
      <c r="Z580" s="21" t="s">
        <v>540</v>
      </c>
      <c r="AA580" s="21" t="s">
        <v>414</v>
      </c>
      <c r="AB580" s="21" t="s">
        <v>415</v>
      </c>
      <c r="AC580" s="21">
        <v>70939</v>
      </c>
      <c r="AD580" s="21" t="s">
        <v>450</v>
      </c>
      <c r="AE580" s="21"/>
      <c r="AF580" s="21"/>
      <c r="AG580" s="21"/>
      <c r="AH580" s="21">
        <v>4317</v>
      </c>
      <c r="AI580" s="21">
        <v>2072</v>
      </c>
      <c r="AJ580" s="21">
        <v>2245</v>
      </c>
      <c r="AK580" s="21">
        <v>77</v>
      </c>
      <c r="AL580" s="21">
        <v>1079</v>
      </c>
      <c r="AM580" s="21">
        <v>82</v>
      </c>
      <c r="AN580" s="21">
        <v>4283</v>
      </c>
    </row>
    <row r="581" s="13" customFormat="1" spans="1:40">
      <c r="A581" s="20">
        <v>1603</v>
      </c>
      <c r="B581" s="21" t="s">
        <v>2006</v>
      </c>
      <c r="C581" s="21" t="s">
        <v>2007</v>
      </c>
      <c r="D581" s="21" t="s">
        <v>2008</v>
      </c>
      <c r="E581" s="21" t="s">
        <v>149</v>
      </c>
      <c r="F581" s="21" t="s">
        <v>533</v>
      </c>
      <c r="G581" s="21" t="s">
        <v>642</v>
      </c>
      <c r="H581" s="21" t="s">
        <v>643</v>
      </c>
      <c r="I581" s="20">
        <v>1.6</v>
      </c>
      <c r="J581" s="20">
        <v>3.8</v>
      </c>
      <c r="K581" s="20">
        <v>3.8</v>
      </c>
      <c r="L581" s="20"/>
      <c r="M581" s="29">
        <v>0.578947368421053</v>
      </c>
      <c r="N581" s="30" t="s">
        <v>280</v>
      </c>
      <c r="O581" s="31"/>
      <c r="P581" s="32"/>
      <c r="Q581" s="21" t="s">
        <v>433</v>
      </c>
      <c r="R581" s="21" t="s">
        <v>538</v>
      </c>
      <c r="S581" s="21" t="s">
        <v>407</v>
      </c>
      <c r="T581" s="21" t="s">
        <v>408</v>
      </c>
      <c r="U581" s="21" t="s">
        <v>471</v>
      </c>
      <c r="V581" s="21" t="s">
        <v>406</v>
      </c>
      <c r="W581" s="21" t="s">
        <v>410</v>
      </c>
      <c r="X581" s="21" t="s">
        <v>411</v>
      </c>
      <c r="Y581" s="21" t="s">
        <v>434</v>
      </c>
      <c r="Z581" s="21" t="s">
        <v>540</v>
      </c>
      <c r="AA581" s="21" t="s">
        <v>414</v>
      </c>
      <c r="AB581" s="21" t="s">
        <v>415</v>
      </c>
      <c r="AC581" s="21">
        <v>70939</v>
      </c>
      <c r="AD581" s="21" t="s">
        <v>450</v>
      </c>
      <c r="AE581" s="21"/>
      <c r="AF581" s="21"/>
      <c r="AG581" s="21"/>
      <c r="AH581" s="21">
        <v>448</v>
      </c>
      <c r="AI581" s="21">
        <v>74</v>
      </c>
      <c r="AJ581" s="21">
        <v>374</v>
      </c>
      <c r="AK581" s="21">
        <v>82</v>
      </c>
      <c r="AL581" s="21">
        <v>622</v>
      </c>
      <c r="AM581" s="21">
        <v>81</v>
      </c>
      <c r="AN581" s="21">
        <v>4283</v>
      </c>
    </row>
    <row r="582" s="13" customFormat="1" spans="1:40">
      <c r="A582" s="20">
        <v>2100</v>
      </c>
      <c r="B582" s="21" t="s">
        <v>2009</v>
      </c>
      <c r="C582" s="21" t="s">
        <v>2010</v>
      </c>
      <c r="D582" s="21" t="s">
        <v>747</v>
      </c>
      <c r="E582" s="21" t="s">
        <v>149</v>
      </c>
      <c r="F582" s="21" t="s">
        <v>533</v>
      </c>
      <c r="G582" s="21" t="s">
        <v>642</v>
      </c>
      <c r="H582" s="21" t="s">
        <v>643</v>
      </c>
      <c r="I582" s="20">
        <v>1.9</v>
      </c>
      <c r="J582" s="20">
        <v>3.8</v>
      </c>
      <c r="K582" s="20">
        <v>3.8</v>
      </c>
      <c r="L582" s="20"/>
      <c r="M582" s="29">
        <v>0.5</v>
      </c>
      <c r="N582" s="30" t="s">
        <v>280</v>
      </c>
      <c r="O582" s="31"/>
      <c r="P582" s="32"/>
      <c r="Q582" s="21" t="s">
        <v>433</v>
      </c>
      <c r="R582" s="21" t="s">
        <v>538</v>
      </c>
      <c r="S582" s="21" t="s">
        <v>407</v>
      </c>
      <c r="T582" s="21" t="s">
        <v>408</v>
      </c>
      <c r="U582" s="21" t="s">
        <v>488</v>
      </c>
      <c r="V582" s="21" t="s">
        <v>478</v>
      </c>
      <c r="W582" s="21" t="s">
        <v>410</v>
      </c>
      <c r="X582" s="21" t="s">
        <v>457</v>
      </c>
      <c r="Y582" s="21" t="s">
        <v>449</v>
      </c>
      <c r="Z582" s="21" t="s">
        <v>540</v>
      </c>
      <c r="AA582" s="21" t="s">
        <v>414</v>
      </c>
      <c r="AB582" s="21" t="s">
        <v>415</v>
      </c>
      <c r="AC582" s="21">
        <v>6</v>
      </c>
      <c r="AD582" s="21" t="s">
        <v>570</v>
      </c>
      <c r="AE582" s="21"/>
      <c r="AF582" s="21"/>
      <c r="AG582" s="21"/>
      <c r="AH582" s="21">
        <v>1023</v>
      </c>
      <c r="AI582" s="21">
        <v>507</v>
      </c>
      <c r="AJ582" s="21">
        <v>516</v>
      </c>
      <c r="AK582" s="21">
        <v>84</v>
      </c>
      <c r="AL582" s="21">
        <v>1413</v>
      </c>
      <c r="AM582" s="21">
        <v>85</v>
      </c>
      <c r="AN582" s="21">
        <v>4283</v>
      </c>
    </row>
    <row r="583" s="13" customFormat="1" spans="1:40">
      <c r="A583" s="20">
        <v>31508</v>
      </c>
      <c r="B583" s="21" t="s">
        <v>2011</v>
      </c>
      <c r="C583" s="21" t="s">
        <v>2012</v>
      </c>
      <c r="D583" s="21" t="s">
        <v>2013</v>
      </c>
      <c r="E583" s="21" t="s">
        <v>149</v>
      </c>
      <c r="F583" s="21" t="s">
        <v>420</v>
      </c>
      <c r="G583" s="21" t="s">
        <v>787</v>
      </c>
      <c r="H583" s="21" t="s">
        <v>787</v>
      </c>
      <c r="I583" s="20">
        <v>2.1</v>
      </c>
      <c r="J583" s="20">
        <v>3.8</v>
      </c>
      <c r="K583" s="20">
        <v>3.8</v>
      </c>
      <c r="L583" s="20"/>
      <c r="M583" s="29">
        <v>0.447368421052632</v>
      </c>
      <c r="N583" s="30" t="s">
        <v>280</v>
      </c>
      <c r="O583" s="31"/>
      <c r="P583" s="32"/>
      <c r="Q583" s="21" t="s">
        <v>406</v>
      </c>
      <c r="R583" s="21" t="s">
        <v>406</v>
      </c>
      <c r="S583" s="21" t="s">
        <v>407</v>
      </c>
      <c r="T583" s="21" t="s">
        <v>408</v>
      </c>
      <c r="U583" s="21" t="s">
        <v>471</v>
      </c>
      <c r="V583" s="21" t="s">
        <v>406</v>
      </c>
      <c r="W583" s="21" t="s">
        <v>410</v>
      </c>
      <c r="X583" s="21" t="s">
        <v>411</v>
      </c>
      <c r="Y583" s="21" t="s">
        <v>449</v>
      </c>
      <c r="Z583" s="21" t="s">
        <v>413</v>
      </c>
      <c r="AA583" s="21" t="s">
        <v>414</v>
      </c>
      <c r="AB583" s="21" t="s">
        <v>415</v>
      </c>
      <c r="AC583" s="21">
        <v>5</v>
      </c>
      <c r="AD583" s="21" t="s">
        <v>458</v>
      </c>
      <c r="AE583" s="21"/>
      <c r="AF583" s="21">
        <v>1</v>
      </c>
      <c r="AG583" s="21"/>
      <c r="AH583" s="21">
        <v>279</v>
      </c>
      <c r="AI583" s="21"/>
      <c r="AJ583" s="21">
        <v>279</v>
      </c>
      <c r="AK583" s="21">
        <v>75</v>
      </c>
      <c r="AL583" s="21">
        <v>590</v>
      </c>
      <c r="AM583" s="21">
        <v>81</v>
      </c>
      <c r="AN583" s="21">
        <v>4256</v>
      </c>
    </row>
    <row r="584" s="13" customFormat="1" spans="1:40">
      <c r="A584" s="20">
        <v>157214</v>
      </c>
      <c r="B584" s="21" t="s">
        <v>2014</v>
      </c>
      <c r="C584" s="21" t="s">
        <v>2015</v>
      </c>
      <c r="D584" s="21" t="s">
        <v>2016</v>
      </c>
      <c r="E584" s="21" t="s">
        <v>244</v>
      </c>
      <c r="F584" s="21" t="s">
        <v>666</v>
      </c>
      <c r="G584" s="21" t="s">
        <v>1292</v>
      </c>
      <c r="H584" s="21" t="s">
        <v>2017</v>
      </c>
      <c r="I584" s="20">
        <v>0.01</v>
      </c>
      <c r="J584" s="20">
        <v>4</v>
      </c>
      <c r="K584" s="20">
        <v>4</v>
      </c>
      <c r="L584" s="20"/>
      <c r="M584" s="29">
        <v>0.9975</v>
      </c>
      <c r="N584" s="30" t="s">
        <v>280</v>
      </c>
      <c r="O584" s="31"/>
      <c r="P584" s="32"/>
      <c r="Q584" s="21" t="s">
        <v>465</v>
      </c>
      <c r="R584" s="21" t="s">
        <v>406</v>
      </c>
      <c r="S584" s="21" t="s">
        <v>407</v>
      </c>
      <c r="T584" s="21" t="s">
        <v>408</v>
      </c>
      <c r="U584" s="21" t="s">
        <v>488</v>
      </c>
      <c r="V584" s="21" t="s">
        <v>406</v>
      </c>
      <c r="W584" s="21" t="s">
        <v>502</v>
      </c>
      <c r="X584" s="21" t="s">
        <v>411</v>
      </c>
      <c r="Y584" s="21" t="s">
        <v>2018</v>
      </c>
      <c r="Z584" s="21" t="s">
        <v>427</v>
      </c>
      <c r="AA584" s="21" t="s">
        <v>414</v>
      </c>
      <c r="AB584" s="21" t="s">
        <v>415</v>
      </c>
      <c r="AC584" s="21">
        <v>13251</v>
      </c>
      <c r="AD584" s="21" t="s">
        <v>669</v>
      </c>
      <c r="AE584" s="21"/>
      <c r="AF584" s="21"/>
      <c r="AG584" s="21"/>
      <c r="AH584" s="21">
        <v>1561</v>
      </c>
      <c r="AI584" s="21">
        <v>511</v>
      </c>
      <c r="AJ584" s="21">
        <v>1050</v>
      </c>
      <c r="AK584" s="21">
        <v>82</v>
      </c>
      <c r="AL584" s="21">
        <v>1082</v>
      </c>
      <c r="AM584" s="21">
        <v>78</v>
      </c>
      <c r="AN584" s="21">
        <v>4004</v>
      </c>
    </row>
    <row r="585" s="13" customFormat="1" spans="1:40">
      <c r="A585" s="20">
        <v>137410</v>
      </c>
      <c r="B585" s="21" t="s">
        <v>2019</v>
      </c>
      <c r="C585" s="21" t="s">
        <v>2020</v>
      </c>
      <c r="D585" s="21" t="s">
        <v>2021</v>
      </c>
      <c r="E585" s="21" t="s">
        <v>2022</v>
      </c>
      <c r="F585" s="21" t="s">
        <v>666</v>
      </c>
      <c r="G585" s="21" t="s">
        <v>667</v>
      </c>
      <c r="H585" s="21" t="s">
        <v>2023</v>
      </c>
      <c r="I585" s="20">
        <v>2.04</v>
      </c>
      <c r="J585" s="20">
        <v>4</v>
      </c>
      <c r="K585" s="20">
        <v>4</v>
      </c>
      <c r="L585" s="20"/>
      <c r="M585" s="29">
        <v>0.49</v>
      </c>
      <c r="N585" s="30" t="s">
        <v>280</v>
      </c>
      <c r="O585" s="31"/>
      <c r="P585" s="32"/>
      <c r="Q585" s="21" t="s">
        <v>406</v>
      </c>
      <c r="R585" s="21" t="s">
        <v>406</v>
      </c>
      <c r="S585" s="21" t="s">
        <v>407</v>
      </c>
      <c r="T585" s="21" t="s">
        <v>408</v>
      </c>
      <c r="U585" s="21" t="s">
        <v>409</v>
      </c>
      <c r="V585" s="21" t="s">
        <v>406</v>
      </c>
      <c r="W585" s="21" t="s">
        <v>502</v>
      </c>
      <c r="X585" s="21" t="s">
        <v>411</v>
      </c>
      <c r="Y585" s="21" t="s">
        <v>434</v>
      </c>
      <c r="Z585" s="21" t="s">
        <v>427</v>
      </c>
      <c r="AA585" s="21" t="s">
        <v>414</v>
      </c>
      <c r="AB585" s="21" t="s">
        <v>415</v>
      </c>
      <c r="AC585" s="21">
        <v>606</v>
      </c>
      <c r="AD585" s="21" t="s">
        <v>675</v>
      </c>
      <c r="AE585" s="21"/>
      <c r="AF585" s="21">
        <v>87</v>
      </c>
      <c r="AG585" s="21"/>
      <c r="AH585" s="21">
        <v>18</v>
      </c>
      <c r="AI585" s="21"/>
      <c r="AJ585" s="21">
        <v>18</v>
      </c>
      <c r="AK585" s="21">
        <v>5</v>
      </c>
      <c r="AL585" s="21">
        <v>8</v>
      </c>
      <c r="AM585" s="21">
        <v>3</v>
      </c>
      <c r="AN585" s="21">
        <v>4004</v>
      </c>
    </row>
    <row r="586" s="13" customFormat="1" spans="1:40">
      <c r="A586" s="20">
        <v>11449</v>
      </c>
      <c r="B586" s="21" t="s">
        <v>2024</v>
      </c>
      <c r="C586" s="21" t="s">
        <v>2012</v>
      </c>
      <c r="D586" s="21" t="s">
        <v>2013</v>
      </c>
      <c r="E586" s="21" t="s">
        <v>149</v>
      </c>
      <c r="F586" s="21" t="s">
        <v>401</v>
      </c>
      <c r="G586" s="21" t="s">
        <v>732</v>
      </c>
      <c r="H586" s="21" t="s">
        <v>2025</v>
      </c>
      <c r="I586" s="20">
        <v>2.1</v>
      </c>
      <c r="J586" s="20">
        <v>4.5</v>
      </c>
      <c r="K586" s="20">
        <v>4.5</v>
      </c>
      <c r="L586" s="20"/>
      <c r="M586" s="29">
        <v>0.533333333333333</v>
      </c>
      <c r="N586" s="30" t="s">
        <v>280</v>
      </c>
      <c r="O586" s="31"/>
      <c r="P586" s="32"/>
      <c r="Q586" s="21" t="s">
        <v>406</v>
      </c>
      <c r="R586" s="21" t="s">
        <v>406</v>
      </c>
      <c r="S586" s="21" t="s">
        <v>407</v>
      </c>
      <c r="T586" s="21" t="s">
        <v>408</v>
      </c>
      <c r="U586" s="21" t="s">
        <v>471</v>
      </c>
      <c r="V586" s="21" t="s">
        <v>406</v>
      </c>
      <c r="W586" s="21" t="s">
        <v>620</v>
      </c>
      <c r="X586" s="21" t="s">
        <v>411</v>
      </c>
      <c r="Y586" s="21" t="s">
        <v>449</v>
      </c>
      <c r="Z586" s="21" t="s">
        <v>413</v>
      </c>
      <c r="AA586" s="21" t="s">
        <v>414</v>
      </c>
      <c r="AB586" s="21" t="s">
        <v>415</v>
      </c>
      <c r="AC586" s="21">
        <v>5629</v>
      </c>
      <c r="AD586" s="21" t="s">
        <v>445</v>
      </c>
      <c r="AE586" s="21"/>
      <c r="AF586" s="21">
        <v>1</v>
      </c>
      <c r="AG586" s="21"/>
      <c r="AH586" s="21">
        <v>690</v>
      </c>
      <c r="AI586" s="21">
        <v>288</v>
      </c>
      <c r="AJ586" s="21">
        <v>402</v>
      </c>
      <c r="AK586" s="21">
        <v>81</v>
      </c>
      <c r="AL586" s="21">
        <v>774</v>
      </c>
      <c r="AM586" s="21">
        <v>79</v>
      </c>
      <c r="AN586" s="21">
        <v>4256</v>
      </c>
    </row>
    <row r="587" s="13" customFormat="1" spans="1:40">
      <c r="A587" s="20">
        <v>556</v>
      </c>
      <c r="B587" s="21" t="s">
        <v>2026</v>
      </c>
      <c r="C587" s="21" t="s">
        <v>1490</v>
      </c>
      <c r="D587" s="21" t="s">
        <v>2027</v>
      </c>
      <c r="E587" s="21" t="s">
        <v>144</v>
      </c>
      <c r="F587" s="21" t="s">
        <v>533</v>
      </c>
      <c r="G587" s="21" t="s">
        <v>584</v>
      </c>
      <c r="H587" s="21" t="s">
        <v>695</v>
      </c>
      <c r="I587" s="20">
        <v>2.6</v>
      </c>
      <c r="J587" s="20">
        <v>4.7</v>
      </c>
      <c r="K587" s="20">
        <v>4.7</v>
      </c>
      <c r="L587" s="20"/>
      <c r="M587" s="29">
        <v>0.446808510638298</v>
      </c>
      <c r="N587" s="30" t="s">
        <v>280</v>
      </c>
      <c r="O587" s="31"/>
      <c r="P587" s="32"/>
      <c r="Q587" s="21" t="s">
        <v>433</v>
      </c>
      <c r="R587" s="21" t="s">
        <v>538</v>
      </c>
      <c r="S587" s="21" t="s">
        <v>407</v>
      </c>
      <c r="T587" s="21" t="s">
        <v>408</v>
      </c>
      <c r="U587" s="21" t="s">
        <v>471</v>
      </c>
      <c r="V587" s="21" t="s">
        <v>406</v>
      </c>
      <c r="W587" s="21" t="s">
        <v>410</v>
      </c>
      <c r="X587" s="21" t="s">
        <v>411</v>
      </c>
      <c r="Y587" s="21" t="s">
        <v>434</v>
      </c>
      <c r="Z587" s="21" t="s">
        <v>553</v>
      </c>
      <c r="AA587" s="21" t="s">
        <v>414</v>
      </c>
      <c r="AB587" s="21" t="s">
        <v>415</v>
      </c>
      <c r="AC587" s="21">
        <v>1580</v>
      </c>
      <c r="AD587" s="21" t="s">
        <v>611</v>
      </c>
      <c r="AE587" s="21"/>
      <c r="AF587" s="21"/>
      <c r="AG587" s="21"/>
      <c r="AH587" s="21">
        <v>489</v>
      </c>
      <c r="AI587" s="21">
        <v>143</v>
      </c>
      <c r="AJ587" s="21">
        <v>346</v>
      </c>
      <c r="AK587" s="21">
        <v>83</v>
      </c>
      <c r="AL587" s="21">
        <v>561</v>
      </c>
      <c r="AM587" s="21">
        <v>83</v>
      </c>
      <c r="AN587" s="21">
        <v>6305</v>
      </c>
    </row>
    <row r="588" s="13" customFormat="1" spans="1:40">
      <c r="A588" s="20">
        <v>242</v>
      </c>
      <c r="B588" s="21" t="s">
        <v>2028</v>
      </c>
      <c r="C588" s="21" t="s">
        <v>2029</v>
      </c>
      <c r="D588" s="21" t="s">
        <v>2030</v>
      </c>
      <c r="E588" s="21" t="s">
        <v>149</v>
      </c>
      <c r="F588" s="21" t="s">
        <v>533</v>
      </c>
      <c r="G588" s="21" t="s">
        <v>598</v>
      </c>
      <c r="H588" s="21" t="s">
        <v>2031</v>
      </c>
      <c r="I588" s="20">
        <v>1.8</v>
      </c>
      <c r="J588" s="20">
        <v>5</v>
      </c>
      <c r="K588" s="20">
        <v>5</v>
      </c>
      <c r="L588" s="20"/>
      <c r="M588" s="29">
        <v>0.64</v>
      </c>
      <c r="N588" s="30" t="s">
        <v>280</v>
      </c>
      <c r="O588" s="31"/>
      <c r="P588" s="32"/>
      <c r="Q588" s="21" t="s">
        <v>433</v>
      </c>
      <c r="R588" s="21" t="s">
        <v>551</v>
      </c>
      <c r="S588" s="21" t="s">
        <v>407</v>
      </c>
      <c r="T588" s="21" t="s">
        <v>408</v>
      </c>
      <c r="U588" s="21" t="s">
        <v>409</v>
      </c>
      <c r="V588" s="21" t="s">
        <v>406</v>
      </c>
      <c r="W588" s="21" t="s">
        <v>410</v>
      </c>
      <c r="X588" s="21" t="s">
        <v>457</v>
      </c>
      <c r="Y588" s="21" t="s">
        <v>426</v>
      </c>
      <c r="Z588" s="21" t="s">
        <v>553</v>
      </c>
      <c r="AA588" s="21" t="s">
        <v>414</v>
      </c>
      <c r="AB588" s="21" t="s">
        <v>415</v>
      </c>
      <c r="AC588" s="21">
        <v>21603</v>
      </c>
      <c r="AD588" s="21" t="s">
        <v>703</v>
      </c>
      <c r="AE588" s="21"/>
      <c r="AF588" s="21"/>
      <c r="AG588" s="21"/>
      <c r="AH588" s="21">
        <v>68</v>
      </c>
      <c r="AI588" s="21"/>
      <c r="AJ588" s="21">
        <v>68</v>
      </c>
      <c r="AK588" s="21">
        <v>25</v>
      </c>
      <c r="AL588" s="21">
        <v>34</v>
      </c>
      <c r="AM588" s="21">
        <v>12</v>
      </c>
      <c r="AN588" s="21">
        <v>6305</v>
      </c>
    </row>
    <row r="589" s="13" customFormat="1" spans="1:40">
      <c r="A589" s="20">
        <v>148758</v>
      </c>
      <c r="B589" s="21" t="s">
        <v>600</v>
      </c>
      <c r="C589" s="21" t="s">
        <v>2032</v>
      </c>
      <c r="D589" s="21" t="s">
        <v>2033</v>
      </c>
      <c r="E589" s="21" t="s">
        <v>149</v>
      </c>
      <c r="F589" s="21" t="s">
        <v>533</v>
      </c>
      <c r="G589" s="21" t="s">
        <v>598</v>
      </c>
      <c r="H589" s="21" t="s">
        <v>599</v>
      </c>
      <c r="I589" s="20">
        <v>3</v>
      </c>
      <c r="J589" s="20">
        <v>5</v>
      </c>
      <c r="K589" s="20">
        <v>5</v>
      </c>
      <c r="L589" s="20"/>
      <c r="M589" s="29">
        <v>0.4</v>
      </c>
      <c r="N589" s="30" t="s">
        <v>280</v>
      </c>
      <c r="O589" s="31"/>
      <c r="P589" s="32"/>
      <c r="Q589" s="21" t="s">
        <v>465</v>
      </c>
      <c r="R589" s="21" t="s">
        <v>538</v>
      </c>
      <c r="S589" s="21" t="s">
        <v>407</v>
      </c>
      <c r="T589" s="21" t="s">
        <v>424</v>
      </c>
      <c r="U589" s="21" t="s">
        <v>471</v>
      </c>
      <c r="V589" s="21" t="s">
        <v>478</v>
      </c>
      <c r="W589" s="21" t="s">
        <v>410</v>
      </c>
      <c r="X589" s="21" t="s">
        <v>457</v>
      </c>
      <c r="Y589" s="21" t="s">
        <v>816</v>
      </c>
      <c r="Z589" s="21" t="s">
        <v>540</v>
      </c>
      <c r="AA589" s="21" t="s">
        <v>504</v>
      </c>
      <c r="AB589" s="21" t="s">
        <v>415</v>
      </c>
      <c r="AC589" s="21">
        <v>5</v>
      </c>
      <c r="AD589" s="21" t="s">
        <v>458</v>
      </c>
      <c r="AE589" s="21"/>
      <c r="AF589" s="21"/>
      <c r="AG589" s="21"/>
      <c r="AH589" s="21">
        <v>477</v>
      </c>
      <c r="AI589" s="21">
        <v>104</v>
      </c>
      <c r="AJ589" s="21">
        <v>373</v>
      </c>
      <c r="AK589" s="21">
        <v>77</v>
      </c>
      <c r="AL589" s="21">
        <v>1250</v>
      </c>
      <c r="AM589" s="21">
        <v>84</v>
      </c>
      <c r="AN589" s="21">
        <v>4283</v>
      </c>
    </row>
    <row r="590" s="13" customFormat="1" spans="1:40">
      <c r="A590" s="20">
        <v>19577</v>
      </c>
      <c r="B590" s="21" t="s">
        <v>2034</v>
      </c>
      <c r="C590" s="21" t="s">
        <v>2035</v>
      </c>
      <c r="D590" s="21" t="s">
        <v>2036</v>
      </c>
      <c r="E590" s="21" t="s">
        <v>149</v>
      </c>
      <c r="F590" s="21" t="s">
        <v>533</v>
      </c>
      <c r="G590" s="21" t="s">
        <v>584</v>
      </c>
      <c r="H590" s="21" t="s">
        <v>874</v>
      </c>
      <c r="I590" s="20">
        <v>2.9</v>
      </c>
      <c r="J590" s="20">
        <v>5</v>
      </c>
      <c r="K590" s="20">
        <v>5</v>
      </c>
      <c r="L590" s="20"/>
      <c r="M590" s="29">
        <v>0.42</v>
      </c>
      <c r="N590" s="30" t="s">
        <v>280</v>
      </c>
      <c r="O590" s="31"/>
      <c r="P590" s="32"/>
      <c r="Q590" s="21" t="s">
        <v>433</v>
      </c>
      <c r="R590" s="21" t="s">
        <v>538</v>
      </c>
      <c r="S590" s="21" t="s">
        <v>407</v>
      </c>
      <c r="T590" s="21" t="s">
        <v>408</v>
      </c>
      <c r="U590" s="21" t="s">
        <v>471</v>
      </c>
      <c r="V590" s="21" t="s">
        <v>478</v>
      </c>
      <c r="W590" s="21" t="s">
        <v>539</v>
      </c>
      <c r="X590" s="21" t="s">
        <v>472</v>
      </c>
      <c r="Y590" s="21" t="s">
        <v>449</v>
      </c>
      <c r="Z590" s="21" t="s">
        <v>540</v>
      </c>
      <c r="AA590" s="21" t="s">
        <v>414</v>
      </c>
      <c r="AB590" s="21" t="s">
        <v>415</v>
      </c>
      <c r="AC590" s="21">
        <v>1534</v>
      </c>
      <c r="AD590" s="21" t="s">
        <v>435</v>
      </c>
      <c r="AE590" s="21"/>
      <c r="AF590" s="21"/>
      <c r="AG590" s="21"/>
      <c r="AH590" s="21">
        <v>2275</v>
      </c>
      <c r="AI590" s="21">
        <v>1307</v>
      </c>
      <c r="AJ590" s="21">
        <v>968</v>
      </c>
      <c r="AK590" s="21">
        <v>86</v>
      </c>
      <c r="AL590" s="21">
        <v>416</v>
      </c>
      <c r="AM590" s="21">
        <v>38</v>
      </c>
      <c r="AN590" s="21">
        <v>4283</v>
      </c>
    </row>
    <row r="591" s="13" customFormat="1" spans="1:40">
      <c r="A591" s="20">
        <v>74227</v>
      </c>
      <c r="B591" s="21" t="s">
        <v>2037</v>
      </c>
      <c r="C591" s="21" t="s">
        <v>2038</v>
      </c>
      <c r="D591" s="21" t="s">
        <v>2039</v>
      </c>
      <c r="E591" s="21" t="s">
        <v>507</v>
      </c>
      <c r="F591" s="21" t="s">
        <v>533</v>
      </c>
      <c r="G591" s="21" t="s">
        <v>2040</v>
      </c>
      <c r="H591" s="21" t="s">
        <v>2041</v>
      </c>
      <c r="I591" s="20">
        <v>1.55</v>
      </c>
      <c r="J591" s="20">
        <v>5.4</v>
      </c>
      <c r="K591" s="20">
        <v>5.4</v>
      </c>
      <c r="L591" s="20"/>
      <c r="M591" s="29">
        <v>0.712962962962963</v>
      </c>
      <c r="N591" s="30" t="s">
        <v>280</v>
      </c>
      <c r="O591" s="31"/>
      <c r="P591" s="32"/>
      <c r="Q591" s="21" t="s">
        <v>465</v>
      </c>
      <c r="R591" s="21" t="s">
        <v>551</v>
      </c>
      <c r="S591" s="21" t="s">
        <v>423</v>
      </c>
      <c r="T591" s="21" t="s">
        <v>408</v>
      </c>
      <c r="U591" s="21" t="s">
        <v>471</v>
      </c>
      <c r="V591" s="21" t="s">
        <v>406</v>
      </c>
      <c r="W591" s="21" t="s">
        <v>410</v>
      </c>
      <c r="X591" s="21" t="s">
        <v>411</v>
      </c>
      <c r="Y591" s="21" t="s">
        <v>569</v>
      </c>
      <c r="Z591" s="21" t="s">
        <v>553</v>
      </c>
      <c r="AA591" s="21" t="s">
        <v>414</v>
      </c>
      <c r="AB591" s="21" t="s">
        <v>415</v>
      </c>
      <c r="AC591" s="21">
        <v>84193</v>
      </c>
      <c r="AD591" s="21" t="s">
        <v>775</v>
      </c>
      <c r="AE591" s="21"/>
      <c r="AF591" s="21"/>
      <c r="AG591" s="21"/>
      <c r="AH591" s="21">
        <v>425</v>
      </c>
      <c r="AI591" s="21">
        <v>123</v>
      </c>
      <c r="AJ591" s="21">
        <v>302</v>
      </c>
      <c r="AK591" s="21">
        <v>83</v>
      </c>
      <c r="AL591" s="21">
        <v>534</v>
      </c>
      <c r="AM591" s="21">
        <v>80</v>
      </c>
      <c r="AN591" s="21">
        <v>6305</v>
      </c>
    </row>
    <row r="592" s="13" customFormat="1" spans="1:40">
      <c r="A592" s="20">
        <v>1847</v>
      </c>
      <c r="B592" s="21" t="s">
        <v>2042</v>
      </c>
      <c r="C592" s="21" t="s">
        <v>2043</v>
      </c>
      <c r="D592" s="21" t="s">
        <v>2044</v>
      </c>
      <c r="E592" s="21" t="s">
        <v>507</v>
      </c>
      <c r="F592" s="21" t="s">
        <v>533</v>
      </c>
      <c r="G592" s="21" t="s">
        <v>1228</v>
      </c>
      <c r="H592" s="21" t="s">
        <v>2045</v>
      </c>
      <c r="I592" s="20">
        <v>1.9</v>
      </c>
      <c r="J592" s="20">
        <v>5.5</v>
      </c>
      <c r="K592" s="20">
        <v>5.5</v>
      </c>
      <c r="L592" s="20">
        <v>5</v>
      </c>
      <c r="M592" s="29">
        <v>0.654545454545455</v>
      </c>
      <c r="N592" s="30" t="s">
        <v>280</v>
      </c>
      <c r="O592" s="31"/>
      <c r="P592" s="32"/>
      <c r="Q592" s="21" t="s">
        <v>465</v>
      </c>
      <c r="R592" s="21" t="s">
        <v>538</v>
      </c>
      <c r="S592" s="21" t="s">
        <v>407</v>
      </c>
      <c r="T592" s="21" t="s">
        <v>408</v>
      </c>
      <c r="U592" s="21" t="s">
        <v>471</v>
      </c>
      <c r="V592" s="21" t="s">
        <v>478</v>
      </c>
      <c r="W592" s="21" t="s">
        <v>410</v>
      </c>
      <c r="X592" s="21" t="s">
        <v>411</v>
      </c>
      <c r="Y592" s="21" t="s">
        <v>434</v>
      </c>
      <c r="Z592" s="21" t="s">
        <v>540</v>
      </c>
      <c r="AA592" s="21" t="s">
        <v>414</v>
      </c>
      <c r="AB592" s="21" t="s">
        <v>415</v>
      </c>
      <c r="AC592" s="21">
        <v>3424</v>
      </c>
      <c r="AD592" s="21" t="s">
        <v>580</v>
      </c>
      <c r="AE592" s="21"/>
      <c r="AF592" s="21"/>
      <c r="AG592" s="21"/>
      <c r="AH592" s="21">
        <v>430</v>
      </c>
      <c r="AI592" s="21">
        <v>92</v>
      </c>
      <c r="AJ592" s="21">
        <v>338</v>
      </c>
      <c r="AK592" s="21">
        <v>83</v>
      </c>
      <c r="AL592" s="21">
        <v>668</v>
      </c>
      <c r="AM592" s="21">
        <v>85</v>
      </c>
      <c r="AN592" s="21">
        <v>4283</v>
      </c>
    </row>
    <row r="593" s="13" customFormat="1" spans="1:40">
      <c r="A593" s="20">
        <v>23217</v>
      </c>
      <c r="B593" s="21" t="s">
        <v>2046</v>
      </c>
      <c r="C593" s="21" t="s">
        <v>2047</v>
      </c>
      <c r="D593" s="21" t="s">
        <v>2048</v>
      </c>
      <c r="E593" s="21" t="s">
        <v>149</v>
      </c>
      <c r="F593" s="21" t="s">
        <v>533</v>
      </c>
      <c r="G593" s="21" t="s">
        <v>630</v>
      </c>
      <c r="H593" s="21" t="s">
        <v>976</v>
      </c>
      <c r="I593" s="20">
        <v>2.6</v>
      </c>
      <c r="J593" s="20">
        <v>5.5</v>
      </c>
      <c r="K593" s="20">
        <v>5.5</v>
      </c>
      <c r="L593" s="20"/>
      <c r="M593" s="29">
        <v>0.527272727272727</v>
      </c>
      <c r="N593" s="30" t="s">
        <v>280</v>
      </c>
      <c r="O593" s="31"/>
      <c r="P593" s="32"/>
      <c r="Q593" s="21" t="s">
        <v>433</v>
      </c>
      <c r="R593" s="21" t="s">
        <v>538</v>
      </c>
      <c r="S593" s="21" t="s">
        <v>407</v>
      </c>
      <c r="T593" s="21" t="s">
        <v>408</v>
      </c>
      <c r="U593" s="21" t="s">
        <v>409</v>
      </c>
      <c r="V593" s="21" t="s">
        <v>406</v>
      </c>
      <c r="W593" s="21" t="s">
        <v>410</v>
      </c>
      <c r="X593" s="21" t="s">
        <v>411</v>
      </c>
      <c r="Y593" s="21" t="s">
        <v>406</v>
      </c>
      <c r="Z593" s="21" t="s">
        <v>540</v>
      </c>
      <c r="AA593" s="21" t="s">
        <v>414</v>
      </c>
      <c r="AB593" s="21" t="s">
        <v>415</v>
      </c>
      <c r="AC593" s="21">
        <v>78485</v>
      </c>
      <c r="AD593" s="21" t="s">
        <v>658</v>
      </c>
      <c r="AE593" s="21"/>
      <c r="AF593" s="21"/>
      <c r="AG593" s="21"/>
      <c r="AH593" s="21">
        <v>364</v>
      </c>
      <c r="AI593" s="21">
        <v>20</v>
      </c>
      <c r="AJ593" s="21">
        <v>344</v>
      </c>
      <c r="AK593" s="21">
        <v>80</v>
      </c>
      <c r="AL593" s="21">
        <v>206</v>
      </c>
      <c r="AM593" s="21">
        <v>44</v>
      </c>
      <c r="AN593" s="21">
        <v>4283</v>
      </c>
    </row>
    <row r="594" s="13" customFormat="1" spans="1:40">
      <c r="A594" s="20">
        <v>161596</v>
      </c>
      <c r="B594" s="21" t="s">
        <v>2049</v>
      </c>
      <c r="C594" s="21" t="s">
        <v>2050</v>
      </c>
      <c r="D594" s="21" t="s">
        <v>2051</v>
      </c>
      <c r="E594" s="21" t="s">
        <v>144</v>
      </c>
      <c r="F594" s="21" t="s">
        <v>401</v>
      </c>
      <c r="G594" s="21" t="s">
        <v>2052</v>
      </c>
      <c r="H594" s="21" t="s">
        <v>2053</v>
      </c>
      <c r="I594" s="20">
        <v>2.75</v>
      </c>
      <c r="J594" s="20">
        <v>5.5</v>
      </c>
      <c r="K594" s="20">
        <v>5.5</v>
      </c>
      <c r="L594" s="20"/>
      <c r="M594" s="29">
        <v>0.5</v>
      </c>
      <c r="N594" s="30" t="s">
        <v>280</v>
      </c>
      <c r="O594" s="31"/>
      <c r="P594" s="32"/>
      <c r="Q594" s="21" t="s">
        <v>433</v>
      </c>
      <c r="R594" s="21" t="s">
        <v>406</v>
      </c>
      <c r="S594" s="21" t="s">
        <v>423</v>
      </c>
      <c r="T594" s="21" t="s">
        <v>408</v>
      </c>
      <c r="U594" s="21" t="s">
        <v>409</v>
      </c>
      <c r="V594" s="21" t="s">
        <v>478</v>
      </c>
      <c r="W594" s="21" t="s">
        <v>539</v>
      </c>
      <c r="X594" s="21" t="s">
        <v>406</v>
      </c>
      <c r="Y594" s="21" t="s">
        <v>406</v>
      </c>
      <c r="Z594" s="21" t="s">
        <v>406</v>
      </c>
      <c r="AA594" s="21" t="s">
        <v>414</v>
      </c>
      <c r="AB594" s="21" t="s">
        <v>415</v>
      </c>
      <c r="AC594" s="21">
        <v>94913</v>
      </c>
      <c r="AD594" s="21" t="s">
        <v>2054</v>
      </c>
      <c r="AE594" s="21"/>
      <c r="AF594" s="21"/>
      <c r="AG594" s="21"/>
      <c r="AH594" s="21">
        <v>74</v>
      </c>
      <c r="AI594" s="21"/>
      <c r="AJ594" s="21">
        <v>74</v>
      </c>
      <c r="AK594" s="21">
        <v>12</v>
      </c>
      <c r="AL594" s="21">
        <v>653</v>
      </c>
      <c r="AM594" s="21">
        <v>63</v>
      </c>
      <c r="AN594" s="21"/>
    </row>
    <row r="595" s="13" customFormat="1" spans="1:40">
      <c r="A595" s="20">
        <v>7165</v>
      </c>
      <c r="B595" s="21" t="s">
        <v>2055</v>
      </c>
      <c r="C595" s="21" t="s">
        <v>2056</v>
      </c>
      <c r="D595" s="21" t="s">
        <v>2057</v>
      </c>
      <c r="E595" s="21" t="s">
        <v>144</v>
      </c>
      <c r="F595" s="21" t="s">
        <v>533</v>
      </c>
      <c r="G595" s="21" t="s">
        <v>647</v>
      </c>
      <c r="H595" s="21" t="s">
        <v>2058</v>
      </c>
      <c r="I595" s="20">
        <v>2.8</v>
      </c>
      <c r="J595" s="20">
        <v>5.5</v>
      </c>
      <c r="K595" s="20">
        <v>5.5</v>
      </c>
      <c r="L595" s="20"/>
      <c r="M595" s="29">
        <v>0.490909090909091</v>
      </c>
      <c r="N595" s="30" t="s">
        <v>280</v>
      </c>
      <c r="O595" s="31"/>
      <c r="P595" s="32"/>
      <c r="Q595" s="21" t="s">
        <v>465</v>
      </c>
      <c r="R595" s="21" t="s">
        <v>538</v>
      </c>
      <c r="S595" s="21" t="s">
        <v>407</v>
      </c>
      <c r="T595" s="21" t="s">
        <v>408</v>
      </c>
      <c r="U595" s="21" t="s">
        <v>471</v>
      </c>
      <c r="V595" s="21" t="s">
        <v>406</v>
      </c>
      <c r="W595" s="21" t="s">
        <v>539</v>
      </c>
      <c r="X595" s="21" t="s">
        <v>457</v>
      </c>
      <c r="Y595" s="21" t="s">
        <v>449</v>
      </c>
      <c r="Z595" s="21" t="s">
        <v>553</v>
      </c>
      <c r="AA595" s="21" t="s">
        <v>414</v>
      </c>
      <c r="AB595" s="21" t="s">
        <v>415</v>
      </c>
      <c r="AC595" s="21">
        <v>3424</v>
      </c>
      <c r="AD595" s="21" t="s">
        <v>580</v>
      </c>
      <c r="AE595" s="21"/>
      <c r="AF595" s="21"/>
      <c r="AG595" s="21"/>
      <c r="AH595" s="21">
        <v>359</v>
      </c>
      <c r="AI595" s="21">
        <v>77</v>
      </c>
      <c r="AJ595" s="21">
        <v>282</v>
      </c>
      <c r="AK595" s="21">
        <v>77</v>
      </c>
      <c r="AL595" s="21">
        <v>261</v>
      </c>
      <c r="AM595" s="21">
        <v>66</v>
      </c>
      <c r="AN595" s="21">
        <v>6305</v>
      </c>
    </row>
    <row r="596" s="13" customFormat="1" spans="1:40">
      <c r="A596" s="20">
        <v>864</v>
      </c>
      <c r="B596" s="21" t="s">
        <v>2059</v>
      </c>
      <c r="C596" s="21" t="s">
        <v>2060</v>
      </c>
      <c r="D596" s="21" t="s">
        <v>2061</v>
      </c>
      <c r="E596" s="21" t="s">
        <v>149</v>
      </c>
      <c r="F596" s="21" t="s">
        <v>533</v>
      </c>
      <c r="G596" s="21" t="s">
        <v>647</v>
      </c>
      <c r="H596" s="21" t="s">
        <v>648</v>
      </c>
      <c r="I596" s="20">
        <v>3.1</v>
      </c>
      <c r="J596" s="20">
        <v>5.5</v>
      </c>
      <c r="K596" s="20">
        <v>5.5</v>
      </c>
      <c r="L596" s="20"/>
      <c r="M596" s="29">
        <v>0.436363636363636</v>
      </c>
      <c r="N596" s="30" t="s">
        <v>280</v>
      </c>
      <c r="O596" s="31"/>
      <c r="P596" s="32"/>
      <c r="Q596" s="21" t="s">
        <v>465</v>
      </c>
      <c r="R596" s="21" t="s">
        <v>538</v>
      </c>
      <c r="S596" s="21" t="s">
        <v>423</v>
      </c>
      <c r="T596" s="21" t="s">
        <v>408</v>
      </c>
      <c r="U596" s="21" t="s">
        <v>488</v>
      </c>
      <c r="V596" s="21" t="s">
        <v>478</v>
      </c>
      <c r="W596" s="21" t="s">
        <v>410</v>
      </c>
      <c r="X596" s="21" t="s">
        <v>411</v>
      </c>
      <c r="Y596" s="21" t="s">
        <v>406</v>
      </c>
      <c r="Z596" s="21" t="s">
        <v>553</v>
      </c>
      <c r="AA596" s="21" t="s">
        <v>414</v>
      </c>
      <c r="AB596" s="21" t="s">
        <v>415</v>
      </c>
      <c r="AC596" s="21">
        <v>78485</v>
      </c>
      <c r="AD596" s="21" t="s">
        <v>658</v>
      </c>
      <c r="AE596" s="21"/>
      <c r="AF596" s="21"/>
      <c r="AG596" s="21"/>
      <c r="AH596" s="21">
        <v>463</v>
      </c>
      <c r="AI596" s="21">
        <v>109</v>
      </c>
      <c r="AJ596" s="21">
        <v>354</v>
      </c>
      <c r="AK596" s="21">
        <v>84</v>
      </c>
      <c r="AL596" s="21">
        <v>1448</v>
      </c>
      <c r="AM596" s="21">
        <v>84</v>
      </c>
      <c r="AN596" s="21">
        <v>6305</v>
      </c>
    </row>
    <row r="597" s="13" customFormat="1" spans="1:40">
      <c r="A597" s="20">
        <v>84</v>
      </c>
      <c r="B597" s="21" t="s">
        <v>2062</v>
      </c>
      <c r="C597" s="21" t="s">
        <v>2063</v>
      </c>
      <c r="D597" s="21" t="s">
        <v>2064</v>
      </c>
      <c r="E597" s="21" t="s">
        <v>149</v>
      </c>
      <c r="F597" s="21" t="s">
        <v>533</v>
      </c>
      <c r="G597" s="21" t="s">
        <v>584</v>
      </c>
      <c r="H597" s="21" t="s">
        <v>585</v>
      </c>
      <c r="I597" s="20">
        <v>3</v>
      </c>
      <c r="J597" s="20">
        <v>5.5</v>
      </c>
      <c r="K597" s="20">
        <v>5.5</v>
      </c>
      <c r="L597" s="20"/>
      <c r="M597" s="29">
        <v>0.454545454545455</v>
      </c>
      <c r="N597" s="30" t="s">
        <v>280</v>
      </c>
      <c r="O597" s="31"/>
      <c r="P597" s="32"/>
      <c r="Q597" s="21" t="s">
        <v>433</v>
      </c>
      <c r="R597" s="21" t="s">
        <v>551</v>
      </c>
      <c r="S597" s="21" t="s">
        <v>407</v>
      </c>
      <c r="T597" s="21" t="s">
        <v>408</v>
      </c>
      <c r="U597" s="21" t="s">
        <v>409</v>
      </c>
      <c r="V597" s="21" t="s">
        <v>406</v>
      </c>
      <c r="W597" s="21" t="s">
        <v>410</v>
      </c>
      <c r="X597" s="21" t="s">
        <v>411</v>
      </c>
      <c r="Y597" s="21" t="s">
        <v>449</v>
      </c>
      <c r="Z597" s="21" t="s">
        <v>553</v>
      </c>
      <c r="AA597" s="21" t="s">
        <v>414</v>
      </c>
      <c r="AB597" s="21" t="s">
        <v>415</v>
      </c>
      <c r="AC597" s="21">
        <v>6</v>
      </c>
      <c r="AD597" s="21" t="s">
        <v>570</v>
      </c>
      <c r="AE597" s="21"/>
      <c r="AF597" s="21"/>
      <c r="AG597" s="21"/>
      <c r="AH597" s="21">
        <v>59</v>
      </c>
      <c r="AI597" s="21">
        <v>13</v>
      </c>
      <c r="AJ597" s="21">
        <v>46</v>
      </c>
      <c r="AK597" s="21">
        <v>17</v>
      </c>
      <c r="AL597" s="21">
        <v>55</v>
      </c>
      <c r="AM597" s="21">
        <v>15</v>
      </c>
      <c r="AN597" s="21">
        <v>6305</v>
      </c>
    </row>
    <row r="598" s="13" customFormat="1" spans="1:40">
      <c r="A598" s="20">
        <v>496</v>
      </c>
      <c r="B598" s="21" t="s">
        <v>2026</v>
      </c>
      <c r="C598" s="21" t="s">
        <v>1490</v>
      </c>
      <c r="D598" s="21" t="s">
        <v>2065</v>
      </c>
      <c r="E598" s="21" t="s">
        <v>144</v>
      </c>
      <c r="F598" s="21" t="s">
        <v>533</v>
      </c>
      <c r="G598" s="21" t="s">
        <v>584</v>
      </c>
      <c r="H598" s="21" t="s">
        <v>695</v>
      </c>
      <c r="I598" s="20">
        <v>3.2</v>
      </c>
      <c r="J598" s="20">
        <v>5.5</v>
      </c>
      <c r="K598" s="20">
        <v>5.5</v>
      </c>
      <c r="L598" s="20">
        <v>5.2</v>
      </c>
      <c r="M598" s="29">
        <v>0.418181818181818</v>
      </c>
      <c r="N598" s="30" t="s">
        <v>280</v>
      </c>
      <c r="O598" s="31"/>
      <c r="P598" s="32"/>
      <c r="Q598" s="21" t="s">
        <v>433</v>
      </c>
      <c r="R598" s="21" t="s">
        <v>538</v>
      </c>
      <c r="S598" s="21" t="s">
        <v>407</v>
      </c>
      <c r="T598" s="21" t="s">
        <v>408</v>
      </c>
      <c r="U598" s="21" t="s">
        <v>488</v>
      </c>
      <c r="V598" s="21" t="s">
        <v>478</v>
      </c>
      <c r="W598" s="21" t="s">
        <v>410</v>
      </c>
      <c r="X598" s="21" t="s">
        <v>411</v>
      </c>
      <c r="Y598" s="21" t="s">
        <v>437</v>
      </c>
      <c r="Z598" s="21" t="s">
        <v>553</v>
      </c>
      <c r="AA598" s="21" t="s">
        <v>414</v>
      </c>
      <c r="AB598" s="21" t="s">
        <v>415</v>
      </c>
      <c r="AC598" s="21">
        <v>70555</v>
      </c>
      <c r="AD598" s="21" t="s">
        <v>621</v>
      </c>
      <c r="AE598" s="21"/>
      <c r="AF598" s="21"/>
      <c r="AG598" s="21"/>
      <c r="AH598" s="21">
        <v>592</v>
      </c>
      <c r="AI598" s="21"/>
      <c r="AJ598" s="21">
        <v>592</v>
      </c>
      <c r="AK598" s="21">
        <v>84</v>
      </c>
      <c r="AL598" s="21">
        <v>1710</v>
      </c>
      <c r="AM598" s="21">
        <v>85</v>
      </c>
      <c r="AN598" s="21">
        <v>6305</v>
      </c>
    </row>
    <row r="599" s="13" customFormat="1" spans="1:40">
      <c r="A599" s="20">
        <v>47222</v>
      </c>
      <c r="B599" s="21" t="s">
        <v>2066</v>
      </c>
      <c r="C599" s="21" t="s">
        <v>214</v>
      </c>
      <c r="D599" s="21" t="s">
        <v>2067</v>
      </c>
      <c r="E599" s="21" t="s">
        <v>144</v>
      </c>
      <c r="F599" s="21" t="s">
        <v>533</v>
      </c>
      <c r="G599" s="21" t="s">
        <v>642</v>
      </c>
      <c r="H599" s="21" t="s">
        <v>938</v>
      </c>
      <c r="I599" s="20">
        <v>2.7</v>
      </c>
      <c r="J599" s="20">
        <v>5.8</v>
      </c>
      <c r="K599" s="20">
        <v>5.8</v>
      </c>
      <c r="L599" s="20"/>
      <c r="M599" s="29">
        <v>0.53448275862069</v>
      </c>
      <c r="N599" s="30" t="s">
        <v>280</v>
      </c>
      <c r="O599" s="31"/>
      <c r="P599" s="32"/>
      <c r="Q599" s="21" t="s">
        <v>406</v>
      </c>
      <c r="R599" s="21" t="s">
        <v>551</v>
      </c>
      <c r="S599" s="21" t="s">
        <v>407</v>
      </c>
      <c r="T599" s="21" t="s">
        <v>408</v>
      </c>
      <c r="U599" s="21" t="s">
        <v>471</v>
      </c>
      <c r="V599" s="21" t="s">
        <v>406</v>
      </c>
      <c r="W599" s="21" t="s">
        <v>410</v>
      </c>
      <c r="X599" s="21" t="s">
        <v>411</v>
      </c>
      <c r="Y599" s="21" t="s">
        <v>2068</v>
      </c>
      <c r="Z599" s="21" t="s">
        <v>540</v>
      </c>
      <c r="AA599" s="21" t="s">
        <v>414</v>
      </c>
      <c r="AB599" s="21" t="s">
        <v>415</v>
      </c>
      <c r="AC599" s="21">
        <v>5629</v>
      </c>
      <c r="AD599" s="21" t="s">
        <v>445</v>
      </c>
      <c r="AE599" s="21"/>
      <c r="AF599" s="21"/>
      <c r="AG599" s="21"/>
      <c r="AH599" s="21">
        <v>325</v>
      </c>
      <c r="AI599" s="21">
        <v>48</v>
      </c>
      <c r="AJ599" s="21">
        <v>277</v>
      </c>
      <c r="AK599" s="21">
        <v>82</v>
      </c>
      <c r="AL599" s="21">
        <v>365</v>
      </c>
      <c r="AM599" s="21">
        <v>70</v>
      </c>
      <c r="AN599" s="21">
        <v>4283</v>
      </c>
    </row>
    <row r="600" s="13" customFormat="1" spans="1:40">
      <c r="A600" s="20">
        <v>18469</v>
      </c>
      <c r="B600" s="21" t="s">
        <v>2069</v>
      </c>
      <c r="C600" s="21" t="s">
        <v>2070</v>
      </c>
      <c r="D600" s="21" t="s">
        <v>2071</v>
      </c>
      <c r="E600" s="21" t="s">
        <v>144</v>
      </c>
      <c r="F600" s="21" t="s">
        <v>533</v>
      </c>
      <c r="G600" s="21" t="s">
        <v>647</v>
      </c>
      <c r="H600" s="21" t="s">
        <v>1094</v>
      </c>
      <c r="I600" s="20">
        <v>3.1</v>
      </c>
      <c r="J600" s="20">
        <v>5.8</v>
      </c>
      <c r="K600" s="20">
        <v>5.8</v>
      </c>
      <c r="L600" s="20"/>
      <c r="M600" s="29">
        <v>0.46551724137931</v>
      </c>
      <c r="N600" s="30" t="s">
        <v>280</v>
      </c>
      <c r="O600" s="31"/>
      <c r="P600" s="32"/>
      <c r="Q600" s="21" t="s">
        <v>465</v>
      </c>
      <c r="R600" s="21" t="s">
        <v>538</v>
      </c>
      <c r="S600" s="21" t="s">
        <v>407</v>
      </c>
      <c r="T600" s="21" t="s">
        <v>408</v>
      </c>
      <c r="U600" s="21" t="s">
        <v>409</v>
      </c>
      <c r="V600" s="21" t="s">
        <v>406</v>
      </c>
      <c r="W600" s="21" t="s">
        <v>539</v>
      </c>
      <c r="X600" s="21" t="s">
        <v>457</v>
      </c>
      <c r="Y600" s="21" t="s">
        <v>569</v>
      </c>
      <c r="Z600" s="21" t="s">
        <v>540</v>
      </c>
      <c r="AA600" s="21" t="s">
        <v>414</v>
      </c>
      <c r="AB600" s="21" t="s">
        <v>415</v>
      </c>
      <c r="AC600" s="21">
        <v>5</v>
      </c>
      <c r="AD600" s="21" t="s">
        <v>458</v>
      </c>
      <c r="AE600" s="21"/>
      <c r="AF600" s="21">
        <v>86</v>
      </c>
      <c r="AG600" s="21"/>
      <c r="AH600" s="21">
        <v>307</v>
      </c>
      <c r="AI600" s="21"/>
      <c r="AJ600" s="21">
        <v>307</v>
      </c>
      <c r="AK600" s="21">
        <v>71</v>
      </c>
      <c r="AL600" s="21">
        <v>36</v>
      </c>
      <c r="AM600" s="21">
        <v>22</v>
      </c>
      <c r="AN600" s="21">
        <v>4283</v>
      </c>
    </row>
    <row r="601" s="13" customFormat="1" spans="1:40">
      <c r="A601" s="20">
        <v>134900</v>
      </c>
      <c r="B601" s="21" t="s">
        <v>2072</v>
      </c>
      <c r="C601" s="21" t="s">
        <v>2050</v>
      </c>
      <c r="D601" s="21" t="s">
        <v>2073</v>
      </c>
      <c r="E601" s="21" t="s">
        <v>144</v>
      </c>
      <c r="F601" s="21" t="s">
        <v>401</v>
      </c>
      <c r="G601" s="21" t="s">
        <v>2052</v>
      </c>
      <c r="H601" s="21" t="s">
        <v>2074</v>
      </c>
      <c r="I601" s="20">
        <v>2.7</v>
      </c>
      <c r="J601" s="20">
        <v>5.9</v>
      </c>
      <c r="K601" s="20">
        <v>5.9</v>
      </c>
      <c r="L601" s="20"/>
      <c r="M601" s="29">
        <v>0.542372881355932</v>
      </c>
      <c r="N601" s="30" t="s">
        <v>280</v>
      </c>
      <c r="O601" s="31"/>
      <c r="P601" s="32"/>
      <c r="Q601" s="21" t="s">
        <v>433</v>
      </c>
      <c r="R601" s="21" t="s">
        <v>406</v>
      </c>
      <c r="S601" s="21" t="s">
        <v>444</v>
      </c>
      <c r="T601" s="21" t="s">
        <v>408</v>
      </c>
      <c r="U601" s="21" t="s">
        <v>471</v>
      </c>
      <c r="V601" s="21" t="s">
        <v>478</v>
      </c>
      <c r="W601" s="21" t="s">
        <v>620</v>
      </c>
      <c r="X601" s="21" t="s">
        <v>411</v>
      </c>
      <c r="Y601" s="21" t="s">
        <v>2075</v>
      </c>
      <c r="Z601" s="21" t="s">
        <v>540</v>
      </c>
      <c r="AA601" s="21" t="s">
        <v>414</v>
      </c>
      <c r="AB601" s="21" t="s">
        <v>415</v>
      </c>
      <c r="AC601" s="21">
        <v>78169</v>
      </c>
      <c r="AD601" s="21" t="s">
        <v>2076</v>
      </c>
      <c r="AE601" s="21"/>
      <c r="AF601" s="21">
        <v>1</v>
      </c>
      <c r="AG601" s="21"/>
      <c r="AH601" s="21">
        <v>1945</v>
      </c>
      <c r="AI601" s="21"/>
      <c r="AJ601" s="21">
        <v>1945</v>
      </c>
      <c r="AK601" s="21">
        <v>69</v>
      </c>
      <c r="AL601" s="21">
        <v>1210</v>
      </c>
      <c r="AM601" s="21">
        <v>70</v>
      </c>
      <c r="AN601" s="21">
        <v>4283</v>
      </c>
    </row>
    <row r="602" s="13" customFormat="1" spans="1:40">
      <c r="A602" s="20">
        <v>164951</v>
      </c>
      <c r="B602" s="21" t="s">
        <v>2077</v>
      </c>
      <c r="C602" s="21" t="s">
        <v>2078</v>
      </c>
      <c r="D602" s="21" t="s">
        <v>2079</v>
      </c>
      <c r="E602" s="21" t="s">
        <v>179</v>
      </c>
      <c r="F602" s="21" t="s">
        <v>420</v>
      </c>
      <c r="G602" s="21" t="s">
        <v>2080</v>
      </c>
      <c r="H602" s="21" t="s">
        <v>2081</v>
      </c>
      <c r="I602" s="20">
        <v>3</v>
      </c>
      <c r="J602" s="20">
        <v>6</v>
      </c>
      <c r="K602" s="20">
        <v>6</v>
      </c>
      <c r="L602" s="20"/>
      <c r="M602" s="29">
        <v>0.5</v>
      </c>
      <c r="N602" s="30" t="s">
        <v>280</v>
      </c>
      <c r="O602" s="31"/>
      <c r="P602" s="32"/>
      <c r="Q602" s="21" t="s">
        <v>433</v>
      </c>
      <c r="R602" s="21" t="s">
        <v>406</v>
      </c>
      <c r="S602" s="21" t="s">
        <v>423</v>
      </c>
      <c r="T602" s="21" t="s">
        <v>408</v>
      </c>
      <c r="U602" s="21" t="s">
        <v>471</v>
      </c>
      <c r="V602" s="21" t="s">
        <v>406</v>
      </c>
      <c r="W602" s="21" t="s">
        <v>620</v>
      </c>
      <c r="X602" s="21" t="s">
        <v>406</v>
      </c>
      <c r="Y602" s="21" t="s">
        <v>406</v>
      </c>
      <c r="Z602" s="21" t="s">
        <v>406</v>
      </c>
      <c r="AA602" s="21" t="s">
        <v>414</v>
      </c>
      <c r="AB602" s="21" t="s">
        <v>415</v>
      </c>
      <c r="AC602" s="21">
        <v>88655</v>
      </c>
      <c r="AD602" s="21" t="s">
        <v>2082</v>
      </c>
      <c r="AE602" s="21"/>
      <c r="AF602" s="21"/>
      <c r="AG602" s="21"/>
      <c r="AH602" s="21">
        <v>184</v>
      </c>
      <c r="AI602" s="21"/>
      <c r="AJ602" s="21">
        <v>184</v>
      </c>
      <c r="AK602" s="21">
        <v>20</v>
      </c>
      <c r="AL602" s="21">
        <v>170</v>
      </c>
      <c r="AM602" s="21">
        <v>13</v>
      </c>
      <c r="AN602" s="21"/>
    </row>
    <row r="603" s="13" customFormat="1" spans="1:40">
      <c r="A603" s="20">
        <v>72814</v>
      </c>
      <c r="B603" s="21" t="s">
        <v>2083</v>
      </c>
      <c r="C603" s="21" t="s">
        <v>2084</v>
      </c>
      <c r="D603" s="21" t="s">
        <v>1460</v>
      </c>
      <c r="E603" s="21" t="s">
        <v>244</v>
      </c>
      <c r="F603" s="21" t="s">
        <v>533</v>
      </c>
      <c r="G603" s="21" t="s">
        <v>598</v>
      </c>
      <c r="H603" s="21" t="s">
        <v>599</v>
      </c>
      <c r="I603" s="20">
        <v>3.28</v>
      </c>
      <c r="J603" s="20">
        <v>6</v>
      </c>
      <c r="K603" s="20">
        <v>6</v>
      </c>
      <c r="L603" s="20"/>
      <c r="M603" s="29">
        <v>0.453333333333333</v>
      </c>
      <c r="N603" s="30" t="s">
        <v>280</v>
      </c>
      <c r="O603" s="31"/>
      <c r="P603" s="32"/>
      <c r="Q603" s="21" t="s">
        <v>406</v>
      </c>
      <c r="R603" s="21" t="s">
        <v>538</v>
      </c>
      <c r="S603" s="21" t="s">
        <v>407</v>
      </c>
      <c r="T603" s="21" t="s">
        <v>408</v>
      </c>
      <c r="U603" s="21" t="s">
        <v>488</v>
      </c>
      <c r="V603" s="21" t="s">
        <v>478</v>
      </c>
      <c r="W603" s="21" t="s">
        <v>410</v>
      </c>
      <c r="X603" s="21" t="s">
        <v>457</v>
      </c>
      <c r="Y603" s="21" t="s">
        <v>434</v>
      </c>
      <c r="Z603" s="21" t="s">
        <v>540</v>
      </c>
      <c r="AA603" s="21" t="s">
        <v>414</v>
      </c>
      <c r="AB603" s="21" t="s">
        <v>415</v>
      </c>
      <c r="AC603" s="21">
        <v>70939</v>
      </c>
      <c r="AD603" s="21" t="s">
        <v>450</v>
      </c>
      <c r="AE603" s="21"/>
      <c r="AF603" s="21"/>
      <c r="AG603" s="21"/>
      <c r="AH603" s="21">
        <v>572</v>
      </c>
      <c r="AI603" s="21">
        <v>226</v>
      </c>
      <c r="AJ603" s="21">
        <v>346</v>
      </c>
      <c r="AK603" s="21">
        <v>82</v>
      </c>
      <c r="AL603" s="21">
        <v>1037</v>
      </c>
      <c r="AM603" s="21">
        <v>82</v>
      </c>
      <c r="AN603" s="21">
        <v>4283</v>
      </c>
    </row>
    <row r="604" s="13" customFormat="1" spans="1:40">
      <c r="A604" s="20">
        <v>3112</v>
      </c>
      <c r="B604" s="21" t="s">
        <v>2085</v>
      </c>
      <c r="C604" s="21" t="s">
        <v>1252</v>
      </c>
      <c r="D604" s="21" t="s">
        <v>1586</v>
      </c>
      <c r="E604" s="21" t="s">
        <v>149</v>
      </c>
      <c r="F604" s="21" t="s">
        <v>533</v>
      </c>
      <c r="G604" s="21" t="s">
        <v>598</v>
      </c>
      <c r="H604" s="21" t="s">
        <v>2086</v>
      </c>
      <c r="I604" s="20">
        <v>3.6</v>
      </c>
      <c r="J604" s="20">
        <v>6</v>
      </c>
      <c r="K604" s="20">
        <v>6</v>
      </c>
      <c r="L604" s="20"/>
      <c r="M604" s="29">
        <v>0.4</v>
      </c>
      <c r="N604" s="30" t="s">
        <v>280</v>
      </c>
      <c r="O604" s="31"/>
      <c r="P604" s="32"/>
      <c r="Q604" s="21" t="s">
        <v>433</v>
      </c>
      <c r="R604" s="21" t="s">
        <v>551</v>
      </c>
      <c r="S604" s="21" t="s">
        <v>407</v>
      </c>
      <c r="T604" s="21" t="s">
        <v>424</v>
      </c>
      <c r="U604" s="21" t="s">
        <v>471</v>
      </c>
      <c r="V604" s="21" t="s">
        <v>478</v>
      </c>
      <c r="W604" s="21" t="s">
        <v>410</v>
      </c>
      <c r="X604" s="21" t="s">
        <v>411</v>
      </c>
      <c r="Y604" s="21" t="s">
        <v>434</v>
      </c>
      <c r="Z604" s="21" t="s">
        <v>553</v>
      </c>
      <c r="AA604" s="21" t="s">
        <v>414</v>
      </c>
      <c r="AB604" s="21" t="s">
        <v>415</v>
      </c>
      <c r="AC604" s="21">
        <v>70555</v>
      </c>
      <c r="AD604" s="21" t="s">
        <v>621</v>
      </c>
      <c r="AE604" s="21"/>
      <c r="AF604" s="21"/>
      <c r="AG604" s="21"/>
      <c r="AH604" s="21">
        <v>523</v>
      </c>
      <c r="AI604" s="21">
        <v>132</v>
      </c>
      <c r="AJ604" s="21">
        <v>391</v>
      </c>
      <c r="AK604" s="21">
        <v>84</v>
      </c>
      <c r="AL604" s="21">
        <v>608</v>
      </c>
      <c r="AM604" s="21">
        <v>81</v>
      </c>
      <c r="AN604" s="21">
        <v>6305</v>
      </c>
    </row>
    <row r="605" s="13" customFormat="1" spans="1:40">
      <c r="A605" s="20">
        <v>9507</v>
      </c>
      <c r="B605" s="21" t="s">
        <v>2087</v>
      </c>
      <c r="C605" s="21" t="s">
        <v>724</v>
      </c>
      <c r="D605" s="21" t="s">
        <v>2088</v>
      </c>
      <c r="E605" s="21" t="s">
        <v>149</v>
      </c>
      <c r="F605" s="21" t="s">
        <v>533</v>
      </c>
      <c r="G605" s="21" t="s">
        <v>584</v>
      </c>
      <c r="H605" s="21" t="s">
        <v>2089</v>
      </c>
      <c r="I605" s="20">
        <v>3.6</v>
      </c>
      <c r="J605" s="20">
        <v>6</v>
      </c>
      <c r="K605" s="20">
        <v>6</v>
      </c>
      <c r="L605" s="20"/>
      <c r="M605" s="29">
        <v>0.4</v>
      </c>
      <c r="N605" s="30" t="s">
        <v>280</v>
      </c>
      <c r="O605" s="31"/>
      <c r="P605" s="32"/>
      <c r="Q605" s="21" t="s">
        <v>433</v>
      </c>
      <c r="R605" s="21" t="s">
        <v>551</v>
      </c>
      <c r="S605" s="21" t="s">
        <v>407</v>
      </c>
      <c r="T605" s="21" t="s">
        <v>424</v>
      </c>
      <c r="U605" s="21" t="s">
        <v>409</v>
      </c>
      <c r="V605" s="21" t="s">
        <v>406</v>
      </c>
      <c r="W605" s="21" t="s">
        <v>410</v>
      </c>
      <c r="X605" s="21" t="s">
        <v>411</v>
      </c>
      <c r="Y605" s="21" t="s">
        <v>434</v>
      </c>
      <c r="Z605" s="21" t="s">
        <v>540</v>
      </c>
      <c r="AA605" s="21" t="s">
        <v>414</v>
      </c>
      <c r="AB605" s="21" t="s">
        <v>415</v>
      </c>
      <c r="AC605" s="21">
        <v>70939</v>
      </c>
      <c r="AD605" s="21" t="s">
        <v>450</v>
      </c>
      <c r="AE605" s="21"/>
      <c r="AF605" s="21"/>
      <c r="AG605" s="21"/>
      <c r="AH605" s="21">
        <v>308</v>
      </c>
      <c r="AI605" s="21">
        <v>22</v>
      </c>
      <c r="AJ605" s="21">
        <v>286</v>
      </c>
      <c r="AK605" s="21">
        <v>81</v>
      </c>
      <c r="AL605" s="21">
        <v>180</v>
      </c>
      <c r="AM605" s="21">
        <v>49</v>
      </c>
      <c r="AN605" s="21">
        <v>4283</v>
      </c>
    </row>
    <row r="606" s="13" customFormat="1" spans="1:40">
      <c r="A606" s="20">
        <v>433</v>
      </c>
      <c r="B606" s="21" t="s">
        <v>2090</v>
      </c>
      <c r="C606" s="21" t="s">
        <v>2091</v>
      </c>
      <c r="D606" s="21" t="s">
        <v>573</v>
      </c>
      <c r="E606" s="21" t="s">
        <v>149</v>
      </c>
      <c r="F606" s="21" t="s">
        <v>533</v>
      </c>
      <c r="G606" s="21" t="s">
        <v>584</v>
      </c>
      <c r="H606" s="21" t="s">
        <v>1140</v>
      </c>
      <c r="I606" s="20">
        <v>3</v>
      </c>
      <c r="J606" s="20">
        <v>6.4</v>
      </c>
      <c r="K606" s="20">
        <v>6.4</v>
      </c>
      <c r="L606" s="20">
        <v>5.5</v>
      </c>
      <c r="M606" s="29">
        <v>0.53125</v>
      </c>
      <c r="N606" s="30" t="s">
        <v>280</v>
      </c>
      <c r="O606" s="31"/>
      <c r="P606" s="32"/>
      <c r="Q606" s="21" t="s">
        <v>433</v>
      </c>
      <c r="R606" s="21" t="s">
        <v>538</v>
      </c>
      <c r="S606" s="21" t="s">
        <v>407</v>
      </c>
      <c r="T606" s="21" t="s">
        <v>408</v>
      </c>
      <c r="U606" s="21" t="s">
        <v>471</v>
      </c>
      <c r="V606" s="21" t="s">
        <v>406</v>
      </c>
      <c r="W606" s="21" t="s">
        <v>410</v>
      </c>
      <c r="X606" s="21" t="s">
        <v>411</v>
      </c>
      <c r="Y606" s="21" t="s">
        <v>426</v>
      </c>
      <c r="Z606" s="21" t="s">
        <v>553</v>
      </c>
      <c r="AA606" s="21" t="s">
        <v>414</v>
      </c>
      <c r="AB606" s="21" t="s">
        <v>415</v>
      </c>
      <c r="AC606" s="21">
        <v>70939</v>
      </c>
      <c r="AD606" s="21" t="s">
        <v>450</v>
      </c>
      <c r="AE606" s="21"/>
      <c r="AF606" s="21"/>
      <c r="AG606" s="21"/>
      <c r="AH606" s="21">
        <v>471.22975</v>
      </c>
      <c r="AI606" s="21">
        <v>65</v>
      </c>
      <c r="AJ606" s="21">
        <v>406.22975</v>
      </c>
      <c r="AK606" s="21">
        <v>85</v>
      </c>
      <c r="AL606" s="21">
        <v>250.49995</v>
      </c>
      <c r="AM606" s="21">
        <v>73</v>
      </c>
      <c r="AN606" s="21">
        <v>6305</v>
      </c>
    </row>
    <row r="607" s="13" customFormat="1" spans="1:40">
      <c r="A607" s="20">
        <v>146177</v>
      </c>
      <c r="B607" s="21" t="s">
        <v>2092</v>
      </c>
      <c r="C607" s="21" t="s">
        <v>2093</v>
      </c>
      <c r="D607" s="21" t="s">
        <v>2094</v>
      </c>
      <c r="E607" s="21" t="s">
        <v>244</v>
      </c>
      <c r="F607" s="21" t="s">
        <v>666</v>
      </c>
      <c r="G607" s="21" t="s">
        <v>1292</v>
      </c>
      <c r="H607" s="21" t="s">
        <v>2017</v>
      </c>
      <c r="I607" s="20">
        <v>3.3</v>
      </c>
      <c r="J607" s="20">
        <v>6.6</v>
      </c>
      <c r="K607" s="20">
        <v>6.6</v>
      </c>
      <c r="L607" s="20"/>
      <c r="M607" s="29">
        <v>0.5</v>
      </c>
      <c r="N607" s="30" t="s">
        <v>280</v>
      </c>
      <c r="O607" s="31"/>
      <c r="P607" s="32"/>
      <c r="Q607" s="21" t="s">
        <v>465</v>
      </c>
      <c r="R607" s="21" t="s">
        <v>406</v>
      </c>
      <c r="S607" s="21" t="s">
        <v>407</v>
      </c>
      <c r="T607" s="21" t="s">
        <v>408</v>
      </c>
      <c r="U607" s="21" t="s">
        <v>471</v>
      </c>
      <c r="V607" s="21" t="s">
        <v>406</v>
      </c>
      <c r="W607" s="21" t="s">
        <v>502</v>
      </c>
      <c r="X607" s="21" t="s">
        <v>552</v>
      </c>
      <c r="Y607" s="21" t="s">
        <v>2095</v>
      </c>
      <c r="Z607" s="21" t="s">
        <v>427</v>
      </c>
      <c r="AA607" s="21" t="s">
        <v>504</v>
      </c>
      <c r="AB607" s="21" t="s">
        <v>415</v>
      </c>
      <c r="AC607" s="21">
        <v>85534</v>
      </c>
      <c r="AD607" s="21" t="s">
        <v>1680</v>
      </c>
      <c r="AE607" s="21"/>
      <c r="AF607" s="21"/>
      <c r="AG607" s="21"/>
      <c r="AH607" s="21">
        <v>530</v>
      </c>
      <c r="AI607" s="21">
        <v>20</v>
      </c>
      <c r="AJ607" s="21">
        <v>510</v>
      </c>
      <c r="AK607" s="21">
        <v>74</v>
      </c>
      <c r="AL607" s="21">
        <v>318</v>
      </c>
      <c r="AM607" s="21">
        <v>64</v>
      </c>
      <c r="AN607" s="21">
        <v>4004</v>
      </c>
    </row>
    <row r="608" s="13" customFormat="1" spans="1:40">
      <c r="A608" s="20">
        <v>26801</v>
      </c>
      <c r="B608" s="21" t="s">
        <v>2096</v>
      </c>
      <c r="C608" s="21" t="s">
        <v>2097</v>
      </c>
      <c r="D608" s="21" t="s">
        <v>2098</v>
      </c>
      <c r="E608" s="21" t="s">
        <v>149</v>
      </c>
      <c r="F608" s="21" t="s">
        <v>533</v>
      </c>
      <c r="G608" s="21" t="s">
        <v>598</v>
      </c>
      <c r="H608" s="21" t="s">
        <v>922</v>
      </c>
      <c r="I608" s="20">
        <v>3.8</v>
      </c>
      <c r="J608" s="20">
        <v>6.8</v>
      </c>
      <c r="K608" s="20">
        <v>6.8</v>
      </c>
      <c r="L608" s="20"/>
      <c r="M608" s="29">
        <v>0.441176470588235</v>
      </c>
      <c r="N608" s="30" t="s">
        <v>280</v>
      </c>
      <c r="O608" s="31"/>
      <c r="P608" s="32"/>
      <c r="Q608" s="21" t="s">
        <v>433</v>
      </c>
      <c r="R608" s="21" t="s">
        <v>551</v>
      </c>
      <c r="S608" s="21" t="s">
        <v>407</v>
      </c>
      <c r="T608" s="21" t="s">
        <v>408</v>
      </c>
      <c r="U608" s="21" t="s">
        <v>471</v>
      </c>
      <c r="V608" s="21" t="s">
        <v>406</v>
      </c>
      <c r="W608" s="21" t="s">
        <v>410</v>
      </c>
      <c r="X608" s="21" t="s">
        <v>411</v>
      </c>
      <c r="Y608" s="21" t="s">
        <v>2099</v>
      </c>
      <c r="Z608" s="21" t="s">
        <v>540</v>
      </c>
      <c r="AA608" s="21" t="s">
        <v>414</v>
      </c>
      <c r="AB608" s="21" t="s">
        <v>415</v>
      </c>
      <c r="AC608" s="21">
        <v>5</v>
      </c>
      <c r="AD608" s="21" t="s">
        <v>458</v>
      </c>
      <c r="AE608" s="21"/>
      <c r="AF608" s="21"/>
      <c r="AG608" s="21"/>
      <c r="AH608" s="21">
        <v>134</v>
      </c>
      <c r="AI608" s="21"/>
      <c r="AJ608" s="21">
        <v>134</v>
      </c>
      <c r="AK608" s="21">
        <v>39</v>
      </c>
      <c r="AL608" s="21">
        <v>143</v>
      </c>
      <c r="AM608" s="21">
        <v>30</v>
      </c>
      <c r="AN608" s="21">
        <v>4283</v>
      </c>
    </row>
    <row r="609" s="13" customFormat="1" spans="1:40">
      <c r="A609" s="20">
        <v>13417</v>
      </c>
      <c r="B609" s="21" t="s">
        <v>2100</v>
      </c>
      <c r="C609" s="21" t="s">
        <v>2101</v>
      </c>
      <c r="D609" s="21" t="s">
        <v>2102</v>
      </c>
      <c r="E609" s="21" t="s">
        <v>144</v>
      </c>
      <c r="F609" s="21" t="s">
        <v>533</v>
      </c>
      <c r="G609" s="21" t="s">
        <v>558</v>
      </c>
      <c r="H609" s="21" t="s">
        <v>1041</v>
      </c>
      <c r="I609" s="20">
        <v>4</v>
      </c>
      <c r="J609" s="20">
        <v>7</v>
      </c>
      <c r="K609" s="20">
        <v>7</v>
      </c>
      <c r="L609" s="20"/>
      <c r="M609" s="29">
        <v>0.428571428571429</v>
      </c>
      <c r="N609" s="30" t="s">
        <v>280</v>
      </c>
      <c r="O609" s="31"/>
      <c r="P609" s="32"/>
      <c r="Q609" s="21" t="s">
        <v>433</v>
      </c>
      <c r="R609" s="21" t="s">
        <v>551</v>
      </c>
      <c r="S609" s="21" t="s">
        <v>407</v>
      </c>
      <c r="T609" s="21" t="s">
        <v>408</v>
      </c>
      <c r="U609" s="21" t="s">
        <v>409</v>
      </c>
      <c r="V609" s="21" t="s">
        <v>406</v>
      </c>
      <c r="W609" s="21" t="s">
        <v>410</v>
      </c>
      <c r="X609" s="21" t="s">
        <v>411</v>
      </c>
      <c r="Y609" s="21" t="s">
        <v>434</v>
      </c>
      <c r="Z609" s="21" t="s">
        <v>553</v>
      </c>
      <c r="AA609" s="21" t="s">
        <v>414</v>
      </c>
      <c r="AB609" s="21" t="s">
        <v>415</v>
      </c>
      <c r="AC609" s="21">
        <v>5629</v>
      </c>
      <c r="AD609" s="21" t="s">
        <v>445</v>
      </c>
      <c r="AE609" s="21"/>
      <c r="AF609" s="21"/>
      <c r="AG609" s="21"/>
      <c r="AH609" s="21">
        <v>101</v>
      </c>
      <c r="AI609" s="21"/>
      <c r="AJ609" s="21">
        <v>101</v>
      </c>
      <c r="AK609" s="21">
        <v>38</v>
      </c>
      <c r="AL609" s="21">
        <v>23</v>
      </c>
      <c r="AM609" s="21">
        <v>11</v>
      </c>
      <c r="AN609" s="21">
        <v>6305</v>
      </c>
    </row>
    <row r="610" s="13" customFormat="1" spans="1:40">
      <c r="A610" s="20">
        <v>16372</v>
      </c>
      <c r="B610" s="21" t="s">
        <v>2103</v>
      </c>
      <c r="C610" s="21" t="s">
        <v>1397</v>
      </c>
      <c r="D610" s="21" t="s">
        <v>2104</v>
      </c>
      <c r="E610" s="21" t="s">
        <v>149</v>
      </c>
      <c r="F610" s="21" t="s">
        <v>533</v>
      </c>
      <c r="G610" s="21" t="s">
        <v>656</v>
      </c>
      <c r="H610" s="21" t="s">
        <v>1173</v>
      </c>
      <c r="I610" s="20">
        <v>4</v>
      </c>
      <c r="J610" s="20">
        <v>7</v>
      </c>
      <c r="K610" s="20">
        <v>7</v>
      </c>
      <c r="L610" s="20"/>
      <c r="M610" s="29">
        <v>0.428571428571429</v>
      </c>
      <c r="N610" s="30" t="s">
        <v>280</v>
      </c>
      <c r="O610" s="31"/>
      <c r="P610" s="32"/>
      <c r="Q610" s="21" t="s">
        <v>433</v>
      </c>
      <c r="R610" s="21" t="s">
        <v>551</v>
      </c>
      <c r="S610" s="21" t="s">
        <v>407</v>
      </c>
      <c r="T610" s="21" t="s">
        <v>408</v>
      </c>
      <c r="U610" s="21" t="s">
        <v>471</v>
      </c>
      <c r="V610" s="21" t="s">
        <v>478</v>
      </c>
      <c r="W610" s="21" t="s">
        <v>410</v>
      </c>
      <c r="X610" s="21" t="s">
        <v>411</v>
      </c>
      <c r="Y610" s="21" t="s">
        <v>449</v>
      </c>
      <c r="Z610" s="21" t="s">
        <v>553</v>
      </c>
      <c r="AA610" s="21" t="s">
        <v>414</v>
      </c>
      <c r="AB610" s="21" t="s">
        <v>415</v>
      </c>
      <c r="AC610" s="21">
        <v>70939</v>
      </c>
      <c r="AD610" s="21" t="s">
        <v>450</v>
      </c>
      <c r="AE610" s="21"/>
      <c r="AF610" s="21"/>
      <c r="AG610" s="21"/>
      <c r="AH610" s="21">
        <v>671</v>
      </c>
      <c r="AI610" s="21">
        <v>299</v>
      </c>
      <c r="AJ610" s="21">
        <v>372</v>
      </c>
      <c r="AK610" s="21">
        <v>85</v>
      </c>
      <c r="AL610" s="21">
        <v>733</v>
      </c>
      <c r="AM610" s="21">
        <v>83</v>
      </c>
      <c r="AN610" s="21">
        <v>6305</v>
      </c>
    </row>
    <row r="611" s="13" customFormat="1" spans="1:40">
      <c r="A611" s="20">
        <v>26264</v>
      </c>
      <c r="B611" s="21" t="s">
        <v>581</v>
      </c>
      <c r="C611" s="21" t="s">
        <v>2105</v>
      </c>
      <c r="D611" s="21" t="s">
        <v>2106</v>
      </c>
      <c r="E611" s="21" t="s">
        <v>149</v>
      </c>
      <c r="F611" s="21" t="s">
        <v>533</v>
      </c>
      <c r="G611" s="21" t="s">
        <v>584</v>
      </c>
      <c r="H611" s="21" t="s">
        <v>585</v>
      </c>
      <c r="I611" s="20">
        <v>3.8</v>
      </c>
      <c r="J611" s="20">
        <v>7</v>
      </c>
      <c r="K611" s="20">
        <v>7</v>
      </c>
      <c r="L611" s="20"/>
      <c r="M611" s="29">
        <v>0.457142857142857</v>
      </c>
      <c r="N611" s="30" t="s">
        <v>280</v>
      </c>
      <c r="O611" s="31"/>
      <c r="P611" s="32"/>
      <c r="Q611" s="21" t="s">
        <v>433</v>
      </c>
      <c r="R611" s="21" t="s">
        <v>551</v>
      </c>
      <c r="S611" s="21" t="s">
        <v>407</v>
      </c>
      <c r="T611" s="21" t="s">
        <v>408</v>
      </c>
      <c r="U611" s="21" t="s">
        <v>488</v>
      </c>
      <c r="V611" s="21" t="s">
        <v>406</v>
      </c>
      <c r="W611" s="21" t="s">
        <v>410</v>
      </c>
      <c r="X611" s="21" t="s">
        <v>411</v>
      </c>
      <c r="Y611" s="21" t="s">
        <v>434</v>
      </c>
      <c r="Z611" s="21" t="s">
        <v>553</v>
      </c>
      <c r="AA611" s="21" t="s">
        <v>414</v>
      </c>
      <c r="AB611" s="21" t="s">
        <v>415</v>
      </c>
      <c r="AC611" s="21">
        <v>70939</v>
      </c>
      <c r="AD611" s="21" t="s">
        <v>450</v>
      </c>
      <c r="AE611" s="21"/>
      <c r="AF611" s="21"/>
      <c r="AG611" s="21"/>
      <c r="AH611" s="21">
        <v>826</v>
      </c>
      <c r="AI611" s="21">
        <v>327</v>
      </c>
      <c r="AJ611" s="21">
        <v>499</v>
      </c>
      <c r="AK611" s="21">
        <v>81</v>
      </c>
      <c r="AL611" s="21">
        <v>1057</v>
      </c>
      <c r="AM611" s="21">
        <v>73</v>
      </c>
      <c r="AN611" s="21">
        <v>6305</v>
      </c>
    </row>
    <row r="612" s="13" customFormat="1" spans="1:40">
      <c r="A612" s="20">
        <v>1312</v>
      </c>
      <c r="B612" s="21" t="s">
        <v>805</v>
      </c>
      <c r="C612" s="21" t="s">
        <v>260</v>
      </c>
      <c r="D612" s="21" t="s">
        <v>254</v>
      </c>
      <c r="E612" s="21" t="s">
        <v>144</v>
      </c>
      <c r="F612" s="21" t="s">
        <v>533</v>
      </c>
      <c r="G612" s="21" t="s">
        <v>630</v>
      </c>
      <c r="H612" s="21" t="s">
        <v>804</v>
      </c>
      <c r="I612" s="20">
        <v>4.2</v>
      </c>
      <c r="J612" s="20">
        <v>7.2</v>
      </c>
      <c r="K612" s="20">
        <v>7.2</v>
      </c>
      <c r="L612" s="20"/>
      <c r="M612" s="29">
        <v>0.416666666666667</v>
      </c>
      <c r="N612" s="30" t="s">
        <v>280</v>
      </c>
      <c r="O612" s="31"/>
      <c r="P612" s="32"/>
      <c r="Q612" s="21" t="s">
        <v>433</v>
      </c>
      <c r="R612" s="21" t="s">
        <v>538</v>
      </c>
      <c r="S612" s="21" t="s">
        <v>407</v>
      </c>
      <c r="T612" s="21" t="s">
        <v>408</v>
      </c>
      <c r="U612" s="21" t="s">
        <v>471</v>
      </c>
      <c r="V612" s="21" t="s">
        <v>406</v>
      </c>
      <c r="W612" s="21" t="s">
        <v>410</v>
      </c>
      <c r="X612" s="21" t="s">
        <v>411</v>
      </c>
      <c r="Y612" s="21" t="s">
        <v>449</v>
      </c>
      <c r="Z612" s="21" t="s">
        <v>540</v>
      </c>
      <c r="AA612" s="21" t="s">
        <v>414</v>
      </c>
      <c r="AB612" s="21" t="s">
        <v>415</v>
      </c>
      <c r="AC612" s="21">
        <v>5</v>
      </c>
      <c r="AD612" s="21" t="s">
        <v>458</v>
      </c>
      <c r="AE612" s="21"/>
      <c r="AF612" s="21"/>
      <c r="AG612" s="21"/>
      <c r="AH612" s="21">
        <v>307.9</v>
      </c>
      <c r="AI612" s="21"/>
      <c r="AJ612" s="21">
        <v>307.9</v>
      </c>
      <c r="AK612" s="21">
        <v>82</v>
      </c>
      <c r="AL612" s="21">
        <v>162</v>
      </c>
      <c r="AM612" s="21">
        <v>45</v>
      </c>
      <c r="AN612" s="21">
        <v>4283</v>
      </c>
    </row>
    <row r="613" s="13" customFormat="1" spans="1:40">
      <c r="A613" s="20">
        <v>2121</v>
      </c>
      <c r="B613" s="21" t="s">
        <v>2107</v>
      </c>
      <c r="C613" s="21" t="s">
        <v>1407</v>
      </c>
      <c r="D613" s="21" t="s">
        <v>2108</v>
      </c>
      <c r="E613" s="21" t="s">
        <v>144</v>
      </c>
      <c r="F613" s="21" t="s">
        <v>533</v>
      </c>
      <c r="G613" s="21" t="s">
        <v>810</v>
      </c>
      <c r="H613" s="21" t="s">
        <v>1224</v>
      </c>
      <c r="I613" s="20">
        <v>4.5</v>
      </c>
      <c r="J613" s="20">
        <v>7.5</v>
      </c>
      <c r="K613" s="20">
        <v>7.5</v>
      </c>
      <c r="L613" s="20"/>
      <c r="M613" s="29">
        <v>0.4</v>
      </c>
      <c r="N613" s="30" t="s">
        <v>280</v>
      </c>
      <c r="O613" s="31"/>
      <c r="P613" s="32"/>
      <c r="Q613" s="21" t="s">
        <v>433</v>
      </c>
      <c r="R613" s="21" t="s">
        <v>551</v>
      </c>
      <c r="S613" s="21" t="s">
        <v>407</v>
      </c>
      <c r="T613" s="21" t="s">
        <v>424</v>
      </c>
      <c r="U613" s="21" t="s">
        <v>409</v>
      </c>
      <c r="V613" s="21" t="s">
        <v>406</v>
      </c>
      <c r="W613" s="21" t="s">
        <v>410</v>
      </c>
      <c r="X613" s="21" t="s">
        <v>411</v>
      </c>
      <c r="Y613" s="21" t="s">
        <v>2109</v>
      </c>
      <c r="Z613" s="21" t="s">
        <v>540</v>
      </c>
      <c r="AA613" s="21" t="s">
        <v>414</v>
      </c>
      <c r="AB613" s="21" t="s">
        <v>415</v>
      </c>
      <c r="AC613" s="21">
        <v>3424</v>
      </c>
      <c r="AD613" s="21" t="s">
        <v>580</v>
      </c>
      <c r="AE613" s="21"/>
      <c r="AF613" s="21"/>
      <c r="AG613" s="21"/>
      <c r="AH613" s="21">
        <v>225</v>
      </c>
      <c r="AI613" s="21"/>
      <c r="AJ613" s="21">
        <v>225</v>
      </c>
      <c r="AK613" s="21">
        <v>80</v>
      </c>
      <c r="AL613" s="21">
        <v>105</v>
      </c>
      <c r="AM613" s="21">
        <v>45</v>
      </c>
      <c r="AN613" s="21">
        <v>4283</v>
      </c>
    </row>
    <row r="614" s="13" customFormat="1" spans="1:40">
      <c r="A614" s="20">
        <v>42599</v>
      </c>
      <c r="B614" s="21" t="s">
        <v>2110</v>
      </c>
      <c r="C614" s="21" t="s">
        <v>2111</v>
      </c>
      <c r="D614" s="21" t="s">
        <v>2112</v>
      </c>
      <c r="E614" s="21" t="s">
        <v>149</v>
      </c>
      <c r="F614" s="21" t="s">
        <v>533</v>
      </c>
      <c r="G614" s="21" t="s">
        <v>584</v>
      </c>
      <c r="H614" s="21" t="s">
        <v>679</v>
      </c>
      <c r="I614" s="20">
        <v>3.8</v>
      </c>
      <c r="J614" s="20">
        <v>7.8</v>
      </c>
      <c r="K614" s="20">
        <v>7.8</v>
      </c>
      <c r="L614" s="20"/>
      <c r="M614" s="29">
        <v>0.512820512820513</v>
      </c>
      <c r="N614" s="30" t="s">
        <v>280</v>
      </c>
      <c r="O614" s="31"/>
      <c r="P614" s="32"/>
      <c r="Q614" s="21" t="s">
        <v>433</v>
      </c>
      <c r="R614" s="21" t="s">
        <v>538</v>
      </c>
      <c r="S614" s="21" t="s">
        <v>407</v>
      </c>
      <c r="T614" s="21" t="s">
        <v>408</v>
      </c>
      <c r="U614" s="21" t="s">
        <v>471</v>
      </c>
      <c r="V614" s="21" t="s">
        <v>406</v>
      </c>
      <c r="W614" s="21" t="s">
        <v>410</v>
      </c>
      <c r="X614" s="21" t="s">
        <v>411</v>
      </c>
      <c r="Y614" s="21" t="s">
        <v>434</v>
      </c>
      <c r="Z614" s="21" t="s">
        <v>553</v>
      </c>
      <c r="AA614" s="21" t="s">
        <v>414</v>
      </c>
      <c r="AB614" s="21" t="s">
        <v>415</v>
      </c>
      <c r="AC614" s="21">
        <v>70939</v>
      </c>
      <c r="AD614" s="21" t="s">
        <v>450</v>
      </c>
      <c r="AE614" s="21"/>
      <c r="AF614" s="21"/>
      <c r="AG614" s="21"/>
      <c r="AH614" s="21">
        <v>369</v>
      </c>
      <c r="AI614" s="21">
        <v>36</v>
      </c>
      <c r="AJ614" s="21">
        <v>333</v>
      </c>
      <c r="AK614" s="21">
        <v>83</v>
      </c>
      <c r="AL614" s="21">
        <v>428</v>
      </c>
      <c r="AM614" s="21">
        <v>77</v>
      </c>
      <c r="AN614" s="21">
        <v>6305</v>
      </c>
    </row>
    <row r="615" s="13" customFormat="1" spans="1:40">
      <c r="A615" s="20">
        <v>148733</v>
      </c>
      <c r="B615" s="21" t="s">
        <v>2113</v>
      </c>
      <c r="C615" s="21" t="s">
        <v>2114</v>
      </c>
      <c r="D615" s="21" t="s">
        <v>2115</v>
      </c>
      <c r="E615" s="21" t="s">
        <v>149</v>
      </c>
      <c r="F615" s="21" t="s">
        <v>992</v>
      </c>
      <c r="G615" s="21" t="s">
        <v>1057</v>
      </c>
      <c r="H615" s="21" t="s">
        <v>2116</v>
      </c>
      <c r="I615" s="20">
        <v>3.56</v>
      </c>
      <c r="J615" s="20">
        <v>7.9</v>
      </c>
      <c r="K615" s="20">
        <v>7.9</v>
      </c>
      <c r="L615" s="20"/>
      <c r="M615" s="29">
        <v>0.549367088607595</v>
      </c>
      <c r="N615" s="30" t="s">
        <v>280</v>
      </c>
      <c r="O615" s="31"/>
      <c r="P615" s="32"/>
      <c r="Q615" s="21" t="s">
        <v>406</v>
      </c>
      <c r="R615" s="21" t="s">
        <v>406</v>
      </c>
      <c r="S615" s="21" t="s">
        <v>407</v>
      </c>
      <c r="T615" s="21" t="s">
        <v>408</v>
      </c>
      <c r="U615" s="21" t="s">
        <v>409</v>
      </c>
      <c r="V615" s="21" t="s">
        <v>406</v>
      </c>
      <c r="W615" s="21" t="s">
        <v>620</v>
      </c>
      <c r="X615" s="21" t="s">
        <v>411</v>
      </c>
      <c r="Y615" s="21" t="s">
        <v>569</v>
      </c>
      <c r="Z615" s="21" t="s">
        <v>427</v>
      </c>
      <c r="AA615" s="21" t="s">
        <v>504</v>
      </c>
      <c r="AB615" s="21" t="s">
        <v>415</v>
      </c>
      <c r="AC615" s="21">
        <v>13251</v>
      </c>
      <c r="AD615" s="21" t="s">
        <v>669</v>
      </c>
      <c r="AE615" s="21"/>
      <c r="AF615" s="21">
        <v>87</v>
      </c>
      <c r="AG615" s="21"/>
      <c r="AH615" s="21">
        <v>157</v>
      </c>
      <c r="AI615" s="21"/>
      <c r="AJ615" s="21">
        <v>157</v>
      </c>
      <c r="AK615" s="21">
        <v>64</v>
      </c>
      <c r="AL615" s="21">
        <v>59</v>
      </c>
      <c r="AM615" s="21">
        <v>32</v>
      </c>
      <c r="AN615" s="21">
        <v>4004</v>
      </c>
    </row>
    <row r="616" s="13" customFormat="1" spans="1:40">
      <c r="A616" s="20">
        <v>151722</v>
      </c>
      <c r="B616" s="21" t="s">
        <v>2117</v>
      </c>
      <c r="C616" s="21" t="s">
        <v>2118</v>
      </c>
      <c r="D616" s="21" t="s">
        <v>2119</v>
      </c>
      <c r="E616" s="21" t="s">
        <v>2120</v>
      </c>
      <c r="F616" s="21" t="s">
        <v>992</v>
      </c>
      <c r="G616" s="21" t="s">
        <v>1057</v>
      </c>
      <c r="H616" s="21" t="s">
        <v>2116</v>
      </c>
      <c r="I616" s="20">
        <v>4.42</v>
      </c>
      <c r="J616" s="20">
        <v>7.9</v>
      </c>
      <c r="K616" s="20">
        <v>7.9</v>
      </c>
      <c r="L616" s="20"/>
      <c r="M616" s="29">
        <v>0.440506329113924</v>
      </c>
      <c r="N616" s="30" t="s">
        <v>280</v>
      </c>
      <c r="O616" s="31" t="s">
        <v>1653</v>
      </c>
      <c r="P616" s="32"/>
      <c r="Q616" s="21" t="s">
        <v>465</v>
      </c>
      <c r="R616" s="21" t="s">
        <v>406</v>
      </c>
      <c r="S616" s="21" t="s">
        <v>407</v>
      </c>
      <c r="T616" s="21" t="s">
        <v>408</v>
      </c>
      <c r="U616" s="21" t="s">
        <v>471</v>
      </c>
      <c r="V616" s="21" t="s">
        <v>406</v>
      </c>
      <c r="W616" s="21" t="s">
        <v>620</v>
      </c>
      <c r="X616" s="21" t="s">
        <v>472</v>
      </c>
      <c r="Y616" s="21" t="s">
        <v>2121</v>
      </c>
      <c r="Z616" s="21" t="s">
        <v>427</v>
      </c>
      <c r="AA616" s="21" t="s">
        <v>504</v>
      </c>
      <c r="AB616" s="21" t="s">
        <v>415</v>
      </c>
      <c r="AC616" s="21">
        <v>76993</v>
      </c>
      <c r="AD616" s="21" t="s">
        <v>2122</v>
      </c>
      <c r="AE616" s="21"/>
      <c r="AF616" s="21"/>
      <c r="AG616" s="21"/>
      <c r="AH616" s="21">
        <v>425.6</v>
      </c>
      <c r="AI616" s="21">
        <v>42</v>
      </c>
      <c r="AJ616" s="21">
        <v>383.6</v>
      </c>
      <c r="AK616" s="21">
        <v>85</v>
      </c>
      <c r="AL616" s="21">
        <v>387</v>
      </c>
      <c r="AM616" s="21">
        <v>69</v>
      </c>
      <c r="AN616" s="21">
        <v>4004</v>
      </c>
    </row>
    <row r="617" s="13" customFormat="1" spans="1:40">
      <c r="A617" s="20">
        <v>33976</v>
      </c>
      <c r="B617" s="21" t="s">
        <v>2123</v>
      </c>
      <c r="C617" s="21" t="s">
        <v>1526</v>
      </c>
      <c r="D617" s="21" t="s">
        <v>819</v>
      </c>
      <c r="E617" s="21" t="s">
        <v>149</v>
      </c>
      <c r="F617" s="21" t="s">
        <v>533</v>
      </c>
      <c r="G617" s="21" t="s">
        <v>534</v>
      </c>
      <c r="H617" s="21" t="s">
        <v>535</v>
      </c>
      <c r="I617" s="20">
        <v>4.8</v>
      </c>
      <c r="J617" s="20">
        <v>8</v>
      </c>
      <c r="K617" s="20">
        <v>8</v>
      </c>
      <c r="L617" s="20"/>
      <c r="M617" s="29">
        <v>0.4</v>
      </c>
      <c r="N617" s="30" t="s">
        <v>280</v>
      </c>
      <c r="O617" s="31"/>
      <c r="P617" s="32"/>
      <c r="Q617" s="21" t="s">
        <v>433</v>
      </c>
      <c r="R617" s="21" t="s">
        <v>538</v>
      </c>
      <c r="S617" s="21" t="s">
        <v>423</v>
      </c>
      <c r="T617" s="21" t="s">
        <v>424</v>
      </c>
      <c r="U617" s="21" t="s">
        <v>409</v>
      </c>
      <c r="V617" s="21" t="s">
        <v>406</v>
      </c>
      <c r="W617" s="21" t="s">
        <v>410</v>
      </c>
      <c r="X617" s="21" t="s">
        <v>457</v>
      </c>
      <c r="Y617" s="21" t="s">
        <v>569</v>
      </c>
      <c r="Z617" s="21" t="s">
        <v>540</v>
      </c>
      <c r="AA617" s="21" t="s">
        <v>414</v>
      </c>
      <c r="AB617" s="21" t="s">
        <v>415</v>
      </c>
      <c r="AC617" s="21">
        <v>1001</v>
      </c>
      <c r="AD617" s="21" t="s">
        <v>819</v>
      </c>
      <c r="AE617" s="21"/>
      <c r="AF617" s="21"/>
      <c r="AG617" s="21"/>
      <c r="AH617" s="21">
        <v>131</v>
      </c>
      <c r="AI617" s="21"/>
      <c r="AJ617" s="21">
        <v>131</v>
      </c>
      <c r="AK617" s="21">
        <v>54</v>
      </c>
      <c r="AL617" s="21">
        <v>114</v>
      </c>
      <c r="AM617" s="21">
        <v>52</v>
      </c>
      <c r="AN617" s="21">
        <v>4283</v>
      </c>
    </row>
    <row r="618" s="13" customFormat="1" spans="1:40">
      <c r="A618" s="20">
        <v>24780</v>
      </c>
      <c r="B618" s="21" t="s">
        <v>2124</v>
      </c>
      <c r="C618" s="21" t="s">
        <v>2125</v>
      </c>
      <c r="D618" s="21" t="s">
        <v>2126</v>
      </c>
      <c r="E618" s="21" t="s">
        <v>149</v>
      </c>
      <c r="F618" s="21" t="s">
        <v>533</v>
      </c>
      <c r="G618" s="21" t="s">
        <v>574</v>
      </c>
      <c r="H618" s="21" t="s">
        <v>662</v>
      </c>
      <c r="I618" s="20">
        <v>4.8</v>
      </c>
      <c r="J618" s="20">
        <v>8</v>
      </c>
      <c r="K618" s="20">
        <v>8</v>
      </c>
      <c r="L618" s="20"/>
      <c r="M618" s="29">
        <v>0.4</v>
      </c>
      <c r="N618" s="30" t="s">
        <v>280</v>
      </c>
      <c r="O618" s="31"/>
      <c r="P618" s="32"/>
      <c r="Q618" s="21" t="s">
        <v>433</v>
      </c>
      <c r="R618" s="21" t="s">
        <v>551</v>
      </c>
      <c r="S618" s="21" t="s">
        <v>407</v>
      </c>
      <c r="T618" s="21" t="s">
        <v>424</v>
      </c>
      <c r="U618" s="21" t="s">
        <v>409</v>
      </c>
      <c r="V618" s="21" t="s">
        <v>406</v>
      </c>
      <c r="W618" s="21" t="s">
        <v>410</v>
      </c>
      <c r="X618" s="21" t="s">
        <v>411</v>
      </c>
      <c r="Y618" s="21" t="s">
        <v>434</v>
      </c>
      <c r="Z618" s="21" t="s">
        <v>540</v>
      </c>
      <c r="AA618" s="21" t="s">
        <v>414</v>
      </c>
      <c r="AB618" s="21" t="s">
        <v>415</v>
      </c>
      <c r="AC618" s="21">
        <v>70939</v>
      </c>
      <c r="AD618" s="21" t="s">
        <v>450</v>
      </c>
      <c r="AE618" s="21"/>
      <c r="AF618" s="21"/>
      <c r="AG618" s="21"/>
      <c r="AH618" s="21">
        <v>364</v>
      </c>
      <c r="AI618" s="21">
        <v>32</v>
      </c>
      <c r="AJ618" s="21">
        <v>332</v>
      </c>
      <c r="AK618" s="21">
        <v>83</v>
      </c>
      <c r="AL618" s="21">
        <v>163</v>
      </c>
      <c r="AM618" s="21">
        <v>46</v>
      </c>
      <c r="AN618" s="21">
        <v>4283</v>
      </c>
    </row>
    <row r="619" s="13" customFormat="1" spans="1:40">
      <c r="A619" s="20">
        <v>2362</v>
      </c>
      <c r="B619" s="21" t="s">
        <v>2127</v>
      </c>
      <c r="C619" s="21" t="s">
        <v>2128</v>
      </c>
      <c r="D619" s="21" t="s">
        <v>1133</v>
      </c>
      <c r="E619" s="21" t="s">
        <v>2129</v>
      </c>
      <c r="F619" s="21" t="s">
        <v>533</v>
      </c>
      <c r="G619" s="21" t="s">
        <v>2040</v>
      </c>
      <c r="H619" s="21" t="s">
        <v>2130</v>
      </c>
      <c r="I619" s="20">
        <v>4.2</v>
      </c>
      <c r="J619" s="20">
        <v>8.4</v>
      </c>
      <c r="K619" s="20">
        <v>8.4</v>
      </c>
      <c r="L619" s="20"/>
      <c r="M619" s="29">
        <v>0.5</v>
      </c>
      <c r="N619" s="30" t="s">
        <v>280</v>
      </c>
      <c r="O619" s="31"/>
      <c r="P619" s="32"/>
      <c r="Q619" s="21" t="s">
        <v>433</v>
      </c>
      <c r="R619" s="21" t="s">
        <v>538</v>
      </c>
      <c r="S619" s="21" t="s">
        <v>423</v>
      </c>
      <c r="T619" s="21" t="s">
        <v>408</v>
      </c>
      <c r="U619" s="21" t="s">
        <v>409</v>
      </c>
      <c r="V619" s="21" t="s">
        <v>406</v>
      </c>
      <c r="W619" s="21" t="s">
        <v>410</v>
      </c>
      <c r="X619" s="21" t="s">
        <v>457</v>
      </c>
      <c r="Y619" s="21" t="s">
        <v>434</v>
      </c>
      <c r="Z619" s="21" t="s">
        <v>553</v>
      </c>
      <c r="AA619" s="21" t="s">
        <v>414</v>
      </c>
      <c r="AB619" s="21" t="s">
        <v>415</v>
      </c>
      <c r="AC619" s="21">
        <v>5629</v>
      </c>
      <c r="AD619" s="21" t="s">
        <v>445</v>
      </c>
      <c r="AE619" s="21"/>
      <c r="AF619" s="21"/>
      <c r="AG619" s="21"/>
      <c r="AH619" s="21">
        <v>156</v>
      </c>
      <c r="AI619" s="21">
        <v>13</v>
      </c>
      <c r="AJ619" s="21">
        <v>143</v>
      </c>
      <c r="AK619" s="21">
        <v>65</v>
      </c>
      <c r="AL619" s="21">
        <v>24</v>
      </c>
      <c r="AM619" s="21">
        <v>14</v>
      </c>
      <c r="AN619" s="21">
        <v>6305</v>
      </c>
    </row>
    <row r="620" s="13" customFormat="1" spans="1:40">
      <c r="A620" s="20">
        <v>9388</v>
      </c>
      <c r="B620" s="21" t="s">
        <v>2131</v>
      </c>
      <c r="C620" s="21" t="s">
        <v>1052</v>
      </c>
      <c r="D620" s="21" t="s">
        <v>2132</v>
      </c>
      <c r="E620" s="21" t="s">
        <v>149</v>
      </c>
      <c r="F620" s="21" t="s">
        <v>533</v>
      </c>
      <c r="G620" s="21" t="s">
        <v>656</v>
      </c>
      <c r="H620" s="21" t="s">
        <v>657</v>
      </c>
      <c r="I620" s="20">
        <v>4</v>
      </c>
      <c r="J620" s="20">
        <v>8.5</v>
      </c>
      <c r="K620" s="20">
        <v>8.5</v>
      </c>
      <c r="L620" s="20"/>
      <c r="M620" s="29">
        <v>0.529411764705882</v>
      </c>
      <c r="N620" s="30" t="s">
        <v>280</v>
      </c>
      <c r="O620" s="31"/>
      <c r="P620" s="32"/>
      <c r="Q620" s="21" t="s">
        <v>433</v>
      </c>
      <c r="R620" s="21" t="s">
        <v>551</v>
      </c>
      <c r="S620" s="21" t="s">
        <v>407</v>
      </c>
      <c r="T620" s="21" t="s">
        <v>408</v>
      </c>
      <c r="U620" s="21" t="s">
        <v>409</v>
      </c>
      <c r="V620" s="21" t="s">
        <v>406</v>
      </c>
      <c r="W620" s="21" t="s">
        <v>410</v>
      </c>
      <c r="X620" s="21" t="s">
        <v>457</v>
      </c>
      <c r="Y620" s="21" t="s">
        <v>449</v>
      </c>
      <c r="Z620" s="21" t="s">
        <v>540</v>
      </c>
      <c r="AA620" s="21" t="s">
        <v>414</v>
      </c>
      <c r="AB620" s="21" t="s">
        <v>415</v>
      </c>
      <c r="AC620" s="21">
        <v>3424</v>
      </c>
      <c r="AD620" s="21" t="s">
        <v>2133</v>
      </c>
      <c r="AE620" s="21"/>
      <c r="AF620" s="21"/>
      <c r="AG620" s="21"/>
      <c r="AH620" s="21">
        <v>268</v>
      </c>
      <c r="AI620" s="21"/>
      <c r="AJ620" s="21">
        <v>268</v>
      </c>
      <c r="AK620" s="21">
        <v>81</v>
      </c>
      <c r="AL620" s="21">
        <v>120</v>
      </c>
      <c r="AM620" s="21">
        <v>50</v>
      </c>
      <c r="AN620" s="21">
        <v>4283</v>
      </c>
    </row>
    <row r="621" s="13" customFormat="1" spans="1:40">
      <c r="A621" s="20">
        <v>40784</v>
      </c>
      <c r="B621" s="21" t="s">
        <v>2134</v>
      </c>
      <c r="C621" s="21" t="s">
        <v>2135</v>
      </c>
      <c r="D621" s="21" t="s">
        <v>2136</v>
      </c>
      <c r="E621" s="21" t="s">
        <v>149</v>
      </c>
      <c r="F621" s="21" t="s">
        <v>533</v>
      </c>
      <c r="G621" s="21" t="s">
        <v>548</v>
      </c>
      <c r="H621" s="21" t="s">
        <v>2137</v>
      </c>
      <c r="I621" s="20">
        <v>4.1</v>
      </c>
      <c r="J621" s="20">
        <v>8.8</v>
      </c>
      <c r="K621" s="20">
        <v>8.8</v>
      </c>
      <c r="L621" s="20"/>
      <c r="M621" s="29">
        <v>0.534090909090909</v>
      </c>
      <c r="N621" s="30" t="s">
        <v>280</v>
      </c>
      <c r="O621" s="31"/>
      <c r="P621" s="32"/>
      <c r="Q621" s="21" t="s">
        <v>433</v>
      </c>
      <c r="R621" s="21" t="s">
        <v>551</v>
      </c>
      <c r="S621" s="21" t="s">
        <v>407</v>
      </c>
      <c r="T621" s="21" t="s">
        <v>408</v>
      </c>
      <c r="U621" s="21" t="s">
        <v>409</v>
      </c>
      <c r="V621" s="21" t="s">
        <v>406</v>
      </c>
      <c r="W621" s="21" t="s">
        <v>410</v>
      </c>
      <c r="X621" s="21" t="s">
        <v>411</v>
      </c>
      <c r="Y621" s="21" t="s">
        <v>434</v>
      </c>
      <c r="Z621" s="21" t="s">
        <v>540</v>
      </c>
      <c r="AA621" s="21" t="s">
        <v>414</v>
      </c>
      <c r="AB621" s="21" t="s">
        <v>415</v>
      </c>
      <c r="AC621" s="21">
        <v>21603</v>
      </c>
      <c r="AD621" s="21" t="s">
        <v>703</v>
      </c>
      <c r="AE621" s="21"/>
      <c r="AF621" s="21"/>
      <c r="AG621" s="21"/>
      <c r="AH621" s="21">
        <v>222</v>
      </c>
      <c r="AI621" s="21">
        <v>17</v>
      </c>
      <c r="AJ621" s="21">
        <v>205</v>
      </c>
      <c r="AK621" s="21">
        <v>72</v>
      </c>
      <c r="AL621" s="21">
        <v>90</v>
      </c>
      <c r="AM621" s="21">
        <v>36</v>
      </c>
      <c r="AN621" s="21">
        <v>4283</v>
      </c>
    </row>
    <row r="622" s="13" customFormat="1" spans="1:40">
      <c r="A622" s="20">
        <v>14569</v>
      </c>
      <c r="B622" s="21" t="s">
        <v>1186</v>
      </c>
      <c r="C622" s="21" t="s">
        <v>1187</v>
      </c>
      <c r="D622" s="21" t="s">
        <v>2138</v>
      </c>
      <c r="E622" s="21" t="s">
        <v>2120</v>
      </c>
      <c r="F622" s="21" t="s">
        <v>533</v>
      </c>
      <c r="G622" s="21" t="s">
        <v>642</v>
      </c>
      <c r="H622" s="21" t="s">
        <v>643</v>
      </c>
      <c r="I622" s="20">
        <v>4.95</v>
      </c>
      <c r="J622" s="20">
        <v>8.8</v>
      </c>
      <c r="K622" s="20">
        <v>8.8</v>
      </c>
      <c r="L622" s="20"/>
      <c r="M622" s="29">
        <v>0.4375</v>
      </c>
      <c r="N622" s="30" t="s">
        <v>280</v>
      </c>
      <c r="O622" s="31"/>
      <c r="P622" s="32"/>
      <c r="Q622" s="21" t="s">
        <v>433</v>
      </c>
      <c r="R622" s="21" t="s">
        <v>538</v>
      </c>
      <c r="S622" s="21" t="s">
        <v>407</v>
      </c>
      <c r="T622" s="21" t="s">
        <v>408</v>
      </c>
      <c r="U622" s="21" t="s">
        <v>471</v>
      </c>
      <c r="V622" s="21" t="s">
        <v>406</v>
      </c>
      <c r="W622" s="21" t="s">
        <v>539</v>
      </c>
      <c r="X622" s="21" t="s">
        <v>411</v>
      </c>
      <c r="Y622" s="21" t="s">
        <v>449</v>
      </c>
      <c r="Z622" s="21" t="s">
        <v>540</v>
      </c>
      <c r="AA622" s="21" t="s">
        <v>414</v>
      </c>
      <c r="AB622" s="21" t="s">
        <v>415</v>
      </c>
      <c r="AC622" s="21">
        <v>70555</v>
      </c>
      <c r="AD622" s="21" t="s">
        <v>621</v>
      </c>
      <c r="AE622" s="21"/>
      <c r="AF622" s="21"/>
      <c r="AG622" s="21"/>
      <c r="AH622" s="21">
        <v>300</v>
      </c>
      <c r="AI622" s="21">
        <v>97</v>
      </c>
      <c r="AJ622" s="21">
        <v>203</v>
      </c>
      <c r="AK622" s="21">
        <v>76</v>
      </c>
      <c r="AL622" s="21">
        <v>346</v>
      </c>
      <c r="AM622" s="21">
        <v>78</v>
      </c>
      <c r="AN622" s="21">
        <v>4283</v>
      </c>
    </row>
    <row r="623" s="13" customFormat="1" spans="1:40">
      <c r="A623" s="20">
        <v>26592</v>
      </c>
      <c r="B623" s="21" t="s">
        <v>2139</v>
      </c>
      <c r="C623" s="21" t="s">
        <v>2140</v>
      </c>
      <c r="D623" s="21" t="s">
        <v>2141</v>
      </c>
      <c r="E623" s="21" t="s">
        <v>144</v>
      </c>
      <c r="F623" s="21" t="s">
        <v>497</v>
      </c>
      <c r="G623" s="21" t="s">
        <v>767</v>
      </c>
      <c r="H623" s="21" t="s">
        <v>768</v>
      </c>
      <c r="I623" s="20">
        <v>4.56125</v>
      </c>
      <c r="J623" s="20">
        <v>9.5</v>
      </c>
      <c r="K623" s="20">
        <v>9.5</v>
      </c>
      <c r="L623" s="20"/>
      <c r="M623" s="29">
        <v>0.519868421052632</v>
      </c>
      <c r="N623" s="30" t="s">
        <v>280</v>
      </c>
      <c r="O623" s="31"/>
      <c r="P623" s="32"/>
      <c r="Q623" s="21" t="s">
        <v>406</v>
      </c>
      <c r="R623" s="21" t="s">
        <v>406</v>
      </c>
      <c r="S623" s="21" t="s">
        <v>407</v>
      </c>
      <c r="T623" s="21" t="s">
        <v>408</v>
      </c>
      <c r="U623" s="21" t="s">
        <v>409</v>
      </c>
      <c r="V623" s="21" t="s">
        <v>406</v>
      </c>
      <c r="W623" s="21" t="s">
        <v>539</v>
      </c>
      <c r="X623" s="21" t="s">
        <v>411</v>
      </c>
      <c r="Y623" s="21" t="s">
        <v>2142</v>
      </c>
      <c r="Z623" s="21" t="s">
        <v>427</v>
      </c>
      <c r="AA623" s="21" t="s">
        <v>414</v>
      </c>
      <c r="AB623" s="21" t="s">
        <v>415</v>
      </c>
      <c r="AC623" s="21">
        <v>444</v>
      </c>
      <c r="AD623" s="21" t="s">
        <v>1127</v>
      </c>
      <c r="AE623" s="21"/>
      <c r="AF623" s="21"/>
      <c r="AG623" s="21"/>
      <c r="AH623" s="21">
        <v>276</v>
      </c>
      <c r="AI623" s="21">
        <v>41</v>
      </c>
      <c r="AJ623" s="21">
        <v>235</v>
      </c>
      <c r="AK623" s="21">
        <v>65</v>
      </c>
      <c r="AL623" s="21">
        <v>24</v>
      </c>
      <c r="AM623" s="21">
        <v>20</v>
      </c>
      <c r="AN623" s="21">
        <v>4004</v>
      </c>
    </row>
    <row r="624" s="13" customFormat="1" spans="1:40">
      <c r="A624" s="20">
        <v>39655</v>
      </c>
      <c r="B624" s="21" t="s">
        <v>868</v>
      </c>
      <c r="C624" s="21" t="s">
        <v>2143</v>
      </c>
      <c r="D624" s="21" t="s">
        <v>883</v>
      </c>
      <c r="E624" s="21" t="s">
        <v>149</v>
      </c>
      <c r="F624" s="21" t="s">
        <v>533</v>
      </c>
      <c r="G624" s="21" t="s">
        <v>642</v>
      </c>
      <c r="H624" s="21" t="s">
        <v>643</v>
      </c>
      <c r="I624" s="20">
        <v>4.6</v>
      </c>
      <c r="J624" s="20">
        <v>9.8</v>
      </c>
      <c r="K624" s="20">
        <v>9.8</v>
      </c>
      <c r="L624" s="20"/>
      <c r="M624" s="29">
        <v>0.530612244897959</v>
      </c>
      <c r="N624" s="30" t="s">
        <v>280</v>
      </c>
      <c r="O624" s="31"/>
      <c r="P624" s="32"/>
      <c r="Q624" s="21" t="s">
        <v>433</v>
      </c>
      <c r="R624" s="21" t="s">
        <v>538</v>
      </c>
      <c r="S624" s="21" t="s">
        <v>407</v>
      </c>
      <c r="T624" s="21" t="s">
        <v>408</v>
      </c>
      <c r="U624" s="21" t="s">
        <v>471</v>
      </c>
      <c r="V624" s="21" t="s">
        <v>406</v>
      </c>
      <c r="W624" s="21" t="s">
        <v>410</v>
      </c>
      <c r="X624" s="21" t="s">
        <v>411</v>
      </c>
      <c r="Y624" s="21" t="s">
        <v>434</v>
      </c>
      <c r="Z624" s="21" t="s">
        <v>540</v>
      </c>
      <c r="AA624" s="21" t="s">
        <v>414</v>
      </c>
      <c r="AB624" s="21" t="s">
        <v>415</v>
      </c>
      <c r="AC624" s="21">
        <v>70939</v>
      </c>
      <c r="AD624" s="21" t="s">
        <v>450</v>
      </c>
      <c r="AE624" s="21"/>
      <c r="AF624" s="21"/>
      <c r="AG624" s="21"/>
      <c r="AH624" s="21">
        <v>374</v>
      </c>
      <c r="AI624" s="21">
        <v>52</v>
      </c>
      <c r="AJ624" s="21">
        <v>322</v>
      </c>
      <c r="AK624" s="21">
        <v>84</v>
      </c>
      <c r="AL624" s="21">
        <v>368</v>
      </c>
      <c r="AM624" s="21">
        <v>81</v>
      </c>
      <c r="AN624" s="21">
        <v>4283</v>
      </c>
    </row>
    <row r="625" s="13" customFormat="1" spans="1:40">
      <c r="A625" s="20">
        <v>14768</v>
      </c>
      <c r="B625" s="21" t="s">
        <v>1184</v>
      </c>
      <c r="C625" s="21" t="s">
        <v>2144</v>
      </c>
      <c r="D625" s="21" t="s">
        <v>2138</v>
      </c>
      <c r="E625" s="21" t="s">
        <v>244</v>
      </c>
      <c r="F625" s="21" t="s">
        <v>533</v>
      </c>
      <c r="G625" s="21" t="s">
        <v>642</v>
      </c>
      <c r="H625" s="21" t="s">
        <v>726</v>
      </c>
      <c r="I625" s="20">
        <v>4.84</v>
      </c>
      <c r="J625" s="20">
        <v>9.8</v>
      </c>
      <c r="K625" s="20">
        <v>9.8</v>
      </c>
      <c r="L625" s="20"/>
      <c r="M625" s="29">
        <v>0.506122448979592</v>
      </c>
      <c r="N625" s="30" t="s">
        <v>280</v>
      </c>
      <c r="O625" s="31"/>
      <c r="P625" s="32"/>
      <c r="Q625" s="21" t="s">
        <v>433</v>
      </c>
      <c r="R625" s="21" t="s">
        <v>538</v>
      </c>
      <c r="S625" s="21" t="s">
        <v>407</v>
      </c>
      <c r="T625" s="21" t="s">
        <v>408</v>
      </c>
      <c r="U625" s="21" t="s">
        <v>471</v>
      </c>
      <c r="V625" s="21" t="s">
        <v>406</v>
      </c>
      <c r="W625" s="21" t="s">
        <v>539</v>
      </c>
      <c r="X625" s="21" t="s">
        <v>457</v>
      </c>
      <c r="Y625" s="21" t="s">
        <v>434</v>
      </c>
      <c r="Z625" s="21" t="s">
        <v>540</v>
      </c>
      <c r="AA625" s="21" t="s">
        <v>414</v>
      </c>
      <c r="AB625" s="21" t="s">
        <v>415</v>
      </c>
      <c r="AC625" s="21">
        <v>5629</v>
      </c>
      <c r="AD625" s="21" t="s">
        <v>445</v>
      </c>
      <c r="AE625" s="21"/>
      <c r="AF625" s="21"/>
      <c r="AG625" s="21"/>
      <c r="AH625" s="21">
        <v>296</v>
      </c>
      <c r="AI625" s="21"/>
      <c r="AJ625" s="21">
        <v>296</v>
      </c>
      <c r="AK625" s="21">
        <v>69</v>
      </c>
      <c r="AL625" s="21">
        <v>353</v>
      </c>
      <c r="AM625" s="21">
        <v>78</v>
      </c>
      <c r="AN625" s="21">
        <v>4283</v>
      </c>
    </row>
    <row r="626" s="13" customFormat="1" spans="1:40">
      <c r="A626" s="20">
        <v>14219</v>
      </c>
      <c r="B626" s="21" t="s">
        <v>2145</v>
      </c>
      <c r="C626" s="21" t="s">
        <v>2146</v>
      </c>
      <c r="D626" s="21" t="s">
        <v>2147</v>
      </c>
      <c r="E626" s="21" t="s">
        <v>149</v>
      </c>
      <c r="F626" s="21" t="s">
        <v>533</v>
      </c>
      <c r="G626" s="21" t="s">
        <v>810</v>
      </c>
      <c r="H626" s="21" t="s">
        <v>1224</v>
      </c>
      <c r="I626" s="20">
        <v>5.5</v>
      </c>
      <c r="J626" s="20">
        <v>9.8</v>
      </c>
      <c r="K626" s="20">
        <v>9.8</v>
      </c>
      <c r="L626" s="20"/>
      <c r="M626" s="29">
        <v>0.438775510204082</v>
      </c>
      <c r="N626" s="30" t="s">
        <v>280</v>
      </c>
      <c r="O626" s="31"/>
      <c r="P626" s="32"/>
      <c r="Q626" s="21" t="s">
        <v>433</v>
      </c>
      <c r="R626" s="21" t="s">
        <v>538</v>
      </c>
      <c r="S626" s="21" t="s">
        <v>407</v>
      </c>
      <c r="T626" s="21" t="s">
        <v>408</v>
      </c>
      <c r="U626" s="21" t="s">
        <v>409</v>
      </c>
      <c r="V626" s="21" t="s">
        <v>406</v>
      </c>
      <c r="W626" s="21" t="s">
        <v>410</v>
      </c>
      <c r="X626" s="21" t="s">
        <v>411</v>
      </c>
      <c r="Y626" s="21" t="s">
        <v>2148</v>
      </c>
      <c r="Z626" s="21" t="s">
        <v>540</v>
      </c>
      <c r="AA626" s="21" t="s">
        <v>414</v>
      </c>
      <c r="AB626" s="21" t="s">
        <v>415</v>
      </c>
      <c r="AC626" s="21">
        <v>84193</v>
      </c>
      <c r="AD626" s="21" t="s">
        <v>775</v>
      </c>
      <c r="AE626" s="21"/>
      <c r="AF626" s="21"/>
      <c r="AG626" s="21"/>
      <c r="AH626" s="21">
        <v>252</v>
      </c>
      <c r="AI626" s="21">
        <v>39</v>
      </c>
      <c r="AJ626" s="21">
        <v>213</v>
      </c>
      <c r="AK626" s="21">
        <v>75</v>
      </c>
      <c r="AL626" s="21">
        <v>147</v>
      </c>
      <c r="AM626" s="21">
        <v>50</v>
      </c>
      <c r="AN626" s="21">
        <v>4283</v>
      </c>
    </row>
    <row r="627" s="13" customFormat="1" spans="1:40">
      <c r="A627" s="20">
        <v>157630</v>
      </c>
      <c r="B627" s="21" t="s">
        <v>2149</v>
      </c>
      <c r="C627" s="21" t="s">
        <v>2150</v>
      </c>
      <c r="D627" s="21" t="s">
        <v>2151</v>
      </c>
      <c r="E627" s="21" t="s">
        <v>507</v>
      </c>
      <c r="F627" s="21" t="s">
        <v>401</v>
      </c>
      <c r="G627" s="21" t="s">
        <v>1865</v>
      </c>
      <c r="H627" s="21" t="s">
        <v>1866</v>
      </c>
      <c r="I627" s="20">
        <v>4</v>
      </c>
      <c r="J627" s="20">
        <v>9.9</v>
      </c>
      <c r="K627" s="20">
        <v>9.9</v>
      </c>
      <c r="L627" s="20">
        <v>9.5</v>
      </c>
      <c r="M627" s="29">
        <v>0.595959595959596</v>
      </c>
      <c r="N627" s="30" t="s">
        <v>280</v>
      </c>
      <c r="O627" s="31"/>
      <c r="P627" s="32"/>
      <c r="Q627" s="21" t="s">
        <v>433</v>
      </c>
      <c r="R627" s="21" t="s">
        <v>406</v>
      </c>
      <c r="S627" s="21" t="s">
        <v>407</v>
      </c>
      <c r="T627" s="21" t="s">
        <v>408</v>
      </c>
      <c r="U627" s="21" t="s">
        <v>409</v>
      </c>
      <c r="V627" s="21" t="s">
        <v>406</v>
      </c>
      <c r="W627" s="21" t="s">
        <v>620</v>
      </c>
      <c r="X627" s="21" t="s">
        <v>411</v>
      </c>
      <c r="Y627" s="21" t="s">
        <v>406</v>
      </c>
      <c r="Z627" s="21" t="s">
        <v>413</v>
      </c>
      <c r="AA627" s="21" t="s">
        <v>414</v>
      </c>
      <c r="AB627" s="21" t="s">
        <v>415</v>
      </c>
      <c r="AC627" s="21">
        <v>86641</v>
      </c>
      <c r="AD627" s="21" t="s">
        <v>2152</v>
      </c>
      <c r="AE627" s="21"/>
      <c r="AF627" s="21">
        <v>1</v>
      </c>
      <c r="AG627" s="21"/>
      <c r="AH627" s="21">
        <v>467</v>
      </c>
      <c r="AI627" s="21">
        <v>96</v>
      </c>
      <c r="AJ627" s="21">
        <v>371</v>
      </c>
      <c r="AK627" s="21">
        <v>81</v>
      </c>
      <c r="AL627" s="21">
        <v>157</v>
      </c>
      <c r="AM627" s="21">
        <v>54</v>
      </c>
      <c r="AN627" s="21">
        <v>4256</v>
      </c>
    </row>
    <row r="628" s="13" customFormat="1" spans="1:40">
      <c r="A628" s="20">
        <v>129651</v>
      </c>
      <c r="B628" s="21" t="s">
        <v>2153</v>
      </c>
      <c r="C628" s="21" t="s">
        <v>2154</v>
      </c>
      <c r="D628" s="21" t="s">
        <v>2155</v>
      </c>
      <c r="E628" s="21" t="s">
        <v>144</v>
      </c>
      <c r="F628" s="21" t="s">
        <v>497</v>
      </c>
      <c r="G628" s="21" t="s">
        <v>498</v>
      </c>
      <c r="H628" s="21" t="s">
        <v>1007</v>
      </c>
      <c r="I628" s="20">
        <v>4.5</v>
      </c>
      <c r="J628" s="20">
        <v>9.9</v>
      </c>
      <c r="K628" s="20">
        <v>9.9</v>
      </c>
      <c r="L628" s="20"/>
      <c r="M628" s="29">
        <v>0.545454545454546</v>
      </c>
      <c r="N628" s="30" t="s">
        <v>280</v>
      </c>
      <c r="O628" s="31"/>
      <c r="P628" s="32"/>
      <c r="Q628" s="21" t="s">
        <v>465</v>
      </c>
      <c r="R628" s="21" t="s">
        <v>406</v>
      </c>
      <c r="S628" s="21" t="s">
        <v>407</v>
      </c>
      <c r="T628" s="21" t="s">
        <v>408</v>
      </c>
      <c r="U628" s="21" t="s">
        <v>471</v>
      </c>
      <c r="V628" s="21" t="s">
        <v>478</v>
      </c>
      <c r="W628" s="21" t="s">
        <v>620</v>
      </c>
      <c r="X628" s="21" t="s">
        <v>411</v>
      </c>
      <c r="Y628" s="21" t="s">
        <v>1367</v>
      </c>
      <c r="Z628" s="21" t="s">
        <v>427</v>
      </c>
      <c r="AA628" s="21" t="s">
        <v>414</v>
      </c>
      <c r="AB628" s="21" t="s">
        <v>415</v>
      </c>
      <c r="AC628" s="21">
        <v>76416</v>
      </c>
      <c r="AD628" s="21" t="s">
        <v>2155</v>
      </c>
      <c r="AE628" s="21"/>
      <c r="AF628" s="21"/>
      <c r="AG628" s="21"/>
      <c r="AH628" s="21">
        <v>368</v>
      </c>
      <c r="AI628" s="21">
        <v>55</v>
      </c>
      <c r="AJ628" s="21">
        <v>313</v>
      </c>
      <c r="AK628" s="21">
        <v>69</v>
      </c>
      <c r="AL628" s="21">
        <v>329</v>
      </c>
      <c r="AM628" s="21">
        <v>74</v>
      </c>
      <c r="AN628" s="21">
        <v>4004</v>
      </c>
    </row>
    <row r="629" s="13" customFormat="1" spans="1:40">
      <c r="A629" s="20">
        <v>161595</v>
      </c>
      <c r="B629" s="21" t="s">
        <v>2156</v>
      </c>
      <c r="C629" s="21" t="s">
        <v>2157</v>
      </c>
      <c r="D629" s="21" t="s">
        <v>2158</v>
      </c>
      <c r="E629" s="21" t="s">
        <v>149</v>
      </c>
      <c r="F629" s="21" t="s">
        <v>401</v>
      </c>
      <c r="G629" s="21" t="s">
        <v>1746</v>
      </c>
      <c r="H629" s="21" t="s">
        <v>2159</v>
      </c>
      <c r="I629" s="20">
        <v>5</v>
      </c>
      <c r="J629" s="20">
        <v>9.9</v>
      </c>
      <c r="K629" s="20">
        <v>9.9</v>
      </c>
      <c r="L629" s="20"/>
      <c r="M629" s="29">
        <v>0.494949494949495</v>
      </c>
      <c r="N629" s="30" t="s">
        <v>280</v>
      </c>
      <c r="O629" s="31"/>
      <c r="P629" s="32"/>
      <c r="Q629" s="21" t="s">
        <v>433</v>
      </c>
      <c r="R629" s="21" t="s">
        <v>406</v>
      </c>
      <c r="S629" s="21" t="s">
        <v>407</v>
      </c>
      <c r="T629" s="21" t="s">
        <v>408</v>
      </c>
      <c r="U629" s="21" t="s">
        <v>409</v>
      </c>
      <c r="V629" s="21" t="s">
        <v>406</v>
      </c>
      <c r="W629" s="21" t="s">
        <v>410</v>
      </c>
      <c r="X629" s="21" t="s">
        <v>406</v>
      </c>
      <c r="Y629" s="21" t="s">
        <v>406</v>
      </c>
      <c r="Z629" s="21" t="s">
        <v>406</v>
      </c>
      <c r="AA629" s="21" t="s">
        <v>414</v>
      </c>
      <c r="AB629" s="21" t="s">
        <v>415</v>
      </c>
      <c r="AC629" s="21">
        <v>94910</v>
      </c>
      <c r="AD629" s="21" t="s">
        <v>2160</v>
      </c>
      <c r="AE629" s="21"/>
      <c r="AF629" s="21"/>
      <c r="AG629" s="21"/>
      <c r="AH629" s="21">
        <v>235</v>
      </c>
      <c r="AI629" s="21"/>
      <c r="AJ629" s="21">
        <v>235</v>
      </c>
      <c r="AK629" s="21">
        <v>75</v>
      </c>
      <c r="AL629" s="21">
        <v>121</v>
      </c>
      <c r="AM629" s="21">
        <v>51</v>
      </c>
      <c r="AN629" s="21"/>
    </row>
    <row r="630" s="13" customFormat="1" spans="1:40">
      <c r="A630" s="20">
        <v>14771</v>
      </c>
      <c r="B630" s="21" t="s">
        <v>2161</v>
      </c>
      <c r="C630" s="21" t="s">
        <v>690</v>
      </c>
      <c r="D630" s="21" t="s">
        <v>198</v>
      </c>
      <c r="E630" s="21" t="s">
        <v>149</v>
      </c>
      <c r="F630" s="21" t="s">
        <v>533</v>
      </c>
      <c r="G630" s="21" t="s">
        <v>534</v>
      </c>
      <c r="H630" s="21" t="s">
        <v>579</v>
      </c>
      <c r="I630" s="20">
        <v>4.55</v>
      </c>
      <c r="J630" s="20">
        <v>10</v>
      </c>
      <c r="K630" s="20">
        <v>10</v>
      </c>
      <c r="L630" s="20"/>
      <c r="M630" s="29">
        <v>0.545</v>
      </c>
      <c r="N630" s="30" t="s">
        <v>280</v>
      </c>
      <c r="O630" s="31"/>
      <c r="P630" s="32"/>
      <c r="Q630" s="21" t="s">
        <v>433</v>
      </c>
      <c r="R630" s="21" t="s">
        <v>538</v>
      </c>
      <c r="S630" s="21" t="s">
        <v>407</v>
      </c>
      <c r="T630" s="21" t="s">
        <v>408</v>
      </c>
      <c r="U630" s="21" t="s">
        <v>409</v>
      </c>
      <c r="V630" s="21" t="s">
        <v>406</v>
      </c>
      <c r="W630" s="21" t="s">
        <v>410</v>
      </c>
      <c r="X630" s="21" t="s">
        <v>411</v>
      </c>
      <c r="Y630" s="21" t="s">
        <v>449</v>
      </c>
      <c r="Z630" s="21" t="s">
        <v>540</v>
      </c>
      <c r="AA630" s="21" t="s">
        <v>414</v>
      </c>
      <c r="AB630" s="21" t="s">
        <v>415</v>
      </c>
      <c r="AC630" s="21">
        <v>5</v>
      </c>
      <c r="AD630" s="21" t="s">
        <v>458</v>
      </c>
      <c r="AE630" s="21"/>
      <c r="AF630" s="21"/>
      <c r="AG630" s="21"/>
      <c r="AH630" s="21">
        <v>259</v>
      </c>
      <c r="AI630" s="21"/>
      <c r="AJ630" s="21">
        <v>259</v>
      </c>
      <c r="AK630" s="21">
        <v>84</v>
      </c>
      <c r="AL630" s="21">
        <v>125</v>
      </c>
      <c r="AM630" s="21">
        <v>50</v>
      </c>
      <c r="AN630" s="21">
        <v>4283</v>
      </c>
    </row>
    <row r="631" s="13" customFormat="1" spans="1:40">
      <c r="A631" s="20">
        <v>10340</v>
      </c>
      <c r="B631" s="21" t="s">
        <v>2162</v>
      </c>
      <c r="C631" s="21" t="s">
        <v>2163</v>
      </c>
      <c r="D631" s="21" t="s">
        <v>1133</v>
      </c>
      <c r="E631" s="21" t="s">
        <v>149</v>
      </c>
      <c r="F631" s="21" t="s">
        <v>533</v>
      </c>
      <c r="G631" s="21" t="s">
        <v>625</v>
      </c>
      <c r="H631" s="21" t="s">
        <v>2164</v>
      </c>
      <c r="I631" s="20">
        <v>5</v>
      </c>
      <c r="J631" s="20">
        <v>10</v>
      </c>
      <c r="K631" s="20">
        <v>10</v>
      </c>
      <c r="L631" s="20"/>
      <c r="M631" s="29">
        <v>0.5</v>
      </c>
      <c r="N631" s="30" t="s">
        <v>280</v>
      </c>
      <c r="O631" s="31"/>
      <c r="P631" s="32"/>
      <c r="Q631" s="21" t="s">
        <v>433</v>
      </c>
      <c r="R631" s="21" t="s">
        <v>538</v>
      </c>
      <c r="S631" s="21" t="s">
        <v>407</v>
      </c>
      <c r="T631" s="21" t="s">
        <v>408</v>
      </c>
      <c r="U631" s="21" t="s">
        <v>409</v>
      </c>
      <c r="V631" s="21" t="s">
        <v>478</v>
      </c>
      <c r="W631" s="21" t="s">
        <v>410</v>
      </c>
      <c r="X631" s="21" t="s">
        <v>425</v>
      </c>
      <c r="Y631" s="21" t="s">
        <v>449</v>
      </c>
      <c r="Z631" s="21" t="s">
        <v>553</v>
      </c>
      <c r="AA631" s="21" t="s">
        <v>414</v>
      </c>
      <c r="AB631" s="21" t="s">
        <v>415</v>
      </c>
      <c r="AC631" s="21">
        <v>5</v>
      </c>
      <c r="AD631" s="21" t="s">
        <v>458</v>
      </c>
      <c r="AE631" s="21"/>
      <c r="AF631" s="21">
        <v>85</v>
      </c>
      <c r="AG631" s="21"/>
      <c r="AH631" s="21">
        <v>21.9</v>
      </c>
      <c r="AI631" s="21"/>
      <c r="AJ631" s="21">
        <v>21.9</v>
      </c>
      <c r="AK631" s="21">
        <v>13</v>
      </c>
      <c r="AL631" s="21">
        <v>57</v>
      </c>
      <c r="AM631" s="21">
        <v>31</v>
      </c>
      <c r="AN631" s="21">
        <v>6305</v>
      </c>
    </row>
    <row r="632" s="13" customFormat="1" spans="1:40">
      <c r="A632" s="20">
        <v>148908</v>
      </c>
      <c r="B632" s="21" t="s">
        <v>2165</v>
      </c>
      <c r="C632" s="21" t="s">
        <v>2166</v>
      </c>
      <c r="D632" s="21" t="s">
        <v>665</v>
      </c>
      <c r="E632" s="21" t="s">
        <v>2004</v>
      </c>
      <c r="F632" s="21" t="s">
        <v>666</v>
      </c>
      <c r="G632" s="21" t="s">
        <v>667</v>
      </c>
      <c r="H632" s="21" t="s">
        <v>668</v>
      </c>
      <c r="I632" s="20">
        <v>5</v>
      </c>
      <c r="J632" s="20">
        <v>10</v>
      </c>
      <c r="K632" s="20">
        <v>10</v>
      </c>
      <c r="L632" s="20"/>
      <c r="M632" s="29">
        <v>0.5</v>
      </c>
      <c r="N632" s="30" t="s">
        <v>280</v>
      </c>
      <c r="O632" s="31"/>
      <c r="P632" s="32"/>
      <c r="Q632" s="21" t="s">
        <v>406</v>
      </c>
      <c r="R632" s="21" t="s">
        <v>406</v>
      </c>
      <c r="S632" s="21" t="s">
        <v>444</v>
      </c>
      <c r="T632" s="21" t="s">
        <v>408</v>
      </c>
      <c r="U632" s="21" t="s">
        <v>471</v>
      </c>
      <c r="V632" s="21" t="s">
        <v>406</v>
      </c>
      <c r="W632" s="21" t="s">
        <v>410</v>
      </c>
      <c r="X632" s="21" t="s">
        <v>411</v>
      </c>
      <c r="Y632" s="21" t="s">
        <v>569</v>
      </c>
      <c r="Z632" s="21" t="s">
        <v>427</v>
      </c>
      <c r="AA632" s="21" t="s">
        <v>504</v>
      </c>
      <c r="AB632" s="21" t="s">
        <v>415</v>
      </c>
      <c r="AC632" s="21">
        <v>13251</v>
      </c>
      <c r="AD632" s="21" t="s">
        <v>669</v>
      </c>
      <c r="AE632" s="21"/>
      <c r="AF632" s="21"/>
      <c r="AG632" s="21"/>
      <c r="AH632" s="21">
        <v>270</v>
      </c>
      <c r="AI632" s="21">
        <v>79</v>
      </c>
      <c r="AJ632" s="21">
        <v>191</v>
      </c>
      <c r="AK632" s="21">
        <v>82</v>
      </c>
      <c r="AL632" s="21">
        <v>126</v>
      </c>
      <c r="AM632" s="21">
        <v>47</v>
      </c>
      <c r="AN632" s="21">
        <v>4004</v>
      </c>
    </row>
    <row r="633" s="13" customFormat="1" spans="1:40">
      <c r="A633" s="20">
        <v>148907</v>
      </c>
      <c r="B633" s="21" t="s">
        <v>2165</v>
      </c>
      <c r="C633" s="21" t="s">
        <v>2167</v>
      </c>
      <c r="D633" s="21" t="s">
        <v>665</v>
      </c>
      <c r="E633" s="21" t="s">
        <v>2004</v>
      </c>
      <c r="F633" s="21" t="s">
        <v>666</v>
      </c>
      <c r="G633" s="21" t="s">
        <v>667</v>
      </c>
      <c r="H633" s="21" t="s">
        <v>668</v>
      </c>
      <c r="I633" s="20">
        <v>5</v>
      </c>
      <c r="J633" s="20">
        <v>10</v>
      </c>
      <c r="K633" s="20">
        <v>10</v>
      </c>
      <c r="L633" s="20"/>
      <c r="M633" s="29">
        <v>0.5</v>
      </c>
      <c r="N633" s="30" t="s">
        <v>280</v>
      </c>
      <c r="O633" s="31"/>
      <c r="P633" s="32"/>
      <c r="Q633" s="21" t="s">
        <v>406</v>
      </c>
      <c r="R633" s="21" t="s">
        <v>406</v>
      </c>
      <c r="S633" s="21" t="s">
        <v>444</v>
      </c>
      <c r="T633" s="21" t="s">
        <v>408</v>
      </c>
      <c r="U633" s="21" t="s">
        <v>409</v>
      </c>
      <c r="V633" s="21" t="s">
        <v>406</v>
      </c>
      <c r="W633" s="21" t="s">
        <v>410</v>
      </c>
      <c r="X633" s="21" t="s">
        <v>411</v>
      </c>
      <c r="Y633" s="21" t="s">
        <v>569</v>
      </c>
      <c r="Z633" s="21" t="s">
        <v>427</v>
      </c>
      <c r="AA633" s="21" t="s">
        <v>504</v>
      </c>
      <c r="AB633" s="21" t="s">
        <v>415</v>
      </c>
      <c r="AC633" s="21">
        <v>13251</v>
      </c>
      <c r="AD633" s="21" t="s">
        <v>669</v>
      </c>
      <c r="AE633" s="21"/>
      <c r="AF633" s="21"/>
      <c r="AG633" s="21"/>
      <c r="AH633" s="21">
        <v>256</v>
      </c>
      <c r="AI633" s="21">
        <v>35</v>
      </c>
      <c r="AJ633" s="21">
        <v>221</v>
      </c>
      <c r="AK633" s="21">
        <v>82</v>
      </c>
      <c r="AL633" s="21">
        <v>75</v>
      </c>
      <c r="AM633" s="21">
        <v>34</v>
      </c>
      <c r="AN633" s="21">
        <v>4004</v>
      </c>
    </row>
    <row r="634" s="13" customFormat="1" spans="1:40">
      <c r="A634" s="20">
        <v>16141</v>
      </c>
      <c r="B634" s="21" t="s">
        <v>2168</v>
      </c>
      <c r="C634" s="21" t="s">
        <v>2169</v>
      </c>
      <c r="D634" s="21" t="s">
        <v>2170</v>
      </c>
      <c r="E634" s="21" t="s">
        <v>144</v>
      </c>
      <c r="F634" s="21" t="s">
        <v>533</v>
      </c>
      <c r="G634" s="21" t="s">
        <v>2171</v>
      </c>
      <c r="H634" s="21" t="s">
        <v>2172</v>
      </c>
      <c r="I634" s="20">
        <v>5.5</v>
      </c>
      <c r="J634" s="20">
        <v>10</v>
      </c>
      <c r="K634" s="20">
        <v>10</v>
      </c>
      <c r="L634" s="20"/>
      <c r="M634" s="29">
        <v>0.45</v>
      </c>
      <c r="N634" s="30" t="s">
        <v>280</v>
      </c>
      <c r="O634" s="31"/>
      <c r="P634" s="32"/>
      <c r="Q634" s="21" t="s">
        <v>433</v>
      </c>
      <c r="R634" s="21" t="s">
        <v>551</v>
      </c>
      <c r="S634" s="21" t="s">
        <v>407</v>
      </c>
      <c r="T634" s="21" t="s">
        <v>408</v>
      </c>
      <c r="U634" s="21" t="s">
        <v>409</v>
      </c>
      <c r="V634" s="21" t="s">
        <v>406</v>
      </c>
      <c r="W634" s="21" t="s">
        <v>410</v>
      </c>
      <c r="X634" s="21" t="s">
        <v>411</v>
      </c>
      <c r="Y634" s="21" t="s">
        <v>836</v>
      </c>
      <c r="Z634" s="21" t="s">
        <v>553</v>
      </c>
      <c r="AA634" s="21" t="s">
        <v>414</v>
      </c>
      <c r="AB634" s="21" t="s">
        <v>415</v>
      </c>
      <c r="AC634" s="21">
        <v>17407</v>
      </c>
      <c r="AD634" s="21" t="s">
        <v>2170</v>
      </c>
      <c r="AE634" s="21"/>
      <c r="AF634" s="21"/>
      <c r="AG634" s="21"/>
      <c r="AH634" s="21">
        <v>549</v>
      </c>
      <c r="AI634" s="21">
        <v>84</v>
      </c>
      <c r="AJ634" s="21">
        <v>465</v>
      </c>
      <c r="AK634" s="21">
        <v>85</v>
      </c>
      <c r="AL634" s="21">
        <v>187</v>
      </c>
      <c r="AM634" s="21">
        <v>53</v>
      </c>
      <c r="AN634" s="21">
        <v>6305</v>
      </c>
    </row>
    <row r="635" s="13" customFormat="1" spans="1:40">
      <c r="A635" s="20">
        <v>162723</v>
      </c>
      <c r="B635" s="21" t="s">
        <v>2173</v>
      </c>
      <c r="C635" s="21" t="s">
        <v>2174</v>
      </c>
      <c r="D635" s="21" t="s">
        <v>2175</v>
      </c>
      <c r="E635" s="21" t="s">
        <v>179</v>
      </c>
      <c r="F635" s="21" t="s">
        <v>401</v>
      </c>
      <c r="G635" s="21" t="s">
        <v>732</v>
      </c>
      <c r="H635" s="21" t="s">
        <v>2025</v>
      </c>
      <c r="I635" s="20">
        <v>5.5</v>
      </c>
      <c r="J635" s="20">
        <v>10</v>
      </c>
      <c r="K635" s="20">
        <v>10</v>
      </c>
      <c r="L635" s="20"/>
      <c r="M635" s="29">
        <v>0.45</v>
      </c>
      <c r="N635" s="30" t="s">
        <v>280</v>
      </c>
      <c r="O635" s="31"/>
      <c r="P635" s="32"/>
      <c r="Q635" s="21" t="s">
        <v>433</v>
      </c>
      <c r="R635" s="21" t="s">
        <v>406</v>
      </c>
      <c r="S635" s="21" t="s">
        <v>407</v>
      </c>
      <c r="T635" s="21" t="s">
        <v>408</v>
      </c>
      <c r="U635" s="21" t="s">
        <v>471</v>
      </c>
      <c r="V635" s="21" t="s">
        <v>406</v>
      </c>
      <c r="W635" s="21" t="s">
        <v>620</v>
      </c>
      <c r="X635" s="21" t="s">
        <v>406</v>
      </c>
      <c r="Y635" s="21" t="s">
        <v>406</v>
      </c>
      <c r="Z635" s="21" t="s">
        <v>406</v>
      </c>
      <c r="AA635" s="21" t="s">
        <v>414</v>
      </c>
      <c r="AB635" s="21" t="s">
        <v>415</v>
      </c>
      <c r="AC635" s="21">
        <v>95028</v>
      </c>
      <c r="AD635" s="21" t="s">
        <v>2175</v>
      </c>
      <c r="AE635" s="21"/>
      <c r="AF635" s="21"/>
      <c r="AG635" s="21"/>
      <c r="AH635" s="21">
        <v>94.6</v>
      </c>
      <c r="AI635" s="21"/>
      <c r="AJ635" s="21">
        <v>94.6</v>
      </c>
      <c r="AK635" s="21">
        <v>50</v>
      </c>
      <c r="AL635" s="21">
        <v>480.4</v>
      </c>
      <c r="AM635" s="21">
        <v>69</v>
      </c>
      <c r="AN635" s="21"/>
    </row>
    <row r="636" s="13" customFormat="1" spans="1:40">
      <c r="A636" s="20">
        <v>162722</v>
      </c>
      <c r="B636" s="21" t="s">
        <v>2176</v>
      </c>
      <c r="C636" s="21" t="s">
        <v>2174</v>
      </c>
      <c r="D636" s="21" t="s">
        <v>2175</v>
      </c>
      <c r="E636" s="21" t="s">
        <v>179</v>
      </c>
      <c r="F636" s="21" t="s">
        <v>401</v>
      </c>
      <c r="G636" s="21" t="s">
        <v>732</v>
      </c>
      <c r="H636" s="21" t="s">
        <v>2025</v>
      </c>
      <c r="I636" s="20">
        <v>5.5</v>
      </c>
      <c r="J636" s="20">
        <v>10</v>
      </c>
      <c r="K636" s="20">
        <v>10</v>
      </c>
      <c r="L636" s="20"/>
      <c r="M636" s="29">
        <v>0.45</v>
      </c>
      <c r="N636" s="30" t="s">
        <v>280</v>
      </c>
      <c r="O636" s="31"/>
      <c r="P636" s="32"/>
      <c r="Q636" s="21" t="s">
        <v>433</v>
      </c>
      <c r="R636" s="21" t="s">
        <v>406</v>
      </c>
      <c r="S636" s="21" t="s">
        <v>407</v>
      </c>
      <c r="T636" s="21" t="s">
        <v>408</v>
      </c>
      <c r="U636" s="21" t="s">
        <v>471</v>
      </c>
      <c r="V636" s="21" t="s">
        <v>406</v>
      </c>
      <c r="W636" s="21" t="s">
        <v>620</v>
      </c>
      <c r="X636" s="21" t="s">
        <v>406</v>
      </c>
      <c r="Y636" s="21" t="s">
        <v>406</v>
      </c>
      <c r="Z636" s="21" t="s">
        <v>406</v>
      </c>
      <c r="AA636" s="21" t="s">
        <v>414</v>
      </c>
      <c r="AB636" s="21" t="s">
        <v>415</v>
      </c>
      <c r="AC636" s="21">
        <v>95028</v>
      </c>
      <c r="AD636" s="21" t="s">
        <v>2175</v>
      </c>
      <c r="AE636" s="21"/>
      <c r="AF636" s="21"/>
      <c r="AG636" s="21"/>
      <c r="AH636" s="21">
        <v>237</v>
      </c>
      <c r="AI636" s="21">
        <v>42</v>
      </c>
      <c r="AJ636" s="21">
        <v>195</v>
      </c>
      <c r="AK636" s="21">
        <v>65</v>
      </c>
      <c r="AL636" s="21">
        <v>631</v>
      </c>
      <c r="AM636" s="21">
        <v>71</v>
      </c>
      <c r="AN636" s="21"/>
    </row>
    <row r="637" s="13" customFormat="1" spans="1:40">
      <c r="A637" s="20">
        <v>162720</v>
      </c>
      <c r="B637" s="21" t="s">
        <v>2177</v>
      </c>
      <c r="C637" s="21" t="s">
        <v>2174</v>
      </c>
      <c r="D637" s="21" t="s">
        <v>2175</v>
      </c>
      <c r="E637" s="21" t="s">
        <v>179</v>
      </c>
      <c r="F637" s="21" t="s">
        <v>401</v>
      </c>
      <c r="G637" s="21" t="s">
        <v>732</v>
      </c>
      <c r="H637" s="21" t="s">
        <v>2025</v>
      </c>
      <c r="I637" s="20">
        <v>5.5</v>
      </c>
      <c r="J637" s="20">
        <v>10</v>
      </c>
      <c r="K637" s="20">
        <v>10</v>
      </c>
      <c r="L637" s="20"/>
      <c r="M637" s="29">
        <v>0.45</v>
      </c>
      <c r="N637" s="30" t="s">
        <v>280</v>
      </c>
      <c r="O637" s="31"/>
      <c r="P637" s="32"/>
      <c r="Q637" s="21" t="s">
        <v>433</v>
      </c>
      <c r="R637" s="21" t="s">
        <v>406</v>
      </c>
      <c r="S637" s="21" t="s">
        <v>407</v>
      </c>
      <c r="T637" s="21" t="s">
        <v>408</v>
      </c>
      <c r="U637" s="21" t="s">
        <v>471</v>
      </c>
      <c r="V637" s="21" t="s">
        <v>406</v>
      </c>
      <c r="W637" s="21" t="s">
        <v>620</v>
      </c>
      <c r="X637" s="21" t="s">
        <v>406</v>
      </c>
      <c r="Y637" s="21" t="s">
        <v>406</v>
      </c>
      <c r="Z637" s="21" t="s">
        <v>406</v>
      </c>
      <c r="AA637" s="21" t="s">
        <v>414</v>
      </c>
      <c r="AB637" s="21" t="s">
        <v>415</v>
      </c>
      <c r="AC637" s="21">
        <v>95028</v>
      </c>
      <c r="AD637" s="21" t="s">
        <v>2175</v>
      </c>
      <c r="AE637" s="21"/>
      <c r="AF637" s="21"/>
      <c r="AG637" s="21"/>
      <c r="AH637" s="21">
        <v>138</v>
      </c>
      <c r="AI637" s="21"/>
      <c r="AJ637" s="21">
        <v>138</v>
      </c>
      <c r="AK637" s="21">
        <v>51</v>
      </c>
      <c r="AL637" s="21">
        <v>807</v>
      </c>
      <c r="AM637" s="21">
        <v>74</v>
      </c>
      <c r="AN637" s="21"/>
    </row>
    <row r="638" s="13" customFormat="1" spans="1:40">
      <c r="A638" s="20">
        <v>162719</v>
      </c>
      <c r="B638" s="21" t="s">
        <v>2178</v>
      </c>
      <c r="C638" s="21" t="s">
        <v>2174</v>
      </c>
      <c r="D638" s="21" t="s">
        <v>2175</v>
      </c>
      <c r="E638" s="21" t="s">
        <v>179</v>
      </c>
      <c r="F638" s="21" t="s">
        <v>401</v>
      </c>
      <c r="G638" s="21" t="s">
        <v>732</v>
      </c>
      <c r="H638" s="21" t="s">
        <v>2025</v>
      </c>
      <c r="I638" s="20">
        <v>5.5</v>
      </c>
      <c r="J638" s="20">
        <v>10</v>
      </c>
      <c r="K638" s="20">
        <v>10</v>
      </c>
      <c r="L638" s="20"/>
      <c r="M638" s="29">
        <v>0.45</v>
      </c>
      <c r="N638" s="30" t="s">
        <v>280</v>
      </c>
      <c r="O638" s="31"/>
      <c r="P638" s="32"/>
      <c r="Q638" s="21" t="s">
        <v>433</v>
      </c>
      <c r="R638" s="21" t="s">
        <v>406</v>
      </c>
      <c r="S638" s="21" t="s">
        <v>407</v>
      </c>
      <c r="T638" s="21" t="s">
        <v>408</v>
      </c>
      <c r="U638" s="21" t="s">
        <v>471</v>
      </c>
      <c r="V638" s="21" t="s">
        <v>406</v>
      </c>
      <c r="W638" s="21" t="s">
        <v>620</v>
      </c>
      <c r="X638" s="21" t="s">
        <v>406</v>
      </c>
      <c r="Y638" s="21" t="s">
        <v>406</v>
      </c>
      <c r="Z638" s="21" t="s">
        <v>406</v>
      </c>
      <c r="AA638" s="21" t="s">
        <v>414</v>
      </c>
      <c r="AB638" s="21" t="s">
        <v>415</v>
      </c>
      <c r="AC638" s="21">
        <v>95028</v>
      </c>
      <c r="AD638" s="21" t="s">
        <v>2175</v>
      </c>
      <c r="AE638" s="21"/>
      <c r="AF638" s="21"/>
      <c r="AG638" s="21"/>
      <c r="AH638" s="21">
        <v>225</v>
      </c>
      <c r="AI638" s="21">
        <v>35</v>
      </c>
      <c r="AJ638" s="21">
        <v>190</v>
      </c>
      <c r="AK638" s="21">
        <v>66</v>
      </c>
      <c r="AL638" s="21">
        <v>585</v>
      </c>
      <c r="AM638" s="21">
        <v>72</v>
      </c>
      <c r="AN638" s="21"/>
    </row>
    <row r="639" s="13" customFormat="1" spans="1:40">
      <c r="A639" s="20">
        <v>26353</v>
      </c>
      <c r="B639" s="21" t="s">
        <v>2179</v>
      </c>
      <c r="C639" s="21" t="s">
        <v>2180</v>
      </c>
      <c r="D639" s="21" t="s">
        <v>2181</v>
      </c>
      <c r="E639" s="21" t="s">
        <v>149</v>
      </c>
      <c r="F639" s="21" t="s">
        <v>533</v>
      </c>
      <c r="G639" s="21" t="s">
        <v>558</v>
      </c>
      <c r="H639" s="21" t="s">
        <v>559</v>
      </c>
      <c r="I639" s="20">
        <v>5.8</v>
      </c>
      <c r="J639" s="20">
        <v>10</v>
      </c>
      <c r="K639" s="20">
        <v>10</v>
      </c>
      <c r="L639" s="20"/>
      <c r="M639" s="29">
        <v>0.42</v>
      </c>
      <c r="N639" s="30" t="s">
        <v>280</v>
      </c>
      <c r="O639" s="31"/>
      <c r="P639" s="32"/>
      <c r="Q639" s="21" t="s">
        <v>433</v>
      </c>
      <c r="R639" s="21" t="s">
        <v>551</v>
      </c>
      <c r="S639" s="21" t="s">
        <v>407</v>
      </c>
      <c r="T639" s="21" t="s">
        <v>408</v>
      </c>
      <c r="U639" s="21" t="s">
        <v>471</v>
      </c>
      <c r="V639" s="21" t="s">
        <v>478</v>
      </c>
      <c r="W639" s="21" t="s">
        <v>410</v>
      </c>
      <c r="X639" s="21" t="s">
        <v>457</v>
      </c>
      <c r="Y639" s="21" t="s">
        <v>449</v>
      </c>
      <c r="Z639" s="21" t="s">
        <v>553</v>
      </c>
      <c r="AA639" s="21" t="s">
        <v>414</v>
      </c>
      <c r="AB639" s="21" t="s">
        <v>415</v>
      </c>
      <c r="AC639" s="21">
        <v>84193</v>
      </c>
      <c r="AD639" s="21" t="s">
        <v>775</v>
      </c>
      <c r="AE639" s="21"/>
      <c r="AF639" s="21"/>
      <c r="AG639" s="21"/>
      <c r="AH639" s="21">
        <v>732</v>
      </c>
      <c r="AI639" s="21">
        <v>275</v>
      </c>
      <c r="AJ639" s="21">
        <v>457</v>
      </c>
      <c r="AK639" s="21">
        <v>84</v>
      </c>
      <c r="AL639" s="21">
        <v>769</v>
      </c>
      <c r="AM639" s="21">
        <v>80</v>
      </c>
      <c r="AN639" s="21">
        <v>6305</v>
      </c>
    </row>
    <row r="640" s="13" customFormat="1" spans="1:40">
      <c r="A640" s="20">
        <v>12587</v>
      </c>
      <c r="B640" s="21" t="s">
        <v>2182</v>
      </c>
      <c r="C640" s="21" t="s">
        <v>2183</v>
      </c>
      <c r="D640" s="21" t="s">
        <v>2184</v>
      </c>
      <c r="E640" s="21" t="s">
        <v>149</v>
      </c>
      <c r="F640" s="21" t="s">
        <v>533</v>
      </c>
      <c r="G640" s="21" t="s">
        <v>598</v>
      </c>
      <c r="H640" s="21" t="s">
        <v>922</v>
      </c>
      <c r="I640" s="20">
        <v>5.92</v>
      </c>
      <c r="J640" s="20">
        <v>10</v>
      </c>
      <c r="K640" s="20">
        <v>10</v>
      </c>
      <c r="L640" s="20"/>
      <c r="M640" s="29">
        <v>0.408</v>
      </c>
      <c r="N640" s="30" t="s">
        <v>280</v>
      </c>
      <c r="O640" s="31"/>
      <c r="P640" s="32"/>
      <c r="Q640" s="21" t="s">
        <v>433</v>
      </c>
      <c r="R640" s="21" t="s">
        <v>551</v>
      </c>
      <c r="S640" s="21" t="s">
        <v>407</v>
      </c>
      <c r="T640" s="21" t="s">
        <v>408</v>
      </c>
      <c r="U640" s="21" t="s">
        <v>409</v>
      </c>
      <c r="V640" s="21" t="s">
        <v>406</v>
      </c>
      <c r="W640" s="21" t="s">
        <v>410</v>
      </c>
      <c r="X640" s="21" t="s">
        <v>411</v>
      </c>
      <c r="Y640" s="21" t="s">
        <v>434</v>
      </c>
      <c r="Z640" s="21" t="s">
        <v>540</v>
      </c>
      <c r="AA640" s="21" t="s">
        <v>414</v>
      </c>
      <c r="AB640" s="21" t="s">
        <v>415</v>
      </c>
      <c r="AC640" s="21">
        <v>606</v>
      </c>
      <c r="AD640" s="21" t="s">
        <v>675</v>
      </c>
      <c r="AE640" s="21"/>
      <c r="AF640" s="21"/>
      <c r="AG640" s="21"/>
      <c r="AH640" s="21">
        <v>244</v>
      </c>
      <c r="AI640" s="21">
        <v>27</v>
      </c>
      <c r="AJ640" s="21">
        <v>217</v>
      </c>
      <c r="AK640" s="21">
        <v>80</v>
      </c>
      <c r="AL640" s="21">
        <v>94</v>
      </c>
      <c r="AM640" s="21">
        <v>36</v>
      </c>
      <c r="AN640" s="21">
        <v>4283</v>
      </c>
    </row>
    <row r="641" s="13" customFormat="1" spans="1:40">
      <c r="A641" s="20">
        <v>14608</v>
      </c>
      <c r="B641" s="21" t="s">
        <v>2185</v>
      </c>
      <c r="C641" s="21" t="s">
        <v>2186</v>
      </c>
      <c r="D641" s="21" t="s">
        <v>315</v>
      </c>
      <c r="E641" s="21" t="s">
        <v>149</v>
      </c>
      <c r="F641" s="21" t="s">
        <v>533</v>
      </c>
      <c r="G641" s="21" t="s">
        <v>584</v>
      </c>
      <c r="H641" s="21" t="s">
        <v>874</v>
      </c>
      <c r="I641" s="20">
        <v>5.85</v>
      </c>
      <c r="J641" s="20">
        <v>10</v>
      </c>
      <c r="K641" s="20">
        <v>10</v>
      </c>
      <c r="L641" s="20">
        <v>9</v>
      </c>
      <c r="M641" s="29">
        <v>0.415</v>
      </c>
      <c r="N641" s="30" t="s">
        <v>280</v>
      </c>
      <c r="O641" s="31"/>
      <c r="P641" s="32"/>
      <c r="Q641" s="21" t="s">
        <v>433</v>
      </c>
      <c r="R641" s="21" t="s">
        <v>538</v>
      </c>
      <c r="S641" s="21" t="s">
        <v>407</v>
      </c>
      <c r="T641" s="21" t="s">
        <v>408</v>
      </c>
      <c r="U641" s="21" t="s">
        <v>471</v>
      </c>
      <c r="V641" s="21" t="s">
        <v>406</v>
      </c>
      <c r="W641" s="21" t="s">
        <v>410</v>
      </c>
      <c r="X641" s="21" t="s">
        <v>425</v>
      </c>
      <c r="Y641" s="21" t="s">
        <v>434</v>
      </c>
      <c r="Z641" s="21" t="s">
        <v>540</v>
      </c>
      <c r="AA641" s="21" t="s">
        <v>414</v>
      </c>
      <c r="AB641" s="21" t="s">
        <v>415</v>
      </c>
      <c r="AC641" s="21">
        <v>84193</v>
      </c>
      <c r="AD641" s="21" t="s">
        <v>775</v>
      </c>
      <c r="AE641" s="21"/>
      <c r="AF641" s="21"/>
      <c r="AG641" s="21"/>
      <c r="AH641" s="21">
        <v>1116</v>
      </c>
      <c r="AI641" s="21">
        <v>561</v>
      </c>
      <c r="AJ641" s="21">
        <v>555</v>
      </c>
      <c r="AK641" s="21">
        <v>85</v>
      </c>
      <c r="AL641" s="21">
        <v>946</v>
      </c>
      <c r="AM641" s="21">
        <v>84</v>
      </c>
      <c r="AN641" s="21">
        <v>4283</v>
      </c>
    </row>
    <row r="642" s="13" customFormat="1" spans="1:40">
      <c r="A642" s="20">
        <v>166179</v>
      </c>
      <c r="B642" s="21" t="s">
        <v>2187</v>
      </c>
      <c r="C642" s="21" t="s">
        <v>1901</v>
      </c>
      <c r="D642" s="21" t="s">
        <v>2188</v>
      </c>
      <c r="E642" s="21" t="s">
        <v>2022</v>
      </c>
      <c r="F642" s="21" t="s">
        <v>497</v>
      </c>
      <c r="G642" s="21" t="s">
        <v>498</v>
      </c>
      <c r="H642" s="21" t="s">
        <v>1786</v>
      </c>
      <c r="I642" s="20">
        <v>5</v>
      </c>
      <c r="J642" s="20">
        <v>10</v>
      </c>
      <c r="K642" s="20">
        <v>10</v>
      </c>
      <c r="L642" s="20"/>
      <c r="M642" s="29">
        <v>0.5</v>
      </c>
      <c r="N642" s="30" t="s">
        <v>280</v>
      </c>
      <c r="O642" s="31" t="s">
        <v>501</v>
      </c>
      <c r="P642" s="32"/>
      <c r="Q642" s="21" t="s">
        <v>406</v>
      </c>
      <c r="R642" s="21" t="s">
        <v>406</v>
      </c>
      <c r="S642" s="21" t="s">
        <v>407</v>
      </c>
      <c r="T642" s="21" t="s">
        <v>408</v>
      </c>
      <c r="U642" s="21" t="s">
        <v>471</v>
      </c>
      <c r="V642" s="21" t="s">
        <v>406</v>
      </c>
      <c r="W642" s="21" t="s">
        <v>620</v>
      </c>
      <c r="X642" s="21" t="s">
        <v>406</v>
      </c>
      <c r="Y642" s="21" t="s">
        <v>406</v>
      </c>
      <c r="Z642" s="21" t="s">
        <v>406</v>
      </c>
      <c r="AA642" s="21" t="s">
        <v>414</v>
      </c>
      <c r="AB642" s="21" t="s">
        <v>415</v>
      </c>
      <c r="AC642" s="21">
        <v>96470</v>
      </c>
      <c r="AD642" s="21" t="s">
        <v>2189</v>
      </c>
      <c r="AE642" s="21"/>
      <c r="AF642" s="21"/>
      <c r="AG642" s="21"/>
      <c r="AH642" s="21">
        <v>44</v>
      </c>
      <c r="AI642" s="21"/>
      <c r="AJ642" s="21">
        <v>44</v>
      </c>
      <c r="AK642" s="21">
        <v>23</v>
      </c>
      <c r="AL642" s="21">
        <v>20</v>
      </c>
      <c r="AM642" s="21">
        <v>10</v>
      </c>
      <c r="AN642" s="21"/>
    </row>
    <row r="643" s="13" customFormat="1" spans="1:40">
      <c r="A643" s="20">
        <v>159779</v>
      </c>
      <c r="B643" s="21" t="s">
        <v>2190</v>
      </c>
      <c r="C643" s="21" t="s">
        <v>2191</v>
      </c>
      <c r="D643" s="21" t="s">
        <v>1234</v>
      </c>
      <c r="E643" s="21" t="s">
        <v>149</v>
      </c>
      <c r="F643" s="21" t="s">
        <v>533</v>
      </c>
      <c r="G643" s="21" t="s">
        <v>609</v>
      </c>
      <c r="H643" s="21" t="s">
        <v>828</v>
      </c>
      <c r="I643" s="20">
        <v>4.9</v>
      </c>
      <c r="J643" s="20">
        <v>10.5</v>
      </c>
      <c r="K643" s="20">
        <v>10.5</v>
      </c>
      <c r="L643" s="20"/>
      <c r="M643" s="29">
        <v>0.533333333333333</v>
      </c>
      <c r="N643" s="30" t="s">
        <v>280</v>
      </c>
      <c r="O643" s="31"/>
      <c r="P643" s="32"/>
      <c r="Q643" s="21" t="s">
        <v>433</v>
      </c>
      <c r="R643" s="21" t="s">
        <v>551</v>
      </c>
      <c r="S643" s="21" t="s">
        <v>407</v>
      </c>
      <c r="T643" s="21" t="s">
        <v>408</v>
      </c>
      <c r="U643" s="21" t="s">
        <v>409</v>
      </c>
      <c r="V643" s="21" t="s">
        <v>406</v>
      </c>
      <c r="W643" s="21" t="s">
        <v>410</v>
      </c>
      <c r="X643" s="21" t="s">
        <v>406</v>
      </c>
      <c r="Y643" s="21" t="s">
        <v>406</v>
      </c>
      <c r="Z643" s="21" t="s">
        <v>406</v>
      </c>
      <c r="AA643" s="21" t="s">
        <v>414</v>
      </c>
      <c r="AB643" s="21" t="s">
        <v>415</v>
      </c>
      <c r="AC643" s="21">
        <v>90335</v>
      </c>
      <c r="AD643" s="21" t="s">
        <v>1235</v>
      </c>
      <c r="AE643" s="21"/>
      <c r="AF643" s="21"/>
      <c r="AG643" s="21"/>
      <c r="AH643" s="21">
        <v>232</v>
      </c>
      <c r="AI643" s="21">
        <v>40</v>
      </c>
      <c r="AJ643" s="21">
        <v>192</v>
      </c>
      <c r="AK643" s="21">
        <v>56</v>
      </c>
      <c r="AL643" s="21">
        <v>37</v>
      </c>
      <c r="AM643" s="21">
        <v>16</v>
      </c>
      <c r="AN643" s="21"/>
    </row>
    <row r="644" s="13" customFormat="1" spans="1:40">
      <c r="A644" s="20">
        <v>20862</v>
      </c>
      <c r="B644" s="21" t="s">
        <v>2192</v>
      </c>
      <c r="C644" s="21" t="s">
        <v>2193</v>
      </c>
      <c r="D644" s="21" t="s">
        <v>2194</v>
      </c>
      <c r="E644" s="21" t="s">
        <v>149</v>
      </c>
      <c r="F644" s="21" t="s">
        <v>533</v>
      </c>
      <c r="G644" s="21" t="s">
        <v>558</v>
      </c>
      <c r="H644" s="21" t="s">
        <v>559</v>
      </c>
      <c r="I644" s="20">
        <v>5.26</v>
      </c>
      <c r="J644" s="20">
        <v>10.5</v>
      </c>
      <c r="K644" s="20">
        <v>10.5</v>
      </c>
      <c r="L644" s="20"/>
      <c r="M644" s="29">
        <v>0.499047619047619</v>
      </c>
      <c r="N644" s="30" t="s">
        <v>280</v>
      </c>
      <c r="O644" s="31"/>
      <c r="P644" s="32"/>
      <c r="Q644" s="21" t="s">
        <v>433</v>
      </c>
      <c r="R644" s="21" t="s">
        <v>551</v>
      </c>
      <c r="S644" s="21" t="s">
        <v>407</v>
      </c>
      <c r="T644" s="21" t="s">
        <v>408</v>
      </c>
      <c r="U644" s="21" t="s">
        <v>409</v>
      </c>
      <c r="V644" s="21" t="s">
        <v>406</v>
      </c>
      <c r="W644" s="21" t="s">
        <v>410</v>
      </c>
      <c r="X644" s="21" t="s">
        <v>457</v>
      </c>
      <c r="Y644" s="21" t="s">
        <v>426</v>
      </c>
      <c r="Z644" s="21" t="s">
        <v>553</v>
      </c>
      <c r="AA644" s="21" t="s">
        <v>414</v>
      </c>
      <c r="AB644" s="21" t="s">
        <v>415</v>
      </c>
      <c r="AC644" s="21">
        <v>5629</v>
      </c>
      <c r="AD644" s="21" t="s">
        <v>445</v>
      </c>
      <c r="AE644" s="21"/>
      <c r="AF644" s="21"/>
      <c r="AG644" s="21"/>
      <c r="AH644" s="21">
        <v>238</v>
      </c>
      <c r="AI644" s="21">
        <v>29</v>
      </c>
      <c r="AJ644" s="21">
        <v>209</v>
      </c>
      <c r="AK644" s="21">
        <v>80</v>
      </c>
      <c r="AL644" s="21">
        <v>81</v>
      </c>
      <c r="AM644" s="21">
        <v>30</v>
      </c>
      <c r="AN644" s="21">
        <v>6305</v>
      </c>
    </row>
    <row r="645" s="13" customFormat="1" spans="1:40">
      <c r="A645" s="20">
        <v>56183</v>
      </c>
      <c r="B645" s="21" t="s">
        <v>2195</v>
      </c>
      <c r="C645" s="21" t="s">
        <v>2196</v>
      </c>
      <c r="D645" s="21" t="s">
        <v>778</v>
      </c>
      <c r="E645" s="21" t="s">
        <v>144</v>
      </c>
      <c r="F645" s="21" t="s">
        <v>533</v>
      </c>
      <c r="G645" s="21" t="s">
        <v>1228</v>
      </c>
      <c r="H645" s="21" t="s">
        <v>2197</v>
      </c>
      <c r="I645" s="20">
        <v>5.61</v>
      </c>
      <c r="J645" s="20">
        <v>10.5</v>
      </c>
      <c r="K645" s="20">
        <v>10.5</v>
      </c>
      <c r="L645" s="20"/>
      <c r="M645" s="29">
        <v>0.465714285714286</v>
      </c>
      <c r="N645" s="30" t="s">
        <v>280</v>
      </c>
      <c r="O645" s="31"/>
      <c r="P645" s="32"/>
      <c r="Q645" s="21" t="s">
        <v>465</v>
      </c>
      <c r="R645" s="21" t="s">
        <v>551</v>
      </c>
      <c r="S645" s="21" t="s">
        <v>407</v>
      </c>
      <c r="T645" s="21" t="s">
        <v>408</v>
      </c>
      <c r="U645" s="21" t="s">
        <v>409</v>
      </c>
      <c r="V645" s="21" t="s">
        <v>406</v>
      </c>
      <c r="W645" s="21" t="s">
        <v>410</v>
      </c>
      <c r="X645" s="21" t="s">
        <v>411</v>
      </c>
      <c r="Y645" s="21" t="s">
        <v>434</v>
      </c>
      <c r="Z645" s="21" t="s">
        <v>553</v>
      </c>
      <c r="AA645" s="21" t="s">
        <v>414</v>
      </c>
      <c r="AB645" s="21" t="s">
        <v>415</v>
      </c>
      <c r="AC645" s="21">
        <v>606</v>
      </c>
      <c r="AD645" s="21" t="s">
        <v>675</v>
      </c>
      <c r="AE645" s="21"/>
      <c r="AF645" s="21"/>
      <c r="AG645" s="21"/>
      <c r="AH645" s="21">
        <v>110</v>
      </c>
      <c r="AI645" s="21"/>
      <c r="AJ645" s="21">
        <v>110</v>
      </c>
      <c r="AK645" s="21">
        <v>51</v>
      </c>
      <c r="AL645" s="21">
        <v>60</v>
      </c>
      <c r="AM645" s="21">
        <v>33</v>
      </c>
      <c r="AN645" s="21">
        <v>6305</v>
      </c>
    </row>
    <row r="646" s="13" customFormat="1" spans="1:40">
      <c r="A646" s="20">
        <v>1663</v>
      </c>
      <c r="B646" s="21" t="s">
        <v>2198</v>
      </c>
      <c r="C646" s="21" t="s">
        <v>2199</v>
      </c>
      <c r="D646" s="21" t="s">
        <v>651</v>
      </c>
      <c r="E646" s="21" t="s">
        <v>149</v>
      </c>
      <c r="F646" s="21" t="s">
        <v>533</v>
      </c>
      <c r="G646" s="21" t="s">
        <v>647</v>
      </c>
      <c r="H646" s="21" t="s">
        <v>652</v>
      </c>
      <c r="I646" s="20">
        <v>5.88</v>
      </c>
      <c r="J646" s="20">
        <v>10.5</v>
      </c>
      <c r="K646" s="20">
        <v>10.5</v>
      </c>
      <c r="L646" s="20"/>
      <c r="M646" s="29">
        <v>0.44</v>
      </c>
      <c r="N646" s="30" t="s">
        <v>280</v>
      </c>
      <c r="O646" s="31"/>
      <c r="P646" s="32"/>
      <c r="Q646" s="21" t="s">
        <v>465</v>
      </c>
      <c r="R646" s="21" t="s">
        <v>538</v>
      </c>
      <c r="S646" s="21" t="s">
        <v>407</v>
      </c>
      <c r="T646" s="21" t="s">
        <v>408</v>
      </c>
      <c r="U646" s="21" t="s">
        <v>471</v>
      </c>
      <c r="V646" s="21" t="s">
        <v>478</v>
      </c>
      <c r="W646" s="21" t="s">
        <v>539</v>
      </c>
      <c r="X646" s="21" t="s">
        <v>457</v>
      </c>
      <c r="Y646" s="21" t="s">
        <v>434</v>
      </c>
      <c r="Z646" s="21" t="s">
        <v>540</v>
      </c>
      <c r="AA646" s="21" t="s">
        <v>414</v>
      </c>
      <c r="AB646" s="21" t="s">
        <v>415</v>
      </c>
      <c r="AC646" s="21">
        <v>5629</v>
      </c>
      <c r="AD646" s="21" t="s">
        <v>445</v>
      </c>
      <c r="AE646" s="21"/>
      <c r="AF646" s="21"/>
      <c r="AG646" s="21"/>
      <c r="AH646" s="21">
        <v>795</v>
      </c>
      <c r="AI646" s="21">
        <v>277</v>
      </c>
      <c r="AJ646" s="21">
        <v>518</v>
      </c>
      <c r="AK646" s="21">
        <v>83</v>
      </c>
      <c r="AL646" s="21">
        <v>1430</v>
      </c>
      <c r="AM646" s="21">
        <v>85</v>
      </c>
      <c r="AN646" s="21">
        <v>4283</v>
      </c>
    </row>
    <row r="647" s="13" customFormat="1" spans="1:40">
      <c r="A647" s="20">
        <v>162586</v>
      </c>
      <c r="B647" s="21" t="s">
        <v>2200</v>
      </c>
      <c r="C647" s="21" t="s">
        <v>2201</v>
      </c>
      <c r="D647" s="21" t="s">
        <v>2202</v>
      </c>
      <c r="E647" s="21" t="s">
        <v>149</v>
      </c>
      <c r="F647" s="21" t="s">
        <v>533</v>
      </c>
      <c r="G647" s="21" t="s">
        <v>584</v>
      </c>
      <c r="H647" s="21" t="s">
        <v>702</v>
      </c>
      <c r="I647" s="20">
        <v>4.8</v>
      </c>
      <c r="J647" s="20">
        <v>10.5</v>
      </c>
      <c r="K647" s="20">
        <v>10.5</v>
      </c>
      <c r="L647" s="20"/>
      <c r="M647" s="29">
        <v>0.542857142857143</v>
      </c>
      <c r="N647" s="30" t="s">
        <v>280</v>
      </c>
      <c r="O647" s="31"/>
      <c r="P647" s="32"/>
      <c r="Q647" s="21" t="s">
        <v>465</v>
      </c>
      <c r="R647" s="21" t="s">
        <v>538</v>
      </c>
      <c r="S647" s="21" t="s">
        <v>407</v>
      </c>
      <c r="T647" s="21" t="s">
        <v>408</v>
      </c>
      <c r="U647" s="21" t="s">
        <v>471</v>
      </c>
      <c r="V647" s="21" t="s">
        <v>406</v>
      </c>
      <c r="W647" s="21" t="s">
        <v>410</v>
      </c>
      <c r="X647" s="21" t="s">
        <v>406</v>
      </c>
      <c r="Y647" s="21" t="s">
        <v>406</v>
      </c>
      <c r="Z647" s="21" t="s">
        <v>406</v>
      </c>
      <c r="AA647" s="21" t="s">
        <v>414</v>
      </c>
      <c r="AB647" s="21" t="s">
        <v>415</v>
      </c>
      <c r="AC647" s="21">
        <v>70543</v>
      </c>
      <c r="AD647" s="21" t="s">
        <v>428</v>
      </c>
      <c r="AE647" s="21"/>
      <c r="AF647" s="21"/>
      <c r="AG647" s="21"/>
      <c r="AH647" s="21">
        <v>317</v>
      </c>
      <c r="AI647" s="21"/>
      <c r="AJ647" s="21">
        <v>317</v>
      </c>
      <c r="AK647" s="21">
        <v>76</v>
      </c>
      <c r="AL647" s="21">
        <v>478</v>
      </c>
      <c r="AM647" s="21">
        <v>70</v>
      </c>
      <c r="AN647" s="21"/>
    </row>
    <row r="648" s="13" customFormat="1" spans="1:40">
      <c r="A648" s="20">
        <v>9863</v>
      </c>
      <c r="B648" s="21" t="s">
        <v>2203</v>
      </c>
      <c r="C648" s="21" t="s">
        <v>2204</v>
      </c>
      <c r="D648" s="21" t="s">
        <v>1812</v>
      </c>
      <c r="E648" s="21" t="s">
        <v>149</v>
      </c>
      <c r="F648" s="21" t="s">
        <v>533</v>
      </c>
      <c r="G648" s="21" t="s">
        <v>598</v>
      </c>
      <c r="H648" s="21" t="s">
        <v>922</v>
      </c>
      <c r="I648" s="20">
        <v>5.4</v>
      </c>
      <c r="J648" s="20">
        <v>10.6</v>
      </c>
      <c r="K648" s="20">
        <v>10.6</v>
      </c>
      <c r="L648" s="20"/>
      <c r="M648" s="29">
        <v>0.490566037735849</v>
      </c>
      <c r="N648" s="30" t="s">
        <v>280</v>
      </c>
      <c r="O648" s="31"/>
      <c r="P648" s="32"/>
      <c r="Q648" s="21" t="s">
        <v>433</v>
      </c>
      <c r="R648" s="21" t="s">
        <v>538</v>
      </c>
      <c r="S648" s="21" t="s">
        <v>407</v>
      </c>
      <c r="T648" s="21" t="s">
        <v>408</v>
      </c>
      <c r="U648" s="21" t="s">
        <v>409</v>
      </c>
      <c r="V648" s="21" t="s">
        <v>406</v>
      </c>
      <c r="W648" s="21" t="s">
        <v>410</v>
      </c>
      <c r="X648" s="21" t="s">
        <v>411</v>
      </c>
      <c r="Y648" s="21" t="s">
        <v>434</v>
      </c>
      <c r="Z648" s="21" t="s">
        <v>540</v>
      </c>
      <c r="AA648" s="21" t="s">
        <v>414</v>
      </c>
      <c r="AB648" s="21" t="s">
        <v>415</v>
      </c>
      <c r="AC648" s="21">
        <v>70555</v>
      </c>
      <c r="AD648" s="21" t="s">
        <v>621</v>
      </c>
      <c r="AE648" s="21"/>
      <c r="AF648" s="21"/>
      <c r="AG648" s="21"/>
      <c r="AH648" s="21">
        <v>287</v>
      </c>
      <c r="AI648" s="21">
        <v>3</v>
      </c>
      <c r="AJ648" s="21">
        <v>284</v>
      </c>
      <c r="AK648" s="21">
        <v>80</v>
      </c>
      <c r="AL648" s="21">
        <v>93</v>
      </c>
      <c r="AM648" s="21">
        <v>41</v>
      </c>
      <c r="AN648" s="21">
        <v>4283</v>
      </c>
    </row>
    <row r="649" s="13" customFormat="1" spans="1:40">
      <c r="A649" s="20">
        <v>155041</v>
      </c>
      <c r="B649" s="37" t="s">
        <v>2205</v>
      </c>
      <c r="C649" s="21" t="s">
        <v>1092</v>
      </c>
      <c r="D649" s="21" t="s">
        <v>1672</v>
      </c>
      <c r="E649" s="21" t="s">
        <v>144</v>
      </c>
      <c r="F649" s="21" t="s">
        <v>533</v>
      </c>
      <c r="G649" s="21" t="s">
        <v>647</v>
      </c>
      <c r="H649" s="21" t="s">
        <v>1094</v>
      </c>
      <c r="I649" s="20">
        <v>5.4</v>
      </c>
      <c r="J649" s="20">
        <v>10.8</v>
      </c>
      <c r="K649" s="20">
        <v>10.8</v>
      </c>
      <c r="L649" s="20"/>
      <c r="M649" s="29">
        <v>0.5</v>
      </c>
      <c r="N649" s="30" t="s">
        <v>280</v>
      </c>
      <c r="O649" s="31"/>
      <c r="P649" s="32"/>
      <c r="Q649" s="21" t="s">
        <v>465</v>
      </c>
      <c r="R649" s="21" t="s">
        <v>538</v>
      </c>
      <c r="S649" s="21" t="s">
        <v>407</v>
      </c>
      <c r="T649" s="21" t="s">
        <v>408</v>
      </c>
      <c r="U649" s="21" t="s">
        <v>409</v>
      </c>
      <c r="V649" s="21" t="s">
        <v>406</v>
      </c>
      <c r="W649" s="21" t="s">
        <v>539</v>
      </c>
      <c r="X649" s="21" t="s">
        <v>406</v>
      </c>
      <c r="Y649" s="21" t="s">
        <v>406</v>
      </c>
      <c r="Z649" s="21" t="s">
        <v>406</v>
      </c>
      <c r="AA649" s="21" t="s">
        <v>414</v>
      </c>
      <c r="AB649" s="21" t="s">
        <v>415</v>
      </c>
      <c r="AC649" s="21">
        <v>13597</v>
      </c>
      <c r="AD649" s="21" t="s">
        <v>466</v>
      </c>
      <c r="AE649" s="21"/>
      <c r="AF649" s="21">
        <v>87</v>
      </c>
      <c r="AG649" s="21"/>
      <c r="AH649" s="21">
        <v>186</v>
      </c>
      <c r="AI649" s="21"/>
      <c r="AJ649" s="21">
        <v>186</v>
      </c>
      <c r="AK649" s="21">
        <v>65</v>
      </c>
      <c r="AL649" s="21">
        <v>67</v>
      </c>
      <c r="AM649" s="21">
        <v>38</v>
      </c>
      <c r="AN649" s="21"/>
    </row>
    <row r="650" s="13" customFormat="1" spans="1:40">
      <c r="A650" s="20">
        <v>2519</v>
      </c>
      <c r="B650" s="21" t="s">
        <v>627</v>
      </c>
      <c r="C650" s="21" t="s">
        <v>532</v>
      </c>
      <c r="D650" s="21" t="s">
        <v>2206</v>
      </c>
      <c r="E650" s="21" t="s">
        <v>149</v>
      </c>
      <c r="F650" s="21" t="s">
        <v>533</v>
      </c>
      <c r="G650" s="21" t="s">
        <v>630</v>
      </c>
      <c r="H650" s="21" t="s">
        <v>631</v>
      </c>
      <c r="I650" s="20">
        <v>5.9</v>
      </c>
      <c r="J650" s="20">
        <v>10.8</v>
      </c>
      <c r="K650" s="20">
        <v>10.8</v>
      </c>
      <c r="L650" s="20"/>
      <c r="M650" s="29">
        <v>0.453703703703704</v>
      </c>
      <c r="N650" s="30" t="s">
        <v>280</v>
      </c>
      <c r="O650" s="31"/>
      <c r="P650" s="32"/>
      <c r="Q650" s="21" t="s">
        <v>433</v>
      </c>
      <c r="R650" s="21" t="s">
        <v>538</v>
      </c>
      <c r="S650" s="21" t="s">
        <v>407</v>
      </c>
      <c r="T650" s="21" t="s">
        <v>408</v>
      </c>
      <c r="U650" s="21" t="s">
        <v>471</v>
      </c>
      <c r="V650" s="21" t="s">
        <v>406</v>
      </c>
      <c r="W650" s="21" t="s">
        <v>410</v>
      </c>
      <c r="X650" s="21" t="s">
        <v>411</v>
      </c>
      <c r="Y650" s="21" t="s">
        <v>434</v>
      </c>
      <c r="Z650" s="21" t="s">
        <v>540</v>
      </c>
      <c r="AA650" s="21" t="s">
        <v>414</v>
      </c>
      <c r="AB650" s="21" t="s">
        <v>415</v>
      </c>
      <c r="AC650" s="21">
        <v>70939</v>
      </c>
      <c r="AD650" s="21" t="s">
        <v>450</v>
      </c>
      <c r="AE650" s="21"/>
      <c r="AF650" s="21"/>
      <c r="AG650" s="21"/>
      <c r="AH650" s="21">
        <v>493</v>
      </c>
      <c r="AI650" s="21">
        <v>87</v>
      </c>
      <c r="AJ650" s="21">
        <v>406</v>
      </c>
      <c r="AK650" s="21">
        <v>84</v>
      </c>
      <c r="AL650" s="21">
        <v>383</v>
      </c>
      <c r="AM650" s="21">
        <v>64</v>
      </c>
      <c r="AN650" s="21">
        <v>4283</v>
      </c>
    </row>
    <row r="651" s="13" customFormat="1" spans="1:40">
      <c r="A651" s="20">
        <v>139745</v>
      </c>
      <c r="B651" s="21" t="s">
        <v>2207</v>
      </c>
      <c r="C651" s="21" t="s">
        <v>2208</v>
      </c>
      <c r="D651" s="21" t="s">
        <v>2209</v>
      </c>
      <c r="E651" s="21" t="s">
        <v>144</v>
      </c>
      <c r="F651" s="21" t="s">
        <v>497</v>
      </c>
      <c r="G651" s="21" t="s">
        <v>767</v>
      </c>
      <c r="H651" s="21" t="s">
        <v>768</v>
      </c>
      <c r="I651" s="20">
        <v>5.58625</v>
      </c>
      <c r="J651" s="20">
        <v>10.9</v>
      </c>
      <c r="K651" s="20">
        <v>10.9</v>
      </c>
      <c r="L651" s="20"/>
      <c r="M651" s="29">
        <v>0.4875</v>
      </c>
      <c r="N651" s="30" t="s">
        <v>280</v>
      </c>
      <c r="O651" s="31"/>
      <c r="P651" s="32"/>
      <c r="Q651" s="21" t="s">
        <v>406</v>
      </c>
      <c r="R651" s="21" t="s">
        <v>406</v>
      </c>
      <c r="S651" s="21" t="s">
        <v>423</v>
      </c>
      <c r="T651" s="21" t="s">
        <v>408</v>
      </c>
      <c r="U651" s="21" t="s">
        <v>409</v>
      </c>
      <c r="V651" s="21" t="s">
        <v>406</v>
      </c>
      <c r="W651" s="21" t="s">
        <v>539</v>
      </c>
      <c r="X651" s="21" t="s">
        <v>406</v>
      </c>
      <c r="Y651" s="21" t="s">
        <v>406</v>
      </c>
      <c r="Z651" s="21" t="s">
        <v>406</v>
      </c>
      <c r="AA651" s="21" t="s">
        <v>414</v>
      </c>
      <c r="AB651" s="21" t="s">
        <v>415</v>
      </c>
      <c r="AC651" s="21">
        <v>444</v>
      </c>
      <c r="AD651" s="21" t="s">
        <v>1127</v>
      </c>
      <c r="AE651" s="21"/>
      <c r="AF651" s="21"/>
      <c r="AG651" s="21"/>
      <c r="AH651" s="21">
        <v>298</v>
      </c>
      <c r="AI651" s="21">
        <v>74</v>
      </c>
      <c r="AJ651" s="21">
        <v>224</v>
      </c>
      <c r="AK651" s="21">
        <v>57</v>
      </c>
      <c r="AL651" s="21">
        <v>42</v>
      </c>
      <c r="AM651" s="21">
        <v>25</v>
      </c>
      <c r="AN651" s="21"/>
    </row>
    <row r="652" s="13" customFormat="1" spans="1:40">
      <c r="A652" s="20">
        <v>17346</v>
      </c>
      <c r="B652" s="21" t="s">
        <v>2210</v>
      </c>
      <c r="C652" s="21" t="s">
        <v>1983</v>
      </c>
      <c r="D652" s="21" t="s">
        <v>2211</v>
      </c>
      <c r="E652" s="21" t="s">
        <v>144</v>
      </c>
      <c r="F652" s="21" t="s">
        <v>533</v>
      </c>
      <c r="G652" s="21" t="s">
        <v>1254</v>
      </c>
      <c r="H652" s="21" t="s">
        <v>2212</v>
      </c>
      <c r="I652" s="20">
        <v>5.6</v>
      </c>
      <c r="J652" s="20">
        <v>11</v>
      </c>
      <c r="K652" s="20">
        <v>11</v>
      </c>
      <c r="L652" s="20"/>
      <c r="M652" s="29">
        <v>0.490909090909091</v>
      </c>
      <c r="N652" s="30" t="s">
        <v>280</v>
      </c>
      <c r="O652" s="31"/>
      <c r="P652" s="32"/>
      <c r="Q652" s="21" t="s">
        <v>433</v>
      </c>
      <c r="R652" s="21" t="s">
        <v>551</v>
      </c>
      <c r="S652" s="21" t="s">
        <v>407</v>
      </c>
      <c r="T652" s="21" t="s">
        <v>408</v>
      </c>
      <c r="U652" s="21" t="s">
        <v>471</v>
      </c>
      <c r="V652" s="21" t="s">
        <v>406</v>
      </c>
      <c r="W652" s="21" t="s">
        <v>410</v>
      </c>
      <c r="X652" s="21" t="s">
        <v>411</v>
      </c>
      <c r="Y652" s="21" t="s">
        <v>437</v>
      </c>
      <c r="Z652" s="21" t="s">
        <v>553</v>
      </c>
      <c r="AA652" s="21" t="s">
        <v>414</v>
      </c>
      <c r="AB652" s="21" t="s">
        <v>415</v>
      </c>
      <c r="AC652" s="21">
        <v>70939</v>
      </c>
      <c r="AD652" s="21" t="s">
        <v>450</v>
      </c>
      <c r="AE652" s="21"/>
      <c r="AF652" s="21"/>
      <c r="AG652" s="21"/>
      <c r="AH652" s="21">
        <v>157</v>
      </c>
      <c r="AI652" s="21">
        <v>16</v>
      </c>
      <c r="AJ652" s="21">
        <v>141</v>
      </c>
      <c r="AK652" s="21">
        <v>56</v>
      </c>
      <c r="AL652" s="21">
        <v>114</v>
      </c>
      <c r="AM652" s="21">
        <v>29</v>
      </c>
      <c r="AN652" s="21">
        <v>6305</v>
      </c>
    </row>
    <row r="653" s="13" customFormat="1" spans="1:40">
      <c r="A653" s="20">
        <v>66957</v>
      </c>
      <c r="B653" s="21" t="s">
        <v>2213</v>
      </c>
      <c r="C653" s="21" t="s">
        <v>2214</v>
      </c>
      <c r="D653" s="21" t="s">
        <v>1310</v>
      </c>
      <c r="E653" s="21" t="s">
        <v>149</v>
      </c>
      <c r="F653" s="21" t="s">
        <v>533</v>
      </c>
      <c r="G653" s="21" t="s">
        <v>548</v>
      </c>
      <c r="H653" s="21" t="s">
        <v>2215</v>
      </c>
      <c r="I653" s="20">
        <v>4.8</v>
      </c>
      <c r="J653" s="20">
        <v>11.5</v>
      </c>
      <c r="K653" s="20">
        <v>11.5</v>
      </c>
      <c r="L653" s="20"/>
      <c r="M653" s="29">
        <v>0.582608695652174</v>
      </c>
      <c r="N653" s="30" t="s">
        <v>280</v>
      </c>
      <c r="O653" s="31"/>
      <c r="P653" s="32"/>
      <c r="Q653" s="21" t="s">
        <v>433</v>
      </c>
      <c r="R653" s="21" t="s">
        <v>551</v>
      </c>
      <c r="S653" s="21" t="s">
        <v>407</v>
      </c>
      <c r="T653" s="21" t="s">
        <v>408</v>
      </c>
      <c r="U653" s="21" t="s">
        <v>409</v>
      </c>
      <c r="V653" s="21" t="s">
        <v>406</v>
      </c>
      <c r="W653" s="21" t="s">
        <v>410</v>
      </c>
      <c r="X653" s="21" t="s">
        <v>411</v>
      </c>
      <c r="Y653" s="21" t="s">
        <v>449</v>
      </c>
      <c r="Z653" s="21" t="s">
        <v>540</v>
      </c>
      <c r="AA653" s="21" t="s">
        <v>414</v>
      </c>
      <c r="AB653" s="21" t="s">
        <v>415</v>
      </c>
      <c r="AC653" s="21">
        <v>3424</v>
      </c>
      <c r="AD653" s="21" t="s">
        <v>2133</v>
      </c>
      <c r="AE653" s="21"/>
      <c r="AF653" s="21"/>
      <c r="AG653" s="21"/>
      <c r="AH653" s="21">
        <v>230</v>
      </c>
      <c r="AI653" s="21">
        <v>19</v>
      </c>
      <c r="AJ653" s="21">
        <v>211</v>
      </c>
      <c r="AK653" s="21">
        <v>83</v>
      </c>
      <c r="AL653" s="21">
        <v>156</v>
      </c>
      <c r="AM653" s="21">
        <v>60</v>
      </c>
      <c r="AN653" s="21">
        <v>4283</v>
      </c>
    </row>
    <row r="654" s="13" customFormat="1" spans="1:40">
      <c r="A654" s="20">
        <v>22905</v>
      </c>
      <c r="B654" s="21" t="s">
        <v>2216</v>
      </c>
      <c r="C654" s="21" t="s">
        <v>2217</v>
      </c>
      <c r="D654" s="21" t="s">
        <v>2218</v>
      </c>
      <c r="E654" s="21" t="s">
        <v>149</v>
      </c>
      <c r="F654" s="21" t="s">
        <v>533</v>
      </c>
      <c r="G654" s="21" t="s">
        <v>673</v>
      </c>
      <c r="H654" s="21" t="s">
        <v>2219</v>
      </c>
      <c r="I654" s="20">
        <v>6.1</v>
      </c>
      <c r="J654" s="20">
        <v>11.5</v>
      </c>
      <c r="K654" s="20">
        <v>11.5</v>
      </c>
      <c r="L654" s="20">
        <v>10.8</v>
      </c>
      <c r="M654" s="29">
        <v>0.469565217391304</v>
      </c>
      <c r="N654" s="30" t="s">
        <v>280</v>
      </c>
      <c r="O654" s="31"/>
      <c r="P654" s="32"/>
      <c r="Q654" s="21" t="s">
        <v>433</v>
      </c>
      <c r="R654" s="21" t="s">
        <v>538</v>
      </c>
      <c r="S654" s="21" t="s">
        <v>407</v>
      </c>
      <c r="T654" s="21" t="s">
        <v>408</v>
      </c>
      <c r="U654" s="21" t="s">
        <v>471</v>
      </c>
      <c r="V654" s="21" t="s">
        <v>478</v>
      </c>
      <c r="W654" s="21" t="s">
        <v>410</v>
      </c>
      <c r="X654" s="21" t="s">
        <v>411</v>
      </c>
      <c r="Y654" s="21" t="s">
        <v>434</v>
      </c>
      <c r="Z654" s="21" t="s">
        <v>553</v>
      </c>
      <c r="AA654" s="21" t="s">
        <v>414</v>
      </c>
      <c r="AB654" s="21" t="s">
        <v>415</v>
      </c>
      <c r="AC654" s="21">
        <v>21603</v>
      </c>
      <c r="AD654" s="21" t="s">
        <v>703</v>
      </c>
      <c r="AE654" s="21"/>
      <c r="AF654" s="21"/>
      <c r="AG654" s="21"/>
      <c r="AH654" s="21">
        <v>151.5</v>
      </c>
      <c r="AI654" s="21"/>
      <c r="AJ654" s="21">
        <v>151.5</v>
      </c>
      <c r="AK654" s="21">
        <v>57</v>
      </c>
      <c r="AL654" s="21">
        <v>397</v>
      </c>
      <c r="AM654" s="21">
        <v>80</v>
      </c>
      <c r="AN654" s="21">
        <v>6305</v>
      </c>
    </row>
    <row r="655" s="13" customFormat="1" spans="1:40">
      <c r="A655" s="20">
        <v>10594</v>
      </c>
      <c r="B655" s="21" t="s">
        <v>2220</v>
      </c>
      <c r="C655" s="21" t="s">
        <v>2221</v>
      </c>
      <c r="D655" s="21" t="s">
        <v>2222</v>
      </c>
      <c r="E655" s="21" t="s">
        <v>149</v>
      </c>
      <c r="F655" s="21" t="s">
        <v>533</v>
      </c>
      <c r="G655" s="21" t="s">
        <v>642</v>
      </c>
      <c r="H655" s="21" t="s">
        <v>726</v>
      </c>
      <c r="I655" s="20">
        <v>6.85</v>
      </c>
      <c r="J655" s="20">
        <v>11.5</v>
      </c>
      <c r="K655" s="20">
        <v>11.5</v>
      </c>
      <c r="L655" s="20"/>
      <c r="M655" s="29">
        <v>0.404347826086957</v>
      </c>
      <c r="N655" s="30" t="s">
        <v>280</v>
      </c>
      <c r="O655" s="31"/>
      <c r="P655" s="32"/>
      <c r="Q655" s="21" t="s">
        <v>433</v>
      </c>
      <c r="R655" s="21" t="s">
        <v>538</v>
      </c>
      <c r="S655" s="21" t="s">
        <v>407</v>
      </c>
      <c r="T655" s="21" t="s">
        <v>408</v>
      </c>
      <c r="U655" s="21" t="s">
        <v>471</v>
      </c>
      <c r="V655" s="21" t="s">
        <v>406</v>
      </c>
      <c r="W655" s="21" t="s">
        <v>410</v>
      </c>
      <c r="X655" s="21" t="s">
        <v>411</v>
      </c>
      <c r="Y655" s="21" t="s">
        <v>434</v>
      </c>
      <c r="Z655" s="21" t="s">
        <v>540</v>
      </c>
      <c r="AA655" s="21" t="s">
        <v>414</v>
      </c>
      <c r="AB655" s="21" t="s">
        <v>415</v>
      </c>
      <c r="AC655" s="21">
        <v>3424</v>
      </c>
      <c r="AD655" s="21" t="s">
        <v>580</v>
      </c>
      <c r="AE655" s="21"/>
      <c r="AF655" s="21"/>
      <c r="AG655" s="21"/>
      <c r="AH655" s="21">
        <v>314</v>
      </c>
      <c r="AI655" s="21"/>
      <c r="AJ655" s="21">
        <v>314</v>
      </c>
      <c r="AK655" s="21">
        <v>82</v>
      </c>
      <c r="AL655" s="21">
        <v>378</v>
      </c>
      <c r="AM655" s="21">
        <v>60</v>
      </c>
      <c r="AN655" s="21">
        <v>4283</v>
      </c>
    </row>
    <row r="656" s="13" customFormat="1" spans="1:40">
      <c r="A656" s="20">
        <v>63173</v>
      </c>
      <c r="B656" s="21" t="s">
        <v>2223</v>
      </c>
      <c r="C656" s="21" t="s">
        <v>2224</v>
      </c>
      <c r="D656" s="21" t="s">
        <v>2225</v>
      </c>
      <c r="E656" s="21" t="s">
        <v>149</v>
      </c>
      <c r="F656" s="21" t="s">
        <v>533</v>
      </c>
      <c r="G656" s="21" t="s">
        <v>558</v>
      </c>
      <c r="H656" s="21" t="s">
        <v>1706</v>
      </c>
      <c r="I656" s="20">
        <v>5.77</v>
      </c>
      <c r="J656" s="20">
        <v>11.8</v>
      </c>
      <c r="K656" s="20">
        <v>11.8</v>
      </c>
      <c r="L656" s="20"/>
      <c r="M656" s="29">
        <v>0.511016949152542</v>
      </c>
      <c r="N656" s="30" t="s">
        <v>280</v>
      </c>
      <c r="O656" s="31"/>
      <c r="P656" s="32"/>
      <c r="Q656" s="21" t="s">
        <v>433</v>
      </c>
      <c r="R656" s="21" t="s">
        <v>551</v>
      </c>
      <c r="S656" s="21" t="s">
        <v>407</v>
      </c>
      <c r="T656" s="21" t="s">
        <v>408</v>
      </c>
      <c r="U656" s="21" t="s">
        <v>409</v>
      </c>
      <c r="V656" s="21" t="s">
        <v>406</v>
      </c>
      <c r="W656" s="21" t="s">
        <v>410</v>
      </c>
      <c r="X656" s="21" t="s">
        <v>411</v>
      </c>
      <c r="Y656" s="21" t="s">
        <v>434</v>
      </c>
      <c r="Z656" s="21" t="s">
        <v>540</v>
      </c>
      <c r="AA656" s="21" t="s">
        <v>414</v>
      </c>
      <c r="AB656" s="21" t="s">
        <v>415</v>
      </c>
      <c r="AC656" s="21">
        <v>6</v>
      </c>
      <c r="AD656" s="21" t="s">
        <v>570</v>
      </c>
      <c r="AE656" s="21"/>
      <c r="AF656" s="21"/>
      <c r="AG656" s="21"/>
      <c r="AH656" s="21">
        <v>211</v>
      </c>
      <c r="AI656" s="21">
        <v>86</v>
      </c>
      <c r="AJ656" s="21">
        <v>125</v>
      </c>
      <c r="AK656" s="21">
        <v>32</v>
      </c>
      <c r="AL656" s="21">
        <v>117</v>
      </c>
      <c r="AM656" s="21">
        <v>10</v>
      </c>
      <c r="AN656" s="21">
        <v>4283</v>
      </c>
    </row>
    <row r="657" s="13" customFormat="1" spans="1:40">
      <c r="A657" s="20">
        <v>113448</v>
      </c>
      <c r="B657" s="21" t="s">
        <v>2226</v>
      </c>
      <c r="C657" s="21" t="s">
        <v>1544</v>
      </c>
      <c r="D657" s="21" t="s">
        <v>2227</v>
      </c>
      <c r="E657" s="21" t="s">
        <v>144</v>
      </c>
      <c r="F657" s="21" t="s">
        <v>533</v>
      </c>
      <c r="G657" s="21" t="s">
        <v>2171</v>
      </c>
      <c r="H657" s="21" t="s">
        <v>2172</v>
      </c>
      <c r="I657" s="20">
        <v>4.9</v>
      </c>
      <c r="J657" s="20">
        <v>12</v>
      </c>
      <c r="K657" s="20">
        <v>12</v>
      </c>
      <c r="L657" s="20"/>
      <c r="M657" s="29">
        <v>0.591666666666667</v>
      </c>
      <c r="N657" s="30" t="s">
        <v>280</v>
      </c>
      <c r="O657" s="31"/>
      <c r="P657" s="32"/>
      <c r="Q657" s="21" t="s">
        <v>433</v>
      </c>
      <c r="R657" s="21" t="s">
        <v>551</v>
      </c>
      <c r="S657" s="21" t="s">
        <v>407</v>
      </c>
      <c r="T657" s="21" t="s">
        <v>408</v>
      </c>
      <c r="U657" s="21" t="s">
        <v>471</v>
      </c>
      <c r="V657" s="21" t="s">
        <v>406</v>
      </c>
      <c r="W657" s="21" t="s">
        <v>410</v>
      </c>
      <c r="X657" s="21" t="s">
        <v>411</v>
      </c>
      <c r="Y657" s="21" t="s">
        <v>434</v>
      </c>
      <c r="Z657" s="21" t="s">
        <v>553</v>
      </c>
      <c r="AA657" s="21" t="s">
        <v>414</v>
      </c>
      <c r="AB657" s="21" t="s">
        <v>415</v>
      </c>
      <c r="AC657" s="21">
        <v>5629</v>
      </c>
      <c r="AD657" s="21" t="s">
        <v>445</v>
      </c>
      <c r="AE657" s="21"/>
      <c r="AF657" s="21"/>
      <c r="AG657" s="21"/>
      <c r="AH657" s="21">
        <v>337</v>
      </c>
      <c r="AI657" s="21">
        <v>109</v>
      </c>
      <c r="AJ657" s="21">
        <v>228</v>
      </c>
      <c r="AK657" s="21">
        <v>57</v>
      </c>
      <c r="AL657" s="21">
        <v>394</v>
      </c>
      <c r="AM657" s="21">
        <v>44</v>
      </c>
      <c r="AN657" s="21">
        <v>6305</v>
      </c>
    </row>
    <row r="658" s="13" customFormat="1" spans="1:40">
      <c r="A658" s="20">
        <v>30404</v>
      </c>
      <c r="B658" s="21" t="s">
        <v>2228</v>
      </c>
      <c r="C658" s="21" t="s">
        <v>1526</v>
      </c>
      <c r="D658" s="21" t="s">
        <v>2229</v>
      </c>
      <c r="E658" s="21" t="s">
        <v>149</v>
      </c>
      <c r="F658" s="21" t="s">
        <v>533</v>
      </c>
      <c r="G658" s="21" t="s">
        <v>609</v>
      </c>
      <c r="H658" s="21" t="s">
        <v>717</v>
      </c>
      <c r="I658" s="20">
        <v>5.7</v>
      </c>
      <c r="J658" s="20">
        <v>12</v>
      </c>
      <c r="K658" s="20">
        <v>12</v>
      </c>
      <c r="L658" s="20"/>
      <c r="M658" s="29">
        <v>0.525</v>
      </c>
      <c r="N658" s="30" t="s">
        <v>280</v>
      </c>
      <c r="O658" s="31"/>
      <c r="P658" s="32"/>
      <c r="Q658" s="21" t="s">
        <v>433</v>
      </c>
      <c r="R658" s="21" t="s">
        <v>551</v>
      </c>
      <c r="S658" s="21" t="s">
        <v>407</v>
      </c>
      <c r="T658" s="21" t="s">
        <v>408</v>
      </c>
      <c r="U658" s="21" t="s">
        <v>409</v>
      </c>
      <c r="V658" s="21" t="s">
        <v>406</v>
      </c>
      <c r="W658" s="21" t="s">
        <v>410</v>
      </c>
      <c r="X658" s="21" t="s">
        <v>411</v>
      </c>
      <c r="Y658" s="21" t="s">
        <v>434</v>
      </c>
      <c r="Z658" s="21" t="s">
        <v>540</v>
      </c>
      <c r="AA658" s="21" t="s">
        <v>414</v>
      </c>
      <c r="AB658" s="21" t="s">
        <v>415</v>
      </c>
      <c r="AC658" s="21">
        <v>70555</v>
      </c>
      <c r="AD658" s="21" t="s">
        <v>621</v>
      </c>
      <c r="AE658" s="21"/>
      <c r="AF658" s="21"/>
      <c r="AG658" s="21"/>
      <c r="AH658" s="21">
        <v>95</v>
      </c>
      <c r="AI658" s="21">
        <v>16</v>
      </c>
      <c r="AJ658" s="21">
        <v>79</v>
      </c>
      <c r="AK658" s="21">
        <v>23</v>
      </c>
      <c r="AL658" s="21">
        <v>33</v>
      </c>
      <c r="AM658" s="21">
        <v>12</v>
      </c>
      <c r="AN658" s="21">
        <v>4283</v>
      </c>
    </row>
    <row r="659" s="13" customFormat="1" spans="1:40">
      <c r="A659" s="20">
        <v>48640</v>
      </c>
      <c r="B659" s="21" t="s">
        <v>305</v>
      </c>
      <c r="C659" s="21" t="s">
        <v>2230</v>
      </c>
      <c r="D659" s="21" t="s">
        <v>307</v>
      </c>
      <c r="E659" s="21" t="s">
        <v>149</v>
      </c>
      <c r="F659" s="21" t="s">
        <v>533</v>
      </c>
      <c r="G659" s="21" t="s">
        <v>574</v>
      </c>
      <c r="H659" s="21" t="s">
        <v>575</v>
      </c>
      <c r="I659" s="20">
        <v>5.9</v>
      </c>
      <c r="J659" s="20">
        <v>12</v>
      </c>
      <c r="K659" s="20">
        <v>12</v>
      </c>
      <c r="L659" s="20">
        <v>11</v>
      </c>
      <c r="M659" s="29">
        <v>0.508333333333333</v>
      </c>
      <c r="N659" s="30" t="s">
        <v>280</v>
      </c>
      <c r="O659" s="31"/>
      <c r="P659" s="32"/>
      <c r="Q659" s="21" t="s">
        <v>433</v>
      </c>
      <c r="R659" s="21" t="s">
        <v>538</v>
      </c>
      <c r="S659" s="21" t="s">
        <v>423</v>
      </c>
      <c r="T659" s="21" t="s">
        <v>408</v>
      </c>
      <c r="U659" s="21" t="s">
        <v>471</v>
      </c>
      <c r="V659" s="21" t="s">
        <v>478</v>
      </c>
      <c r="W659" s="21" t="s">
        <v>410</v>
      </c>
      <c r="X659" s="21" t="s">
        <v>411</v>
      </c>
      <c r="Y659" s="21" t="s">
        <v>449</v>
      </c>
      <c r="Z659" s="21" t="s">
        <v>553</v>
      </c>
      <c r="AA659" s="21" t="s">
        <v>414</v>
      </c>
      <c r="AB659" s="21" t="s">
        <v>415</v>
      </c>
      <c r="AC659" s="21">
        <v>1580</v>
      </c>
      <c r="AD659" s="21" t="s">
        <v>611</v>
      </c>
      <c r="AE659" s="21"/>
      <c r="AF659" s="21"/>
      <c r="AG659" s="21"/>
      <c r="AH659" s="21">
        <v>499.5</v>
      </c>
      <c r="AI659" s="21">
        <v>120</v>
      </c>
      <c r="AJ659" s="21">
        <v>379.5</v>
      </c>
      <c r="AK659" s="21">
        <v>83</v>
      </c>
      <c r="AL659" s="21">
        <v>614</v>
      </c>
      <c r="AM659" s="21">
        <v>84</v>
      </c>
      <c r="AN659" s="21">
        <v>6305</v>
      </c>
    </row>
    <row r="660" s="13" customFormat="1" spans="1:40">
      <c r="A660" s="20">
        <v>46760</v>
      </c>
      <c r="B660" s="21" t="s">
        <v>1241</v>
      </c>
      <c r="C660" s="21" t="s">
        <v>2063</v>
      </c>
      <c r="D660" s="21" t="s">
        <v>187</v>
      </c>
      <c r="E660" s="21" t="s">
        <v>149</v>
      </c>
      <c r="F660" s="21" t="s">
        <v>533</v>
      </c>
      <c r="G660" s="21" t="s">
        <v>534</v>
      </c>
      <c r="H660" s="21" t="s">
        <v>739</v>
      </c>
      <c r="I660" s="20">
        <v>5.929</v>
      </c>
      <c r="J660" s="20">
        <v>12</v>
      </c>
      <c r="K660" s="20">
        <v>12</v>
      </c>
      <c r="L660" s="20">
        <v>11.5</v>
      </c>
      <c r="M660" s="29">
        <v>0.505916666666667</v>
      </c>
      <c r="N660" s="30" t="s">
        <v>280</v>
      </c>
      <c r="O660" s="31"/>
      <c r="P660" s="32"/>
      <c r="Q660" s="21" t="s">
        <v>433</v>
      </c>
      <c r="R660" s="21" t="s">
        <v>538</v>
      </c>
      <c r="S660" s="21" t="s">
        <v>423</v>
      </c>
      <c r="T660" s="21" t="s">
        <v>408</v>
      </c>
      <c r="U660" s="21" t="s">
        <v>488</v>
      </c>
      <c r="V660" s="21" t="s">
        <v>478</v>
      </c>
      <c r="W660" s="21" t="s">
        <v>410</v>
      </c>
      <c r="X660" s="21" t="s">
        <v>457</v>
      </c>
      <c r="Y660" s="21" t="s">
        <v>449</v>
      </c>
      <c r="Z660" s="21" t="s">
        <v>553</v>
      </c>
      <c r="AA660" s="21" t="s">
        <v>414</v>
      </c>
      <c r="AB660" s="21" t="s">
        <v>415</v>
      </c>
      <c r="AC660" s="21">
        <v>5</v>
      </c>
      <c r="AD660" s="21" t="s">
        <v>458</v>
      </c>
      <c r="AE660" s="21"/>
      <c r="AF660" s="21"/>
      <c r="AG660" s="21"/>
      <c r="AH660" s="21">
        <v>627.337347</v>
      </c>
      <c r="AI660" s="21"/>
      <c r="AJ660" s="21">
        <v>627.337347</v>
      </c>
      <c r="AK660" s="21">
        <v>85</v>
      </c>
      <c r="AL660" s="21">
        <v>1127</v>
      </c>
      <c r="AM660" s="21">
        <v>86</v>
      </c>
      <c r="AN660" s="21">
        <v>6305</v>
      </c>
    </row>
    <row r="661" s="13" customFormat="1" spans="1:40">
      <c r="A661" s="20">
        <v>26791</v>
      </c>
      <c r="B661" s="21" t="s">
        <v>1979</v>
      </c>
      <c r="C661" s="21" t="s">
        <v>2231</v>
      </c>
      <c r="D661" s="21" t="s">
        <v>2232</v>
      </c>
      <c r="E661" s="21" t="s">
        <v>244</v>
      </c>
      <c r="F661" s="21" t="s">
        <v>533</v>
      </c>
      <c r="G661" s="21" t="s">
        <v>642</v>
      </c>
      <c r="H661" s="21" t="s">
        <v>726</v>
      </c>
      <c r="I661" s="20">
        <v>6</v>
      </c>
      <c r="J661" s="20">
        <v>12</v>
      </c>
      <c r="K661" s="20">
        <v>12</v>
      </c>
      <c r="L661" s="20">
        <v>11.5</v>
      </c>
      <c r="M661" s="29">
        <v>0.5</v>
      </c>
      <c r="N661" s="30" t="s">
        <v>280</v>
      </c>
      <c r="O661" s="31"/>
      <c r="P661" s="32"/>
      <c r="Q661" s="21" t="s">
        <v>433</v>
      </c>
      <c r="R661" s="21" t="s">
        <v>538</v>
      </c>
      <c r="S661" s="21" t="s">
        <v>407</v>
      </c>
      <c r="T661" s="21" t="s">
        <v>408</v>
      </c>
      <c r="U661" s="21" t="s">
        <v>488</v>
      </c>
      <c r="V661" s="21" t="s">
        <v>478</v>
      </c>
      <c r="W661" s="21" t="s">
        <v>539</v>
      </c>
      <c r="X661" s="21" t="s">
        <v>411</v>
      </c>
      <c r="Y661" s="21" t="s">
        <v>437</v>
      </c>
      <c r="Z661" s="21" t="s">
        <v>540</v>
      </c>
      <c r="AA661" s="21" t="s">
        <v>414</v>
      </c>
      <c r="AB661" s="21" t="s">
        <v>415</v>
      </c>
      <c r="AC661" s="21">
        <v>1580</v>
      </c>
      <c r="AD661" s="21" t="s">
        <v>611</v>
      </c>
      <c r="AE661" s="21"/>
      <c r="AF661" s="21"/>
      <c r="AG661" s="21"/>
      <c r="AH661" s="21">
        <v>554.992201</v>
      </c>
      <c r="AI661" s="21">
        <v>231</v>
      </c>
      <c r="AJ661" s="21">
        <v>323.992201</v>
      </c>
      <c r="AK661" s="21">
        <v>84</v>
      </c>
      <c r="AL661" s="21">
        <v>1045.450798</v>
      </c>
      <c r="AM661" s="21">
        <v>84</v>
      </c>
      <c r="AN661" s="21">
        <v>4283</v>
      </c>
    </row>
    <row r="662" s="13" customFormat="1" spans="1:40">
      <c r="A662" s="20">
        <v>1810</v>
      </c>
      <c r="B662" s="21" t="s">
        <v>2233</v>
      </c>
      <c r="C662" s="21" t="s">
        <v>912</v>
      </c>
      <c r="D662" s="21" t="s">
        <v>2234</v>
      </c>
      <c r="E662" s="21" t="s">
        <v>144</v>
      </c>
      <c r="F662" s="21" t="s">
        <v>533</v>
      </c>
      <c r="G662" s="21" t="s">
        <v>609</v>
      </c>
      <c r="H662" s="21" t="s">
        <v>1126</v>
      </c>
      <c r="I662" s="20">
        <v>6.2</v>
      </c>
      <c r="J662" s="20">
        <v>12</v>
      </c>
      <c r="K662" s="20">
        <v>12</v>
      </c>
      <c r="L662" s="20"/>
      <c r="M662" s="29">
        <v>0.483333333333333</v>
      </c>
      <c r="N662" s="30" t="s">
        <v>280</v>
      </c>
      <c r="O662" s="31"/>
      <c r="P662" s="32"/>
      <c r="Q662" s="21" t="s">
        <v>433</v>
      </c>
      <c r="R662" s="21" t="s">
        <v>538</v>
      </c>
      <c r="S662" s="21" t="s">
        <v>407</v>
      </c>
      <c r="T662" s="21" t="s">
        <v>408</v>
      </c>
      <c r="U662" s="21" t="s">
        <v>471</v>
      </c>
      <c r="V662" s="21" t="s">
        <v>406</v>
      </c>
      <c r="W662" s="21" t="s">
        <v>410</v>
      </c>
      <c r="X662" s="21" t="s">
        <v>425</v>
      </c>
      <c r="Y662" s="21" t="s">
        <v>434</v>
      </c>
      <c r="Z662" s="21" t="s">
        <v>540</v>
      </c>
      <c r="AA662" s="21" t="s">
        <v>414</v>
      </c>
      <c r="AB662" s="21" t="s">
        <v>415</v>
      </c>
      <c r="AC662" s="21">
        <v>1580</v>
      </c>
      <c r="AD662" s="21" t="s">
        <v>611</v>
      </c>
      <c r="AE662" s="21"/>
      <c r="AF662" s="21"/>
      <c r="AG662" s="21"/>
      <c r="AH662" s="21">
        <v>74</v>
      </c>
      <c r="AI662" s="21"/>
      <c r="AJ662" s="21">
        <v>74</v>
      </c>
      <c r="AK662" s="21">
        <v>26</v>
      </c>
      <c r="AL662" s="21">
        <v>107</v>
      </c>
      <c r="AM662" s="21">
        <v>29</v>
      </c>
      <c r="AN662" s="21">
        <v>4283</v>
      </c>
    </row>
    <row r="663" s="13" customFormat="1" spans="1:40">
      <c r="A663" s="20">
        <v>150679</v>
      </c>
      <c r="B663" s="21" t="s">
        <v>2235</v>
      </c>
      <c r="C663" s="21" t="s">
        <v>2236</v>
      </c>
      <c r="D663" s="21" t="s">
        <v>2237</v>
      </c>
      <c r="E663" s="21" t="s">
        <v>144</v>
      </c>
      <c r="F663" s="21" t="s">
        <v>533</v>
      </c>
      <c r="G663" s="21" t="s">
        <v>642</v>
      </c>
      <c r="H663" s="21" t="s">
        <v>726</v>
      </c>
      <c r="I663" s="20">
        <v>6.6</v>
      </c>
      <c r="J663" s="20">
        <v>12</v>
      </c>
      <c r="K663" s="20">
        <v>12</v>
      </c>
      <c r="L663" s="20"/>
      <c r="M663" s="29">
        <v>0.45</v>
      </c>
      <c r="N663" s="30" t="s">
        <v>280</v>
      </c>
      <c r="O663" s="31"/>
      <c r="P663" s="32" t="s">
        <v>2238</v>
      </c>
      <c r="Q663" s="21" t="s">
        <v>433</v>
      </c>
      <c r="R663" s="21" t="s">
        <v>406</v>
      </c>
      <c r="S663" s="21" t="s">
        <v>407</v>
      </c>
      <c r="T663" s="21" t="s">
        <v>408</v>
      </c>
      <c r="U663" s="21" t="s">
        <v>471</v>
      </c>
      <c r="V663" s="21" t="s">
        <v>478</v>
      </c>
      <c r="W663" s="21" t="s">
        <v>539</v>
      </c>
      <c r="X663" s="21" t="s">
        <v>406</v>
      </c>
      <c r="Y663" s="21" t="s">
        <v>406</v>
      </c>
      <c r="Z663" s="21" t="s">
        <v>406</v>
      </c>
      <c r="AA663" s="21" t="s">
        <v>414</v>
      </c>
      <c r="AB663" s="21" t="s">
        <v>415</v>
      </c>
      <c r="AC663" s="21">
        <v>5629</v>
      </c>
      <c r="AD663" s="21" t="s">
        <v>445</v>
      </c>
      <c r="AE663" s="21"/>
      <c r="AF663" s="21">
        <v>87</v>
      </c>
      <c r="AG663" s="21"/>
      <c r="AH663" s="21">
        <v>735</v>
      </c>
      <c r="AI663" s="21"/>
      <c r="AJ663" s="21">
        <v>735</v>
      </c>
      <c r="AK663" s="21">
        <v>37</v>
      </c>
      <c r="AL663" s="21">
        <v>1179</v>
      </c>
      <c r="AM663" s="21">
        <v>62</v>
      </c>
      <c r="AN663" s="21"/>
    </row>
    <row r="664" s="13" customFormat="1" spans="1:40">
      <c r="A664" s="20">
        <v>16522</v>
      </c>
      <c r="B664" s="21" t="s">
        <v>2239</v>
      </c>
      <c r="C664" s="21" t="s">
        <v>2240</v>
      </c>
      <c r="D664" s="21" t="s">
        <v>1812</v>
      </c>
      <c r="E664" s="21" t="s">
        <v>149</v>
      </c>
      <c r="F664" s="21" t="s">
        <v>533</v>
      </c>
      <c r="G664" s="21" t="s">
        <v>642</v>
      </c>
      <c r="H664" s="21" t="s">
        <v>643</v>
      </c>
      <c r="I664" s="20">
        <v>7.1</v>
      </c>
      <c r="J664" s="20">
        <v>12</v>
      </c>
      <c r="K664" s="20">
        <v>12</v>
      </c>
      <c r="L664" s="20"/>
      <c r="M664" s="29">
        <v>0.408333333333333</v>
      </c>
      <c r="N664" s="30" t="s">
        <v>280</v>
      </c>
      <c r="O664" s="31"/>
      <c r="P664" s="32"/>
      <c r="Q664" s="21" t="s">
        <v>433</v>
      </c>
      <c r="R664" s="21" t="s">
        <v>551</v>
      </c>
      <c r="S664" s="21" t="s">
        <v>423</v>
      </c>
      <c r="T664" s="21" t="s">
        <v>408</v>
      </c>
      <c r="U664" s="21" t="s">
        <v>471</v>
      </c>
      <c r="V664" s="21" t="s">
        <v>406</v>
      </c>
      <c r="W664" s="21" t="s">
        <v>410</v>
      </c>
      <c r="X664" s="21" t="s">
        <v>411</v>
      </c>
      <c r="Y664" s="21" t="s">
        <v>2068</v>
      </c>
      <c r="Z664" s="21" t="s">
        <v>540</v>
      </c>
      <c r="AA664" s="21" t="s">
        <v>414</v>
      </c>
      <c r="AB664" s="21" t="s">
        <v>415</v>
      </c>
      <c r="AC664" s="21">
        <v>78485</v>
      </c>
      <c r="AD664" s="21" t="s">
        <v>658</v>
      </c>
      <c r="AE664" s="21"/>
      <c r="AF664" s="21"/>
      <c r="AG664" s="21"/>
      <c r="AH664" s="21">
        <v>199</v>
      </c>
      <c r="AI664" s="21">
        <v>31</v>
      </c>
      <c r="AJ664" s="21">
        <v>168</v>
      </c>
      <c r="AK664" s="21">
        <v>75</v>
      </c>
      <c r="AL664" s="21">
        <v>241</v>
      </c>
      <c r="AM664" s="21">
        <v>68</v>
      </c>
      <c r="AN664" s="21">
        <v>4283</v>
      </c>
    </row>
    <row r="665" s="13" customFormat="1" spans="1:40">
      <c r="A665" s="20">
        <v>132393</v>
      </c>
      <c r="B665" s="21" t="s">
        <v>2241</v>
      </c>
      <c r="C665" s="21" t="s">
        <v>2242</v>
      </c>
      <c r="D665" s="21" t="s">
        <v>2243</v>
      </c>
      <c r="E665" s="21" t="s">
        <v>149</v>
      </c>
      <c r="F665" s="21" t="s">
        <v>533</v>
      </c>
      <c r="G665" s="21" t="s">
        <v>589</v>
      </c>
      <c r="H665" s="21" t="s">
        <v>1193</v>
      </c>
      <c r="I665" s="20">
        <v>7.2</v>
      </c>
      <c r="J665" s="20">
        <v>12</v>
      </c>
      <c r="K665" s="20">
        <v>12</v>
      </c>
      <c r="L665" s="20"/>
      <c r="M665" s="29">
        <v>0.4</v>
      </c>
      <c r="N665" s="30" t="s">
        <v>280</v>
      </c>
      <c r="O665" s="31"/>
      <c r="P665" s="32"/>
      <c r="Q665" s="21" t="s">
        <v>406</v>
      </c>
      <c r="R665" s="21" t="s">
        <v>538</v>
      </c>
      <c r="S665" s="21" t="s">
        <v>407</v>
      </c>
      <c r="T665" s="21" t="s">
        <v>424</v>
      </c>
      <c r="U665" s="21" t="s">
        <v>471</v>
      </c>
      <c r="V665" s="21" t="s">
        <v>406</v>
      </c>
      <c r="W665" s="21" t="s">
        <v>410</v>
      </c>
      <c r="X665" s="21" t="s">
        <v>457</v>
      </c>
      <c r="Y665" s="21" t="s">
        <v>437</v>
      </c>
      <c r="Z665" s="21" t="s">
        <v>540</v>
      </c>
      <c r="AA665" s="21" t="s">
        <v>414</v>
      </c>
      <c r="AB665" s="21" t="s">
        <v>415</v>
      </c>
      <c r="AC665" s="21">
        <v>1534</v>
      </c>
      <c r="AD665" s="21" t="s">
        <v>435</v>
      </c>
      <c r="AE665" s="21"/>
      <c r="AF665" s="21"/>
      <c r="AG665" s="21"/>
      <c r="AH665" s="21">
        <v>253</v>
      </c>
      <c r="AI665" s="21">
        <v>7</v>
      </c>
      <c r="AJ665" s="21">
        <v>246</v>
      </c>
      <c r="AK665" s="21">
        <v>81</v>
      </c>
      <c r="AL665" s="21">
        <v>379</v>
      </c>
      <c r="AM665" s="21">
        <v>73</v>
      </c>
      <c r="AN665" s="21">
        <v>4283</v>
      </c>
    </row>
    <row r="666" s="13" customFormat="1" spans="1:40">
      <c r="A666" s="20">
        <v>115454</v>
      </c>
      <c r="B666" s="21" t="s">
        <v>2244</v>
      </c>
      <c r="C666" s="21" t="s">
        <v>2245</v>
      </c>
      <c r="D666" s="21" t="s">
        <v>772</v>
      </c>
      <c r="E666" s="21" t="s">
        <v>149</v>
      </c>
      <c r="F666" s="21" t="s">
        <v>497</v>
      </c>
      <c r="G666" s="21" t="s">
        <v>498</v>
      </c>
      <c r="H666" s="21" t="s">
        <v>2246</v>
      </c>
      <c r="I666" s="20">
        <v>5.5</v>
      </c>
      <c r="J666" s="20">
        <v>12</v>
      </c>
      <c r="K666" s="20">
        <v>12</v>
      </c>
      <c r="L666" s="20"/>
      <c r="M666" s="29">
        <v>0.541666666666667</v>
      </c>
      <c r="N666" s="30" t="s">
        <v>280</v>
      </c>
      <c r="O666" s="31"/>
      <c r="P666" s="32"/>
      <c r="Q666" s="21" t="s">
        <v>406</v>
      </c>
      <c r="R666" s="21" t="s">
        <v>406</v>
      </c>
      <c r="S666" s="21" t="s">
        <v>407</v>
      </c>
      <c r="T666" s="21" t="s">
        <v>408</v>
      </c>
      <c r="U666" s="21" t="s">
        <v>409</v>
      </c>
      <c r="V666" s="21" t="s">
        <v>406</v>
      </c>
      <c r="W666" s="21" t="s">
        <v>539</v>
      </c>
      <c r="X666" s="21" t="s">
        <v>411</v>
      </c>
      <c r="Y666" s="21" t="s">
        <v>434</v>
      </c>
      <c r="Z666" s="21" t="s">
        <v>427</v>
      </c>
      <c r="AA666" s="21" t="s">
        <v>414</v>
      </c>
      <c r="AB666" s="21" t="s">
        <v>415</v>
      </c>
      <c r="AC666" s="21">
        <v>5629</v>
      </c>
      <c r="AD666" s="21" t="s">
        <v>445</v>
      </c>
      <c r="AE666" s="21"/>
      <c r="AF666" s="21"/>
      <c r="AG666" s="21"/>
      <c r="AH666" s="21">
        <v>136</v>
      </c>
      <c r="AI666" s="21">
        <v>6</v>
      </c>
      <c r="AJ666" s="21">
        <v>130</v>
      </c>
      <c r="AK666" s="21">
        <v>72</v>
      </c>
      <c r="AL666" s="21">
        <v>115</v>
      </c>
      <c r="AM666" s="21">
        <v>52</v>
      </c>
      <c r="AN666" s="21">
        <v>4004</v>
      </c>
    </row>
    <row r="667" s="13" customFormat="1" spans="1:40">
      <c r="A667" s="20">
        <v>12616</v>
      </c>
      <c r="B667" s="21" t="s">
        <v>676</v>
      </c>
      <c r="C667" s="21" t="s">
        <v>677</v>
      </c>
      <c r="D667" s="21" t="s">
        <v>2247</v>
      </c>
      <c r="E667" s="21" t="s">
        <v>144</v>
      </c>
      <c r="F667" s="21" t="s">
        <v>533</v>
      </c>
      <c r="G667" s="21" t="s">
        <v>584</v>
      </c>
      <c r="H667" s="21" t="s">
        <v>679</v>
      </c>
      <c r="I667" s="20">
        <v>7.3</v>
      </c>
      <c r="J667" s="20">
        <v>12.5</v>
      </c>
      <c r="K667" s="20">
        <v>12.5</v>
      </c>
      <c r="L667" s="20">
        <v>11.5</v>
      </c>
      <c r="M667" s="29">
        <v>0.416</v>
      </c>
      <c r="N667" s="30" t="s">
        <v>280</v>
      </c>
      <c r="O667" s="31"/>
      <c r="P667" s="32"/>
      <c r="Q667" s="21" t="s">
        <v>433</v>
      </c>
      <c r="R667" s="21" t="s">
        <v>551</v>
      </c>
      <c r="S667" s="21" t="s">
        <v>407</v>
      </c>
      <c r="T667" s="21" t="s">
        <v>408</v>
      </c>
      <c r="U667" s="21" t="s">
        <v>471</v>
      </c>
      <c r="V667" s="21" t="s">
        <v>478</v>
      </c>
      <c r="W667" s="21" t="s">
        <v>410</v>
      </c>
      <c r="X667" s="21" t="s">
        <v>411</v>
      </c>
      <c r="Y667" s="21" t="s">
        <v>426</v>
      </c>
      <c r="Z667" s="21" t="s">
        <v>553</v>
      </c>
      <c r="AA667" s="21" t="s">
        <v>414</v>
      </c>
      <c r="AB667" s="21" t="s">
        <v>415</v>
      </c>
      <c r="AC667" s="21">
        <v>3424</v>
      </c>
      <c r="AD667" s="21" t="s">
        <v>580</v>
      </c>
      <c r="AE667" s="21"/>
      <c r="AF667" s="21"/>
      <c r="AG667" s="21"/>
      <c r="AH667" s="21">
        <v>378</v>
      </c>
      <c r="AI667" s="21">
        <v>42</v>
      </c>
      <c r="AJ667" s="21">
        <v>336</v>
      </c>
      <c r="AK667" s="21">
        <v>82</v>
      </c>
      <c r="AL667" s="21">
        <v>400</v>
      </c>
      <c r="AM667" s="21">
        <v>78</v>
      </c>
      <c r="AN667" s="21">
        <v>6305</v>
      </c>
    </row>
    <row r="668" s="13" customFormat="1" spans="1:40">
      <c r="A668" s="20">
        <v>23754</v>
      </c>
      <c r="B668" s="21" t="s">
        <v>2248</v>
      </c>
      <c r="C668" s="21" t="s">
        <v>2249</v>
      </c>
      <c r="D668" s="21" t="s">
        <v>352</v>
      </c>
      <c r="E668" s="21" t="s">
        <v>149</v>
      </c>
      <c r="F668" s="21" t="s">
        <v>533</v>
      </c>
      <c r="G668" s="21" t="s">
        <v>548</v>
      </c>
      <c r="H668" s="21" t="s">
        <v>2137</v>
      </c>
      <c r="I668" s="20">
        <v>4.49</v>
      </c>
      <c r="J668" s="20">
        <v>12.5</v>
      </c>
      <c r="K668" s="20">
        <v>12.5</v>
      </c>
      <c r="L668" s="20"/>
      <c r="M668" s="29">
        <v>0.6408</v>
      </c>
      <c r="N668" s="30" t="s">
        <v>280</v>
      </c>
      <c r="O668" s="31"/>
      <c r="P668" s="32"/>
      <c r="Q668" s="21" t="s">
        <v>433</v>
      </c>
      <c r="R668" s="21" t="s">
        <v>551</v>
      </c>
      <c r="S668" s="21" t="s">
        <v>407</v>
      </c>
      <c r="T668" s="21" t="s">
        <v>408</v>
      </c>
      <c r="U668" s="21" t="s">
        <v>409</v>
      </c>
      <c r="V668" s="21" t="s">
        <v>406</v>
      </c>
      <c r="W668" s="21" t="s">
        <v>410</v>
      </c>
      <c r="X668" s="21" t="s">
        <v>411</v>
      </c>
      <c r="Y668" s="21" t="s">
        <v>449</v>
      </c>
      <c r="Z668" s="21" t="s">
        <v>540</v>
      </c>
      <c r="AA668" s="21" t="s">
        <v>414</v>
      </c>
      <c r="AB668" s="21" t="s">
        <v>415</v>
      </c>
      <c r="AC668" s="21">
        <v>5</v>
      </c>
      <c r="AD668" s="21" t="s">
        <v>458</v>
      </c>
      <c r="AE668" s="21"/>
      <c r="AF668" s="21"/>
      <c r="AG668" s="21"/>
      <c r="AH668" s="21">
        <v>84</v>
      </c>
      <c r="AI668" s="21"/>
      <c r="AJ668" s="21">
        <v>84</v>
      </c>
      <c r="AK668" s="21">
        <v>30</v>
      </c>
      <c r="AL668" s="21">
        <v>33</v>
      </c>
      <c r="AM668" s="21">
        <v>16</v>
      </c>
      <c r="AN668" s="21">
        <v>4283</v>
      </c>
    </row>
    <row r="669" s="13" customFormat="1" spans="1:40">
      <c r="A669" s="20">
        <v>36219</v>
      </c>
      <c r="B669" s="21" t="s">
        <v>2250</v>
      </c>
      <c r="C669" s="21" t="s">
        <v>2251</v>
      </c>
      <c r="D669" s="21" t="s">
        <v>2252</v>
      </c>
      <c r="E669" s="21" t="s">
        <v>144</v>
      </c>
      <c r="F669" s="21" t="s">
        <v>533</v>
      </c>
      <c r="G669" s="21" t="s">
        <v>647</v>
      </c>
      <c r="H669" s="21" t="s">
        <v>1405</v>
      </c>
      <c r="I669" s="20">
        <v>6.5</v>
      </c>
      <c r="J669" s="20">
        <v>12.5</v>
      </c>
      <c r="K669" s="20">
        <v>12.5</v>
      </c>
      <c r="L669" s="20"/>
      <c r="M669" s="29">
        <v>0.48</v>
      </c>
      <c r="N669" s="30" t="s">
        <v>280</v>
      </c>
      <c r="O669" s="31"/>
      <c r="P669" s="32"/>
      <c r="Q669" s="21" t="s">
        <v>433</v>
      </c>
      <c r="R669" s="21" t="s">
        <v>551</v>
      </c>
      <c r="S669" s="21" t="s">
        <v>407</v>
      </c>
      <c r="T669" s="21" t="s">
        <v>408</v>
      </c>
      <c r="U669" s="21" t="s">
        <v>409</v>
      </c>
      <c r="V669" s="21" t="s">
        <v>406</v>
      </c>
      <c r="W669" s="21" t="s">
        <v>410</v>
      </c>
      <c r="X669" s="21" t="s">
        <v>411</v>
      </c>
      <c r="Y669" s="21" t="s">
        <v>437</v>
      </c>
      <c r="Z669" s="21" t="s">
        <v>540</v>
      </c>
      <c r="AA669" s="21" t="s">
        <v>414</v>
      </c>
      <c r="AB669" s="21" t="s">
        <v>415</v>
      </c>
      <c r="AC669" s="21">
        <v>5629</v>
      </c>
      <c r="AD669" s="21" t="s">
        <v>445</v>
      </c>
      <c r="AE669" s="21"/>
      <c r="AF669" s="21"/>
      <c r="AG669" s="21"/>
      <c r="AH669" s="21">
        <v>143</v>
      </c>
      <c r="AI669" s="21">
        <v>18</v>
      </c>
      <c r="AJ669" s="21">
        <v>125</v>
      </c>
      <c r="AK669" s="21">
        <v>40</v>
      </c>
      <c r="AL669" s="21">
        <v>90</v>
      </c>
      <c r="AM669" s="21">
        <v>16</v>
      </c>
      <c r="AN669" s="21">
        <v>4283</v>
      </c>
    </row>
    <row r="670" s="13" customFormat="1" spans="1:40">
      <c r="A670" s="20">
        <v>47011</v>
      </c>
      <c r="B670" s="21" t="s">
        <v>2253</v>
      </c>
      <c r="C670" s="21" t="s">
        <v>2254</v>
      </c>
      <c r="D670" s="21" t="s">
        <v>352</v>
      </c>
      <c r="E670" s="21" t="s">
        <v>149</v>
      </c>
      <c r="F670" s="21" t="s">
        <v>533</v>
      </c>
      <c r="G670" s="21" t="s">
        <v>2171</v>
      </c>
      <c r="H670" s="21" t="s">
        <v>2172</v>
      </c>
      <c r="I670" s="20">
        <v>4.65</v>
      </c>
      <c r="J670" s="20">
        <v>12.8</v>
      </c>
      <c r="K670" s="20">
        <v>12.8</v>
      </c>
      <c r="L670" s="20"/>
      <c r="M670" s="29">
        <v>0.63671875</v>
      </c>
      <c r="N670" s="30" t="s">
        <v>280</v>
      </c>
      <c r="O670" s="31"/>
      <c r="P670" s="32"/>
      <c r="Q670" s="21" t="s">
        <v>433</v>
      </c>
      <c r="R670" s="21" t="s">
        <v>551</v>
      </c>
      <c r="S670" s="21" t="s">
        <v>407</v>
      </c>
      <c r="T670" s="21" t="s">
        <v>408</v>
      </c>
      <c r="U670" s="21" t="s">
        <v>409</v>
      </c>
      <c r="V670" s="21" t="s">
        <v>406</v>
      </c>
      <c r="W670" s="21" t="s">
        <v>410</v>
      </c>
      <c r="X670" s="21" t="s">
        <v>472</v>
      </c>
      <c r="Y670" s="21" t="s">
        <v>569</v>
      </c>
      <c r="Z670" s="21" t="s">
        <v>553</v>
      </c>
      <c r="AA670" s="21" t="s">
        <v>414</v>
      </c>
      <c r="AB670" s="21" t="s">
        <v>415</v>
      </c>
      <c r="AC670" s="21">
        <v>5</v>
      </c>
      <c r="AD670" s="21" t="s">
        <v>458</v>
      </c>
      <c r="AE670" s="21"/>
      <c r="AF670" s="21"/>
      <c r="AG670" s="21"/>
      <c r="AH670" s="21">
        <v>85</v>
      </c>
      <c r="AI670" s="21"/>
      <c r="AJ670" s="21">
        <v>85</v>
      </c>
      <c r="AK670" s="21">
        <v>32</v>
      </c>
      <c r="AL670" s="21">
        <v>66</v>
      </c>
      <c r="AM670" s="21">
        <v>26</v>
      </c>
      <c r="AN670" s="21">
        <v>6305</v>
      </c>
    </row>
    <row r="671" s="13" customFormat="1" spans="1:40">
      <c r="A671" s="73">
        <v>169053</v>
      </c>
      <c r="B671" s="21" t="s">
        <v>2255</v>
      </c>
      <c r="C671" s="21" t="s">
        <v>2256</v>
      </c>
      <c r="D671" s="21" t="s">
        <v>2257</v>
      </c>
      <c r="E671" s="21" t="s">
        <v>507</v>
      </c>
      <c r="F671" s="21" t="s">
        <v>497</v>
      </c>
      <c r="G671" s="21" t="s">
        <v>498</v>
      </c>
      <c r="H671" s="21" t="s">
        <v>499</v>
      </c>
      <c r="I671" s="20">
        <v>6.4</v>
      </c>
      <c r="J671" s="20">
        <v>12.8</v>
      </c>
      <c r="K671" s="20">
        <v>12.8</v>
      </c>
      <c r="L671" s="20"/>
      <c r="M671" s="29">
        <v>0.5</v>
      </c>
      <c r="N671" s="30" t="s">
        <v>280</v>
      </c>
      <c r="O671" s="31" t="s">
        <v>501</v>
      </c>
      <c r="P671" s="32"/>
      <c r="Q671" s="21" t="s">
        <v>465</v>
      </c>
      <c r="R671" s="21" t="s">
        <v>406</v>
      </c>
      <c r="S671" s="21" t="s">
        <v>423</v>
      </c>
      <c r="T671" s="21" t="s">
        <v>408</v>
      </c>
      <c r="U671" s="21" t="s">
        <v>471</v>
      </c>
      <c r="V671" s="21" t="s">
        <v>406</v>
      </c>
      <c r="W671" s="21" t="s">
        <v>502</v>
      </c>
      <c r="X671" s="21" t="s">
        <v>406</v>
      </c>
      <c r="Y671" s="21" t="s">
        <v>406</v>
      </c>
      <c r="Z671" s="21" t="s">
        <v>406</v>
      </c>
      <c r="AA671" s="21" t="s">
        <v>504</v>
      </c>
      <c r="AB671" s="21" t="s">
        <v>415</v>
      </c>
      <c r="AC671" s="21">
        <v>98720</v>
      </c>
      <c r="AD671" s="21" t="s">
        <v>2258</v>
      </c>
      <c r="AE671" s="21"/>
      <c r="AF671" s="21"/>
      <c r="AG671" s="21"/>
      <c r="AH671" s="21">
        <v>370</v>
      </c>
      <c r="AI671" s="21">
        <v>192</v>
      </c>
      <c r="AJ671" s="21">
        <v>178</v>
      </c>
      <c r="AK671" s="21">
        <v>64</v>
      </c>
      <c r="AL671" s="21">
        <v>110</v>
      </c>
      <c r="AM671" s="21">
        <v>62</v>
      </c>
      <c r="AN671" s="21"/>
    </row>
    <row r="672" s="13" customFormat="1" spans="1:40">
      <c r="A672" s="73">
        <v>169052</v>
      </c>
      <c r="B672" s="21" t="s">
        <v>2259</v>
      </c>
      <c r="C672" s="21" t="s">
        <v>2256</v>
      </c>
      <c r="D672" s="21" t="s">
        <v>2257</v>
      </c>
      <c r="E672" s="21" t="s">
        <v>507</v>
      </c>
      <c r="F672" s="21" t="s">
        <v>497</v>
      </c>
      <c r="G672" s="21" t="s">
        <v>498</v>
      </c>
      <c r="H672" s="21" t="s">
        <v>499</v>
      </c>
      <c r="I672" s="20">
        <v>6.4</v>
      </c>
      <c r="J672" s="20">
        <v>12.8</v>
      </c>
      <c r="K672" s="20">
        <v>12.8</v>
      </c>
      <c r="L672" s="20"/>
      <c r="M672" s="29">
        <v>0.5</v>
      </c>
      <c r="N672" s="30" t="s">
        <v>280</v>
      </c>
      <c r="O672" s="31" t="s">
        <v>501</v>
      </c>
      <c r="P672" s="32"/>
      <c r="Q672" s="21" t="s">
        <v>465</v>
      </c>
      <c r="R672" s="21" t="s">
        <v>406</v>
      </c>
      <c r="S672" s="21" t="s">
        <v>423</v>
      </c>
      <c r="T672" s="21" t="s">
        <v>408</v>
      </c>
      <c r="U672" s="21" t="s">
        <v>471</v>
      </c>
      <c r="V672" s="21" t="s">
        <v>406</v>
      </c>
      <c r="W672" s="21" t="s">
        <v>502</v>
      </c>
      <c r="X672" s="21" t="s">
        <v>406</v>
      </c>
      <c r="Y672" s="21" t="s">
        <v>406</v>
      </c>
      <c r="Z672" s="21" t="s">
        <v>406</v>
      </c>
      <c r="AA672" s="21" t="s">
        <v>504</v>
      </c>
      <c r="AB672" s="21" t="s">
        <v>415</v>
      </c>
      <c r="AC672" s="21">
        <v>98720</v>
      </c>
      <c r="AD672" s="21" t="s">
        <v>2258</v>
      </c>
      <c r="AE672" s="21"/>
      <c r="AF672" s="21"/>
      <c r="AG672" s="21"/>
      <c r="AH672" s="21">
        <v>377</v>
      </c>
      <c r="AI672" s="21">
        <v>192</v>
      </c>
      <c r="AJ672" s="21">
        <v>185</v>
      </c>
      <c r="AK672" s="21">
        <v>68</v>
      </c>
      <c r="AL672" s="21">
        <v>103</v>
      </c>
      <c r="AM672" s="21">
        <v>53</v>
      </c>
      <c r="AN672" s="21"/>
    </row>
    <row r="673" s="13" customFormat="1" spans="1:40">
      <c r="A673" s="20">
        <v>30162</v>
      </c>
      <c r="B673" s="21" t="s">
        <v>2260</v>
      </c>
      <c r="C673" s="21" t="s">
        <v>2261</v>
      </c>
      <c r="D673" s="21" t="s">
        <v>2262</v>
      </c>
      <c r="E673" s="21" t="s">
        <v>149</v>
      </c>
      <c r="F673" s="21" t="s">
        <v>533</v>
      </c>
      <c r="G673" s="21" t="s">
        <v>625</v>
      </c>
      <c r="H673" s="21" t="s">
        <v>2263</v>
      </c>
      <c r="I673" s="20">
        <v>5.92</v>
      </c>
      <c r="J673" s="20">
        <v>12.8</v>
      </c>
      <c r="K673" s="20">
        <v>12.8</v>
      </c>
      <c r="L673" s="20"/>
      <c r="M673" s="29">
        <v>0.5375</v>
      </c>
      <c r="N673" s="30" t="s">
        <v>280</v>
      </c>
      <c r="O673" s="31"/>
      <c r="P673" s="32"/>
      <c r="Q673" s="21" t="s">
        <v>465</v>
      </c>
      <c r="R673" s="21" t="s">
        <v>551</v>
      </c>
      <c r="S673" s="21" t="s">
        <v>407</v>
      </c>
      <c r="T673" s="21" t="s">
        <v>408</v>
      </c>
      <c r="U673" s="21" t="s">
        <v>409</v>
      </c>
      <c r="V673" s="21" t="s">
        <v>406</v>
      </c>
      <c r="W673" s="21" t="s">
        <v>410</v>
      </c>
      <c r="X673" s="21" t="s">
        <v>411</v>
      </c>
      <c r="Y673" s="21" t="s">
        <v>434</v>
      </c>
      <c r="Z673" s="21" t="s">
        <v>553</v>
      </c>
      <c r="AA673" s="21" t="s">
        <v>414</v>
      </c>
      <c r="AB673" s="21" t="s">
        <v>415</v>
      </c>
      <c r="AC673" s="21">
        <v>6</v>
      </c>
      <c r="AD673" s="21" t="s">
        <v>570</v>
      </c>
      <c r="AE673" s="21"/>
      <c r="AF673" s="21"/>
      <c r="AG673" s="21"/>
      <c r="AH673" s="21">
        <v>101</v>
      </c>
      <c r="AI673" s="21"/>
      <c r="AJ673" s="21">
        <v>101</v>
      </c>
      <c r="AK673" s="21">
        <v>46</v>
      </c>
      <c r="AL673" s="21">
        <v>18</v>
      </c>
      <c r="AM673" s="21">
        <v>11</v>
      </c>
      <c r="AN673" s="21">
        <v>6305</v>
      </c>
    </row>
    <row r="674" s="13" customFormat="1" spans="1:40">
      <c r="A674" s="20">
        <v>28667</v>
      </c>
      <c r="B674" s="21" t="s">
        <v>2168</v>
      </c>
      <c r="C674" s="21" t="s">
        <v>2264</v>
      </c>
      <c r="D674" s="21" t="s">
        <v>2170</v>
      </c>
      <c r="E674" s="21" t="s">
        <v>144</v>
      </c>
      <c r="F674" s="21" t="s">
        <v>533</v>
      </c>
      <c r="G674" s="21" t="s">
        <v>2171</v>
      </c>
      <c r="H674" s="21" t="s">
        <v>2172</v>
      </c>
      <c r="I674" s="20">
        <v>6.5</v>
      </c>
      <c r="J674" s="20">
        <v>12.8</v>
      </c>
      <c r="K674" s="20">
        <v>12.8</v>
      </c>
      <c r="L674" s="20"/>
      <c r="M674" s="29">
        <v>0.4921875</v>
      </c>
      <c r="N674" s="30" t="s">
        <v>280</v>
      </c>
      <c r="O674" s="31"/>
      <c r="P674" s="32"/>
      <c r="Q674" s="21" t="s">
        <v>433</v>
      </c>
      <c r="R674" s="21" t="s">
        <v>551</v>
      </c>
      <c r="S674" s="21" t="s">
        <v>407</v>
      </c>
      <c r="T674" s="21" t="s">
        <v>408</v>
      </c>
      <c r="U674" s="21" t="s">
        <v>471</v>
      </c>
      <c r="V674" s="21" t="s">
        <v>406</v>
      </c>
      <c r="W674" s="21" t="s">
        <v>410</v>
      </c>
      <c r="X674" s="21" t="s">
        <v>411</v>
      </c>
      <c r="Y674" s="21" t="s">
        <v>836</v>
      </c>
      <c r="Z674" s="21" t="s">
        <v>553</v>
      </c>
      <c r="AA674" s="21" t="s">
        <v>414</v>
      </c>
      <c r="AB674" s="21" t="s">
        <v>415</v>
      </c>
      <c r="AC674" s="21">
        <v>17407</v>
      </c>
      <c r="AD674" s="21" t="s">
        <v>2170</v>
      </c>
      <c r="AE674" s="21"/>
      <c r="AF674" s="21"/>
      <c r="AG674" s="21"/>
      <c r="AH674" s="21">
        <v>381</v>
      </c>
      <c r="AI674" s="21">
        <v>29</v>
      </c>
      <c r="AJ674" s="21">
        <v>352</v>
      </c>
      <c r="AK674" s="21">
        <v>83</v>
      </c>
      <c r="AL674" s="21">
        <v>369</v>
      </c>
      <c r="AM674" s="21">
        <v>73</v>
      </c>
      <c r="AN674" s="21">
        <v>6305</v>
      </c>
    </row>
    <row r="675" s="13" customFormat="1" spans="1:40">
      <c r="A675" s="20">
        <v>87972</v>
      </c>
      <c r="B675" s="21" t="s">
        <v>2265</v>
      </c>
      <c r="C675" s="21" t="s">
        <v>2266</v>
      </c>
      <c r="D675" s="21" t="s">
        <v>1133</v>
      </c>
      <c r="E675" s="21" t="s">
        <v>149</v>
      </c>
      <c r="F675" s="21" t="s">
        <v>533</v>
      </c>
      <c r="G675" s="21" t="s">
        <v>635</v>
      </c>
      <c r="H675" s="21" t="s">
        <v>636</v>
      </c>
      <c r="I675" s="20">
        <v>7.05</v>
      </c>
      <c r="J675" s="20">
        <v>12.8</v>
      </c>
      <c r="K675" s="20">
        <v>12.8</v>
      </c>
      <c r="L675" s="20"/>
      <c r="M675" s="29">
        <v>0.44921875</v>
      </c>
      <c r="N675" s="30" t="s">
        <v>280</v>
      </c>
      <c r="O675" s="31"/>
      <c r="P675" s="32"/>
      <c r="Q675" s="21" t="s">
        <v>433</v>
      </c>
      <c r="R675" s="21" t="s">
        <v>406</v>
      </c>
      <c r="S675" s="21" t="s">
        <v>407</v>
      </c>
      <c r="T675" s="21" t="s">
        <v>408</v>
      </c>
      <c r="U675" s="21" t="s">
        <v>471</v>
      </c>
      <c r="V675" s="21" t="s">
        <v>406</v>
      </c>
      <c r="W675" s="21" t="s">
        <v>410</v>
      </c>
      <c r="X675" s="21" t="s">
        <v>411</v>
      </c>
      <c r="Y675" s="21" t="s">
        <v>871</v>
      </c>
      <c r="Z675" s="21" t="s">
        <v>553</v>
      </c>
      <c r="AA675" s="21" t="s">
        <v>414</v>
      </c>
      <c r="AB675" s="21" t="s">
        <v>415</v>
      </c>
      <c r="AC675" s="21">
        <v>5</v>
      </c>
      <c r="AD675" s="21" t="s">
        <v>458</v>
      </c>
      <c r="AE675" s="21"/>
      <c r="AF675" s="21"/>
      <c r="AG675" s="21"/>
      <c r="AH675" s="21">
        <v>184</v>
      </c>
      <c r="AI675" s="21">
        <v>14</v>
      </c>
      <c r="AJ675" s="21">
        <v>170</v>
      </c>
      <c r="AK675" s="21">
        <v>57</v>
      </c>
      <c r="AL675" s="21">
        <v>100</v>
      </c>
      <c r="AM675" s="21">
        <v>36</v>
      </c>
      <c r="AN675" s="21">
        <v>6305</v>
      </c>
    </row>
    <row r="676" s="13" customFormat="1" spans="1:40">
      <c r="A676" s="20">
        <v>141317</v>
      </c>
      <c r="B676" s="21" t="s">
        <v>2267</v>
      </c>
      <c r="C676" s="21" t="s">
        <v>1945</v>
      </c>
      <c r="D676" s="21" t="s">
        <v>2268</v>
      </c>
      <c r="E676" s="21" t="s">
        <v>149</v>
      </c>
      <c r="F676" s="21" t="s">
        <v>992</v>
      </c>
      <c r="G676" s="21" t="s">
        <v>1269</v>
      </c>
      <c r="H676" s="21" t="s">
        <v>1270</v>
      </c>
      <c r="I676" s="20">
        <v>7.45</v>
      </c>
      <c r="J676" s="20">
        <v>12.8</v>
      </c>
      <c r="K676" s="20">
        <v>12.8</v>
      </c>
      <c r="L676" s="20"/>
      <c r="M676" s="29">
        <v>0.41796875</v>
      </c>
      <c r="N676" s="30" t="s">
        <v>280</v>
      </c>
      <c r="O676" s="31"/>
      <c r="P676" s="32"/>
      <c r="Q676" s="21" t="s">
        <v>406</v>
      </c>
      <c r="R676" s="21" t="s">
        <v>538</v>
      </c>
      <c r="S676" s="21" t="s">
        <v>423</v>
      </c>
      <c r="T676" s="21" t="s">
        <v>408</v>
      </c>
      <c r="U676" s="21" t="s">
        <v>471</v>
      </c>
      <c r="V676" s="21" t="s">
        <v>406</v>
      </c>
      <c r="W676" s="21" t="s">
        <v>620</v>
      </c>
      <c r="X676" s="21" t="s">
        <v>411</v>
      </c>
      <c r="Y676" s="21" t="s">
        <v>426</v>
      </c>
      <c r="Z676" s="21" t="s">
        <v>427</v>
      </c>
      <c r="AA676" s="21" t="s">
        <v>414</v>
      </c>
      <c r="AB676" s="21" t="s">
        <v>415</v>
      </c>
      <c r="AC676" s="21">
        <v>1534</v>
      </c>
      <c r="AD676" s="21" t="s">
        <v>435</v>
      </c>
      <c r="AE676" s="21"/>
      <c r="AF676" s="21"/>
      <c r="AG676" s="21"/>
      <c r="AH676" s="21">
        <v>314</v>
      </c>
      <c r="AI676" s="21">
        <v>78</v>
      </c>
      <c r="AJ676" s="21">
        <v>236</v>
      </c>
      <c r="AK676" s="21">
        <v>74</v>
      </c>
      <c r="AL676" s="21">
        <v>283</v>
      </c>
      <c r="AM676" s="21">
        <v>67</v>
      </c>
      <c r="AN676" s="21">
        <v>4004</v>
      </c>
    </row>
    <row r="677" s="13" customFormat="1" spans="1:40">
      <c r="A677" s="20">
        <v>142</v>
      </c>
      <c r="B677" s="21" t="s">
        <v>2269</v>
      </c>
      <c r="C677" s="21" t="s">
        <v>2270</v>
      </c>
      <c r="D677" s="21" t="s">
        <v>2036</v>
      </c>
      <c r="E677" s="21" t="s">
        <v>149</v>
      </c>
      <c r="F677" s="21" t="s">
        <v>533</v>
      </c>
      <c r="G677" s="21" t="s">
        <v>584</v>
      </c>
      <c r="H677" s="21" t="s">
        <v>831</v>
      </c>
      <c r="I677" s="20">
        <v>7.5</v>
      </c>
      <c r="J677" s="20">
        <v>12.8</v>
      </c>
      <c r="K677" s="20">
        <v>12.8</v>
      </c>
      <c r="L677" s="20"/>
      <c r="M677" s="29">
        <v>0.4140625</v>
      </c>
      <c r="N677" s="30" t="s">
        <v>280</v>
      </c>
      <c r="O677" s="31"/>
      <c r="P677" s="32"/>
      <c r="Q677" s="21" t="s">
        <v>433</v>
      </c>
      <c r="R677" s="21" t="s">
        <v>538</v>
      </c>
      <c r="S677" s="21" t="s">
        <v>407</v>
      </c>
      <c r="T677" s="21" t="s">
        <v>408</v>
      </c>
      <c r="U677" s="21" t="s">
        <v>409</v>
      </c>
      <c r="V677" s="21" t="s">
        <v>406</v>
      </c>
      <c r="W677" s="21" t="s">
        <v>410</v>
      </c>
      <c r="X677" s="21" t="s">
        <v>411</v>
      </c>
      <c r="Y677" s="21" t="s">
        <v>426</v>
      </c>
      <c r="Z677" s="21" t="s">
        <v>540</v>
      </c>
      <c r="AA677" s="21" t="s">
        <v>414</v>
      </c>
      <c r="AB677" s="21" t="s">
        <v>415</v>
      </c>
      <c r="AC677" s="21">
        <v>1534</v>
      </c>
      <c r="AD677" s="21" t="s">
        <v>435</v>
      </c>
      <c r="AE677" s="21"/>
      <c r="AF677" s="21"/>
      <c r="AG677" s="21"/>
      <c r="AH677" s="21">
        <v>217</v>
      </c>
      <c r="AI677" s="21">
        <v>15</v>
      </c>
      <c r="AJ677" s="21">
        <v>202</v>
      </c>
      <c r="AK677" s="21">
        <v>80</v>
      </c>
      <c r="AL677" s="21">
        <v>82</v>
      </c>
      <c r="AM677" s="21">
        <v>45</v>
      </c>
      <c r="AN677" s="21">
        <v>4283</v>
      </c>
    </row>
    <row r="678" s="13" customFormat="1" spans="1:40">
      <c r="A678" s="20">
        <v>13411</v>
      </c>
      <c r="B678" s="21" t="s">
        <v>2271</v>
      </c>
      <c r="C678" s="21" t="s">
        <v>2272</v>
      </c>
      <c r="D678" s="21" t="s">
        <v>2273</v>
      </c>
      <c r="E678" s="21" t="s">
        <v>149</v>
      </c>
      <c r="F678" s="21" t="s">
        <v>533</v>
      </c>
      <c r="G678" s="21" t="s">
        <v>969</v>
      </c>
      <c r="H678" s="21" t="s">
        <v>1181</v>
      </c>
      <c r="I678" s="20">
        <v>7</v>
      </c>
      <c r="J678" s="20">
        <v>13</v>
      </c>
      <c r="K678" s="20">
        <v>13</v>
      </c>
      <c r="L678" s="20"/>
      <c r="M678" s="29">
        <v>0.461538461538462</v>
      </c>
      <c r="N678" s="30" t="s">
        <v>280</v>
      </c>
      <c r="O678" s="31"/>
      <c r="P678" s="32"/>
      <c r="Q678" s="21" t="s">
        <v>433</v>
      </c>
      <c r="R678" s="21" t="s">
        <v>551</v>
      </c>
      <c r="S678" s="21" t="s">
        <v>407</v>
      </c>
      <c r="T678" s="21" t="s">
        <v>408</v>
      </c>
      <c r="U678" s="21" t="s">
        <v>409</v>
      </c>
      <c r="V678" s="21" t="s">
        <v>406</v>
      </c>
      <c r="W678" s="21" t="s">
        <v>410</v>
      </c>
      <c r="X678" s="21" t="s">
        <v>411</v>
      </c>
      <c r="Y678" s="21" t="s">
        <v>569</v>
      </c>
      <c r="Z678" s="21" t="s">
        <v>553</v>
      </c>
      <c r="AA678" s="21" t="s">
        <v>414</v>
      </c>
      <c r="AB678" s="21" t="s">
        <v>415</v>
      </c>
      <c r="AC678" s="21">
        <v>21603</v>
      </c>
      <c r="AD678" s="21" t="s">
        <v>703</v>
      </c>
      <c r="AE678" s="21"/>
      <c r="AF678" s="21"/>
      <c r="AG678" s="21"/>
      <c r="AH678" s="21">
        <v>199</v>
      </c>
      <c r="AI678" s="21"/>
      <c r="AJ678" s="21">
        <v>199</v>
      </c>
      <c r="AK678" s="21">
        <v>70</v>
      </c>
      <c r="AL678" s="21">
        <v>104</v>
      </c>
      <c r="AM678" s="21">
        <v>36</v>
      </c>
      <c r="AN678" s="21">
        <v>6305</v>
      </c>
    </row>
    <row r="679" s="13" customFormat="1" spans="1:40">
      <c r="A679" s="20">
        <v>83208</v>
      </c>
      <c r="B679" s="21" t="s">
        <v>2274</v>
      </c>
      <c r="C679" s="21" t="s">
        <v>2275</v>
      </c>
      <c r="D679" s="21" t="s">
        <v>1019</v>
      </c>
      <c r="E679" s="21" t="s">
        <v>149</v>
      </c>
      <c r="F679" s="21" t="s">
        <v>533</v>
      </c>
      <c r="G679" s="21" t="s">
        <v>584</v>
      </c>
      <c r="H679" s="21" t="s">
        <v>874</v>
      </c>
      <c r="I679" s="20">
        <v>6.3</v>
      </c>
      <c r="J679" s="20">
        <v>13</v>
      </c>
      <c r="K679" s="20">
        <v>13</v>
      </c>
      <c r="L679" s="20">
        <v>12</v>
      </c>
      <c r="M679" s="29">
        <v>0.515384615384615</v>
      </c>
      <c r="N679" s="30" t="s">
        <v>280</v>
      </c>
      <c r="O679" s="31"/>
      <c r="P679" s="32"/>
      <c r="Q679" s="21" t="s">
        <v>433</v>
      </c>
      <c r="R679" s="21" t="s">
        <v>538</v>
      </c>
      <c r="S679" s="21" t="s">
        <v>407</v>
      </c>
      <c r="T679" s="21" t="s">
        <v>408</v>
      </c>
      <c r="U679" s="21" t="s">
        <v>409</v>
      </c>
      <c r="V679" s="21" t="s">
        <v>406</v>
      </c>
      <c r="W679" s="21" t="s">
        <v>410</v>
      </c>
      <c r="X679" s="21" t="s">
        <v>406</v>
      </c>
      <c r="Y679" s="21" t="s">
        <v>406</v>
      </c>
      <c r="Z679" s="21" t="s">
        <v>406</v>
      </c>
      <c r="AA679" s="21" t="s">
        <v>414</v>
      </c>
      <c r="AB679" s="21" t="s">
        <v>415</v>
      </c>
      <c r="AC679" s="21">
        <v>71149</v>
      </c>
      <c r="AD679" s="21" t="s">
        <v>973</v>
      </c>
      <c r="AE679" s="21"/>
      <c r="AF679" s="21"/>
      <c r="AG679" s="21"/>
      <c r="AH679" s="21">
        <v>240</v>
      </c>
      <c r="AI679" s="21">
        <v>34</v>
      </c>
      <c r="AJ679" s="21">
        <v>206</v>
      </c>
      <c r="AK679" s="21">
        <v>77</v>
      </c>
      <c r="AL679" s="21">
        <v>301</v>
      </c>
      <c r="AM679" s="21">
        <v>70</v>
      </c>
      <c r="AN679" s="21"/>
    </row>
    <row r="680" s="13" customFormat="1" spans="1:40">
      <c r="A680" s="20">
        <v>163515</v>
      </c>
      <c r="B680" s="21" t="s">
        <v>2276</v>
      </c>
      <c r="C680" s="21" t="s">
        <v>2277</v>
      </c>
      <c r="D680" s="21" t="s">
        <v>2278</v>
      </c>
      <c r="E680" s="21" t="s">
        <v>149</v>
      </c>
      <c r="F680" s="21" t="s">
        <v>533</v>
      </c>
      <c r="G680" s="21" t="s">
        <v>584</v>
      </c>
      <c r="H680" s="21" t="s">
        <v>699</v>
      </c>
      <c r="I680" s="20">
        <v>6.5</v>
      </c>
      <c r="J680" s="20">
        <v>13</v>
      </c>
      <c r="K680" s="20">
        <v>13</v>
      </c>
      <c r="L680" s="20"/>
      <c r="M680" s="29">
        <v>0.5</v>
      </c>
      <c r="N680" s="30" t="s">
        <v>280</v>
      </c>
      <c r="O680" s="31"/>
      <c r="P680" s="32"/>
      <c r="Q680" s="21" t="s">
        <v>433</v>
      </c>
      <c r="R680" s="21" t="s">
        <v>538</v>
      </c>
      <c r="S680" s="21" t="s">
        <v>407</v>
      </c>
      <c r="T680" s="21" t="s">
        <v>408</v>
      </c>
      <c r="U680" s="21" t="s">
        <v>471</v>
      </c>
      <c r="V680" s="21" t="s">
        <v>406</v>
      </c>
      <c r="W680" s="21" t="s">
        <v>410</v>
      </c>
      <c r="X680" s="21" t="s">
        <v>406</v>
      </c>
      <c r="Y680" s="21" t="s">
        <v>406</v>
      </c>
      <c r="Z680" s="21" t="s">
        <v>406</v>
      </c>
      <c r="AA680" s="21" t="s">
        <v>414</v>
      </c>
      <c r="AB680" s="21" t="s">
        <v>415</v>
      </c>
      <c r="AC680" s="21">
        <v>64610</v>
      </c>
      <c r="AD680" s="21" t="s">
        <v>1772</v>
      </c>
      <c r="AE680" s="21"/>
      <c r="AF680" s="21"/>
      <c r="AG680" s="21"/>
      <c r="AH680" s="21">
        <v>431</v>
      </c>
      <c r="AI680" s="21">
        <v>99</v>
      </c>
      <c r="AJ680" s="21">
        <v>332</v>
      </c>
      <c r="AK680" s="21">
        <v>83</v>
      </c>
      <c r="AL680" s="21">
        <v>1006</v>
      </c>
      <c r="AM680" s="21">
        <v>85</v>
      </c>
      <c r="AN680" s="21"/>
    </row>
    <row r="681" s="13" customFormat="1" spans="1:40">
      <c r="A681" s="20">
        <v>2096</v>
      </c>
      <c r="B681" s="21" t="s">
        <v>2279</v>
      </c>
      <c r="C681" s="21" t="s">
        <v>561</v>
      </c>
      <c r="D681" s="21" t="s">
        <v>1133</v>
      </c>
      <c r="E681" s="21" t="s">
        <v>144</v>
      </c>
      <c r="F681" s="21" t="s">
        <v>533</v>
      </c>
      <c r="G681" s="21" t="s">
        <v>574</v>
      </c>
      <c r="H681" s="21" t="s">
        <v>662</v>
      </c>
      <c r="I681" s="20">
        <v>7.8</v>
      </c>
      <c r="J681" s="20">
        <v>13.2</v>
      </c>
      <c r="K681" s="20">
        <v>13.2</v>
      </c>
      <c r="L681" s="20"/>
      <c r="M681" s="29">
        <v>0.409090909090909</v>
      </c>
      <c r="N681" s="30" t="s">
        <v>280</v>
      </c>
      <c r="O681" s="31"/>
      <c r="P681" s="32"/>
      <c r="Q681" s="21" t="s">
        <v>433</v>
      </c>
      <c r="R681" s="21" t="s">
        <v>538</v>
      </c>
      <c r="S681" s="21" t="s">
        <v>407</v>
      </c>
      <c r="T681" s="21" t="s">
        <v>408</v>
      </c>
      <c r="U681" s="21" t="s">
        <v>409</v>
      </c>
      <c r="V681" s="21" t="s">
        <v>406</v>
      </c>
      <c r="W681" s="21" t="s">
        <v>410</v>
      </c>
      <c r="X681" s="21" t="s">
        <v>411</v>
      </c>
      <c r="Y681" s="21" t="s">
        <v>569</v>
      </c>
      <c r="Z681" s="21" t="s">
        <v>553</v>
      </c>
      <c r="AA681" s="21" t="s">
        <v>414</v>
      </c>
      <c r="AB681" s="21" t="s">
        <v>415</v>
      </c>
      <c r="AC681" s="21">
        <v>1534</v>
      </c>
      <c r="AD681" s="21" t="s">
        <v>435</v>
      </c>
      <c r="AE681" s="21"/>
      <c r="AF681" s="21"/>
      <c r="AG681" s="21"/>
      <c r="AH681" s="21">
        <v>103</v>
      </c>
      <c r="AI681" s="21"/>
      <c r="AJ681" s="21">
        <v>103</v>
      </c>
      <c r="AK681" s="21">
        <v>44</v>
      </c>
      <c r="AL681" s="21">
        <v>26</v>
      </c>
      <c r="AM681" s="21">
        <v>16</v>
      </c>
      <c r="AN681" s="21">
        <v>6305</v>
      </c>
    </row>
    <row r="682" s="13" customFormat="1" spans="1:40">
      <c r="A682" s="20">
        <v>47918</v>
      </c>
      <c r="B682" s="21" t="s">
        <v>1360</v>
      </c>
      <c r="C682" s="21" t="s">
        <v>912</v>
      </c>
      <c r="D682" s="21" t="s">
        <v>183</v>
      </c>
      <c r="E682" s="21" t="s">
        <v>144</v>
      </c>
      <c r="F682" s="21" t="s">
        <v>533</v>
      </c>
      <c r="G682" s="21" t="s">
        <v>609</v>
      </c>
      <c r="H682" s="21" t="s">
        <v>828</v>
      </c>
      <c r="I682" s="20">
        <v>7.36</v>
      </c>
      <c r="J682" s="20">
        <v>13.5</v>
      </c>
      <c r="K682" s="20">
        <v>13.5</v>
      </c>
      <c r="L682" s="20"/>
      <c r="M682" s="29">
        <v>0.454814814814815</v>
      </c>
      <c r="N682" s="30" t="s">
        <v>280</v>
      </c>
      <c r="O682" s="31"/>
      <c r="P682" s="32"/>
      <c r="Q682" s="21" t="s">
        <v>433</v>
      </c>
      <c r="R682" s="21" t="s">
        <v>538</v>
      </c>
      <c r="S682" s="21" t="s">
        <v>407</v>
      </c>
      <c r="T682" s="21" t="s">
        <v>408</v>
      </c>
      <c r="U682" s="21" t="s">
        <v>409</v>
      </c>
      <c r="V682" s="21" t="s">
        <v>406</v>
      </c>
      <c r="W682" s="21" t="s">
        <v>410</v>
      </c>
      <c r="X682" s="21" t="s">
        <v>457</v>
      </c>
      <c r="Y682" s="21" t="s">
        <v>449</v>
      </c>
      <c r="Z682" s="21" t="s">
        <v>540</v>
      </c>
      <c r="AA682" s="21" t="s">
        <v>414</v>
      </c>
      <c r="AB682" s="21" t="s">
        <v>415</v>
      </c>
      <c r="AC682" s="21">
        <v>5</v>
      </c>
      <c r="AD682" s="21" t="s">
        <v>458</v>
      </c>
      <c r="AE682" s="21"/>
      <c r="AF682" s="21"/>
      <c r="AG682" s="21"/>
      <c r="AH682" s="21">
        <v>64</v>
      </c>
      <c r="AI682" s="21">
        <v>6</v>
      </c>
      <c r="AJ682" s="21">
        <v>58</v>
      </c>
      <c r="AK682" s="21">
        <v>26</v>
      </c>
      <c r="AL682" s="21">
        <v>43</v>
      </c>
      <c r="AM682" s="21">
        <v>20</v>
      </c>
      <c r="AN682" s="21">
        <v>4283</v>
      </c>
    </row>
    <row r="683" s="13" customFormat="1" spans="1:40">
      <c r="A683" s="20">
        <v>35529</v>
      </c>
      <c r="B683" s="21" t="s">
        <v>2280</v>
      </c>
      <c r="C683" s="21" t="s">
        <v>1203</v>
      </c>
      <c r="D683" s="21" t="s">
        <v>521</v>
      </c>
      <c r="E683" s="21" t="s">
        <v>149</v>
      </c>
      <c r="F683" s="21" t="s">
        <v>533</v>
      </c>
      <c r="G683" s="21" t="s">
        <v>647</v>
      </c>
      <c r="H683" s="21" t="s">
        <v>1094</v>
      </c>
      <c r="I683" s="20">
        <v>7.9</v>
      </c>
      <c r="J683" s="20">
        <v>13.5</v>
      </c>
      <c r="K683" s="20">
        <v>13.5</v>
      </c>
      <c r="L683" s="20"/>
      <c r="M683" s="29">
        <v>0.414814814814815</v>
      </c>
      <c r="N683" s="30" t="s">
        <v>280</v>
      </c>
      <c r="O683" s="31"/>
      <c r="P683" s="32"/>
      <c r="Q683" s="21" t="s">
        <v>406</v>
      </c>
      <c r="R683" s="21" t="s">
        <v>538</v>
      </c>
      <c r="S683" s="21" t="s">
        <v>423</v>
      </c>
      <c r="T683" s="21" t="s">
        <v>408</v>
      </c>
      <c r="U683" s="21" t="s">
        <v>471</v>
      </c>
      <c r="V683" s="21" t="s">
        <v>406</v>
      </c>
      <c r="W683" s="21" t="s">
        <v>410</v>
      </c>
      <c r="X683" s="21" t="s">
        <v>457</v>
      </c>
      <c r="Y683" s="21" t="s">
        <v>434</v>
      </c>
      <c r="Z683" s="21" t="s">
        <v>553</v>
      </c>
      <c r="AA683" s="21" t="s">
        <v>414</v>
      </c>
      <c r="AB683" s="21" t="s">
        <v>415</v>
      </c>
      <c r="AC683" s="21">
        <v>3424</v>
      </c>
      <c r="AD683" s="21" t="s">
        <v>580</v>
      </c>
      <c r="AE683" s="21"/>
      <c r="AF683" s="21"/>
      <c r="AG683" s="21"/>
      <c r="AH683" s="21">
        <v>207</v>
      </c>
      <c r="AI683" s="21">
        <v>3</v>
      </c>
      <c r="AJ683" s="21">
        <v>204</v>
      </c>
      <c r="AK683" s="21">
        <v>84</v>
      </c>
      <c r="AL683" s="21">
        <v>78</v>
      </c>
      <c r="AM683" s="21">
        <v>37</v>
      </c>
      <c r="AN683" s="21">
        <v>6305</v>
      </c>
    </row>
    <row r="684" s="13" customFormat="1" spans="1:40">
      <c r="A684" s="20">
        <v>1466</v>
      </c>
      <c r="B684" s="21" t="s">
        <v>2281</v>
      </c>
      <c r="C684" s="21" t="s">
        <v>2282</v>
      </c>
      <c r="D684" s="21" t="s">
        <v>191</v>
      </c>
      <c r="E684" s="21" t="s">
        <v>149</v>
      </c>
      <c r="F684" s="21" t="s">
        <v>533</v>
      </c>
      <c r="G684" s="21" t="s">
        <v>656</v>
      </c>
      <c r="H684" s="21" t="s">
        <v>657</v>
      </c>
      <c r="I684" s="20">
        <v>4</v>
      </c>
      <c r="J684" s="20">
        <v>13.6</v>
      </c>
      <c r="K684" s="20">
        <v>13.6</v>
      </c>
      <c r="L684" s="20">
        <v>13</v>
      </c>
      <c r="M684" s="29">
        <v>0.705882352941177</v>
      </c>
      <c r="N684" s="30" t="s">
        <v>280</v>
      </c>
      <c r="O684" s="31"/>
      <c r="P684" s="32"/>
      <c r="Q684" s="21" t="s">
        <v>433</v>
      </c>
      <c r="R684" s="21" t="s">
        <v>538</v>
      </c>
      <c r="S684" s="21" t="s">
        <v>423</v>
      </c>
      <c r="T684" s="21" t="s">
        <v>408</v>
      </c>
      <c r="U684" s="21" t="s">
        <v>488</v>
      </c>
      <c r="V684" s="21" t="s">
        <v>478</v>
      </c>
      <c r="W684" s="21" t="s">
        <v>410</v>
      </c>
      <c r="X684" s="21" t="s">
        <v>411</v>
      </c>
      <c r="Y684" s="21" t="s">
        <v>449</v>
      </c>
      <c r="Z684" s="21" t="s">
        <v>553</v>
      </c>
      <c r="AA684" s="21" t="s">
        <v>414</v>
      </c>
      <c r="AB684" s="21" t="s">
        <v>415</v>
      </c>
      <c r="AC684" s="21">
        <v>5</v>
      </c>
      <c r="AD684" s="21" t="s">
        <v>458</v>
      </c>
      <c r="AE684" s="21"/>
      <c r="AF684" s="21"/>
      <c r="AG684" s="21"/>
      <c r="AH684" s="21">
        <v>2328</v>
      </c>
      <c r="AI684" s="21">
        <v>1146</v>
      </c>
      <c r="AJ684" s="21">
        <v>1182</v>
      </c>
      <c r="AK684" s="21">
        <v>86</v>
      </c>
      <c r="AL684" s="21">
        <v>3567</v>
      </c>
      <c r="AM684" s="21">
        <v>85</v>
      </c>
      <c r="AN684" s="21">
        <v>6305</v>
      </c>
    </row>
    <row r="685" s="13" customFormat="1" spans="1:40">
      <c r="A685" s="20">
        <v>9384</v>
      </c>
      <c r="B685" s="21" t="s">
        <v>2069</v>
      </c>
      <c r="C685" s="21" t="s">
        <v>2283</v>
      </c>
      <c r="D685" s="21" t="s">
        <v>2071</v>
      </c>
      <c r="E685" s="21" t="s">
        <v>144</v>
      </c>
      <c r="F685" s="21" t="s">
        <v>533</v>
      </c>
      <c r="G685" s="21" t="s">
        <v>647</v>
      </c>
      <c r="H685" s="21" t="s">
        <v>1094</v>
      </c>
      <c r="I685" s="20">
        <v>7.37</v>
      </c>
      <c r="J685" s="20">
        <v>13.8</v>
      </c>
      <c r="K685" s="20">
        <v>13.8</v>
      </c>
      <c r="L685" s="20"/>
      <c r="M685" s="29">
        <v>0.465942028985507</v>
      </c>
      <c r="N685" s="30" t="s">
        <v>280</v>
      </c>
      <c r="O685" s="31"/>
      <c r="P685" s="32"/>
      <c r="Q685" s="21" t="s">
        <v>465</v>
      </c>
      <c r="R685" s="21" t="s">
        <v>538</v>
      </c>
      <c r="S685" s="21" t="s">
        <v>423</v>
      </c>
      <c r="T685" s="21" t="s">
        <v>408</v>
      </c>
      <c r="U685" s="21" t="s">
        <v>409</v>
      </c>
      <c r="V685" s="21" t="s">
        <v>406</v>
      </c>
      <c r="W685" s="21" t="s">
        <v>539</v>
      </c>
      <c r="X685" s="21" t="s">
        <v>457</v>
      </c>
      <c r="Y685" s="21" t="s">
        <v>449</v>
      </c>
      <c r="Z685" s="21" t="s">
        <v>540</v>
      </c>
      <c r="AA685" s="21" t="s">
        <v>414</v>
      </c>
      <c r="AB685" s="21" t="s">
        <v>415</v>
      </c>
      <c r="AC685" s="21">
        <v>13597</v>
      </c>
      <c r="AD685" s="21" t="s">
        <v>466</v>
      </c>
      <c r="AE685" s="21"/>
      <c r="AF685" s="21"/>
      <c r="AG685" s="21"/>
      <c r="AH685" s="21">
        <v>308</v>
      </c>
      <c r="AI685" s="21">
        <v>18</v>
      </c>
      <c r="AJ685" s="21">
        <v>290</v>
      </c>
      <c r="AK685" s="21">
        <v>84</v>
      </c>
      <c r="AL685" s="21">
        <v>79.99</v>
      </c>
      <c r="AM685" s="21">
        <v>30</v>
      </c>
      <c r="AN685" s="21">
        <v>4283</v>
      </c>
    </row>
    <row r="686" s="13" customFormat="1" spans="1:40">
      <c r="A686" s="20">
        <v>161587</v>
      </c>
      <c r="B686" s="21" t="s">
        <v>2284</v>
      </c>
      <c r="C686" s="21" t="s">
        <v>2285</v>
      </c>
      <c r="D686" s="21" t="s">
        <v>720</v>
      </c>
      <c r="E686" s="21" t="s">
        <v>149</v>
      </c>
      <c r="F686" s="21" t="s">
        <v>462</v>
      </c>
      <c r="G686" s="21" t="s">
        <v>958</v>
      </c>
      <c r="H686" s="21" t="s">
        <v>959</v>
      </c>
      <c r="I686" s="20">
        <v>4.2</v>
      </c>
      <c r="J686" s="20">
        <v>14</v>
      </c>
      <c r="K686" s="20">
        <v>14</v>
      </c>
      <c r="L686" s="20">
        <v>13.3</v>
      </c>
      <c r="M686" s="29">
        <v>0.7</v>
      </c>
      <c r="N686" s="30" t="s">
        <v>280</v>
      </c>
      <c r="O686" s="31"/>
      <c r="P686" s="32" t="s">
        <v>2286</v>
      </c>
      <c r="Q686" s="21" t="s">
        <v>465</v>
      </c>
      <c r="R686" s="21" t="s">
        <v>406</v>
      </c>
      <c r="S686" s="21" t="s">
        <v>407</v>
      </c>
      <c r="T686" s="21" t="s">
        <v>408</v>
      </c>
      <c r="U686" s="21" t="s">
        <v>471</v>
      </c>
      <c r="V686" s="21" t="s">
        <v>406</v>
      </c>
      <c r="W686" s="21" t="s">
        <v>410</v>
      </c>
      <c r="X686" s="21" t="s">
        <v>406</v>
      </c>
      <c r="Y686" s="21" t="s">
        <v>406</v>
      </c>
      <c r="Z686" s="21" t="s">
        <v>406</v>
      </c>
      <c r="AA686" s="21" t="s">
        <v>414</v>
      </c>
      <c r="AB686" s="21" t="s">
        <v>415</v>
      </c>
      <c r="AC686" s="21">
        <v>5213</v>
      </c>
      <c r="AD686" s="21" t="s">
        <v>720</v>
      </c>
      <c r="AE686" s="21"/>
      <c r="AF686" s="21"/>
      <c r="AG686" s="21"/>
      <c r="AH686" s="21">
        <v>230</v>
      </c>
      <c r="AI686" s="21">
        <v>24</v>
      </c>
      <c r="AJ686" s="21">
        <v>206</v>
      </c>
      <c r="AK686" s="21">
        <v>74</v>
      </c>
      <c r="AL686" s="21">
        <v>215</v>
      </c>
      <c r="AM686" s="21">
        <v>71</v>
      </c>
      <c r="AN686" s="21"/>
    </row>
    <row r="687" s="13" customFormat="1" spans="1:40">
      <c r="A687" s="20">
        <v>42968</v>
      </c>
      <c r="B687" s="21" t="s">
        <v>2287</v>
      </c>
      <c r="C687" s="21" t="s">
        <v>2288</v>
      </c>
      <c r="D687" s="21" t="s">
        <v>2289</v>
      </c>
      <c r="E687" s="21" t="s">
        <v>149</v>
      </c>
      <c r="F687" s="21" t="s">
        <v>533</v>
      </c>
      <c r="G687" s="21" t="s">
        <v>647</v>
      </c>
      <c r="H687" s="21" t="s">
        <v>1603</v>
      </c>
      <c r="I687" s="20">
        <v>6.5</v>
      </c>
      <c r="J687" s="20">
        <v>14</v>
      </c>
      <c r="K687" s="20">
        <v>14</v>
      </c>
      <c r="L687" s="20">
        <v>13</v>
      </c>
      <c r="M687" s="29">
        <v>0.535714285714286</v>
      </c>
      <c r="N687" s="30" t="s">
        <v>280</v>
      </c>
      <c r="O687" s="31"/>
      <c r="P687" s="32"/>
      <c r="Q687" s="21" t="s">
        <v>433</v>
      </c>
      <c r="R687" s="21" t="s">
        <v>538</v>
      </c>
      <c r="S687" s="21" t="s">
        <v>423</v>
      </c>
      <c r="T687" s="21" t="s">
        <v>408</v>
      </c>
      <c r="U687" s="21" t="s">
        <v>471</v>
      </c>
      <c r="V687" s="21" t="s">
        <v>406</v>
      </c>
      <c r="W687" s="21" t="s">
        <v>410</v>
      </c>
      <c r="X687" s="21" t="s">
        <v>411</v>
      </c>
      <c r="Y687" s="21" t="s">
        <v>434</v>
      </c>
      <c r="Z687" s="21" t="s">
        <v>540</v>
      </c>
      <c r="AA687" s="21" t="s">
        <v>414</v>
      </c>
      <c r="AB687" s="21" t="s">
        <v>415</v>
      </c>
      <c r="AC687" s="21">
        <v>70939</v>
      </c>
      <c r="AD687" s="21" t="s">
        <v>450</v>
      </c>
      <c r="AE687" s="21"/>
      <c r="AF687" s="21"/>
      <c r="AG687" s="21"/>
      <c r="AH687" s="21">
        <v>353</v>
      </c>
      <c r="AI687" s="21">
        <v>82</v>
      </c>
      <c r="AJ687" s="21">
        <v>271</v>
      </c>
      <c r="AK687" s="21">
        <v>80</v>
      </c>
      <c r="AL687" s="21">
        <v>290</v>
      </c>
      <c r="AM687" s="21">
        <v>69</v>
      </c>
      <c r="AN687" s="21">
        <v>4283</v>
      </c>
    </row>
    <row r="688" s="13" customFormat="1" spans="1:40">
      <c r="A688" s="20">
        <v>1743</v>
      </c>
      <c r="B688" s="21" t="s">
        <v>2290</v>
      </c>
      <c r="C688" s="21" t="s">
        <v>1187</v>
      </c>
      <c r="D688" s="21" t="s">
        <v>2027</v>
      </c>
      <c r="E688" s="21" t="s">
        <v>244</v>
      </c>
      <c r="F688" s="21" t="s">
        <v>533</v>
      </c>
      <c r="G688" s="21" t="s">
        <v>642</v>
      </c>
      <c r="H688" s="21" t="s">
        <v>726</v>
      </c>
      <c r="I688" s="20">
        <v>7.5</v>
      </c>
      <c r="J688" s="20">
        <v>14.2</v>
      </c>
      <c r="K688" s="20">
        <v>14.2</v>
      </c>
      <c r="L688" s="20"/>
      <c r="M688" s="29">
        <v>0.471830985915493</v>
      </c>
      <c r="N688" s="30" t="s">
        <v>280</v>
      </c>
      <c r="O688" s="31"/>
      <c r="P688" s="32"/>
      <c r="Q688" s="21" t="s">
        <v>433</v>
      </c>
      <c r="R688" s="21" t="s">
        <v>538</v>
      </c>
      <c r="S688" s="21" t="s">
        <v>407</v>
      </c>
      <c r="T688" s="21" t="s">
        <v>408</v>
      </c>
      <c r="U688" s="21" t="s">
        <v>409</v>
      </c>
      <c r="V688" s="21" t="s">
        <v>406</v>
      </c>
      <c r="W688" s="21" t="s">
        <v>539</v>
      </c>
      <c r="X688" s="21" t="s">
        <v>411</v>
      </c>
      <c r="Y688" s="21" t="s">
        <v>434</v>
      </c>
      <c r="Z688" s="21" t="s">
        <v>540</v>
      </c>
      <c r="AA688" s="21" t="s">
        <v>414</v>
      </c>
      <c r="AB688" s="21" t="s">
        <v>415</v>
      </c>
      <c r="AC688" s="21">
        <v>5629</v>
      </c>
      <c r="AD688" s="21" t="s">
        <v>445</v>
      </c>
      <c r="AE688" s="21"/>
      <c r="AF688" s="21"/>
      <c r="AG688" s="21"/>
      <c r="AH688" s="21">
        <v>191</v>
      </c>
      <c r="AI688" s="21">
        <v>21</v>
      </c>
      <c r="AJ688" s="21">
        <v>170</v>
      </c>
      <c r="AK688" s="21">
        <v>81</v>
      </c>
      <c r="AL688" s="21">
        <v>136</v>
      </c>
      <c r="AM688" s="21">
        <v>61</v>
      </c>
      <c r="AN688" s="21">
        <v>4283</v>
      </c>
    </row>
    <row r="689" s="13" customFormat="1" spans="1:40">
      <c r="A689" s="20">
        <v>154591</v>
      </c>
      <c r="B689" s="21" t="s">
        <v>2291</v>
      </c>
      <c r="C689" s="21" t="s">
        <v>2292</v>
      </c>
      <c r="D689" s="21" t="s">
        <v>2293</v>
      </c>
      <c r="E689" s="21" t="s">
        <v>149</v>
      </c>
      <c r="F689" s="21" t="s">
        <v>462</v>
      </c>
      <c r="G689" s="21" t="s">
        <v>469</v>
      </c>
      <c r="H689" s="21" t="s">
        <v>2294</v>
      </c>
      <c r="I689" s="20">
        <v>7.4</v>
      </c>
      <c r="J689" s="20">
        <v>14.8</v>
      </c>
      <c r="K689" s="20">
        <v>14.8</v>
      </c>
      <c r="L689" s="20"/>
      <c r="M689" s="29">
        <v>0.5</v>
      </c>
      <c r="N689" s="30" t="s">
        <v>280</v>
      </c>
      <c r="O689" s="31"/>
      <c r="P689" s="32"/>
      <c r="Q689" s="21" t="s">
        <v>465</v>
      </c>
      <c r="R689" s="21" t="s">
        <v>406</v>
      </c>
      <c r="S689" s="21" t="s">
        <v>407</v>
      </c>
      <c r="T689" s="21" t="s">
        <v>408</v>
      </c>
      <c r="U689" s="21" t="s">
        <v>409</v>
      </c>
      <c r="V689" s="21" t="s">
        <v>406</v>
      </c>
      <c r="W689" s="21" t="s">
        <v>620</v>
      </c>
      <c r="X689" s="21" t="s">
        <v>411</v>
      </c>
      <c r="Y689" s="21" t="s">
        <v>2295</v>
      </c>
      <c r="Z689" s="21" t="s">
        <v>427</v>
      </c>
      <c r="AA689" s="21" t="s">
        <v>1089</v>
      </c>
      <c r="AB689" s="21" t="s">
        <v>1090</v>
      </c>
      <c r="AC689" s="21">
        <v>91708</v>
      </c>
      <c r="AD689" s="21" t="s">
        <v>2293</v>
      </c>
      <c r="AE689" s="21"/>
      <c r="AF689" s="21">
        <v>87</v>
      </c>
      <c r="AG689" s="21"/>
      <c r="AH689" s="36">
        <v>275</v>
      </c>
      <c r="AI689" s="21">
        <v>21</v>
      </c>
      <c r="AJ689" s="21">
        <v>254</v>
      </c>
      <c r="AK689" s="21">
        <v>76</v>
      </c>
      <c r="AL689" s="21">
        <v>69</v>
      </c>
      <c r="AM689" s="21">
        <v>45</v>
      </c>
      <c r="AN689" s="21">
        <v>4004</v>
      </c>
    </row>
    <row r="690" s="13" customFormat="1" spans="1:40">
      <c r="A690" s="20">
        <v>154589</v>
      </c>
      <c r="B690" s="21" t="s">
        <v>2291</v>
      </c>
      <c r="C690" s="21" t="s">
        <v>2296</v>
      </c>
      <c r="D690" s="21" t="s">
        <v>2293</v>
      </c>
      <c r="E690" s="21" t="s">
        <v>149</v>
      </c>
      <c r="F690" s="21" t="s">
        <v>462</v>
      </c>
      <c r="G690" s="21" t="s">
        <v>469</v>
      </c>
      <c r="H690" s="21" t="s">
        <v>2294</v>
      </c>
      <c r="I690" s="20">
        <v>7.4</v>
      </c>
      <c r="J690" s="20">
        <v>14.8</v>
      </c>
      <c r="K690" s="20">
        <v>14.8</v>
      </c>
      <c r="L690" s="20"/>
      <c r="M690" s="29">
        <v>0.5</v>
      </c>
      <c r="N690" s="30" t="s">
        <v>280</v>
      </c>
      <c r="O690" s="31"/>
      <c r="P690" s="32"/>
      <c r="Q690" s="21" t="s">
        <v>465</v>
      </c>
      <c r="R690" s="21" t="s">
        <v>406</v>
      </c>
      <c r="S690" s="21" t="s">
        <v>407</v>
      </c>
      <c r="T690" s="21" t="s">
        <v>408</v>
      </c>
      <c r="U690" s="21" t="s">
        <v>409</v>
      </c>
      <c r="V690" s="21" t="s">
        <v>406</v>
      </c>
      <c r="W690" s="21" t="s">
        <v>620</v>
      </c>
      <c r="X690" s="21" t="s">
        <v>411</v>
      </c>
      <c r="Y690" s="21" t="s">
        <v>2295</v>
      </c>
      <c r="Z690" s="21" t="s">
        <v>427</v>
      </c>
      <c r="AA690" s="21" t="s">
        <v>504</v>
      </c>
      <c r="AB690" s="21" t="s">
        <v>415</v>
      </c>
      <c r="AC690" s="21">
        <v>91708</v>
      </c>
      <c r="AD690" s="21" t="s">
        <v>2293</v>
      </c>
      <c r="AE690" s="21"/>
      <c r="AF690" s="21"/>
      <c r="AG690" s="21"/>
      <c r="AH690" s="21">
        <v>216</v>
      </c>
      <c r="AI690" s="21">
        <v>13</v>
      </c>
      <c r="AJ690" s="21">
        <v>203</v>
      </c>
      <c r="AK690" s="21">
        <v>77</v>
      </c>
      <c r="AL690" s="21">
        <v>103</v>
      </c>
      <c r="AM690" s="21">
        <v>56</v>
      </c>
      <c r="AN690" s="21">
        <v>4004</v>
      </c>
    </row>
    <row r="691" s="13" customFormat="1" spans="1:40">
      <c r="A691" s="20">
        <v>154574</v>
      </c>
      <c r="B691" s="21" t="s">
        <v>2291</v>
      </c>
      <c r="C691" s="21" t="s">
        <v>2297</v>
      </c>
      <c r="D691" s="21" t="s">
        <v>2293</v>
      </c>
      <c r="E691" s="21" t="s">
        <v>149</v>
      </c>
      <c r="F691" s="21" t="s">
        <v>462</v>
      </c>
      <c r="G691" s="21" t="s">
        <v>469</v>
      </c>
      <c r="H691" s="21" t="s">
        <v>2294</v>
      </c>
      <c r="I691" s="20">
        <v>7.4</v>
      </c>
      <c r="J691" s="20">
        <v>14.8</v>
      </c>
      <c r="K691" s="20">
        <v>14.8</v>
      </c>
      <c r="L691" s="20"/>
      <c r="M691" s="29">
        <v>0.5</v>
      </c>
      <c r="N691" s="30" t="s">
        <v>280</v>
      </c>
      <c r="O691" s="31"/>
      <c r="P691" s="32"/>
      <c r="Q691" s="21" t="s">
        <v>465</v>
      </c>
      <c r="R691" s="21" t="s">
        <v>406</v>
      </c>
      <c r="S691" s="21" t="s">
        <v>407</v>
      </c>
      <c r="T691" s="21" t="s">
        <v>408</v>
      </c>
      <c r="U691" s="21" t="s">
        <v>471</v>
      </c>
      <c r="V691" s="21" t="s">
        <v>406</v>
      </c>
      <c r="W691" s="21" t="s">
        <v>620</v>
      </c>
      <c r="X691" s="21" t="s">
        <v>411</v>
      </c>
      <c r="Y691" s="21" t="s">
        <v>2295</v>
      </c>
      <c r="Z691" s="21" t="s">
        <v>427</v>
      </c>
      <c r="AA691" s="21" t="s">
        <v>504</v>
      </c>
      <c r="AB691" s="21" t="s">
        <v>415</v>
      </c>
      <c r="AC691" s="21">
        <v>91708</v>
      </c>
      <c r="AD691" s="21" t="s">
        <v>2293</v>
      </c>
      <c r="AE691" s="21"/>
      <c r="AF691" s="21"/>
      <c r="AG691" s="21"/>
      <c r="AH691" s="21">
        <v>274</v>
      </c>
      <c r="AI691" s="21">
        <v>8</v>
      </c>
      <c r="AJ691" s="21">
        <v>266</v>
      </c>
      <c r="AK691" s="21">
        <v>83</v>
      </c>
      <c r="AL691" s="21">
        <v>121</v>
      </c>
      <c r="AM691" s="21">
        <v>49</v>
      </c>
      <c r="AN691" s="21">
        <v>4004</v>
      </c>
    </row>
    <row r="692" s="13" customFormat="1" spans="1:40">
      <c r="A692" s="20">
        <v>15163</v>
      </c>
      <c r="B692" s="21" t="s">
        <v>2298</v>
      </c>
      <c r="C692" s="21" t="s">
        <v>2299</v>
      </c>
      <c r="D692" s="21" t="s">
        <v>2300</v>
      </c>
      <c r="E692" s="21" t="s">
        <v>144</v>
      </c>
      <c r="F692" s="21" t="s">
        <v>533</v>
      </c>
      <c r="G692" s="21" t="s">
        <v>609</v>
      </c>
      <c r="H692" s="21" t="s">
        <v>610</v>
      </c>
      <c r="I692" s="20">
        <v>7.65</v>
      </c>
      <c r="J692" s="20">
        <v>14.8</v>
      </c>
      <c r="K692" s="20">
        <v>14.8</v>
      </c>
      <c r="L692" s="20"/>
      <c r="M692" s="29">
        <v>0.483108108108108</v>
      </c>
      <c r="N692" s="30" t="s">
        <v>280</v>
      </c>
      <c r="O692" s="31"/>
      <c r="P692" s="32"/>
      <c r="Q692" s="21" t="s">
        <v>433</v>
      </c>
      <c r="R692" s="21" t="s">
        <v>538</v>
      </c>
      <c r="S692" s="21" t="s">
        <v>407</v>
      </c>
      <c r="T692" s="21" t="s">
        <v>408</v>
      </c>
      <c r="U692" s="21" t="s">
        <v>471</v>
      </c>
      <c r="V692" s="21" t="s">
        <v>406</v>
      </c>
      <c r="W692" s="21" t="s">
        <v>410</v>
      </c>
      <c r="X692" s="21" t="s">
        <v>411</v>
      </c>
      <c r="Y692" s="21" t="s">
        <v>449</v>
      </c>
      <c r="Z692" s="21" t="s">
        <v>540</v>
      </c>
      <c r="AA692" s="21" t="s">
        <v>414</v>
      </c>
      <c r="AB692" s="21" t="s">
        <v>415</v>
      </c>
      <c r="AC692" s="21">
        <v>6</v>
      </c>
      <c r="AD692" s="21" t="s">
        <v>570</v>
      </c>
      <c r="AE692" s="21"/>
      <c r="AF692" s="21"/>
      <c r="AG692" s="21"/>
      <c r="AH692" s="21">
        <v>197</v>
      </c>
      <c r="AI692" s="21">
        <v>56</v>
      </c>
      <c r="AJ692" s="21">
        <v>141</v>
      </c>
      <c r="AK692" s="21">
        <v>58</v>
      </c>
      <c r="AL692" s="21">
        <v>219</v>
      </c>
      <c r="AM692" s="21">
        <v>55</v>
      </c>
      <c r="AN692" s="21">
        <v>4283</v>
      </c>
    </row>
    <row r="693" s="13" customFormat="1" spans="1:40">
      <c r="A693" s="20">
        <v>100719</v>
      </c>
      <c r="B693" s="21" t="s">
        <v>2301</v>
      </c>
      <c r="C693" s="21" t="s">
        <v>1358</v>
      </c>
      <c r="D693" s="21" t="s">
        <v>2302</v>
      </c>
      <c r="E693" s="21" t="s">
        <v>149</v>
      </c>
      <c r="F693" s="21" t="s">
        <v>533</v>
      </c>
      <c r="G693" s="21" t="s">
        <v>584</v>
      </c>
      <c r="H693" s="21" t="s">
        <v>679</v>
      </c>
      <c r="I693" s="20">
        <v>8.3</v>
      </c>
      <c r="J693" s="20">
        <v>15</v>
      </c>
      <c r="K693" s="20">
        <v>15</v>
      </c>
      <c r="L693" s="20"/>
      <c r="M693" s="29">
        <v>0.446666666666667</v>
      </c>
      <c r="N693" s="30" t="s">
        <v>280</v>
      </c>
      <c r="O693" s="31"/>
      <c r="P693" s="32"/>
      <c r="Q693" s="21" t="s">
        <v>406</v>
      </c>
      <c r="R693" s="21" t="s">
        <v>551</v>
      </c>
      <c r="S693" s="21" t="s">
        <v>407</v>
      </c>
      <c r="T693" s="21" t="s">
        <v>408</v>
      </c>
      <c r="U693" s="21" t="s">
        <v>471</v>
      </c>
      <c r="V693" s="21" t="s">
        <v>406</v>
      </c>
      <c r="W693" s="21" t="s">
        <v>410</v>
      </c>
      <c r="X693" s="21" t="s">
        <v>411</v>
      </c>
      <c r="Y693" s="21" t="s">
        <v>434</v>
      </c>
      <c r="Z693" s="21" t="s">
        <v>553</v>
      </c>
      <c r="AA693" s="21" t="s">
        <v>504</v>
      </c>
      <c r="AB693" s="21" t="s">
        <v>415</v>
      </c>
      <c r="AC693" s="21">
        <v>84193</v>
      </c>
      <c r="AD693" s="21" t="s">
        <v>775</v>
      </c>
      <c r="AE693" s="21"/>
      <c r="AF693" s="21"/>
      <c r="AG693" s="21"/>
      <c r="AH693" s="21">
        <v>195</v>
      </c>
      <c r="AI693" s="21">
        <v>24</v>
      </c>
      <c r="AJ693" s="21">
        <v>171</v>
      </c>
      <c r="AK693" s="21">
        <v>75</v>
      </c>
      <c r="AL693" s="21">
        <v>229</v>
      </c>
      <c r="AM693" s="21">
        <v>57</v>
      </c>
      <c r="AN693" s="21">
        <v>6305</v>
      </c>
    </row>
    <row r="694" s="13" customFormat="1" spans="1:40">
      <c r="A694" s="20">
        <v>169050</v>
      </c>
      <c r="B694" s="21" t="s">
        <v>2303</v>
      </c>
      <c r="C694" s="21" t="s">
        <v>2256</v>
      </c>
      <c r="D694" s="21" t="s">
        <v>2257</v>
      </c>
      <c r="E694" s="21" t="s">
        <v>507</v>
      </c>
      <c r="F694" s="21" t="s">
        <v>497</v>
      </c>
      <c r="G694" s="21" t="s">
        <v>498</v>
      </c>
      <c r="H694" s="21" t="s">
        <v>499</v>
      </c>
      <c r="I694" s="20">
        <v>7.5</v>
      </c>
      <c r="J694" s="20">
        <v>15</v>
      </c>
      <c r="K694" s="20">
        <v>15</v>
      </c>
      <c r="L694" s="20"/>
      <c r="M694" s="29">
        <v>0.5</v>
      </c>
      <c r="N694" s="30" t="s">
        <v>280</v>
      </c>
      <c r="O694" s="31" t="s">
        <v>501</v>
      </c>
      <c r="P694" s="32"/>
      <c r="Q694" s="21" t="s">
        <v>465</v>
      </c>
      <c r="R694" s="21" t="s">
        <v>406</v>
      </c>
      <c r="S694" s="21" t="s">
        <v>406</v>
      </c>
      <c r="T694" s="21" t="s">
        <v>408</v>
      </c>
      <c r="U694" s="21" t="s">
        <v>406</v>
      </c>
      <c r="V694" s="21" t="s">
        <v>406</v>
      </c>
      <c r="W694" s="21" t="s">
        <v>406</v>
      </c>
      <c r="X694" s="21" t="s">
        <v>406</v>
      </c>
      <c r="Y694" s="21" t="s">
        <v>406</v>
      </c>
      <c r="Z694" s="21" t="s">
        <v>406</v>
      </c>
      <c r="AA694" s="21" t="s">
        <v>406</v>
      </c>
      <c r="AB694" s="21" t="s">
        <v>406</v>
      </c>
      <c r="AC694" s="21">
        <v>98720</v>
      </c>
      <c r="AD694" s="21" t="s">
        <v>2258</v>
      </c>
      <c r="AE694" s="21"/>
      <c r="AF694" s="21"/>
      <c r="AG694" s="21"/>
      <c r="AH694" s="21">
        <v>192</v>
      </c>
      <c r="AI694" s="21">
        <v>192</v>
      </c>
      <c r="AJ694" s="21"/>
      <c r="AK694" s="21"/>
      <c r="AL694" s="21"/>
      <c r="AM694" s="21"/>
      <c r="AN694" s="21"/>
    </row>
    <row r="695" s="13" customFormat="1" spans="1:40">
      <c r="A695" s="20">
        <v>169049</v>
      </c>
      <c r="B695" s="21" t="s">
        <v>2304</v>
      </c>
      <c r="C695" s="21" t="s">
        <v>2256</v>
      </c>
      <c r="D695" s="21" t="s">
        <v>2257</v>
      </c>
      <c r="E695" s="21" t="s">
        <v>507</v>
      </c>
      <c r="F695" s="21" t="s">
        <v>497</v>
      </c>
      <c r="G695" s="21" t="s">
        <v>498</v>
      </c>
      <c r="H695" s="21" t="s">
        <v>499</v>
      </c>
      <c r="I695" s="20">
        <v>7.5</v>
      </c>
      <c r="J695" s="20">
        <v>15</v>
      </c>
      <c r="K695" s="20">
        <v>15</v>
      </c>
      <c r="L695" s="20"/>
      <c r="M695" s="29">
        <v>0.5</v>
      </c>
      <c r="N695" s="30" t="s">
        <v>280</v>
      </c>
      <c r="O695" s="31" t="s">
        <v>501</v>
      </c>
      <c r="P695" s="32"/>
      <c r="Q695" s="21" t="s">
        <v>465</v>
      </c>
      <c r="R695" s="21" t="s">
        <v>406</v>
      </c>
      <c r="S695" s="21" t="s">
        <v>423</v>
      </c>
      <c r="T695" s="21" t="s">
        <v>408</v>
      </c>
      <c r="U695" s="21" t="s">
        <v>409</v>
      </c>
      <c r="V695" s="21" t="s">
        <v>406</v>
      </c>
      <c r="W695" s="21" t="s">
        <v>502</v>
      </c>
      <c r="X695" s="21" t="s">
        <v>406</v>
      </c>
      <c r="Y695" s="21" t="s">
        <v>406</v>
      </c>
      <c r="Z695" s="21" t="s">
        <v>406</v>
      </c>
      <c r="AA695" s="21" t="s">
        <v>504</v>
      </c>
      <c r="AB695" s="21" t="s">
        <v>415</v>
      </c>
      <c r="AC695" s="21">
        <v>98720</v>
      </c>
      <c r="AD695" s="21" t="s">
        <v>2258</v>
      </c>
      <c r="AE695" s="21"/>
      <c r="AF695" s="21"/>
      <c r="AG695" s="21"/>
      <c r="AH695" s="21">
        <v>399</v>
      </c>
      <c r="AI695" s="21">
        <v>192</v>
      </c>
      <c r="AJ695" s="21">
        <v>207</v>
      </c>
      <c r="AK695" s="21">
        <v>75</v>
      </c>
      <c r="AL695" s="21">
        <v>81</v>
      </c>
      <c r="AM695" s="21">
        <v>46</v>
      </c>
      <c r="AN695" s="21"/>
    </row>
    <row r="696" s="13" customFormat="1" spans="1:40">
      <c r="A696" s="20">
        <v>169043</v>
      </c>
      <c r="B696" s="21" t="s">
        <v>2305</v>
      </c>
      <c r="C696" s="21" t="s">
        <v>2256</v>
      </c>
      <c r="D696" s="21" t="s">
        <v>2257</v>
      </c>
      <c r="E696" s="21" t="s">
        <v>507</v>
      </c>
      <c r="F696" s="21" t="s">
        <v>497</v>
      </c>
      <c r="G696" s="21" t="s">
        <v>498</v>
      </c>
      <c r="H696" s="21" t="s">
        <v>499</v>
      </c>
      <c r="I696" s="20">
        <v>7.5</v>
      </c>
      <c r="J696" s="20">
        <v>15</v>
      </c>
      <c r="K696" s="20">
        <v>15</v>
      </c>
      <c r="L696" s="20"/>
      <c r="M696" s="29">
        <v>0.5</v>
      </c>
      <c r="N696" s="30" t="s">
        <v>280</v>
      </c>
      <c r="O696" s="31" t="s">
        <v>501</v>
      </c>
      <c r="P696" s="32"/>
      <c r="Q696" s="21" t="s">
        <v>465</v>
      </c>
      <c r="R696" s="21" t="s">
        <v>406</v>
      </c>
      <c r="S696" s="21" t="s">
        <v>423</v>
      </c>
      <c r="T696" s="21" t="s">
        <v>408</v>
      </c>
      <c r="U696" s="21" t="s">
        <v>471</v>
      </c>
      <c r="V696" s="21" t="s">
        <v>406</v>
      </c>
      <c r="W696" s="21" t="s">
        <v>502</v>
      </c>
      <c r="X696" s="21" t="s">
        <v>406</v>
      </c>
      <c r="Y696" s="21" t="s">
        <v>406</v>
      </c>
      <c r="Z696" s="21" t="s">
        <v>406</v>
      </c>
      <c r="AA696" s="21" t="s">
        <v>504</v>
      </c>
      <c r="AB696" s="21" t="s">
        <v>415</v>
      </c>
      <c r="AC696" s="21">
        <v>98720</v>
      </c>
      <c r="AD696" s="21" t="s">
        <v>2258</v>
      </c>
      <c r="AE696" s="21"/>
      <c r="AF696" s="21"/>
      <c r="AG696" s="21"/>
      <c r="AH696" s="21">
        <v>189</v>
      </c>
      <c r="AI696" s="21"/>
      <c r="AJ696" s="21">
        <v>189</v>
      </c>
      <c r="AK696" s="21">
        <v>69</v>
      </c>
      <c r="AL696" s="21">
        <v>99</v>
      </c>
      <c r="AM696" s="21">
        <v>51</v>
      </c>
      <c r="AN696" s="21"/>
    </row>
    <row r="697" s="13" customFormat="1" spans="1:40">
      <c r="A697" s="20">
        <v>169039</v>
      </c>
      <c r="B697" s="21" t="s">
        <v>2306</v>
      </c>
      <c r="C697" s="21" t="s">
        <v>2256</v>
      </c>
      <c r="D697" s="21" t="s">
        <v>2257</v>
      </c>
      <c r="E697" s="21" t="s">
        <v>507</v>
      </c>
      <c r="F697" s="21" t="s">
        <v>497</v>
      </c>
      <c r="G697" s="21" t="s">
        <v>498</v>
      </c>
      <c r="H697" s="21" t="s">
        <v>499</v>
      </c>
      <c r="I697" s="20">
        <v>7.5</v>
      </c>
      <c r="J697" s="20">
        <v>15</v>
      </c>
      <c r="K697" s="20">
        <v>15</v>
      </c>
      <c r="L697" s="20"/>
      <c r="M697" s="29">
        <v>0.5</v>
      </c>
      <c r="N697" s="30" t="s">
        <v>280</v>
      </c>
      <c r="O697" s="31" t="s">
        <v>501</v>
      </c>
      <c r="P697" s="32"/>
      <c r="Q697" s="21" t="s">
        <v>465</v>
      </c>
      <c r="R697" s="21" t="s">
        <v>406</v>
      </c>
      <c r="S697" s="21" t="s">
        <v>423</v>
      </c>
      <c r="T697" s="21" t="s">
        <v>408</v>
      </c>
      <c r="U697" s="21" t="s">
        <v>471</v>
      </c>
      <c r="V697" s="21" t="s">
        <v>406</v>
      </c>
      <c r="W697" s="21" t="s">
        <v>502</v>
      </c>
      <c r="X697" s="21" t="s">
        <v>406</v>
      </c>
      <c r="Y697" s="21" t="s">
        <v>406</v>
      </c>
      <c r="Z697" s="21" t="s">
        <v>406</v>
      </c>
      <c r="AA697" s="21" t="s">
        <v>504</v>
      </c>
      <c r="AB697" s="21" t="s">
        <v>415</v>
      </c>
      <c r="AC697" s="21">
        <v>98720</v>
      </c>
      <c r="AD697" s="21" t="s">
        <v>2258</v>
      </c>
      <c r="AE697" s="21"/>
      <c r="AF697" s="21">
        <v>87</v>
      </c>
      <c r="AG697" s="21"/>
      <c r="AH697" s="21">
        <v>203</v>
      </c>
      <c r="AI697" s="21"/>
      <c r="AJ697" s="21">
        <v>203</v>
      </c>
      <c r="AK697" s="21">
        <v>76</v>
      </c>
      <c r="AL697" s="21">
        <v>85</v>
      </c>
      <c r="AM697" s="21">
        <v>51</v>
      </c>
      <c r="AN697" s="21"/>
    </row>
    <row r="698" s="13" customFormat="1" spans="1:40">
      <c r="A698" s="20">
        <v>66070</v>
      </c>
      <c r="B698" s="21" t="s">
        <v>2307</v>
      </c>
      <c r="C698" s="21" t="s">
        <v>1055</v>
      </c>
      <c r="D698" s="21" t="s">
        <v>1460</v>
      </c>
      <c r="E698" s="21" t="s">
        <v>149</v>
      </c>
      <c r="F698" s="21" t="s">
        <v>992</v>
      </c>
      <c r="G698" s="21" t="s">
        <v>1057</v>
      </c>
      <c r="H698" s="21" t="s">
        <v>1058</v>
      </c>
      <c r="I698" s="20">
        <v>7</v>
      </c>
      <c r="J698" s="20">
        <v>15</v>
      </c>
      <c r="K698" s="20">
        <v>15</v>
      </c>
      <c r="L698" s="20"/>
      <c r="M698" s="29">
        <v>0.533333333333333</v>
      </c>
      <c r="N698" s="30" t="s">
        <v>280</v>
      </c>
      <c r="O698" s="31"/>
      <c r="P698" s="32"/>
      <c r="Q698" s="21" t="s">
        <v>406</v>
      </c>
      <c r="R698" s="21" t="s">
        <v>406</v>
      </c>
      <c r="S698" s="21" t="s">
        <v>407</v>
      </c>
      <c r="T698" s="21" t="s">
        <v>408</v>
      </c>
      <c r="U698" s="21" t="s">
        <v>409</v>
      </c>
      <c r="V698" s="21" t="s">
        <v>406</v>
      </c>
      <c r="W698" s="21" t="s">
        <v>410</v>
      </c>
      <c r="X698" s="21" t="s">
        <v>411</v>
      </c>
      <c r="Y698" s="21" t="s">
        <v>878</v>
      </c>
      <c r="Z698" s="21" t="s">
        <v>427</v>
      </c>
      <c r="AA698" s="21" t="s">
        <v>414</v>
      </c>
      <c r="AB698" s="21" t="s">
        <v>415</v>
      </c>
      <c r="AC698" s="21">
        <v>70543</v>
      </c>
      <c r="AD698" s="21" t="s">
        <v>428</v>
      </c>
      <c r="AE698" s="21"/>
      <c r="AF698" s="21"/>
      <c r="AG698" s="21"/>
      <c r="AH698" s="21">
        <v>57</v>
      </c>
      <c r="AI698" s="21"/>
      <c r="AJ698" s="21">
        <v>57</v>
      </c>
      <c r="AK698" s="21">
        <v>40</v>
      </c>
      <c r="AL698" s="21">
        <v>28</v>
      </c>
      <c r="AM698" s="21">
        <v>18</v>
      </c>
      <c r="AN698" s="21">
        <v>4004</v>
      </c>
    </row>
    <row r="699" s="13" customFormat="1" spans="1:40">
      <c r="A699" s="20">
        <v>168520</v>
      </c>
      <c r="B699" s="21" t="s">
        <v>2308</v>
      </c>
      <c r="C699" s="21" t="s">
        <v>260</v>
      </c>
      <c r="D699" s="21" t="s">
        <v>2309</v>
      </c>
      <c r="E699" s="21" t="s">
        <v>2310</v>
      </c>
      <c r="F699" s="21" t="s">
        <v>401</v>
      </c>
      <c r="G699" s="21" t="s">
        <v>732</v>
      </c>
      <c r="H699" s="21" t="s">
        <v>733</v>
      </c>
      <c r="I699" s="20">
        <v>7</v>
      </c>
      <c r="J699" s="20">
        <v>15</v>
      </c>
      <c r="K699" s="20">
        <v>15</v>
      </c>
      <c r="L699" s="20"/>
      <c r="M699" s="29">
        <v>0.533333333333333</v>
      </c>
      <c r="N699" s="30" t="s">
        <v>280</v>
      </c>
      <c r="O699" s="31"/>
      <c r="P699" s="32"/>
      <c r="Q699" s="21" t="s">
        <v>433</v>
      </c>
      <c r="R699" s="21" t="s">
        <v>406</v>
      </c>
      <c r="S699" s="21" t="s">
        <v>407</v>
      </c>
      <c r="T699" s="21" t="s">
        <v>408</v>
      </c>
      <c r="U699" s="21" t="s">
        <v>471</v>
      </c>
      <c r="V699" s="21" t="s">
        <v>406</v>
      </c>
      <c r="W699" s="21" t="s">
        <v>620</v>
      </c>
      <c r="X699" s="21" t="s">
        <v>406</v>
      </c>
      <c r="Y699" s="21" t="s">
        <v>406</v>
      </c>
      <c r="Z699" s="21" t="s">
        <v>406</v>
      </c>
      <c r="AA699" s="21" t="s">
        <v>414</v>
      </c>
      <c r="AB699" s="21" t="s">
        <v>415</v>
      </c>
      <c r="AC699" s="21">
        <v>88655</v>
      </c>
      <c r="AD699" s="21" t="s">
        <v>2082</v>
      </c>
      <c r="AE699" s="21"/>
      <c r="AF699" s="21"/>
      <c r="AG699" s="21"/>
      <c r="AH699" s="21">
        <v>166</v>
      </c>
      <c r="AI699" s="21"/>
      <c r="AJ699" s="21">
        <v>166</v>
      </c>
      <c r="AK699" s="21">
        <v>54</v>
      </c>
      <c r="AL699" s="21">
        <v>362</v>
      </c>
      <c r="AM699" s="21">
        <v>66</v>
      </c>
      <c r="AN699" s="21"/>
    </row>
    <row r="700" s="13" customFormat="1" spans="1:40">
      <c r="A700" s="20">
        <v>168293</v>
      </c>
      <c r="B700" s="21" t="s">
        <v>2311</v>
      </c>
      <c r="C700" s="21" t="s">
        <v>260</v>
      </c>
      <c r="D700" s="21" t="s">
        <v>2309</v>
      </c>
      <c r="E700" s="21" t="s">
        <v>2310</v>
      </c>
      <c r="F700" s="21" t="s">
        <v>401</v>
      </c>
      <c r="G700" s="21" t="s">
        <v>732</v>
      </c>
      <c r="H700" s="21" t="s">
        <v>733</v>
      </c>
      <c r="I700" s="20">
        <v>7</v>
      </c>
      <c r="J700" s="20">
        <v>15</v>
      </c>
      <c r="K700" s="20">
        <v>15</v>
      </c>
      <c r="L700" s="20"/>
      <c r="M700" s="29">
        <v>0.533333333333333</v>
      </c>
      <c r="N700" s="30" t="s">
        <v>280</v>
      </c>
      <c r="O700" s="31"/>
      <c r="P700" s="32"/>
      <c r="Q700" s="21" t="s">
        <v>433</v>
      </c>
      <c r="R700" s="21" t="s">
        <v>406</v>
      </c>
      <c r="S700" s="21" t="s">
        <v>407</v>
      </c>
      <c r="T700" s="21" t="s">
        <v>408</v>
      </c>
      <c r="U700" s="21" t="s">
        <v>471</v>
      </c>
      <c r="V700" s="21" t="s">
        <v>406</v>
      </c>
      <c r="W700" s="21" t="s">
        <v>620</v>
      </c>
      <c r="X700" s="21" t="s">
        <v>406</v>
      </c>
      <c r="Y700" s="21" t="s">
        <v>406</v>
      </c>
      <c r="Z700" s="21" t="s">
        <v>406</v>
      </c>
      <c r="AA700" s="21" t="s">
        <v>414</v>
      </c>
      <c r="AB700" s="21" t="s">
        <v>415</v>
      </c>
      <c r="AC700" s="21">
        <v>88655</v>
      </c>
      <c r="AD700" s="21" t="s">
        <v>2082</v>
      </c>
      <c r="AE700" s="21"/>
      <c r="AF700" s="21"/>
      <c r="AG700" s="21"/>
      <c r="AH700" s="21">
        <v>337</v>
      </c>
      <c r="AI700" s="21">
        <v>81</v>
      </c>
      <c r="AJ700" s="21">
        <v>256</v>
      </c>
      <c r="AK700" s="21">
        <v>73</v>
      </c>
      <c r="AL700" s="21">
        <v>141</v>
      </c>
      <c r="AM700" s="21">
        <v>52</v>
      </c>
      <c r="AN700" s="21"/>
    </row>
    <row r="701" s="13" customFormat="1" spans="1:40">
      <c r="A701" s="20">
        <v>169902</v>
      </c>
      <c r="B701" s="22" t="s">
        <v>2312</v>
      </c>
      <c r="C701" s="21" t="s">
        <v>510</v>
      </c>
      <c r="D701" s="21" t="s">
        <v>2313</v>
      </c>
      <c r="E701" s="21" t="s">
        <v>244</v>
      </c>
      <c r="F701" s="21" t="s">
        <v>401</v>
      </c>
      <c r="G701" s="21" t="s">
        <v>1748</v>
      </c>
      <c r="H701" s="21" t="s">
        <v>2314</v>
      </c>
      <c r="I701" s="20">
        <v>7.2</v>
      </c>
      <c r="J701" s="20">
        <v>15</v>
      </c>
      <c r="K701" s="20">
        <v>15</v>
      </c>
      <c r="L701" s="20"/>
      <c r="M701" s="29">
        <v>0.52</v>
      </c>
      <c r="N701" s="30" t="s">
        <v>280</v>
      </c>
      <c r="O701" s="31" t="s">
        <v>405</v>
      </c>
      <c r="P701" s="32"/>
      <c r="Q701" s="21" t="s">
        <v>406</v>
      </c>
      <c r="R701" s="21" t="s">
        <v>406</v>
      </c>
      <c r="S701" s="21" t="s">
        <v>406</v>
      </c>
      <c r="T701" s="21" t="s">
        <v>408</v>
      </c>
      <c r="U701" s="21" t="s">
        <v>406</v>
      </c>
      <c r="V701" s="21" t="s">
        <v>406</v>
      </c>
      <c r="W701" s="21" t="s">
        <v>406</v>
      </c>
      <c r="X701" s="21" t="s">
        <v>406</v>
      </c>
      <c r="Y701" s="21" t="s">
        <v>406</v>
      </c>
      <c r="Z701" s="21" t="s">
        <v>406</v>
      </c>
      <c r="AA701" s="21" t="s">
        <v>406</v>
      </c>
      <c r="AB701" s="21" t="s">
        <v>406</v>
      </c>
      <c r="AC701" s="21">
        <v>91751</v>
      </c>
      <c r="AD701" s="21" t="s">
        <v>2313</v>
      </c>
      <c r="AE701" s="21"/>
      <c r="AF701" s="21"/>
      <c r="AG701" s="21"/>
      <c r="AH701" s="21">
        <v>600</v>
      </c>
      <c r="AI701" s="21">
        <v>600</v>
      </c>
      <c r="AJ701" s="21"/>
      <c r="AK701" s="21"/>
      <c r="AL701" s="21"/>
      <c r="AM701" s="21"/>
      <c r="AN701" s="21"/>
    </row>
    <row r="702" s="13" customFormat="1" spans="1:40">
      <c r="A702" s="20">
        <v>137483</v>
      </c>
      <c r="B702" s="21" t="s">
        <v>2315</v>
      </c>
      <c r="C702" s="21" t="s">
        <v>2316</v>
      </c>
      <c r="D702" s="21" t="s">
        <v>1040</v>
      </c>
      <c r="E702" s="21" t="s">
        <v>149</v>
      </c>
      <c r="F702" s="21" t="s">
        <v>533</v>
      </c>
      <c r="G702" s="21" t="s">
        <v>558</v>
      </c>
      <c r="H702" s="21" t="s">
        <v>1706</v>
      </c>
      <c r="I702" s="20">
        <v>7.5</v>
      </c>
      <c r="J702" s="20">
        <v>15</v>
      </c>
      <c r="K702" s="20">
        <v>15</v>
      </c>
      <c r="L702" s="20"/>
      <c r="M702" s="29">
        <v>0.5</v>
      </c>
      <c r="N702" s="30" t="s">
        <v>280</v>
      </c>
      <c r="O702" s="31"/>
      <c r="P702" s="32"/>
      <c r="Q702" s="21" t="s">
        <v>433</v>
      </c>
      <c r="R702" s="21" t="s">
        <v>551</v>
      </c>
      <c r="S702" s="21" t="s">
        <v>407</v>
      </c>
      <c r="T702" s="21" t="s">
        <v>408</v>
      </c>
      <c r="U702" s="21" t="s">
        <v>409</v>
      </c>
      <c r="V702" s="21" t="s">
        <v>406</v>
      </c>
      <c r="W702" s="21" t="s">
        <v>410</v>
      </c>
      <c r="X702" s="21" t="s">
        <v>411</v>
      </c>
      <c r="Y702" s="21" t="s">
        <v>1042</v>
      </c>
      <c r="Z702" s="21" t="s">
        <v>540</v>
      </c>
      <c r="AA702" s="21" t="s">
        <v>414</v>
      </c>
      <c r="AB702" s="21" t="s">
        <v>415</v>
      </c>
      <c r="AC702" s="21">
        <v>3424</v>
      </c>
      <c r="AD702" s="21" t="s">
        <v>580</v>
      </c>
      <c r="AE702" s="21"/>
      <c r="AF702" s="21"/>
      <c r="AG702" s="21"/>
      <c r="AH702" s="21">
        <v>61</v>
      </c>
      <c r="AI702" s="21">
        <v>2</v>
      </c>
      <c r="AJ702" s="21">
        <v>59</v>
      </c>
      <c r="AK702" s="21">
        <v>22</v>
      </c>
      <c r="AL702" s="21">
        <v>10</v>
      </c>
      <c r="AM702" s="21">
        <v>4</v>
      </c>
      <c r="AN702" s="21">
        <v>4283</v>
      </c>
    </row>
    <row r="703" s="13" customFormat="1" spans="1:40">
      <c r="A703" s="20">
        <v>12470</v>
      </c>
      <c r="B703" s="21" t="s">
        <v>2317</v>
      </c>
      <c r="C703" s="21" t="s">
        <v>2318</v>
      </c>
      <c r="D703" s="21" t="s">
        <v>2319</v>
      </c>
      <c r="E703" s="21" t="s">
        <v>144</v>
      </c>
      <c r="F703" s="21" t="s">
        <v>533</v>
      </c>
      <c r="G703" s="21" t="s">
        <v>558</v>
      </c>
      <c r="H703" s="21" t="s">
        <v>835</v>
      </c>
      <c r="I703" s="20">
        <v>7.8</v>
      </c>
      <c r="J703" s="20">
        <v>15</v>
      </c>
      <c r="K703" s="20">
        <v>15</v>
      </c>
      <c r="L703" s="20"/>
      <c r="M703" s="29">
        <v>0.48</v>
      </c>
      <c r="N703" s="30" t="s">
        <v>280</v>
      </c>
      <c r="O703" s="31"/>
      <c r="P703" s="32"/>
      <c r="Q703" s="21" t="s">
        <v>433</v>
      </c>
      <c r="R703" s="21" t="s">
        <v>551</v>
      </c>
      <c r="S703" s="21" t="s">
        <v>407</v>
      </c>
      <c r="T703" s="21" t="s">
        <v>408</v>
      </c>
      <c r="U703" s="21" t="s">
        <v>409</v>
      </c>
      <c r="V703" s="21" t="s">
        <v>406</v>
      </c>
      <c r="W703" s="21" t="s">
        <v>410</v>
      </c>
      <c r="X703" s="21" t="s">
        <v>411</v>
      </c>
      <c r="Y703" s="21" t="s">
        <v>434</v>
      </c>
      <c r="Z703" s="21" t="s">
        <v>540</v>
      </c>
      <c r="AA703" s="21" t="s">
        <v>414</v>
      </c>
      <c r="AB703" s="21" t="s">
        <v>415</v>
      </c>
      <c r="AC703" s="21">
        <v>3424</v>
      </c>
      <c r="AD703" s="21" t="s">
        <v>580</v>
      </c>
      <c r="AE703" s="21"/>
      <c r="AF703" s="21"/>
      <c r="AG703" s="21"/>
      <c r="AH703" s="21">
        <v>268</v>
      </c>
      <c r="AI703" s="21">
        <v>16</v>
      </c>
      <c r="AJ703" s="21">
        <v>252</v>
      </c>
      <c r="AK703" s="21">
        <v>82</v>
      </c>
      <c r="AL703" s="21">
        <v>114</v>
      </c>
      <c r="AM703" s="21">
        <v>38</v>
      </c>
      <c r="AN703" s="21">
        <v>4283</v>
      </c>
    </row>
    <row r="704" s="13" customFormat="1" spans="1:40">
      <c r="A704" s="20">
        <v>45252</v>
      </c>
      <c r="B704" s="21" t="s">
        <v>2320</v>
      </c>
      <c r="C704" s="21" t="s">
        <v>2321</v>
      </c>
      <c r="D704" s="21" t="s">
        <v>2322</v>
      </c>
      <c r="E704" s="21" t="s">
        <v>149</v>
      </c>
      <c r="F704" s="21" t="s">
        <v>533</v>
      </c>
      <c r="G704" s="21" t="s">
        <v>673</v>
      </c>
      <c r="H704" s="21" t="s">
        <v>2219</v>
      </c>
      <c r="I704" s="20">
        <v>7.8</v>
      </c>
      <c r="J704" s="20">
        <v>15</v>
      </c>
      <c r="K704" s="20">
        <v>15</v>
      </c>
      <c r="L704" s="20"/>
      <c r="M704" s="29">
        <v>0.48</v>
      </c>
      <c r="N704" s="30" t="s">
        <v>280</v>
      </c>
      <c r="O704" s="31"/>
      <c r="P704" s="32"/>
      <c r="Q704" s="21" t="s">
        <v>433</v>
      </c>
      <c r="R704" s="21" t="s">
        <v>551</v>
      </c>
      <c r="S704" s="21" t="s">
        <v>407</v>
      </c>
      <c r="T704" s="21" t="s">
        <v>408</v>
      </c>
      <c r="U704" s="21" t="s">
        <v>471</v>
      </c>
      <c r="V704" s="21" t="s">
        <v>406</v>
      </c>
      <c r="W704" s="21" t="s">
        <v>410</v>
      </c>
      <c r="X704" s="21" t="s">
        <v>411</v>
      </c>
      <c r="Y704" s="21" t="s">
        <v>449</v>
      </c>
      <c r="Z704" s="21" t="s">
        <v>540</v>
      </c>
      <c r="AA704" s="21" t="s">
        <v>414</v>
      </c>
      <c r="AB704" s="21" t="s">
        <v>415</v>
      </c>
      <c r="AC704" s="21">
        <v>5</v>
      </c>
      <c r="AD704" s="21" t="s">
        <v>458</v>
      </c>
      <c r="AE704" s="21"/>
      <c r="AF704" s="21"/>
      <c r="AG704" s="21"/>
      <c r="AH704" s="21">
        <v>199</v>
      </c>
      <c r="AI704" s="21"/>
      <c r="AJ704" s="21">
        <v>199</v>
      </c>
      <c r="AK704" s="21">
        <v>76</v>
      </c>
      <c r="AL704" s="21">
        <v>255</v>
      </c>
      <c r="AM704" s="21">
        <v>64</v>
      </c>
      <c r="AN704" s="21">
        <v>4283</v>
      </c>
    </row>
    <row r="705" s="13" customFormat="1" spans="1:40">
      <c r="A705" s="20">
        <v>38039</v>
      </c>
      <c r="B705" s="21" t="s">
        <v>2323</v>
      </c>
      <c r="C705" s="21" t="s">
        <v>797</v>
      </c>
      <c r="D705" s="21" t="s">
        <v>2324</v>
      </c>
      <c r="E705" s="21" t="s">
        <v>149</v>
      </c>
      <c r="F705" s="21" t="s">
        <v>533</v>
      </c>
      <c r="G705" s="21" t="s">
        <v>642</v>
      </c>
      <c r="H705" s="21" t="s">
        <v>726</v>
      </c>
      <c r="I705" s="20">
        <v>8.16</v>
      </c>
      <c r="J705" s="20">
        <v>15</v>
      </c>
      <c r="K705" s="20">
        <v>15</v>
      </c>
      <c r="L705" s="20"/>
      <c r="M705" s="29">
        <v>0.456</v>
      </c>
      <c r="N705" s="30" t="s">
        <v>280</v>
      </c>
      <c r="O705" s="31"/>
      <c r="P705" s="32"/>
      <c r="Q705" s="21" t="s">
        <v>433</v>
      </c>
      <c r="R705" s="21" t="s">
        <v>538</v>
      </c>
      <c r="S705" s="21" t="s">
        <v>407</v>
      </c>
      <c r="T705" s="21" t="s">
        <v>408</v>
      </c>
      <c r="U705" s="21" t="s">
        <v>471</v>
      </c>
      <c r="V705" s="21" t="s">
        <v>406</v>
      </c>
      <c r="W705" s="21" t="s">
        <v>410</v>
      </c>
      <c r="X705" s="21" t="s">
        <v>457</v>
      </c>
      <c r="Y705" s="21" t="s">
        <v>434</v>
      </c>
      <c r="Z705" s="21" t="s">
        <v>540</v>
      </c>
      <c r="AA705" s="21" t="s">
        <v>414</v>
      </c>
      <c r="AB705" s="21" t="s">
        <v>415</v>
      </c>
      <c r="AC705" s="21">
        <v>606</v>
      </c>
      <c r="AD705" s="21" t="s">
        <v>675</v>
      </c>
      <c r="AE705" s="21"/>
      <c r="AF705" s="21"/>
      <c r="AG705" s="21"/>
      <c r="AH705" s="21">
        <v>256</v>
      </c>
      <c r="AI705" s="21">
        <v>54</v>
      </c>
      <c r="AJ705" s="21">
        <v>202</v>
      </c>
      <c r="AK705" s="21">
        <v>78</v>
      </c>
      <c r="AL705" s="21">
        <v>294</v>
      </c>
      <c r="AM705" s="21">
        <v>77</v>
      </c>
      <c r="AN705" s="21">
        <v>4283</v>
      </c>
    </row>
    <row r="706" s="13" customFormat="1" spans="1:40">
      <c r="A706" s="20">
        <v>21583</v>
      </c>
      <c r="B706" s="21" t="s">
        <v>564</v>
      </c>
      <c r="C706" s="21" t="s">
        <v>2007</v>
      </c>
      <c r="D706" s="21" t="s">
        <v>254</v>
      </c>
      <c r="E706" s="21" t="s">
        <v>149</v>
      </c>
      <c r="F706" s="21" t="s">
        <v>533</v>
      </c>
      <c r="G706" s="21" t="s">
        <v>567</v>
      </c>
      <c r="H706" s="21" t="s">
        <v>568</v>
      </c>
      <c r="I706" s="20">
        <v>8.17</v>
      </c>
      <c r="J706" s="20">
        <v>15</v>
      </c>
      <c r="K706" s="20">
        <v>15</v>
      </c>
      <c r="L706" s="20"/>
      <c r="M706" s="29">
        <v>0.455333333333333</v>
      </c>
      <c r="N706" s="30" t="s">
        <v>280</v>
      </c>
      <c r="O706" s="31"/>
      <c r="P706" s="32"/>
      <c r="Q706" s="21" t="s">
        <v>433</v>
      </c>
      <c r="R706" s="21" t="s">
        <v>551</v>
      </c>
      <c r="S706" s="21" t="s">
        <v>423</v>
      </c>
      <c r="T706" s="21" t="s">
        <v>408</v>
      </c>
      <c r="U706" s="21" t="s">
        <v>471</v>
      </c>
      <c r="V706" s="21" t="s">
        <v>406</v>
      </c>
      <c r="W706" s="21" t="s">
        <v>410</v>
      </c>
      <c r="X706" s="21" t="s">
        <v>411</v>
      </c>
      <c r="Y706" s="21" t="s">
        <v>449</v>
      </c>
      <c r="Z706" s="21" t="s">
        <v>540</v>
      </c>
      <c r="AA706" s="21" t="s">
        <v>414</v>
      </c>
      <c r="AB706" s="21" t="s">
        <v>415</v>
      </c>
      <c r="AC706" s="21">
        <v>5</v>
      </c>
      <c r="AD706" s="21" t="s">
        <v>458</v>
      </c>
      <c r="AE706" s="21"/>
      <c r="AF706" s="21"/>
      <c r="AG706" s="21"/>
      <c r="AH706" s="21">
        <v>199</v>
      </c>
      <c r="AI706" s="21"/>
      <c r="AJ706" s="21">
        <v>199</v>
      </c>
      <c r="AK706" s="21">
        <v>78</v>
      </c>
      <c r="AL706" s="21">
        <v>176</v>
      </c>
      <c r="AM706" s="21">
        <v>55</v>
      </c>
      <c r="AN706" s="21">
        <v>4283</v>
      </c>
    </row>
    <row r="707" s="13" customFormat="1" spans="1:40">
      <c r="A707" s="20">
        <v>45173</v>
      </c>
      <c r="B707" s="21" t="s">
        <v>2325</v>
      </c>
      <c r="C707" s="21" t="s">
        <v>1210</v>
      </c>
      <c r="D707" s="21" t="s">
        <v>2326</v>
      </c>
      <c r="E707" s="21" t="s">
        <v>149</v>
      </c>
      <c r="F707" s="21" t="s">
        <v>533</v>
      </c>
      <c r="G707" s="21" t="s">
        <v>609</v>
      </c>
      <c r="H707" s="21" t="s">
        <v>828</v>
      </c>
      <c r="I707" s="20">
        <v>9</v>
      </c>
      <c r="J707" s="20">
        <v>15</v>
      </c>
      <c r="K707" s="20">
        <v>15</v>
      </c>
      <c r="L707" s="20"/>
      <c r="M707" s="29">
        <v>0.4</v>
      </c>
      <c r="N707" s="30" t="s">
        <v>280</v>
      </c>
      <c r="O707" s="31"/>
      <c r="P707" s="32"/>
      <c r="Q707" s="21" t="s">
        <v>433</v>
      </c>
      <c r="R707" s="21" t="s">
        <v>551</v>
      </c>
      <c r="S707" s="21" t="s">
        <v>423</v>
      </c>
      <c r="T707" s="21" t="s">
        <v>424</v>
      </c>
      <c r="U707" s="21" t="s">
        <v>471</v>
      </c>
      <c r="V707" s="21" t="s">
        <v>406</v>
      </c>
      <c r="W707" s="21" t="s">
        <v>410</v>
      </c>
      <c r="X707" s="21" t="s">
        <v>411</v>
      </c>
      <c r="Y707" s="21" t="s">
        <v>434</v>
      </c>
      <c r="Z707" s="21" t="s">
        <v>540</v>
      </c>
      <c r="AA707" s="21" t="s">
        <v>414</v>
      </c>
      <c r="AB707" s="21" t="s">
        <v>415</v>
      </c>
      <c r="AC707" s="21">
        <v>70939</v>
      </c>
      <c r="AD707" s="21" t="s">
        <v>450</v>
      </c>
      <c r="AE707" s="21"/>
      <c r="AF707" s="21"/>
      <c r="AG707" s="21"/>
      <c r="AH707" s="21">
        <v>294</v>
      </c>
      <c r="AI707" s="21">
        <v>74</v>
      </c>
      <c r="AJ707" s="21">
        <v>220</v>
      </c>
      <c r="AK707" s="21">
        <v>77</v>
      </c>
      <c r="AL707" s="21">
        <v>446</v>
      </c>
      <c r="AM707" s="21">
        <v>80</v>
      </c>
      <c r="AN707" s="21">
        <v>4283</v>
      </c>
    </row>
    <row r="708" s="13" customFormat="1" spans="1:40">
      <c r="A708" s="20">
        <v>55822</v>
      </c>
      <c r="B708" s="21" t="s">
        <v>2327</v>
      </c>
      <c r="C708" s="21" t="s">
        <v>2328</v>
      </c>
      <c r="D708" s="21" t="s">
        <v>2329</v>
      </c>
      <c r="E708" s="21" t="s">
        <v>144</v>
      </c>
      <c r="F708" s="21" t="s">
        <v>533</v>
      </c>
      <c r="G708" s="21" t="s">
        <v>598</v>
      </c>
      <c r="H708" s="21" t="s">
        <v>922</v>
      </c>
      <c r="I708" s="20">
        <v>9</v>
      </c>
      <c r="J708" s="20">
        <v>15</v>
      </c>
      <c r="K708" s="20">
        <v>15</v>
      </c>
      <c r="L708" s="20"/>
      <c r="M708" s="29">
        <v>0.4</v>
      </c>
      <c r="N708" s="30" t="s">
        <v>280</v>
      </c>
      <c r="O708" s="31"/>
      <c r="P708" s="32"/>
      <c r="Q708" s="21" t="s">
        <v>465</v>
      </c>
      <c r="R708" s="21" t="s">
        <v>538</v>
      </c>
      <c r="S708" s="21" t="s">
        <v>407</v>
      </c>
      <c r="T708" s="21" t="s">
        <v>424</v>
      </c>
      <c r="U708" s="21" t="s">
        <v>409</v>
      </c>
      <c r="V708" s="21" t="s">
        <v>478</v>
      </c>
      <c r="W708" s="21" t="s">
        <v>410</v>
      </c>
      <c r="X708" s="21" t="s">
        <v>457</v>
      </c>
      <c r="Y708" s="21" t="s">
        <v>569</v>
      </c>
      <c r="Z708" s="21" t="s">
        <v>540</v>
      </c>
      <c r="AA708" s="21" t="s">
        <v>414</v>
      </c>
      <c r="AB708" s="21" t="s">
        <v>415</v>
      </c>
      <c r="AC708" s="21">
        <v>70939</v>
      </c>
      <c r="AD708" s="21" t="s">
        <v>450</v>
      </c>
      <c r="AE708" s="21"/>
      <c r="AF708" s="21">
        <v>87</v>
      </c>
      <c r="AG708" s="21"/>
      <c r="AH708" s="21">
        <v>74</v>
      </c>
      <c r="AI708" s="21">
        <v>7</v>
      </c>
      <c r="AJ708" s="21">
        <v>67</v>
      </c>
      <c r="AK708" s="21">
        <v>29</v>
      </c>
      <c r="AL708" s="21">
        <v>64</v>
      </c>
      <c r="AM708" s="21">
        <v>38</v>
      </c>
      <c r="AN708" s="21">
        <v>4283</v>
      </c>
    </row>
    <row r="709" s="13" customFormat="1" spans="1:40">
      <c r="A709" s="20">
        <v>87119</v>
      </c>
      <c r="B709" s="21" t="s">
        <v>2330</v>
      </c>
      <c r="C709" s="21" t="s">
        <v>2331</v>
      </c>
      <c r="D709" s="21" t="s">
        <v>191</v>
      </c>
      <c r="E709" s="21" t="s">
        <v>149</v>
      </c>
      <c r="F709" s="21" t="s">
        <v>533</v>
      </c>
      <c r="G709" s="21" t="s">
        <v>548</v>
      </c>
      <c r="H709" s="21" t="s">
        <v>2332</v>
      </c>
      <c r="I709" s="20">
        <v>9.18</v>
      </c>
      <c r="J709" s="20">
        <v>15</v>
      </c>
      <c r="K709" s="20">
        <v>15</v>
      </c>
      <c r="L709" s="20"/>
      <c r="M709" s="29">
        <v>0.388</v>
      </c>
      <c r="N709" s="30" t="s">
        <v>280</v>
      </c>
      <c r="O709" s="31"/>
      <c r="P709" s="32"/>
      <c r="Q709" s="21" t="s">
        <v>433</v>
      </c>
      <c r="R709" s="21" t="s">
        <v>551</v>
      </c>
      <c r="S709" s="21" t="s">
        <v>423</v>
      </c>
      <c r="T709" s="21" t="s">
        <v>424</v>
      </c>
      <c r="U709" s="21" t="s">
        <v>409</v>
      </c>
      <c r="V709" s="21" t="s">
        <v>406</v>
      </c>
      <c r="W709" s="21" t="s">
        <v>410</v>
      </c>
      <c r="X709" s="21" t="s">
        <v>457</v>
      </c>
      <c r="Y709" s="21" t="s">
        <v>449</v>
      </c>
      <c r="Z709" s="21" t="s">
        <v>540</v>
      </c>
      <c r="AA709" s="21" t="s">
        <v>414</v>
      </c>
      <c r="AB709" s="21" t="s">
        <v>415</v>
      </c>
      <c r="AC709" s="21">
        <v>5</v>
      </c>
      <c r="AD709" s="21" t="s">
        <v>458</v>
      </c>
      <c r="AE709" s="21"/>
      <c r="AF709" s="21"/>
      <c r="AG709" s="21"/>
      <c r="AH709" s="21">
        <v>341</v>
      </c>
      <c r="AI709" s="21"/>
      <c r="AJ709" s="21">
        <v>341</v>
      </c>
      <c r="AK709" s="21">
        <v>85</v>
      </c>
      <c r="AL709" s="21">
        <v>118</v>
      </c>
      <c r="AM709" s="21">
        <v>39</v>
      </c>
      <c r="AN709" s="21">
        <v>4283</v>
      </c>
    </row>
    <row r="710" s="13" customFormat="1" spans="1:40">
      <c r="A710" s="20">
        <v>1348</v>
      </c>
      <c r="B710" s="21" t="s">
        <v>2333</v>
      </c>
      <c r="C710" s="21" t="s">
        <v>821</v>
      </c>
      <c r="D710" s="21" t="s">
        <v>198</v>
      </c>
      <c r="E710" s="21" t="s">
        <v>149</v>
      </c>
      <c r="F710" s="21" t="s">
        <v>533</v>
      </c>
      <c r="G710" s="21" t="s">
        <v>584</v>
      </c>
      <c r="H710" s="21" t="s">
        <v>699</v>
      </c>
      <c r="I710" s="20">
        <v>7.9</v>
      </c>
      <c r="J710" s="20">
        <v>15</v>
      </c>
      <c r="K710" s="20">
        <v>15</v>
      </c>
      <c r="L710" s="20"/>
      <c r="M710" s="29">
        <v>0.473333333333333</v>
      </c>
      <c r="N710" s="30" t="s">
        <v>280</v>
      </c>
      <c r="O710" s="31"/>
      <c r="P710" s="32"/>
      <c r="Q710" s="21" t="s">
        <v>433</v>
      </c>
      <c r="R710" s="21" t="s">
        <v>538</v>
      </c>
      <c r="S710" s="21" t="s">
        <v>407</v>
      </c>
      <c r="T710" s="21" t="s">
        <v>408</v>
      </c>
      <c r="U710" s="21" t="s">
        <v>409</v>
      </c>
      <c r="V710" s="21" t="s">
        <v>406</v>
      </c>
      <c r="W710" s="21" t="s">
        <v>410</v>
      </c>
      <c r="X710" s="21" t="s">
        <v>457</v>
      </c>
      <c r="Y710" s="21" t="s">
        <v>449</v>
      </c>
      <c r="Z710" s="21" t="s">
        <v>540</v>
      </c>
      <c r="AA710" s="21" t="s">
        <v>414</v>
      </c>
      <c r="AB710" s="21" t="s">
        <v>415</v>
      </c>
      <c r="AC710" s="21">
        <v>5</v>
      </c>
      <c r="AD710" s="21" t="s">
        <v>458</v>
      </c>
      <c r="AE710" s="21"/>
      <c r="AF710" s="21"/>
      <c r="AG710" s="21"/>
      <c r="AH710" s="21">
        <v>98</v>
      </c>
      <c r="AI710" s="21"/>
      <c r="AJ710" s="21">
        <v>98</v>
      </c>
      <c r="AK710" s="21">
        <v>38</v>
      </c>
      <c r="AL710" s="21">
        <v>95</v>
      </c>
      <c r="AM710" s="21">
        <v>32</v>
      </c>
      <c r="AN710" s="21">
        <v>4283</v>
      </c>
    </row>
    <row r="711" s="13" customFormat="1" spans="1:40">
      <c r="A711" s="20">
        <v>166182</v>
      </c>
      <c r="B711" s="21" t="s">
        <v>2334</v>
      </c>
      <c r="C711" s="21" t="s">
        <v>1901</v>
      </c>
      <c r="D711" s="21" t="s">
        <v>2335</v>
      </c>
      <c r="E711" s="21" t="s">
        <v>2022</v>
      </c>
      <c r="F711" s="21" t="s">
        <v>497</v>
      </c>
      <c r="G711" s="21" t="s">
        <v>498</v>
      </c>
      <c r="H711" s="21" t="s">
        <v>1786</v>
      </c>
      <c r="I711" s="20">
        <v>7.5</v>
      </c>
      <c r="J711" s="20">
        <v>15</v>
      </c>
      <c r="K711" s="20">
        <v>15</v>
      </c>
      <c r="L711" s="20"/>
      <c r="M711" s="29">
        <v>0.5</v>
      </c>
      <c r="N711" s="30" t="s">
        <v>280</v>
      </c>
      <c r="O711" s="31" t="s">
        <v>501</v>
      </c>
      <c r="P711" s="32"/>
      <c r="Q711" s="21" t="s">
        <v>465</v>
      </c>
      <c r="R711" s="21" t="s">
        <v>406</v>
      </c>
      <c r="S711" s="21" t="s">
        <v>407</v>
      </c>
      <c r="T711" s="21" t="s">
        <v>408</v>
      </c>
      <c r="U711" s="21" t="s">
        <v>409</v>
      </c>
      <c r="V711" s="21" t="s">
        <v>406</v>
      </c>
      <c r="W711" s="21" t="s">
        <v>620</v>
      </c>
      <c r="X711" s="21" t="s">
        <v>406</v>
      </c>
      <c r="Y711" s="21" t="s">
        <v>406</v>
      </c>
      <c r="Z711" s="21" t="s">
        <v>406</v>
      </c>
      <c r="AA711" s="21" t="s">
        <v>414</v>
      </c>
      <c r="AB711" s="21" t="s">
        <v>415</v>
      </c>
      <c r="AC711" s="21">
        <v>96470</v>
      </c>
      <c r="AD711" s="21" t="s">
        <v>2189</v>
      </c>
      <c r="AE711" s="21"/>
      <c r="AF711" s="21"/>
      <c r="AG711" s="21"/>
      <c r="AH711" s="21">
        <v>36</v>
      </c>
      <c r="AI711" s="21"/>
      <c r="AJ711" s="21">
        <v>36</v>
      </c>
      <c r="AK711" s="21">
        <v>22</v>
      </c>
      <c r="AL711" s="21">
        <v>16</v>
      </c>
      <c r="AM711" s="21">
        <v>9</v>
      </c>
      <c r="AN711" s="21"/>
    </row>
    <row r="712" s="13" customFormat="1" spans="1:40">
      <c r="A712" s="20">
        <v>108033</v>
      </c>
      <c r="B712" s="21" t="s">
        <v>736</v>
      </c>
      <c r="C712" s="21" t="s">
        <v>2336</v>
      </c>
      <c r="D712" s="21" t="s">
        <v>2337</v>
      </c>
      <c r="E712" s="21" t="s">
        <v>149</v>
      </c>
      <c r="F712" s="21" t="s">
        <v>533</v>
      </c>
      <c r="G712" s="21" t="s">
        <v>534</v>
      </c>
      <c r="H712" s="21" t="s">
        <v>739</v>
      </c>
      <c r="I712" s="20">
        <v>8.25</v>
      </c>
      <c r="J712" s="20">
        <v>15.2</v>
      </c>
      <c r="K712" s="20">
        <v>15.2</v>
      </c>
      <c r="L712" s="20">
        <v>14.2</v>
      </c>
      <c r="M712" s="29">
        <v>0.457236842105263</v>
      </c>
      <c r="N712" s="30" t="s">
        <v>280</v>
      </c>
      <c r="O712" s="31"/>
      <c r="P712" s="32"/>
      <c r="Q712" s="21" t="s">
        <v>433</v>
      </c>
      <c r="R712" s="21" t="s">
        <v>538</v>
      </c>
      <c r="S712" s="21" t="s">
        <v>423</v>
      </c>
      <c r="T712" s="21" t="s">
        <v>408</v>
      </c>
      <c r="U712" s="21" t="s">
        <v>488</v>
      </c>
      <c r="V712" s="21" t="s">
        <v>478</v>
      </c>
      <c r="W712" s="21" t="s">
        <v>410</v>
      </c>
      <c r="X712" s="21" t="s">
        <v>411</v>
      </c>
      <c r="Y712" s="21" t="s">
        <v>449</v>
      </c>
      <c r="Z712" s="21" t="s">
        <v>553</v>
      </c>
      <c r="AA712" s="21" t="s">
        <v>414</v>
      </c>
      <c r="AB712" s="21" t="s">
        <v>415</v>
      </c>
      <c r="AC712" s="21">
        <v>5</v>
      </c>
      <c r="AD712" s="21" t="s">
        <v>458</v>
      </c>
      <c r="AE712" s="21"/>
      <c r="AF712" s="21"/>
      <c r="AG712" s="21"/>
      <c r="AH712" s="21">
        <v>483</v>
      </c>
      <c r="AI712" s="21"/>
      <c r="AJ712" s="21">
        <v>483</v>
      </c>
      <c r="AK712" s="21">
        <v>82</v>
      </c>
      <c r="AL712" s="21">
        <v>1791</v>
      </c>
      <c r="AM712" s="21">
        <v>82</v>
      </c>
      <c r="AN712" s="21">
        <v>6305</v>
      </c>
    </row>
    <row r="713" s="13" customFormat="1" spans="1:40">
      <c r="A713" s="20">
        <v>67269</v>
      </c>
      <c r="B713" s="21" t="s">
        <v>2338</v>
      </c>
      <c r="C713" s="21" t="s">
        <v>2339</v>
      </c>
      <c r="D713" s="21" t="s">
        <v>1133</v>
      </c>
      <c r="E713" s="21" t="s">
        <v>149</v>
      </c>
      <c r="F713" s="21" t="s">
        <v>533</v>
      </c>
      <c r="G713" s="21" t="s">
        <v>584</v>
      </c>
      <c r="H713" s="21" t="s">
        <v>585</v>
      </c>
      <c r="I713" s="20">
        <v>9</v>
      </c>
      <c r="J713" s="20">
        <v>15.5</v>
      </c>
      <c r="K713" s="20">
        <v>15.5</v>
      </c>
      <c r="L713" s="20"/>
      <c r="M713" s="29">
        <v>0.419354838709677</v>
      </c>
      <c r="N713" s="30" t="s">
        <v>280</v>
      </c>
      <c r="O713" s="31"/>
      <c r="P713" s="32"/>
      <c r="Q713" s="21" t="s">
        <v>406</v>
      </c>
      <c r="R713" s="21" t="s">
        <v>538</v>
      </c>
      <c r="S713" s="21" t="s">
        <v>407</v>
      </c>
      <c r="T713" s="21" t="s">
        <v>408</v>
      </c>
      <c r="U713" s="21" t="s">
        <v>409</v>
      </c>
      <c r="V713" s="21" t="s">
        <v>406</v>
      </c>
      <c r="W713" s="21" t="s">
        <v>410</v>
      </c>
      <c r="X713" s="21" t="s">
        <v>472</v>
      </c>
      <c r="Y713" s="21" t="s">
        <v>2068</v>
      </c>
      <c r="Z713" s="21" t="s">
        <v>553</v>
      </c>
      <c r="AA713" s="21" t="s">
        <v>414</v>
      </c>
      <c r="AB713" s="21" t="s">
        <v>415</v>
      </c>
      <c r="AC713" s="21">
        <v>5629</v>
      </c>
      <c r="AD713" s="21" t="s">
        <v>445</v>
      </c>
      <c r="AE713" s="21"/>
      <c r="AF713" s="21"/>
      <c r="AG713" s="21"/>
      <c r="AH713" s="21">
        <v>47</v>
      </c>
      <c r="AI713" s="21"/>
      <c r="AJ713" s="21">
        <v>47</v>
      </c>
      <c r="AK713" s="21">
        <v>20</v>
      </c>
      <c r="AL713" s="21">
        <v>15</v>
      </c>
      <c r="AM713" s="21">
        <v>10</v>
      </c>
      <c r="AN713" s="21">
        <v>6305</v>
      </c>
    </row>
    <row r="714" s="13" customFormat="1" spans="1:40">
      <c r="A714" s="20">
        <v>81513</v>
      </c>
      <c r="B714" s="21" t="s">
        <v>1617</v>
      </c>
      <c r="C714" s="21" t="s">
        <v>2340</v>
      </c>
      <c r="D714" s="21" t="s">
        <v>1586</v>
      </c>
      <c r="E714" s="21" t="s">
        <v>149</v>
      </c>
      <c r="F714" s="21" t="s">
        <v>533</v>
      </c>
      <c r="G714" s="21" t="s">
        <v>558</v>
      </c>
      <c r="H714" s="21" t="s">
        <v>1041</v>
      </c>
      <c r="I714" s="20">
        <v>7.5</v>
      </c>
      <c r="J714" s="20">
        <v>15.7</v>
      </c>
      <c r="K714" s="20">
        <v>15.7</v>
      </c>
      <c r="L714" s="20"/>
      <c r="M714" s="29">
        <v>0.522292993630573</v>
      </c>
      <c r="N714" s="30" t="s">
        <v>280</v>
      </c>
      <c r="O714" s="31"/>
      <c r="P714" s="32"/>
      <c r="Q714" s="21" t="s">
        <v>433</v>
      </c>
      <c r="R714" s="21" t="s">
        <v>551</v>
      </c>
      <c r="S714" s="21" t="s">
        <v>407</v>
      </c>
      <c r="T714" s="21" t="s">
        <v>408</v>
      </c>
      <c r="U714" s="21" t="s">
        <v>409</v>
      </c>
      <c r="V714" s="21" t="s">
        <v>406</v>
      </c>
      <c r="W714" s="21" t="s">
        <v>410</v>
      </c>
      <c r="X714" s="21" t="s">
        <v>411</v>
      </c>
      <c r="Y714" s="21" t="s">
        <v>434</v>
      </c>
      <c r="Z714" s="21" t="s">
        <v>540</v>
      </c>
      <c r="AA714" s="21" t="s">
        <v>414</v>
      </c>
      <c r="AB714" s="21" t="s">
        <v>415</v>
      </c>
      <c r="AC714" s="21">
        <v>1580</v>
      </c>
      <c r="AD714" s="21" t="s">
        <v>611</v>
      </c>
      <c r="AE714" s="21"/>
      <c r="AF714" s="21"/>
      <c r="AG714" s="21"/>
      <c r="AH714" s="21">
        <v>285</v>
      </c>
      <c r="AI714" s="21">
        <v>54</v>
      </c>
      <c r="AJ714" s="21">
        <v>231</v>
      </c>
      <c r="AK714" s="21">
        <v>82</v>
      </c>
      <c r="AL714" s="21">
        <v>130</v>
      </c>
      <c r="AM714" s="21">
        <v>41</v>
      </c>
      <c r="AN714" s="21">
        <v>4283</v>
      </c>
    </row>
    <row r="715" s="13" customFormat="1" spans="1:40">
      <c r="A715" s="20">
        <v>160163</v>
      </c>
      <c r="B715" s="21" t="s">
        <v>1533</v>
      </c>
      <c r="C715" s="21" t="s">
        <v>2341</v>
      </c>
      <c r="D715" s="21" t="s">
        <v>2342</v>
      </c>
      <c r="E715" s="21" t="s">
        <v>2120</v>
      </c>
      <c r="F715" s="21" t="s">
        <v>462</v>
      </c>
      <c r="G715" s="21" t="s">
        <v>1536</v>
      </c>
      <c r="H715" s="21" t="s">
        <v>1537</v>
      </c>
      <c r="I715" s="20">
        <v>9.48</v>
      </c>
      <c r="J715" s="20">
        <v>15.8</v>
      </c>
      <c r="K715" s="20">
        <v>15.8</v>
      </c>
      <c r="L715" s="20">
        <v>15</v>
      </c>
      <c r="M715" s="29">
        <v>0.4</v>
      </c>
      <c r="N715" s="30" t="s">
        <v>280</v>
      </c>
      <c r="O715" s="31"/>
      <c r="P715" s="32"/>
      <c r="Q715" s="21" t="s">
        <v>465</v>
      </c>
      <c r="R715" s="21" t="s">
        <v>406</v>
      </c>
      <c r="S715" s="21" t="s">
        <v>407</v>
      </c>
      <c r="T715" s="21" t="s">
        <v>424</v>
      </c>
      <c r="U715" s="21" t="s">
        <v>471</v>
      </c>
      <c r="V715" s="21" t="s">
        <v>406</v>
      </c>
      <c r="W715" s="21" t="s">
        <v>620</v>
      </c>
      <c r="X715" s="21" t="s">
        <v>406</v>
      </c>
      <c r="Y715" s="21" t="s">
        <v>406</v>
      </c>
      <c r="Z715" s="21" t="s">
        <v>406</v>
      </c>
      <c r="AA715" s="21" t="s">
        <v>414</v>
      </c>
      <c r="AB715" s="21" t="s">
        <v>415</v>
      </c>
      <c r="AC715" s="21">
        <v>93719</v>
      </c>
      <c r="AD715" s="21" t="s">
        <v>2342</v>
      </c>
      <c r="AE715" s="21"/>
      <c r="AF715" s="21"/>
      <c r="AG715" s="21"/>
      <c r="AH715" s="21">
        <v>319</v>
      </c>
      <c r="AI715" s="21"/>
      <c r="AJ715" s="21">
        <v>319</v>
      </c>
      <c r="AK715" s="21">
        <v>80</v>
      </c>
      <c r="AL715" s="21">
        <v>188</v>
      </c>
      <c r="AM715" s="21">
        <v>60</v>
      </c>
      <c r="AN715" s="21"/>
    </row>
    <row r="716" s="13" customFormat="1" spans="1:40">
      <c r="A716" s="20">
        <v>158955</v>
      </c>
      <c r="B716" s="21" t="s">
        <v>2343</v>
      </c>
      <c r="C716" s="21" t="s">
        <v>2344</v>
      </c>
      <c r="D716" s="21" t="s">
        <v>2342</v>
      </c>
      <c r="E716" s="21" t="s">
        <v>149</v>
      </c>
      <c r="F716" s="21" t="s">
        <v>462</v>
      </c>
      <c r="G716" s="21" t="s">
        <v>1536</v>
      </c>
      <c r="H716" s="21" t="s">
        <v>1537</v>
      </c>
      <c r="I716" s="20">
        <v>9.48</v>
      </c>
      <c r="J716" s="20">
        <v>15.8</v>
      </c>
      <c r="K716" s="20">
        <v>15.8</v>
      </c>
      <c r="L716" s="20"/>
      <c r="M716" s="29">
        <v>0.4</v>
      </c>
      <c r="N716" s="30" t="s">
        <v>280</v>
      </c>
      <c r="O716" s="31"/>
      <c r="P716" s="32"/>
      <c r="Q716" s="21" t="s">
        <v>465</v>
      </c>
      <c r="R716" s="21" t="s">
        <v>406</v>
      </c>
      <c r="S716" s="21" t="s">
        <v>407</v>
      </c>
      <c r="T716" s="21" t="s">
        <v>424</v>
      </c>
      <c r="U716" s="21" t="s">
        <v>471</v>
      </c>
      <c r="V716" s="21" t="s">
        <v>406</v>
      </c>
      <c r="W716" s="21" t="s">
        <v>620</v>
      </c>
      <c r="X716" s="21" t="s">
        <v>425</v>
      </c>
      <c r="Y716" s="21" t="s">
        <v>406</v>
      </c>
      <c r="Z716" s="21" t="s">
        <v>406</v>
      </c>
      <c r="AA716" s="21" t="s">
        <v>414</v>
      </c>
      <c r="AB716" s="21" t="s">
        <v>415</v>
      </c>
      <c r="AC716" s="21">
        <v>93719</v>
      </c>
      <c r="AD716" s="21" t="s">
        <v>2342</v>
      </c>
      <c r="AE716" s="21"/>
      <c r="AF716" s="21"/>
      <c r="AG716" s="21"/>
      <c r="AH716" s="21">
        <v>513</v>
      </c>
      <c r="AI716" s="21">
        <v>114</v>
      </c>
      <c r="AJ716" s="21">
        <v>399</v>
      </c>
      <c r="AK716" s="21">
        <v>83</v>
      </c>
      <c r="AL716" s="21">
        <v>274</v>
      </c>
      <c r="AM716" s="21">
        <v>60</v>
      </c>
      <c r="AN716" s="21"/>
    </row>
    <row r="717" s="13" customFormat="1" spans="1:40">
      <c r="A717" s="20">
        <v>122707</v>
      </c>
      <c r="B717" s="21" t="s">
        <v>2345</v>
      </c>
      <c r="C717" s="21" t="s">
        <v>1187</v>
      </c>
      <c r="D717" s="21" t="s">
        <v>772</v>
      </c>
      <c r="E717" s="21" t="s">
        <v>149</v>
      </c>
      <c r="F717" s="21" t="s">
        <v>497</v>
      </c>
      <c r="G717" s="21" t="s">
        <v>773</v>
      </c>
      <c r="H717" s="21" t="s">
        <v>774</v>
      </c>
      <c r="I717" s="20">
        <v>7.9</v>
      </c>
      <c r="J717" s="20">
        <v>15.8</v>
      </c>
      <c r="K717" s="20">
        <v>15.8</v>
      </c>
      <c r="L717" s="20"/>
      <c r="M717" s="29">
        <v>0.5</v>
      </c>
      <c r="N717" s="30" t="s">
        <v>280</v>
      </c>
      <c r="O717" s="31"/>
      <c r="P717" s="32"/>
      <c r="Q717" s="21" t="s">
        <v>465</v>
      </c>
      <c r="R717" s="21" t="s">
        <v>406</v>
      </c>
      <c r="S717" s="21" t="s">
        <v>423</v>
      </c>
      <c r="T717" s="21" t="s">
        <v>408</v>
      </c>
      <c r="U717" s="21" t="s">
        <v>409</v>
      </c>
      <c r="V717" s="21" t="s">
        <v>406</v>
      </c>
      <c r="W717" s="21" t="s">
        <v>620</v>
      </c>
      <c r="X717" s="21" t="s">
        <v>411</v>
      </c>
      <c r="Y717" s="21" t="s">
        <v>569</v>
      </c>
      <c r="Z717" s="21" t="s">
        <v>427</v>
      </c>
      <c r="AA717" s="21" t="s">
        <v>414</v>
      </c>
      <c r="AB717" s="21" t="s">
        <v>415</v>
      </c>
      <c r="AC717" s="21">
        <v>84193</v>
      </c>
      <c r="AD717" s="21" t="s">
        <v>775</v>
      </c>
      <c r="AE717" s="21"/>
      <c r="AF717" s="21"/>
      <c r="AG717" s="21"/>
      <c r="AH717" s="21">
        <v>36</v>
      </c>
      <c r="AI717" s="21"/>
      <c r="AJ717" s="21">
        <v>36</v>
      </c>
      <c r="AK717" s="21">
        <v>17</v>
      </c>
      <c r="AL717" s="21">
        <v>13</v>
      </c>
      <c r="AM717" s="21">
        <v>9</v>
      </c>
      <c r="AN717" s="21">
        <v>4004</v>
      </c>
    </row>
    <row r="718" s="13" customFormat="1" spans="1:40">
      <c r="A718" s="20">
        <v>19086</v>
      </c>
      <c r="B718" s="21" t="s">
        <v>2346</v>
      </c>
      <c r="C718" s="21" t="s">
        <v>2347</v>
      </c>
      <c r="D718" s="21" t="s">
        <v>2348</v>
      </c>
      <c r="E718" s="21" t="s">
        <v>149</v>
      </c>
      <c r="F718" s="21" t="s">
        <v>462</v>
      </c>
      <c r="G718" s="21" t="s">
        <v>1449</v>
      </c>
      <c r="H718" s="21" t="s">
        <v>1450</v>
      </c>
      <c r="I718" s="20">
        <v>9.1</v>
      </c>
      <c r="J718" s="20">
        <v>15.9</v>
      </c>
      <c r="K718" s="20">
        <v>15.9</v>
      </c>
      <c r="L718" s="20">
        <v>15</v>
      </c>
      <c r="M718" s="29">
        <v>0.427672955974843</v>
      </c>
      <c r="N718" s="30" t="s">
        <v>280</v>
      </c>
      <c r="O718" s="31"/>
      <c r="P718" s="32"/>
      <c r="Q718" s="21" t="s">
        <v>406</v>
      </c>
      <c r="R718" s="21" t="s">
        <v>406</v>
      </c>
      <c r="S718" s="21" t="s">
        <v>407</v>
      </c>
      <c r="T718" s="21" t="s">
        <v>408</v>
      </c>
      <c r="U718" s="21" t="s">
        <v>471</v>
      </c>
      <c r="V718" s="21" t="s">
        <v>406</v>
      </c>
      <c r="W718" s="21" t="s">
        <v>620</v>
      </c>
      <c r="X718" s="21" t="s">
        <v>411</v>
      </c>
      <c r="Y718" s="21" t="s">
        <v>871</v>
      </c>
      <c r="Z718" s="21" t="s">
        <v>427</v>
      </c>
      <c r="AA718" s="21" t="s">
        <v>414</v>
      </c>
      <c r="AB718" s="21" t="s">
        <v>415</v>
      </c>
      <c r="AC718" s="21">
        <v>5637</v>
      </c>
      <c r="AD718" s="21" t="s">
        <v>2349</v>
      </c>
      <c r="AE718" s="21"/>
      <c r="AF718" s="21"/>
      <c r="AG718" s="21"/>
      <c r="AH718" s="21">
        <v>236</v>
      </c>
      <c r="AI718" s="21">
        <v>46</v>
      </c>
      <c r="AJ718" s="21">
        <v>190</v>
      </c>
      <c r="AK718" s="21">
        <v>80</v>
      </c>
      <c r="AL718" s="21">
        <v>117</v>
      </c>
      <c r="AM718" s="21">
        <v>51</v>
      </c>
      <c r="AN718" s="21">
        <v>4004</v>
      </c>
    </row>
    <row r="719" s="13" customFormat="1" spans="1:40">
      <c r="A719" s="20">
        <v>161592</v>
      </c>
      <c r="B719" s="21" t="s">
        <v>2284</v>
      </c>
      <c r="C719" s="21" t="s">
        <v>2350</v>
      </c>
      <c r="D719" s="21" t="s">
        <v>720</v>
      </c>
      <c r="E719" s="21" t="s">
        <v>149</v>
      </c>
      <c r="F719" s="21" t="s">
        <v>462</v>
      </c>
      <c r="G719" s="21" t="s">
        <v>469</v>
      </c>
      <c r="H719" s="21" t="s">
        <v>721</v>
      </c>
      <c r="I719" s="20">
        <v>4.8</v>
      </c>
      <c r="J719" s="20">
        <v>16</v>
      </c>
      <c r="K719" s="20">
        <v>16</v>
      </c>
      <c r="L719" s="20">
        <v>15.2</v>
      </c>
      <c r="M719" s="29">
        <v>0.7</v>
      </c>
      <c r="N719" s="30" t="s">
        <v>280</v>
      </c>
      <c r="O719" s="31"/>
      <c r="P719" s="32" t="s">
        <v>2351</v>
      </c>
      <c r="Q719" s="21" t="s">
        <v>433</v>
      </c>
      <c r="R719" s="21" t="s">
        <v>406</v>
      </c>
      <c r="S719" s="21" t="s">
        <v>423</v>
      </c>
      <c r="T719" s="21" t="s">
        <v>408</v>
      </c>
      <c r="U719" s="21" t="s">
        <v>471</v>
      </c>
      <c r="V719" s="21" t="s">
        <v>406</v>
      </c>
      <c r="W719" s="21" t="s">
        <v>410</v>
      </c>
      <c r="X719" s="21" t="s">
        <v>406</v>
      </c>
      <c r="Y719" s="21" t="s">
        <v>406</v>
      </c>
      <c r="Z719" s="21" t="s">
        <v>406</v>
      </c>
      <c r="AA719" s="21" t="s">
        <v>414</v>
      </c>
      <c r="AB719" s="21" t="s">
        <v>415</v>
      </c>
      <c r="AC719" s="21">
        <v>5213</v>
      </c>
      <c r="AD719" s="21" t="s">
        <v>720</v>
      </c>
      <c r="AE719" s="21"/>
      <c r="AF719" s="21"/>
      <c r="AG719" s="21"/>
      <c r="AH719" s="21">
        <v>194</v>
      </c>
      <c r="AI719" s="21"/>
      <c r="AJ719" s="21">
        <v>194</v>
      </c>
      <c r="AK719" s="21">
        <v>76</v>
      </c>
      <c r="AL719" s="21">
        <v>249</v>
      </c>
      <c r="AM719" s="21">
        <v>65</v>
      </c>
      <c r="AN719" s="21"/>
    </row>
    <row r="720" s="38" customFormat="1" spans="1:40">
      <c r="A720" s="40">
        <v>130134</v>
      </c>
      <c r="B720" s="41" t="s">
        <v>313</v>
      </c>
      <c r="C720" s="41" t="s">
        <v>314</v>
      </c>
      <c r="D720" s="41" t="s">
        <v>315</v>
      </c>
      <c r="E720" s="41" t="s">
        <v>149</v>
      </c>
      <c r="F720" s="41" t="s">
        <v>533</v>
      </c>
      <c r="G720" s="41" t="s">
        <v>584</v>
      </c>
      <c r="H720" s="41" t="s">
        <v>695</v>
      </c>
      <c r="I720" s="40">
        <v>7.5</v>
      </c>
      <c r="J720" s="40">
        <v>16</v>
      </c>
      <c r="K720" s="40">
        <v>16</v>
      </c>
      <c r="L720" s="40">
        <v>15.2</v>
      </c>
      <c r="M720" s="33">
        <v>0.53125</v>
      </c>
      <c r="N720" s="42" t="s">
        <v>280</v>
      </c>
      <c r="O720" s="34" t="s">
        <v>536</v>
      </c>
      <c r="P720" s="43"/>
      <c r="Q720" s="21" t="s">
        <v>433</v>
      </c>
      <c r="R720" s="21" t="s">
        <v>406</v>
      </c>
      <c r="S720" s="21" t="s">
        <v>407</v>
      </c>
      <c r="T720" s="21" t="s">
        <v>408</v>
      </c>
      <c r="U720" s="21" t="s">
        <v>488</v>
      </c>
      <c r="V720" s="21" t="s">
        <v>478</v>
      </c>
      <c r="W720" s="21" t="s">
        <v>410</v>
      </c>
      <c r="X720" s="21" t="s">
        <v>425</v>
      </c>
      <c r="Y720" s="21" t="s">
        <v>434</v>
      </c>
      <c r="Z720" s="21" t="s">
        <v>553</v>
      </c>
      <c r="AA720" s="21" t="s">
        <v>414</v>
      </c>
      <c r="AB720" s="21" t="s">
        <v>415</v>
      </c>
      <c r="AC720" s="21">
        <v>5629</v>
      </c>
      <c r="AD720" s="21" t="s">
        <v>445</v>
      </c>
      <c r="AE720" s="21"/>
      <c r="AF720" s="21"/>
      <c r="AG720" s="21"/>
      <c r="AH720" s="41">
        <v>1099.9</v>
      </c>
      <c r="AI720" s="41">
        <v>383</v>
      </c>
      <c r="AJ720" s="41">
        <v>716.9</v>
      </c>
      <c r="AK720" s="41">
        <v>84</v>
      </c>
      <c r="AL720" s="41">
        <v>1592</v>
      </c>
      <c r="AM720" s="41">
        <v>85</v>
      </c>
      <c r="AN720" s="21">
        <v>6305</v>
      </c>
    </row>
    <row r="721" s="13" customFormat="1" spans="1:40">
      <c r="A721" s="20">
        <v>142706</v>
      </c>
      <c r="B721" s="21" t="s">
        <v>753</v>
      </c>
      <c r="C721" s="21" t="s">
        <v>2352</v>
      </c>
      <c r="D721" s="21" t="s">
        <v>2353</v>
      </c>
      <c r="E721" s="21" t="s">
        <v>149</v>
      </c>
      <c r="F721" s="21" t="s">
        <v>533</v>
      </c>
      <c r="G721" s="21" t="s">
        <v>687</v>
      </c>
      <c r="H721" s="21" t="s">
        <v>756</v>
      </c>
      <c r="I721" s="20">
        <v>8</v>
      </c>
      <c r="J721" s="20">
        <v>16</v>
      </c>
      <c r="K721" s="20">
        <v>16</v>
      </c>
      <c r="L721" s="20"/>
      <c r="M721" s="29">
        <v>0.5</v>
      </c>
      <c r="N721" s="30" t="s">
        <v>280</v>
      </c>
      <c r="O721" s="31"/>
      <c r="P721" s="32"/>
      <c r="Q721" s="21" t="s">
        <v>433</v>
      </c>
      <c r="R721" s="21" t="s">
        <v>551</v>
      </c>
      <c r="S721" s="21" t="s">
        <v>423</v>
      </c>
      <c r="T721" s="21" t="s">
        <v>408</v>
      </c>
      <c r="U721" s="21" t="s">
        <v>471</v>
      </c>
      <c r="V721" s="21" t="s">
        <v>406</v>
      </c>
      <c r="W721" s="21" t="s">
        <v>410</v>
      </c>
      <c r="X721" s="21" t="s">
        <v>406</v>
      </c>
      <c r="Y721" s="21" t="s">
        <v>406</v>
      </c>
      <c r="Z721" s="21" t="s">
        <v>406</v>
      </c>
      <c r="AA721" s="21" t="s">
        <v>414</v>
      </c>
      <c r="AB721" s="21" t="s">
        <v>415</v>
      </c>
      <c r="AC721" s="21">
        <v>15211</v>
      </c>
      <c r="AD721" s="21" t="s">
        <v>951</v>
      </c>
      <c r="AE721" s="21"/>
      <c r="AF721" s="21"/>
      <c r="AG721" s="21"/>
      <c r="AH721" s="21">
        <v>337</v>
      </c>
      <c r="AI721" s="21">
        <v>195</v>
      </c>
      <c r="AJ721" s="21">
        <v>142</v>
      </c>
      <c r="AK721" s="21">
        <v>40</v>
      </c>
      <c r="AL721" s="21">
        <v>252</v>
      </c>
      <c r="AM721" s="21">
        <v>41</v>
      </c>
      <c r="AN721" s="21"/>
    </row>
    <row r="722" s="13" customFormat="1" spans="1:40">
      <c r="A722" s="20">
        <v>118627</v>
      </c>
      <c r="B722" s="21" t="s">
        <v>2354</v>
      </c>
      <c r="C722" s="21" t="s">
        <v>2355</v>
      </c>
      <c r="D722" s="21" t="s">
        <v>2356</v>
      </c>
      <c r="E722" s="21" t="s">
        <v>149</v>
      </c>
      <c r="F722" s="21" t="s">
        <v>533</v>
      </c>
      <c r="G722" s="21" t="s">
        <v>534</v>
      </c>
      <c r="H722" s="21" t="s">
        <v>1022</v>
      </c>
      <c r="I722" s="20">
        <v>8.16</v>
      </c>
      <c r="J722" s="20">
        <v>16</v>
      </c>
      <c r="K722" s="20">
        <v>16</v>
      </c>
      <c r="L722" s="20"/>
      <c r="M722" s="29">
        <v>0.49</v>
      </c>
      <c r="N722" s="30" t="s">
        <v>280</v>
      </c>
      <c r="O722" s="31"/>
      <c r="P722" s="32"/>
      <c r="Q722" s="21" t="s">
        <v>433</v>
      </c>
      <c r="R722" s="21" t="s">
        <v>538</v>
      </c>
      <c r="S722" s="21" t="s">
        <v>423</v>
      </c>
      <c r="T722" s="21" t="s">
        <v>408</v>
      </c>
      <c r="U722" s="21" t="s">
        <v>409</v>
      </c>
      <c r="V722" s="21" t="s">
        <v>406</v>
      </c>
      <c r="W722" s="21" t="s">
        <v>410</v>
      </c>
      <c r="X722" s="21" t="s">
        <v>411</v>
      </c>
      <c r="Y722" s="21" t="s">
        <v>434</v>
      </c>
      <c r="Z722" s="21" t="s">
        <v>540</v>
      </c>
      <c r="AA722" s="21" t="s">
        <v>414</v>
      </c>
      <c r="AB722" s="21" t="s">
        <v>415</v>
      </c>
      <c r="AC722" s="21">
        <v>606</v>
      </c>
      <c r="AD722" s="21" t="s">
        <v>675</v>
      </c>
      <c r="AE722" s="21"/>
      <c r="AF722" s="21"/>
      <c r="AG722" s="21"/>
      <c r="AH722" s="21">
        <v>106</v>
      </c>
      <c r="AI722" s="21">
        <v>9</v>
      </c>
      <c r="AJ722" s="21">
        <v>97</v>
      </c>
      <c r="AK722" s="21">
        <v>42</v>
      </c>
      <c r="AL722" s="21">
        <v>44</v>
      </c>
      <c r="AM722" s="21">
        <v>19</v>
      </c>
      <c r="AN722" s="21">
        <v>4283</v>
      </c>
    </row>
    <row r="723" s="13" customFormat="1" spans="1:40">
      <c r="A723" s="20">
        <v>8441</v>
      </c>
      <c r="B723" s="21" t="s">
        <v>2357</v>
      </c>
      <c r="C723" s="21" t="s">
        <v>2245</v>
      </c>
      <c r="D723" s="21" t="s">
        <v>2358</v>
      </c>
      <c r="E723" s="21" t="s">
        <v>507</v>
      </c>
      <c r="F723" s="21" t="s">
        <v>992</v>
      </c>
      <c r="G723" s="21" t="s">
        <v>1057</v>
      </c>
      <c r="H723" s="21" t="s">
        <v>1058</v>
      </c>
      <c r="I723" s="20">
        <v>8.4</v>
      </c>
      <c r="J723" s="20">
        <v>16</v>
      </c>
      <c r="K723" s="20">
        <v>16</v>
      </c>
      <c r="L723" s="20"/>
      <c r="M723" s="29">
        <v>0.475</v>
      </c>
      <c r="N723" s="30" t="s">
        <v>280</v>
      </c>
      <c r="O723" s="31"/>
      <c r="P723" s="32"/>
      <c r="Q723" s="21" t="s">
        <v>406</v>
      </c>
      <c r="R723" s="21" t="s">
        <v>406</v>
      </c>
      <c r="S723" s="21" t="s">
        <v>407</v>
      </c>
      <c r="T723" s="21" t="s">
        <v>408</v>
      </c>
      <c r="U723" s="21" t="s">
        <v>471</v>
      </c>
      <c r="V723" s="21" t="s">
        <v>406</v>
      </c>
      <c r="W723" s="21" t="s">
        <v>410</v>
      </c>
      <c r="X723" s="21" t="s">
        <v>457</v>
      </c>
      <c r="Y723" s="21" t="s">
        <v>543</v>
      </c>
      <c r="Z723" s="21" t="s">
        <v>427</v>
      </c>
      <c r="AA723" s="21" t="s">
        <v>414</v>
      </c>
      <c r="AB723" s="21" t="s">
        <v>415</v>
      </c>
      <c r="AC723" s="21">
        <v>21235</v>
      </c>
      <c r="AD723" s="21" t="s">
        <v>2359</v>
      </c>
      <c r="AE723" s="21"/>
      <c r="AF723" s="21"/>
      <c r="AG723" s="21"/>
      <c r="AH723" s="21">
        <v>265</v>
      </c>
      <c r="AI723" s="21">
        <v>75</v>
      </c>
      <c r="AJ723" s="21">
        <v>190</v>
      </c>
      <c r="AK723" s="21">
        <v>76</v>
      </c>
      <c r="AL723" s="21">
        <v>225</v>
      </c>
      <c r="AM723" s="21">
        <v>51</v>
      </c>
      <c r="AN723" s="21">
        <v>4004</v>
      </c>
    </row>
    <row r="724" s="13" customFormat="1" spans="1:40">
      <c r="A724" s="20">
        <v>9942</v>
      </c>
      <c r="B724" s="21" t="s">
        <v>2360</v>
      </c>
      <c r="C724" s="21" t="s">
        <v>2361</v>
      </c>
      <c r="D724" s="21" t="s">
        <v>2362</v>
      </c>
      <c r="E724" s="21" t="s">
        <v>149</v>
      </c>
      <c r="F724" s="21" t="s">
        <v>533</v>
      </c>
      <c r="G724" s="21" t="s">
        <v>558</v>
      </c>
      <c r="H724" s="21" t="s">
        <v>893</v>
      </c>
      <c r="I724" s="20">
        <v>9</v>
      </c>
      <c r="J724" s="20">
        <v>16</v>
      </c>
      <c r="K724" s="20">
        <v>16</v>
      </c>
      <c r="L724" s="20"/>
      <c r="M724" s="29">
        <v>0.4375</v>
      </c>
      <c r="N724" s="30" t="s">
        <v>280</v>
      </c>
      <c r="O724" s="31"/>
      <c r="P724" s="32"/>
      <c r="Q724" s="21" t="s">
        <v>433</v>
      </c>
      <c r="R724" s="21" t="s">
        <v>551</v>
      </c>
      <c r="S724" s="21" t="s">
        <v>407</v>
      </c>
      <c r="T724" s="21" t="s">
        <v>408</v>
      </c>
      <c r="U724" s="21" t="s">
        <v>409</v>
      </c>
      <c r="V724" s="21" t="s">
        <v>406</v>
      </c>
      <c r="W724" s="21" t="s">
        <v>410</v>
      </c>
      <c r="X724" s="21" t="s">
        <v>411</v>
      </c>
      <c r="Y724" s="21" t="s">
        <v>434</v>
      </c>
      <c r="Z724" s="21" t="s">
        <v>553</v>
      </c>
      <c r="AA724" s="21" t="s">
        <v>414</v>
      </c>
      <c r="AB724" s="21" t="s">
        <v>415</v>
      </c>
      <c r="AC724" s="21">
        <v>21603</v>
      </c>
      <c r="AD724" s="21" t="s">
        <v>703</v>
      </c>
      <c r="AE724" s="21"/>
      <c r="AF724" s="21"/>
      <c r="AG724" s="21"/>
      <c r="AH724" s="21">
        <v>25</v>
      </c>
      <c r="AI724" s="21"/>
      <c r="AJ724" s="21">
        <v>25</v>
      </c>
      <c r="AK724" s="21">
        <v>9</v>
      </c>
      <c r="AL724" s="21">
        <v>28</v>
      </c>
      <c r="AM724" s="21">
        <v>6</v>
      </c>
      <c r="AN724" s="21">
        <v>6305</v>
      </c>
    </row>
    <row r="725" s="13" customFormat="1" spans="1:40">
      <c r="A725" s="20">
        <v>114953</v>
      </c>
      <c r="B725" s="21" t="s">
        <v>2363</v>
      </c>
      <c r="C725" s="21" t="s">
        <v>742</v>
      </c>
      <c r="D725" s="21" t="s">
        <v>191</v>
      </c>
      <c r="E725" s="21" t="s">
        <v>149</v>
      </c>
      <c r="F725" s="21" t="s">
        <v>533</v>
      </c>
      <c r="G725" s="21" t="s">
        <v>642</v>
      </c>
      <c r="H725" s="21" t="s">
        <v>938</v>
      </c>
      <c r="I725" s="20">
        <v>9.6</v>
      </c>
      <c r="J725" s="20">
        <v>16</v>
      </c>
      <c r="K725" s="20">
        <v>16</v>
      </c>
      <c r="L725" s="20">
        <v>15</v>
      </c>
      <c r="M725" s="29">
        <v>0.4</v>
      </c>
      <c r="N725" s="30" t="s">
        <v>280</v>
      </c>
      <c r="O725" s="31"/>
      <c r="P725" s="32"/>
      <c r="Q725" s="21" t="s">
        <v>433</v>
      </c>
      <c r="R725" s="21" t="s">
        <v>538</v>
      </c>
      <c r="S725" s="21" t="s">
        <v>423</v>
      </c>
      <c r="T725" s="21" t="s">
        <v>424</v>
      </c>
      <c r="U725" s="21" t="s">
        <v>488</v>
      </c>
      <c r="V725" s="21" t="s">
        <v>478</v>
      </c>
      <c r="W725" s="21" t="s">
        <v>410</v>
      </c>
      <c r="X725" s="21" t="s">
        <v>457</v>
      </c>
      <c r="Y725" s="21" t="s">
        <v>1830</v>
      </c>
      <c r="Z725" s="21" t="s">
        <v>540</v>
      </c>
      <c r="AA725" s="21" t="s">
        <v>414</v>
      </c>
      <c r="AB725" s="21" t="s">
        <v>415</v>
      </c>
      <c r="AC725" s="21">
        <v>1441</v>
      </c>
      <c r="AD725" s="21" t="s">
        <v>191</v>
      </c>
      <c r="AE725" s="21"/>
      <c r="AF725" s="21"/>
      <c r="AG725" s="21"/>
      <c r="AH725" s="21">
        <v>636.7</v>
      </c>
      <c r="AI725" s="21">
        <v>135</v>
      </c>
      <c r="AJ725" s="21">
        <v>501.7</v>
      </c>
      <c r="AK725" s="21">
        <v>85</v>
      </c>
      <c r="AL725" s="21">
        <v>509</v>
      </c>
      <c r="AM725" s="21">
        <v>71</v>
      </c>
      <c r="AN725" s="21">
        <v>4283</v>
      </c>
    </row>
    <row r="726" s="13" customFormat="1" spans="1:40">
      <c r="A726" s="20">
        <v>45464</v>
      </c>
      <c r="B726" s="21" t="s">
        <v>2364</v>
      </c>
      <c r="C726" s="21" t="s">
        <v>2365</v>
      </c>
      <c r="D726" s="21" t="s">
        <v>2366</v>
      </c>
      <c r="E726" s="21" t="s">
        <v>149</v>
      </c>
      <c r="F726" s="21" t="s">
        <v>533</v>
      </c>
      <c r="G726" s="21" t="s">
        <v>2171</v>
      </c>
      <c r="H726" s="21" t="s">
        <v>2172</v>
      </c>
      <c r="I726" s="20">
        <v>4.5</v>
      </c>
      <c r="J726" s="20">
        <v>16.2</v>
      </c>
      <c r="K726" s="20">
        <v>16.2</v>
      </c>
      <c r="L726" s="20">
        <v>15</v>
      </c>
      <c r="M726" s="29">
        <v>0.722222222222222</v>
      </c>
      <c r="N726" s="30" t="s">
        <v>280</v>
      </c>
      <c r="O726" s="31"/>
      <c r="P726" s="32"/>
      <c r="Q726" s="21" t="s">
        <v>433</v>
      </c>
      <c r="R726" s="21" t="s">
        <v>551</v>
      </c>
      <c r="S726" s="21" t="s">
        <v>407</v>
      </c>
      <c r="T726" s="21" t="s">
        <v>408</v>
      </c>
      <c r="U726" s="21" t="s">
        <v>471</v>
      </c>
      <c r="V726" s="21" t="s">
        <v>406</v>
      </c>
      <c r="W726" s="21" t="s">
        <v>410</v>
      </c>
      <c r="X726" s="21" t="s">
        <v>411</v>
      </c>
      <c r="Y726" s="21" t="s">
        <v>2367</v>
      </c>
      <c r="Z726" s="21" t="s">
        <v>553</v>
      </c>
      <c r="AA726" s="21" t="s">
        <v>414</v>
      </c>
      <c r="AB726" s="21" t="s">
        <v>415</v>
      </c>
      <c r="AC726" s="21">
        <v>2194</v>
      </c>
      <c r="AD726" s="21" t="s">
        <v>2366</v>
      </c>
      <c r="AE726" s="21"/>
      <c r="AF726" s="21"/>
      <c r="AG726" s="21"/>
      <c r="AH726" s="21">
        <v>492</v>
      </c>
      <c r="AI726" s="21">
        <v>26</v>
      </c>
      <c r="AJ726" s="21">
        <v>466</v>
      </c>
      <c r="AK726" s="21">
        <v>82</v>
      </c>
      <c r="AL726" s="21">
        <v>412</v>
      </c>
      <c r="AM726" s="21">
        <v>55</v>
      </c>
      <c r="AN726" s="21">
        <v>6305</v>
      </c>
    </row>
    <row r="727" s="13" customFormat="1" spans="1:40">
      <c r="A727" s="20">
        <v>29121</v>
      </c>
      <c r="B727" s="21" t="s">
        <v>325</v>
      </c>
      <c r="C727" s="21" t="s">
        <v>603</v>
      </c>
      <c r="D727" s="21" t="s">
        <v>2368</v>
      </c>
      <c r="E727" s="21" t="s">
        <v>149</v>
      </c>
      <c r="F727" s="21" t="s">
        <v>533</v>
      </c>
      <c r="G727" s="21" t="s">
        <v>656</v>
      </c>
      <c r="H727" s="21" t="s">
        <v>657</v>
      </c>
      <c r="I727" s="20">
        <v>7.68</v>
      </c>
      <c r="J727" s="20">
        <v>16.3</v>
      </c>
      <c r="K727" s="20">
        <v>16.3</v>
      </c>
      <c r="L727" s="20"/>
      <c r="M727" s="29">
        <v>0.528834355828221</v>
      </c>
      <c r="N727" s="30" t="s">
        <v>280</v>
      </c>
      <c r="O727" s="31"/>
      <c r="P727" s="32"/>
      <c r="Q727" s="21" t="s">
        <v>433</v>
      </c>
      <c r="R727" s="21" t="s">
        <v>538</v>
      </c>
      <c r="S727" s="21" t="s">
        <v>423</v>
      </c>
      <c r="T727" s="21" t="s">
        <v>408</v>
      </c>
      <c r="U727" s="21" t="s">
        <v>409</v>
      </c>
      <c r="V727" s="21" t="s">
        <v>406</v>
      </c>
      <c r="W727" s="21" t="s">
        <v>410</v>
      </c>
      <c r="X727" s="21" t="s">
        <v>411</v>
      </c>
      <c r="Y727" s="21" t="s">
        <v>434</v>
      </c>
      <c r="Z727" s="21" t="s">
        <v>540</v>
      </c>
      <c r="AA727" s="21" t="s">
        <v>414</v>
      </c>
      <c r="AB727" s="21" t="s">
        <v>415</v>
      </c>
      <c r="AC727" s="21">
        <v>18009</v>
      </c>
      <c r="AD727" s="21" t="s">
        <v>2368</v>
      </c>
      <c r="AE727" s="21"/>
      <c r="AF727" s="21"/>
      <c r="AG727" s="21"/>
      <c r="AH727" s="21">
        <v>162</v>
      </c>
      <c r="AI727" s="21">
        <v>15</v>
      </c>
      <c r="AJ727" s="21">
        <v>147</v>
      </c>
      <c r="AK727" s="21">
        <v>63</v>
      </c>
      <c r="AL727" s="21">
        <v>67</v>
      </c>
      <c r="AM727" s="21">
        <v>29</v>
      </c>
      <c r="AN727" s="21">
        <v>4283</v>
      </c>
    </row>
    <row r="728" s="13" customFormat="1" spans="1:40">
      <c r="A728" s="20">
        <v>5391</v>
      </c>
      <c r="B728" s="21" t="s">
        <v>2369</v>
      </c>
      <c r="C728" s="21" t="s">
        <v>2370</v>
      </c>
      <c r="D728" s="21" t="s">
        <v>1195</v>
      </c>
      <c r="E728" s="21" t="s">
        <v>149</v>
      </c>
      <c r="F728" s="21" t="s">
        <v>533</v>
      </c>
      <c r="G728" s="21" t="s">
        <v>574</v>
      </c>
      <c r="H728" s="21" t="s">
        <v>662</v>
      </c>
      <c r="I728" s="20">
        <v>9.6</v>
      </c>
      <c r="J728" s="20">
        <v>16.4</v>
      </c>
      <c r="K728" s="20">
        <v>16.4</v>
      </c>
      <c r="L728" s="20"/>
      <c r="M728" s="29">
        <v>0.414634146341463</v>
      </c>
      <c r="N728" s="30" t="s">
        <v>280</v>
      </c>
      <c r="O728" s="31"/>
      <c r="P728" s="32"/>
      <c r="Q728" s="21" t="s">
        <v>433</v>
      </c>
      <c r="R728" s="21" t="s">
        <v>538</v>
      </c>
      <c r="S728" s="21" t="s">
        <v>423</v>
      </c>
      <c r="T728" s="21" t="s">
        <v>408</v>
      </c>
      <c r="U728" s="21" t="s">
        <v>471</v>
      </c>
      <c r="V728" s="21" t="s">
        <v>406</v>
      </c>
      <c r="W728" s="21" t="s">
        <v>410</v>
      </c>
      <c r="X728" s="21" t="s">
        <v>411</v>
      </c>
      <c r="Y728" s="21" t="s">
        <v>434</v>
      </c>
      <c r="Z728" s="21" t="s">
        <v>540</v>
      </c>
      <c r="AA728" s="21" t="s">
        <v>414</v>
      </c>
      <c r="AB728" s="21" t="s">
        <v>415</v>
      </c>
      <c r="AC728" s="21">
        <v>80573</v>
      </c>
      <c r="AD728" s="21" t="s">
        <v>637</v>
      </c>
      <c r="AE728" s="21"/>
      <c r="AF728" s="21"/>
      <c r="AG728" s="21"/>
      <c r="AH728" s="21">
        <v>461</v>
      </c>
      <c r="AI728" s="21">
        <v>9</v>
      </c>
      <c r="AJ728" s="21">
        <v>452</v>
      </c>
      <c r="AK728" s="21">
        <v>82</v>
      </c>
      <c r="AL728" s="21">
        <v>313</v>
      </c>
      <c r="AM728" s="21">
        <v>55</v>
      </c>
      <c r="AN728" s="21">
        <v>4283</v>
      </c>
    </row>
    <row r="729" s="13" customFormat="1" spans="1:40">
      <c r="A729" s="20">
        <v>37422</v>
      </c>
      <c r="B729" s="21" t="s">
        <v>2371</v>
      </c>
      <c r="C729" s="21" t="s">
        <v>818</v>
      </c>
      <c r="D729" s="21" t="s">
        <v>183</v>
      </c>
      <c r="E729" s="21" t="s">
        <v>144</v>
      </c>
      <c r="F729" s="21" t="s">
        <v>533</v>
      </c>
      <c r="G729" s="21" t="s">
        <v>609</v>
      </c>
      <c r="H729" s="21" t="s">
        <v>610</v>
      </c>
      <c r="I729" s="20">
        <v>9</v>
      </c>
      <c r="J729" s="20">
        <v>16.5</v>
      </c>
      <c r="K729" s="20">
        <v>16.5</v>
      </c>
      <c r="L729" s="20"/>
      <c r="M729" s="29">
        <v>0.454545454545455</v>
      </c>
      <c r="N729" s="30" t="s">
        <v>280</v>
      </c>
      <c r="O729" s="31"/>
      <c r="P729" s="32"/>
      <c r="Q729" s="21" t="s">
        <v>433</v>
      </c>
      <c r="R729" s="21" t="s">
        <v>538</v>
      </c>
      <c r="S729" s="21" t="s">
        <v>423</v>
      </c>
      <c r="T729" s="21" t="s">
        <v>408</v>
      </c>
      <c r="U729" s="21" t="s">
        <v>471</v>
      </c>
      <c r="V729" s="21" t="s">
        <v>406</v>
      </c>
      <c r="W729" s="21" t="s">
        <v>410</v>
      </c>
      <c r="X729" s="21" t="s">
        <v>457</v>
      </c>
      <c r="Y729" s="21" t="s">
        <v>449</v>
      </c>
      <c r="Z729" s="21" t="s">
        <v>540</v>
      </c>
      <c r="AA729" s="21" t="s">
        <v>414</v>
      </c>
      <c r="AB729" s="21" t="s">
        <v>415</v>
      </c>
      <c r="AC729" s="21">
        <v>5</v>
      </c>
      <c r="AD729" s="21" t="s">
        <v>458</v>
      </c>
      <c r="AE729" s="21"/>
      <c r="AF729" s="21"/>
      <c r="AG729" s="21"/>
      <c r="AH729" s="21">
        <v>118</v>
      </c>
      <c r="AI729" s="21"/>
      <c r="AJ729" s="21">
        <v>118</v>
      </c>
      <c r="AK729" s="21">
        <v>51</v>
      </c>
      <c r="AL729" s="21">
        <v>172</v>
      </c>
      <c r="AM729" s="21">
        <v>45</v>
      </c>
      <c r="AN729" s="21">
        <v>4283</v>
      </c>
    </row>
    <row r="730" s="13" customFormat="1" spans="1:40">
      <c r="A730" s="20">
        <v>115088</v>
      </c>
      <c r="B730" s="21" t="s">
        <v>2372</v>
      </c>
      <c r="C730" s="21" t="s">
        <v>2373</v>
      </c>
      <c r="D730" s="21" t="s">
        <v>758</v>
      </c>
      <c r="E730" s="21" t="s">
        <v>149</v>
      </c>
      <c r="F730" s="21" t="s">
        <v>533</v>
      </c>
      <c r="G730" s="21" t="s">
        <v>534</v>
      </c>
      <c r="H730" s="21" t="s">
        <v>752</v>
      </c>
      <c r="I730" s="20">
        <v>9</v>
      </c>
      <c r="J730" s="20">
        <v>16.5</v>
      </c>
      <c r="K730" s="20">
        <v>16.5</v>
      </c>
      <c r="L730" s="20">
        <v>15</v>
      </c>
      <c r="M730" s="29">
        <v>0.454545454545455</v>
      </c>
      <c r="N730" s="30" t="s">
        <v>280</v>
      </c>
      <c r="O730" s="31"/>
      <c r="P730" s="32"/>
      <c r="Q730" s="21" t="s">
        <v>433</v>
      </c>
      <c r="R730" s="21" t="s">
        <v>538</v>
      </c>
      <c r="S730" s="21" t="s">
        <v>423</v>
      </c>
      <c r="T730" s="21" t="s">
        <v>408</v>
      </c>
      <c r="U730" s="21" t="s">
        <v>471</v>
      </c>
      <c r="V730" s="21" t="s">
        <v>406</v>
      </c>
      <c r="W730" s="21" t="s">
        <v>410</v>
      </c>
      <c r="X730" s="21" t="s">
        <v>457</v>
      </c>
      <c r="Y730" s="21" t="s">
        <v>1114</v>
      </c>
      <c r="Z730" s="21" t="s">
        <v>540</v>
      </c>
      <c r="AA730" s="21" t="s">
        <v>414</v>
      </c>
      <c r="AB730" s="21" t="s">
        <v>415</v>
      </c>
      <c r="AC730" s="21">
        <v>1556</v>
      </c>
      <c r="AD730" s="21" t="s">
        <v>758</v>
      </c>
      <c r="AE730" s="21"/>
      <c r="AF730" s="21"/>
      <c r="AG730" s="21"/>
      <c r="AH730" s="21">
        <v>264</v>
      </c>
      <c r="AI730" s="21"/>
      <c r="AJ730" s="21">
        <v>264</v>
      </c>
      <c r="AK730" s="21">
        <v>75</v>
      </c>
      <c r="AL730" s="21">
        <v>302</v>
      </c>
      <c r="AM730" s="21">
        <v>70</v>
      </c>
      <c r="AN730" s="21">
        <v>4283</v>
      </c>
    </row>
    <row r="731" s="13" customFormat="1" spans="1:40">
      <c r="A731" s="20">
        <v>75058</v>
      </c>
      <c r="B731" s="21" t="s">
        <v>2374</v>
      </c>
      <c r="C731" s="21" t="s">
        <v>2375</v>
      </c>
      <c r="D731" s="21" t="s">
        <v>1346</v>
      </c>
      <c r="E731" s="21" t="s">
        <v>149</v>
      </c>
      <c r="F731" s="21" t="s">
        <v>533</v>
      </c>
      <c r="G731" s="21" t="s">
        <v>584</v>
      </c>
      <c r="H731" s="21" t="s">
        <v>695</v>
      </c>
      <c r="I731" s="20">
        <v>8.6</v>
      </c>
      <c r="J731" s="20">
        <v>16.8</v>
      </c>
      <c r="K731" s="20">
        <v>16.8</v>
      </c>
      <c r="L731" s="20"/>
      <c r="M731" s="29">
        <v>0.488095238095238</v>
      </c>
      <c r="N731" s="30" t="s">
        <v>280</v>
      </c>
      <c r="O731" s="31"/>
      <c r="P731" s="32"/>
      <c r="Q731" s="21" t="s">
        <v>433</v>
      </c>
      <c r="R731" s="21" t="s">
        <v>538</v>
      </c>
      <c r="S731" s="21" t="s">
        <v>407</v>
      </c>
      <c r="T731" s="21" t="s">
        <v>408</v>
      </c>
      <c r="U731" s="21" t="s">
        <v>409</v>
      </c>
      <c r="V731" s="21" t="s">
        <v>406</v>
      </c>
      <c r="W731" s="21" t="s">
        <v>410</v>
      </c>
      <c r="X731" s="21" t="s">
        <v>411</v>
      </c>
      <c r="Y731" s="21" t="s">
        <v>449</v>
      </c>
      <c r="Z731" s="21" t="s">
        <v>553</v>
      </c>
      <c r="AA731" s="21" t="s">
        <v>414</v>
      </c>
      <c r="AB731" s="21" t="s">
        <v>415</v>
      </c>
      <c r="AC731" s="21">
        <v>5</v>
      </c>
      <c r="AD731" s="21" t="s">
        <v>458</v>
      </c>
      <c r="AE731" s="21"/>
      <c r="AF731" s="21"/>
      <c r="AG731" s="21"/>
      <c r="AH731" s="21">
        <v>153</v>
      </c>
      <c r="AI731" s="21"/>
      <c r="AJ731" s="21">
        <v>153</v>
      </c>
      <c r="AK731" s="21">
        <v>68</v>
      </c>
      <c r="AL731" s="21">
        <v>83</v>
      </c>
      <c r="AM731" s="21">
        <v>43</v>
      </c>
      <c r="AN731" s="21">
        <v>6305</v>
      </c>
    </row>
    <row r="732" s="13" customFormat="1" spans="1:40">
      <c r="A732" s="20">
        <v>96217</v>
      </c>
      <c r="B732" s="21" t="s">
        <v>612</v>
      </c>
      <c r="C732" s="21" t="s">
        <v>1233</v>
      </c>
      <c r="D732" s="21" t="s">
        <v>2376</v>
      </c>
      <c r="E732" s="21" t="s">
        <v>244</v>
      </c>
      <c r="F732" s="21" t="s">
        <v>533</v>
      </c>
      <c r="G732" s="21" t="s">
        <v>534</v>
      </c>
      <c r="H732" s="21" t="s">
        <v>542</v>
      </c>
      <c r="I732" s="20">
        <v>7.7</v>
      </c>
      <c r="J732" s="20">
        <v>16.8</v>
      </c>
      <c r="K732" s="20">
        <v>16.8</v>
      </c>
      <c r="L732" s="20"/>
      <c r="M732" s="29">
        <v>0.541666666666667</v>
      </c>
      <c r="N732" s="30" t="s">
        <v>280</v>
      </c>
      <c r="O732" s="31"/>
      <c r="P732" s="32"/>
      <c r="Q732" s="21" t="s">
        <v>406</v>
      </c>
      <c r="R732" s="21" t="s">
        <v>538</v>
      </c>
      <c r="S732" s="21" t="s">
        <v>423</v>
      </c>
      <c r="T732" s="21" t="s">
        <v>408</v>
      </c>
      <c r="U732" s="21" t="s">
        <v>471</v>
      </c>
      <c r="V732" s="21" t="s">
        <v>406</v>
      </c>
      <c r="W732" s="21" t="s">
        <v>410</v>
      </c>
      <c r="X732" s="21" t="s">
        <v>411</v>
      </c>
      <c r="Y732" s="21" t="s">
        <v>836</v>
      </c>
      <c r="Z732" s="21" t="s">
        <v>540</v>
      </c>
      <c r="AA732" s="21" t="s">
        <v>414</v>
      </c>
      <c r="AB732" s="21" t="s">
        <v>415</v>
      </c>
      <c r="AC732" s="21">
        <v>64610</v>
      </c>
      <c r="AD732" s="21" t="s">
        <v>1772</v>
      </c>
      <c r="AE732" s="21"/>
      <c r="AF732" s="21"/>
      <c r="AG732" s="21"/>
      <c r="AH732" s="21">
        <v>243</v>
      </c>
      <c r="AI732" s="21">
        <v>47</v>
      </c>
      <c r="AJ732" s="21">
        <v>196</v>
      </c>
      <c r="AK732" s="21">
        <v>74</v>
      </c>
      <c r="AL732" s="21">
        <v>244</v>
      </c>
      <c r="AM732" s="21">
        <v>71</v>
      </c>
      <c r="AN732" s="21">
        <v>4283</v>
      </c>
    </row>
    <row r="733" s="13" customFormat="1" spans="1:40">
      <c r="A733" s="20">
        <v>84205</v>
      </c>
      <c r="B733" s="21" t="s">
        <v>2377</v>
      </c>
      <c r="C733" s="21" t="s">
        <v>2378</v>
      </c>
      <c r="D733" s="21" t="s">
        <v>2071</v>
      </c>
      <c r="E733" s="21" t="s">
        <v>144</v>
      </c>
      <c r="F733" s="21" t="s">
        <v>533</v>
      </c>
      <c r="G733" s="21" t="s">
        <v>647</v>
      </c>
      <c r="H733" s="21" t="s">
        <v>2379</v>
      </c>
      <c r="I733" s="20">
        <v>8.4</v>
      </c>
      <c r="J733" s="20">
        <v>16.8</v>
      </c>
      <c r="K733" s="20">
        <v>16.8</v>
      </c>
      <c r="L733" s="20">
        <v>15.5</v>
      </c>
      <c r="M733" s="29">
        <v>0.5</v>
      </c>
      <c r="N733" s="30" t="s">
        <v>280</v>
      </c>
      <c r="O733" s="31"/>
      <c r="P733" s="32"/>
      <c r="Q733" s="21" t="s">
        <v>465</v>
      </c>
      <c r="R733" s="21" t="s">
        <v>538</v>
      </c>
      <c r="S733" s="21" t="s">
        <v>423</v>
      </c>
      <c r="T733" s="21" t="s">
        <v>408</v>
      </c>
      <c r="U733" s="21" t="s">
        <v>471</v>
      </c>
      <c r="V733" s="21" t="s">
        <v>478</v>
      </c>
      <c r="W733" s="21" t="s">
        <v>410</v>
      </c>
      <c r="X733" s="21" t="s">
        <v>457</v>
      </c>
      <c r="Y733" s="21" t="s">
        <v>569</v>
      </c>
      <c r="Z733" s="21" t="s">
        <v>540</v>
      </c>
      <c r="AA733" s="21" t="s">
        <v>414</v>
      </c>
      <c r="AB733" s="21" t="s">
        <v>415</v>
      </c>
      <c r="AC733" s="21">
        <v>70543</v>
      </c>
      <c r="AD733" s="21" t="s">
        <v>428</v>
      </c>
      <c r="AE733" s="21"/>
      <c r="AF733" s="21"/>
      <c r="AG733" s="21"/>
      <c r="AH733" s="21">
        <v>470</v>
      </c>
      <c r="AI733" s="21">
        <v>134</v>
      </c>
      <c r="AJ733" s="21">
        <v>336</v>
      </c>
      <c r="AK733" s="21">
        <v>85</v>
      </c>
      <c r="AL733" s="21">
        <v>825</v>
      </c>
      <c r="AM733" s="21">
        <v>83</v>
      </c>
      <c r="AN733" s="21">
        <v>4283</v>
      </c>
    </row>
    <row r="734" s="13" customFormat="1" spans="1:40">
      <c r="A734" s="20">
        <v>148760</v>
      </c>
      <c r="B734" s="21" t="s">
        <v>2380</v>
      </c>
      <c r="C734" s="21" t="s">
        <v>2283</v>
      </c>
      <c r="D734" s="21" t="s">
        <v>2381</v>
      </c>
      <c r="E734" s="21" t="s">
        <v>144</v>
      </c>
      <c r="F734" s="21" t="s">
        <v>666</v>
      </c>
      <c r="G734" s="21" t="s">
        <v>667</v>
      </c>
      <c r="H734" s="21" t="s">
        <v>2382</v>
      </c>
      <c r="I734" s="20">
        <v>8.8</v>
      </c>
      <c r="J734" s="20">
        <v>16.8</v>
      </c>
      <c r="K734" s="20">
        <v>16.8</v>
      </c>
      <c r="L734" s="20"/>
      <c r="M734" s="29">
        <v>0.476190476190476</v>
      </c>
      <c r="N734" s="30" t="s">
        <v>280</v>
      </c>
      <c r="O734" s="31"/>
      <c r="P734" s="32"/>
      <c r="Q734" s="21" t="s">
        <v>406</v>
      </c>
      <c r="R734" s="21" t="s">
        <v>406</v>
      </c>
      <c r="S734" s="21" t="s">
        <v>423</v>
      </c>
      <c r="T734" s="21" t="s">
        <v>408</v>
      </c>
      <c r="U734" s="21" t="s">
        <v>409</v>
      </c>
      <c r="V734" s="21" t="s">
        <v>406</v>
      </c>
      <c r="W734" s="21" t="s">
        <v>410</v>
      </c>
      <c r="X734" s="21" t="s">
        <v>411</v>
      </c>
      <c r="Y734" s="21" t="s">
        <v>1130</v>
      </c>
      <c r="Z734" s="21" t="s">
        <v>427</v>
      </c>
      <c r="AA734" s="21" t="s">
        <v>504</v>
      </c>
      <c r="AB734" s="21" t="s">
        <v>415</v>
      </c>
      <c r="AC734" s="21">
        <v>5</v>
      </c>
      <c r="AD734" s="21" t="s">
        <v>458</v>
      </c>
      <c r="AE734" s="21"/>
      <c r="AF734" s="21"/>
      <c r="AG734" s="21"/>
      <c r="AH734" s="21">
        <v>395</v>
      </c>
      <c r="AI734" s="21">
        <v>107</v>
      </c>
      <c r="AJ734" s="21">
        <v>288</v>
      </c>
      <c r="AK734" s="21">
        <v>81</v>
      </c>
      <c r="AL734" s="21">
        <v>125</v>
      </c>
      <c r="AM734" s="21">
        <v>22</v>
      </c>
      <c r="AN734" s="21">
        <v>4004</v>
      </c>
    </row>
    <row r="735" s="13" customFormat="1" spans="1:40">
      <c r="A735" s="20">
        <v>50287</v>
      </c>
      <c r="B735" s="21" t="s">
        <v>1060</v>
      </c>
      <c r="C735" s="21" t="s">
        <v>1061</v>
      </c>
      <c r="D735" s="21" t="s">
        <v>758</v>
      </c>
      <c r="E735" s="21" t="s">
        <v>149</v>
      </c>
      <c r="F735" s="21" t="s">
        <v>533</v>
      </c>
      <c r="G735" s="21" t="s">
        <v>589</v>
      </c>
      <c r="H735" s="21" t="s">
        <v>913</v>
      </c>
      <c r="I735" s="20">
        <v>9</v>
      </c>
      <c r="J735" s="20">
        <v>16.8</v>
      </c>
      <c r="K735" s="20">
        <v>16.8</v>
      </c>
      <c r="L735" s="20"/>
      <c r="M735" s="29">
        <v>0.464285714285714</v>
      </c>
      <c r="N735" s="30" t="s">
        <v>280</v>
      </c>
      <c r="O735" s="31"/>
      <c r="P735" s="32"/>
      <c r="Q735" s="21" t="s">
        <v>433</v>
      </c>
      <c r="R735" s="21" t="s">
        <v>538</v>
      </c>
      <c r="S735" s="21" t="s">
        <v>423</v>
      </c>
      <c r="T735" s="21" t="s">
        <v>408</v>
      </c>
      <c r="U735" s="21" t="s">
        <v>471</v>
      </c>
      <c r="V735" s="21" t="s">
        <v>406</v>
      </c>
      <c r="W735" s="21" t="s">
        <v>410</v>
      </c>
      <c r="X735" s="21" t="s">
        <v>457</v>
      </c>
      <c r="Y735" s="21" t="s">
        <v>543</v>
      </c>
      <c r="Z735" s="21" t="s">
        <v>540</v>
      </c>
      <c r="AA735" s="21" t="s">
        <v>414</v>
      </c>
      <c r="AB735" s="21" t="s">
        <v>415</v>
      </c>
      <c r="AC735" s="21">
        <v>1556</v>
      </c>
      <c r="AD735" s="21" t="s">
        <v>758</v>
      </c>
      <c r="AE735" s="21"/>
      <c r="AF735" s="21"/>
      <c r="AG735" s="21"/>
      <c r="AH735" s="21">
        <v>468</v>
      </c>
      <c r="AI735" s="21">
        <v>155</v>
      </c>
      <c r="AJ735" s="21">
        <v>313</v>
      </c>
      <c r="AK735" s="21">
        <v>83</v>
      </c>
      <c r="AL735" s="21">
        <v>418</v>
      </c>
      <c r="AM735" s="21">
        <v>78</v>
      </c>
      <c r="AN735" s="21">
        <v>4283</v>
      </c>
    </row>
    <row r="736" s="13" customFormat="1" spans="1:40">
      <c r="A736" s="20">
        <v>152396</v>
      </c>
      <c r="B736" s="21" t="s">
        <v>2383</v>
      </c>
      <c r="C736" s="21" t="s">
        <v>2384</v>
      </c>
      <c r="D736" s="21" t="s">
        <v>2385</v>
      </c>
      <c r="E736" s="21" t="s">
        <v>507</v>
      </c>
      <c r="F736" s="21" t="s">
        <v>497</v>
      </c>
      <c r="G736" s="21" t="s">
        <v>1638</v>
      </c>
      <c r="H736" s="21" t="s">
        <v>1659</v>
      </c>
      <c r="I736" s="20">
        <v>9.55</v>
      </c>
      <c r="J736" s="20">
        <v>17</v>
      </c>
      <c r="K736" s="20">
        <v>17</v>
      </c>
      <c r="L736" s="20">
        <v>16</v>
      </c>
      <c r="M736" s="29">
        <v>0.438235294117647</v>
      </c>
      <c r="N736" s="30" t="s">
        <v>280</v>
      </c>
      <c r="O736" s="31"/>
      <c r="P736" s="32"/>
      <c r="Q736" s="21" t="s">
        <v>406</v>
      </c>
      <c r="R736" s="21" t="s">
        <v>406</v>
      </c>
      <c r="S736" s="21" t="s">
        <v>407</v>
      </c>
      <c r="T736" s="21" t="s">
        <v>408</v>
      </c>
      <c r="U736" s="21" t="s">
        <v>471</v>
      </c>
      <c r="V736" s="21" t="s">
        <v>406</v>
      </c>
      <c r="W736" s="21" t="s">
        <v>410</v>
      </c>
      <c r="X736" s="21" t="s">
        <v>406</v>
      </c>
      <c r="Y736" s="21" t="s">
        <v>406</v>
      </c>
      <c r="Z736" s="21" t="s">
        <v>406</v>
      </c>
      <c r="AA736" s="21" t="s">
        <v>414</v>
      </c>
      <c r="AB736" s="21" t="s">
        <v>415</v>
      </c>
      <c r="AC736" s="21">
        <v>5</v>
      </c>
      <c r="AD736" s="21" t="s">
        <v>458</v>
      </c>
      <c r="AE736" s="21"/>
      <c r="AF736" s="21"/>
      <c r="AG736" s="21"/>
      <c r="AH736" s="21">
        <v>231</v>
      </c>
      <c r="AI736" s="21">
        <v>116</v>
      </c>
      <c r="AJ736" s="21">
        <v>115</v>
      </c>
      <c r="AK736" s="21">
        <v>73</v>
      </c>
      <c r="AL736" s="21">
        <v>174</v>
      </c>
      <c r="AM736" s="21">
        <v>62</v>
      </c>
      <c r="AN736" s="21"/>
    </row>
    <row r="737" s="13" customFormat="1" spans="1:40">
      <c r="A737" s="20">
        <v>37228</v>
      </c>
      <c r="B737" s="21" t="s">
        <v>2386</v>
      </c>
      <c r="C737" s="21" t="s">
        <v>2387</v>
      </c>
      <c r="D737" s="21" t="s">
        <v>2388</v>
      </c>
      <c r="E737" s="21" t="s">
        <v>244</v>
      </c>
      <c r="F737" s="21" t="s">
        <v>401</v>
      </c>
      <c r="G737" s="21" t="s">
        <v>1748</v>
      </c>
      <c r="H737" s="21" t="s">
        <v>2389</v>
      </c>
      <c r="I737" s="20">
        <v>8.4</v>
      </c>
      <c r="J737" s="20">
        <v>17.3</v>
      </c>
      <c r="K737" s="20">
        <v>17.3</v>
      </c>
      <c r="L737" s="20">
        <v>16.5</v>
      </c>
      <c r="M737" s="29">
        <v>0.514450867052023</v>
      </c>
      <c r="N737" s="30" t="s">
        <v>280</v>
      </c>
      <c r="O737" s="31"/>
      <c r="P737" s="32"/>
      <c r="Q737" s="21" t="s">
        <v>406</v>
      </c>
      <c r="R737" s="21" t="s">
        <v>406</v>
      </c>
      <c r="S737" s="21" t="s">
        <v>407</v>
      </c>
      <c r="T737" s="21" t="s">
        <v>408</v>
      </c>
      <c r="U737" s="21" t="s">
        <v>471</v>
      </c>
      <c r="V737" s="21" t="s">
        <v>406</v>
      </c>
      <c r="W737" s="21" t="s">
        <v>502</v>
      </c>
      <c r="X737" s="21" t="s">
        <v>411</v>
      </c>
      <c r="Y737" s="21" t="s">
        <v>2390</v>
      </c>
      <c r="Z737" s="21" t="s">
        <v>413</v>
      </c>
      <c r="AA737" s="21" t="s">
        <v>414</v>
      </c>
      <c r="AB737" s="21" t="s">
        <v>415</v>
      </c>
      <c r="AC737" s="21">
        <v>19997</v>
      </c>
      <c r="AD737" s="21" t="s">
        <v>2388</v>
      </c>
      <c r="AE737" s="21"/>
      <c r="AF737" s="21"/>
      <c r="AG737" s="21"/>
      <c r="AH737" s="21">
        <v>298.87801</v>
      </c>
      <c r="AI737" s="21">
        <v>120</v>
      </c>
      <c r="AJ737" s="21">
        <v>178.87801</v>
      </c>
      <c r="AK737" s="21">
        <v>70</v>
      </c>
      <c r="AL737" s="21">
        <v>454.451197</v>
      </c>
      <c r="AM737" s="21">
        <v>75</v>
      </c>
      <c r="AN737" s="21">
        <v>4256</v>
      </c>
    </row>
    <row r="738" s="13" customFormat="1" spans="1:40">
      <c r="A738" s="20">
        <v>89423</v>
      </c>
      <c r="B738" s="21" t="s">
        <v>2391</v>
      </c>
      <c r="C738" s="21" t="s">
        <v>2392</v>
      </c>
      <c r="D738" s="21" t="s">
        <v>2393</v>
      </c>
      <c r="E738" s="21" t="s">
        <v>149</v>
      </c>
      <c r="F738" s="21" t="s">
        <v>533</v>
      </c>
      <c r="G738" s="21" t="s">
        <v>598</v>
      </c>
      <c r="H738" s="21" t="s">
        <v>901</v>
      </c>
      <c r="I738" s="20">
        <v>8.4</v>
      </c>
      <c r="J738" s="20">
        <v>17.5</v>
      </c>
      <c r="K738" s="20">
        <v>17.5</v>
      </c>
      <c r="L738" s="20">
        <v>16</v>
      </c>
      <c r="M738" s="29">
        <v>0.52</v>
      </c>
      <c r="N738" s="30" t="s">
        <v>280</v>
      </c>
      <c r="O738" s="31"/>
      <c r="P738" s="32"/>
      <c r="Q738" s="21" t="s">
        <v>433</v>
      </c>
      <c r="R738" s="21" t="s">
        <v>551</v>
      </c>
      <c r="S738" s="21" t="s">
        <v>407</v>
      </c>
      <c r="T738" s="21" t="s">
        <v>408</v>
      </c>
      <c r="U738" s="21" t="s">
        <v>409</v>
      </c>
      <c r="V738" s="21" t="s">
        <v>406</v>
      </c>
      <c r="W738" s="21" t="s">
        <v>410</v>
      </c>
      <c r="X738" s="21" t="s">
        <v>411</v>
      </c>
      <c r="Y738" s="21" t="s">
        <v>569</v>
      </c>
      <c r="Z738" s="21" t="s">
        <v>540</v>
      </c>
      <c r="AA738" s="21" t="s">
        <v>414</v>
      </c>
      <c r="AB738" s="21" t="s">
        <v>415</v>
      </c>
      <c r="AC738" s="21">
        <v>78485</v>
      </c>
      <c r="AD738" s="21" t="s">
        <v>658</v>
      </c>
      <c r="AE738" s="21"/>
      <c r="AF738" s="21"/>
      <c r="AG738" s="21"/>
      <c r="AH738" s="21">
        <v>255.9</v>
      </c>
      <c r="AI738" s="21"/>
      <c r="AJ738" s="21">
        <v>255.9</v>
      </c>
      <c r="AK738" s="21">
        <v>75</v>
      </c>
      <c r="AL738" s="21">
        <v>170</v>
      </c>
      <c r="AM738" s="21">
        <v>64</v>
      </c>
      <c r="AN738" s="21">
        <v>4283</v>
      </c>
    </row>
    <row r="739" s="13" customFormat="1" spans="1:40">
      <c r="A739" s="20">
        <v>93013</v>
      </c>
      <c r="B739" s="21" t="s">
        <v>2394</v>
      </c>
      <c r="C739" s="21" t="s">
        <v>2395</v>
      </c>
      <c r="D739" s="21" t="s">
        <v>2396</v>
      </c>
      <c r="E739" s="21" t="s">
        <v>149</v>
      </c>
      <c r="F739" s="21" t="s">
        <v>533</v>
      </c>
      <c r="G739" s="21" t="s">
        <v>598</v>
      </c>
      <c r="H739" s="21" t="s">
        <v>779</v>
      </c>
      <c r="I739" s="20">
        <v>9.69</v>
      </c>
      <c r="J739" s="20">
        <v>17.5</v>
      </c>
      <c r="K739" s="20">
        <v>17.5</v>
      </c>
      <c r="L739" s="20"/>
      <c r="M739" s="29">
        <v>0.446285714285714</v>
      </c>
      <c r="N739" s="30" t="s">
        <v>280</v>
      </c>
      <c r="O739" s="31"/>
      <c r="P739" s="32"/>
      <c r="Q739" s="21" t="s">
        <v>433</v>
      </c>
      <c r="R739" s="21" t="s">
        <v>538</v>
      </c>
      <c r="S739" s="21" t="s">
        <v>407</v>
      </c>
      <c r="T739" s="21" t="s">
        <v>408</v>
      </c>
      <c r="U739" s="21" t="s">
        <v>471</v>
      </c>
      <c r="V739" s="21" t="s">
        <v>406</v>
      </c>
      <c r="W739" s="21" t="s">
        <v>410</v>
      </c>
      <c r="X739" s="21" t="s">
        <v>411</v>
      </c>
      <c r="Y739" s="21" t="s">
        <v>434</v>
      </c>
      <c r="Z739" s="21" t="s">
        <v>553</v>
      </c>
      <c r="AA739" s="21" t="s">
        <v>414</v>
      </c>
      <c r="AB739" s="21" t="s">
        <v>415</v>
      </c>
      <c r="AC739" s="21">
        <v>606</v>
      </c>
      <c r="AD739" s="21" t="s">
        <v>675</v>
      </c>
      <c r="AE739" s="21"/>
      <c r="AF739" s="21"/>
      <c r="AG739" s="21"/>
      <c r="AH739" s="21">
        <v>300</v>
      </c>
      <c r="AI739" s="21">
        <v>27</v>
      </c>
      <c r="AJ739" s="21">
        <v>273</v>
      </c>
      <c r="AK739" s="21">
        <v>82</v>
      </c>
      <c r="AL739" s="21">
        <v>220</v>
      </c>
      <c r="AM739" s="21">
        <v>41</v>
      </c>
      <c r="AN739" s="21">
        <v>6305</v>
      </c>
    </row>
    <row r="740" s="13" customFormat="1" spans="1:40">
      <c r="A740" s="20">
        <v>41074</v>
      </c>
      <c r="B740" s="21" t="s">
        <v>2397</v>
      </c>
      <c r="C740" s="21" t="s">
        <v>818</v>
      </c>
      <c r="D740" s="21" t="s">
        <v>2138</v>
      </c>
      <c r="E740" s="21" t="s">
        <v>144</v>
      </c>
      <c r="F740" s="21" t="s">
        <v>533</v>
      </c>
      <c r="G740" s="21" t="s">
        <v>609</v>
      </c>
      <c r="H740" s="21" t="s">
        <v>2398</v>
      </c>
      <c r="I740" s="20">
        <v>10.5</v>
      </c>
      <c r="J740" s="20">
        <v>17.5</v>
      </c>
      <c r="K740" s="20">
        <v>17.5</v>
      </c>
      <c r="L740" s="20"/>
      <c r="M740" s="29">
        <v>0.4</v>
      </c>
      <c r="N740" s="30" t="s">
        <v>280</v>
      </c>
      <c r="O740" s="31"/>
      <c r="P740" s="32"/>
      <c r="Q740" s="21" t="s">
        <v>433</v>
      </c>
      <c r="R740" s="21" t="s">
        <v>551</v>
      </c>
      <c r="S740" s="21" t="s">
        <v>407</v>
      </c>
      <c r="T740" s="21" t="s">
        <v>424</v>
      </c>
      <c r="U740" s="21" t="s">
        <v>409</v>
      </c>
      <c r="V740" s="21" t="s">
        <v>406</v>
      </c>
      <c r="W740" s="21" t="s">
        <v>410</v>
      </c>
      <c r="X740" s="21" t="s">
        <v>411</v>
      </c>
      <c r="Y740" s="21" t="s">
        <v>2399</v>
      </c>
      <c r="Z740" s="21" t="s">
        <v>540</v>
      </c>
      <c r="AA740" s="21" t="s">
        <v>414</v>
      </c>
      <c r="AB740" s="21" t="s">
        <v>415</v>
      </c>
      <c r="AC740" s="21">
        <v>1534</v>
      </c>
      <c r="AD740" s="21" t="s">
        <v>435</v>
      </c>
      <c r="AE740" s="21"/>
      <c r="AF740" s="21"/>
      <c r="AG740" s="21"/>
      <c r="AH740" s="21">
        <v>74</v>
      </c>
      <c r="AI740" s="21">
        <v>23</v>
      </c>
      <c r="AJ740" s="21">
        <v>51</v>
      </c>
      <c r="AK740" s="21">
        <v>21</v>
      </c>
      <c r="AL740" s="21">
        <v>103</v>
      </c>
      <c r="AM740" s="21">
        <v>22</v>
      </c>
      <c r="AN740" s="21">
        <v>4283</v>
      </c>
    </row>
    <row r="741" s="13" customFormat="1" spans="1:40">
      <c r="A741" s="20">
        <v>12376</v>
      </c>
      <c r="B741" s="21" t="s">
        <v>2400</v>
      </c>
      <c r="C741" s="21" t="s">
        <v>2401</v>
      </c>
      <c r="D741" s="21" t="s">
        <v>2402</v>
      </c>
      <c r="E741" s="21" t="s">
        <v>149</v>
      </c>
      <c r="F741" s="21" t="s">
        <v>533</v>
      </c>
      <c r="G741" s="21" t="s">
        <v>598</v>
      </c>
      <c r="H741" s="21" t="s">
        <v>901</v>
      </c>
      <c r="I741" s="20">
        <v>0.01</v>
      </c>
      <c r="J741" s="20">
        <v>18</v>
      </c>
      <c r="K741" s="20">
        <v>18</v>
      </c>
      <c r="L741" s="20"/>
      <c r="M741" s="29">
        <v>0.999444444444444</v>
      </c>
      <c r="N741" s="30" t="s">
        <v>280</v>
      </c>
      <c r="O741" s="31"/>
      <c r="P741" s="32" t="s">
        <v>2403</v>
      </c>
      <c r="Q741" s="21" t="s">
        <v>433</v>
      </c>
      <c r="R741" s="21" t="s">
        <v>406</v>
      </c>
      <c r="S741" s="21" t="s">
        <v>407</v>
      </c>
      <c r="T741" s="21" t="s">
        <v>408</v>
      </c>
      <c r="U741" s="21" t="s">
        <v>409</v>
      </c>
      <c r="V741" s="21" t="s">
        <v>406</v>
      </c>
      <c r="W741" s="21" t="s">
        <v>410</v>
      </c>
      <c r="X741" s="21" t="s">
        <v>411</v>
      </c>
      <c r="Y741" s="21" t="s">
        <v>406</v>
      </c>
      <c r="Z741" s="21" t="s">
        <v>406</v>
      </c>
      <c r="AA741" s="21" t="s">
        <v>414</v>
      </c>
      <c r="AB741" s="21" t="s">
        <v>415</v>
      </c>
      <c r="AC741" s="21">
        <v>5</v>
      </c>
      <c r="AD741" s="21" t="s">
        <v>458</v>
      </c>
      <c r="AE741" s="21"/>
      <c r="AF741" s="21"/>
      <c r="AG741" s="21"/>
      <c r="AH741" s="21">
        <v>658</v>
      </c>
      <c r="AI741" s="21">
        <v>240</v>
      </c>
      <c r="AJ741" s="21">
        <v>418</v>
      </c>
      <c r="AK741" s="21">
        <v>86</v>
      </c>
      <c r="AL741" s="21">
        <v>52</v>
      </c>
      <c r="AM741" s="21">
        <v>23</v>
      </c>
      <c r="AN741" s="21"/>
    </row>
    <row r="742" s="13" customFormat="1" spans="1:40">
      <c r="A742" s="20">
        <v>135073</v>
      </c>
      <c r="B742" s="21" t="s">
        <v>2404</v>
      </c>
      <c r="C742" s="21" t="s">
        <v>2405</v>
      </c>
      <c r="D742" s="21" t="s">
        <v>834</v>
      </c>
      <c r="E742" s="21" t="s">
        <v>149</v>
      </c>
      <c r="F742" s="21" t="s">
        <v>533</v>
      </c>
      <c r="G742" s="21" t="s">
        <v>548</v>
      </c>
      <c r="H742" s="21" t="s">
        <v>2406</v>
      </c>
      <c r="I742" s="20">
        <v>5.4</v>
      </c>
      <c r="J742" s="20">
        <v>18</v>
      </c>
      <c r="K742" s="20">
        <v>18</v>
      </c>
      <c r="L742" s="20"/>
      <c r="M742" s="29">
        <v>0.7</v>
      </c>
      <c r="N742" s="30" t="s">
        <v>280</v>
      </c>
      <c r="O742" s="31"/>
      <c r="P742" s="32"/>
      <c r="Q742" s="21" t="s">
        <v>406</v>
      </c>
      <c r="R742" s="21" t="s">
        <v>551</v>
      </c>
      <c r="S742" s="21" t="s">
        <v>407</v>
      </c>
      <c r="T742" s="21" t="s">
        <v>408</v>
      </c>
      <c r="U742" s="21" t="s">
        <v>409</v>
      </c>
      <c r="V742" s="21" t="s">
        <v>406</v>
      </c>
      <c r="W742" s="21" t="s">
        <v>410</v>
      </c>
      <c r="X742" s="21" t="s">
        <v>411</v>
      </c>
      <c r="Y742" s="21" t="s">
        <v>836</v>
      </c>
      <c r="Z742" s="21" t="s">
        <v>540</v>
      </c>
      <c r="AA742" s="21" t="s">
        <v>414</v>
      </c>
      <c r="AB742" s="21" t="s">
        <v>415</v>
      </c>
      <c r="AC742" s="21">
        <v>72172</v>
      </c>
      <c r="AD742" s="21" t="s">
        <v>837</v>
      </c>
      <c r="AE742" s="21"/>
      <c r="AF742" s="21"/>
      <c r="AG742" s="21"/>
      <c r="AH742" s="21">
        <v>81</v>
      </c>
      <c r="AI742" s="21"/>
      <c r="AJ742" s="21">
        <v>81</v>
      </c>
      <c r="AK742" s="21">
        <v>35</v>
      </c>
      <c r="AL742" s="21">
        <v>23</v>
      </c>
      <c r="AM742" s="21">
        <v>7</v>
      </c>
      <c r="AN742" s="21">
        <v>4283</v>
      </c>
    </row>
    <row r="743" s="13" customFormat="1" spans="1:40">
      <c r="A743" s="20">
        <v>2534</v>
      </c>
      <c r="B743" s="21" t="s">
        <v>2407</v>
      </c>
      <c r="C743" s="21" t="s">
        <v>1097</v>
      </c>
      <c r="D743" s="21" t="s">
        <v>2408</v>
      </c>
      <c r="E743" s="21" t="s">
        <v>149</v>
      </c>
      <c r="F743" s="21" t="s">
        <v>533</v>
      </c>
      <c r="G743" s="21" t="s">
        <v>548</v>
      </c>
      <c r="H743" s="21" t="s">
        <v>2332</v>
      </c>
      <c r="I743" s="20">
        <v>7.4</v>
      </c>
      <c r="J743" s="20">
        <v>18</v>
      </c>
      <c r="K743" s="20">
        <v>18</v>
      </c>
      <c r="L743" s="20">
        <v>16.5</v>
      </c>
      <c r="M743" s="29">
        <v>0.588888888888889</v>
      </c>
      <c r="N743" s="30" t="s">
        <v>280</v>
      </c>
      <c r="O743" s="31"/>
      <c r="P743" s="32"/>
      <c r="Q743" s="21" t="s">
        <v>433</v>
      </c>
      <c r="R743" s="21" t="s">
        <v>551</v>
      </c>
      <c r="S743" s="21" t="s">
        <v>423</v>
      </c>
      <c r="T743" s="21" t="s">
        <v>408</v>
      </c>
      <c r="U743" s="21" t="s">
        <v>471</v>
      </c>
      <c r="V743" s="21" t="s">
        <v>406</v>
      </c>
      <c r="W743" s="21" t="s">
        <v>410</v>
      </c>
      <c r="X743" s="21" t="s">
        <v>411</v>
      </c>
      <c r="Y743" s="21" t="s">
        <v>449</v>
      </c>
      <c r="Z743" s="21" t="s">
        <v>540</v>
      </c>
      <c r="AA743" s="21" t="s">
        <v>414</v>
      </c>
      <c r="AB743" s="21" t="s">
        <v>415</v>
      </c>
      <c r="AC743" s="21">
        <v>78485</v>
      </c>
      <c r="AD743" s="21" t="s">
        <v>658</v>
      </c>
      <c r="AE743" s="21"/>
      <c r="AF743" s="21"/>
      <c r="AG743" s="21"/>
      <c r="AH743" s="21">
        <v>411</v>
      </c>
      <c r="AI743" s="21"/>
      <c r="AJ743" s="21">
        <v>411</v>
      </c>
      <c r="AK743" s="21">
        <v>81</v>
      </c>
      <c r="AL743" s="21">
        <v>333</v>
      </c>
      <c r="AM743" s="21">
        <v>66</v>
      </c>
      <c r="AN743" s="21">
        <v>4283</v>
      </c>
    </row>
    <row r="744" s="13" customFormat="1" spans="1:40">
      <c r="A744" s="20">
        <v>92107</v>
      </c>
      <c r="B744" s="21" t="s">
        <v>2409</v>
      </c>
      <c r="C744" s="21" t="s">
        <v>2410</v>
      </c>
      <c r="D744" s="21" t="s">
        <v>2411</v>
      </c>
      <c r="E744" s="21" t="s">
        <v>149</v>
      </c>
      <c r="F744" s="21" t="s">
        <v>533</v>
      </c>
      <c r="G744" s="21" t="s">
        <v>2412</v>
      </c>
      <c r="H744" s="21" t="s">
        <v>2413</v>
      </c>
      <c r="I744" s="20">
        <v>8.16</v>
      </c>
      <c r="J744" s="20">
        <v>18</v>
      </c>
      <c r="K744" s="20">
        <v>18</v>
      </c>
      <c r="L744" s="20"/>
      <c r="M744" s="29">
        <v>0.546666666666667</v>
      </c>
      <c r="N744" s="30" t="s">
        <v>280</v>
      </c>
      <c r="O744" s="31"/>
      <c r="P744" s="32"/>
      <c r="Q744" s="21" t="s">
        <v>433</v>
      </c>
      <c r="R744" s="21" t="s">
        <v>551</v>
      </c>
      <c r="S744" s="21" t="s">
        <v>407</v>
      </c>
      <c r="T744" s="21" t="s">
        <v>408</v>
      </c>
      <c r="U744" s="21" t="s">
        <v>409</v>
      </c>
      <c r="V744" s="21" t="s">
        <v>406</v>
      </c>
      <c r="W744" s="21" t="s">
        <v>410</v>
      </c>
      <c r="X744" s="21" t="s">
        <v>411</v>
      </c>
      <c r="Y744" s="21" t="s">
        <v>434</v>
      </c>
      <c r="Z744" s="21" t="s">
        <v>553</v>
      </c>
      <c r="AA744" s="21" t="s">
        <v>414</v>
      </c>
      <c r="AB744" s="21" t="s">
        <v>415</v>
      </c>
      <c r="AC744" s="21">
        <v>606</v>
      </c>
      <c r="AD744" s="21" t="s">
        <v>675</v>
      </c>
      <c r="AE744" s="21"/>
      <c r="AF744" s="21"/>
      <c r="AG744" s="21"/>
      <c r="AH744" s="21">
        <v>137</v>
      </c>
      <c r="AI744" s="21"/>
      <c r="AJ744" s="21">
        <v>137</v>
      </c>
      <c r="AK744" s="21">
        <v>52</v>
      </c>
      <c r="AL744" s="21">
        <v>42</v>
      </c>
      <c r="AM744" s="21">
        <v>21</v>
      </c>
      <c r="AN744" s="21">
        <v>6305</v>
      </c>
    </row>
    <row r="745" s="13" customFormat="1" spans="1:40">
      <c r="A745" s="20">
        <v>135792</v>
      </c>
      <c r="B745" s="21" t="s">
        <v>2414</v>
      </c>
      <c r="C745" s="21" t="s">
        <v>2415</v>
      </c>
      <c r="D745" s="21" t="s">
        <v>198</v>
      </c>
      <c r="E745" s="21" t="s">
        <v>149</v>
      </c>
      <c r="F745" s="21" t="s">
        <v>533</v>
      </c>
      <c r="G745" s="21" t="s">
        <v>534</v>
      </c>
      <c r="H745" s="21" t="s">
        <v>535</v>
      </c>
      <c r="I745" s="20">
        <v>8.4</v>
      </c>
      <c r="J745" s="20">
        <v>18</v>
      </c>
      <c r="K745" s="20">
        <v>18</v>
      </c>
      <c r="L745" s="20"/>
      <c r="M745" s="29">
        <v>0.533333333333333</v>
      </c>
      <c r="N745" s="30" t="s">
        <v>280</v>
      </c>
      <c r="O745" s="31"/>
      <c r="P745" s="32"/>
      <c r="Q745" s="21" t="s">
        <v>433</v>
      </c>
      <c r="R745" s="21" t="s">
        <v>538</v>
      </c>
      <c r="S745" s="21" t="s">
        <v>444</v>
      </c>
      <c r="T745" s="21" t="s">
        <v>408</v>
      </c>
      <c r="U745" s="21" t="s">
        <v>471</v>
      </c>
      <c r="V745" s="21" t="s">
        <v>406</v>
      </c>
      <c r="W745" s="21" t="s">
        <v>539</v>
      </c>
      <c r="X745" s="21" t="s">
        <v>457</v>
      </c>
      <c r="Y745" s="21" t="s">
        <v>473</v>
      </c>
      <c r="Z745" s="21" t="s">
        <v>540</v>
      </c>
      <c r="AA745" s="21" t="s">
        <v>414</v>
      </c>
      <c r="AB745" s="21" t="s">
        <v>415</v>
      </c>
      <c r="AC745" s="21">
        <v>1014</v>
      </c>
      <c r="AD745" s="21" t="s">
        <v>544</v>
      </c>
      <c r="AE745" s="21"/>
      <c r="AF745" s="21"/>
      <c r="AG745" s="21"/>
      <c r="AH745" s="21">
        <v>288</v>
      </c>
      <c r="AI745" s="21">
        <v>92</v>
      </c>
      <c r="AJ745" s="21">
        <v>196</v>
      </c>
      <c r="AK745" s="21">
        <v>66</v>
      </c>
      <c r="AL745" s="21">
        <v>101</v>
      </c>
      <c r="AM745" s="21">
        <v>34</v>
      </c>
      <c r="AN745" s="21">
        <v>4283</v>
      </c>
    </row>
    <row r="746" s="13" customFormat="1" spans="1:40">
      <c r="A746" s="20">
        <v>135793</v>
      </c>
      <c r="B746" s="21" t="s">
        <v>2416</v>
      </c>
      <c r="C746" s="21" t="s">
        <v>2417</v>
      </c>
      <c r="D746" s="21" t="s">
        <v>198</v>
      </c>
      <c r="E746" s="21" t="s">
        <v>149</v>
      </c>
      <c r="F746" s="21" t="s">
        <v>533</v>
      </c>
      <c r="G746" s="21" t="s">
        <v>574</v>
      </c>
      <c r="H746" s="21" t="s">
        <v>662</v>
      </c>
      <c r="I746" s="20">
        <v>8.4</v>
      </c>
      <c r="J746" s="20">
        <v>18</v>
      </c>
      <c r="K746" s="20">
        <v>18</v>
      </c>
      <c r="L746" s="20"/>
      <c r="M746" s="29">
        <v>0.533333333333333</v>
      </c>
      <c r="N746" s="30" t="s">
        <v>280</v>
      </c>
      <c r="O746" s="31"/>
      <c r="P746" s="32"/>
      <c r="Q746" s="21" t="s">
        <v>433</v>
      </c>
      <c r="R746" s="21" t="s">
        <v>538</v>
      </c>
      <c r="S746" s="21" t="s">
        <v>423</v>
      </c>
      <c r="T746" s="21" t="s">
        <v>408</v>
      </c>
      <c r="U746" s="21" t="s">
        <v>471</v>
      </c>
      <c r="V746" s="21" t="s">
        <v>406</v>
      </c>
      <c r="W746" s="21" t="s">
        <v>410</v>
      </c>
      <c r="X746" s="21" t="s">
        <v>457</v>
      </c>
      <c r="Y746" s="21" t="s">
        <v>473</v>
      </c>
      <c r="Z746" s="21" t="s">
        <v>540</v>
      </c>
      <c r="AA746" s="21" t="s">
        <v>414</v>
      </c>
      <c r="AB746" s="21" t="s">
        <v>415</v>
      </c>
      <c r="AC746" s="21">
        <v>1014</v>
      </c>
      <c r="AD746" s="21" t="s">
        <v>544</v>
      </c>
      <c r="AE746" s="21"/>
      <c r="AF746" s="21"/>
      <c r="AG746" s="21"/>
      <c r="AH746" s="21">
        <v>260</v>
      </c>
      <c r="AI746" s="21">
        <v>19</v>
      </c>
      <c r="AJ746" s="21">
        <v>241</v>
      </c>
      <c r="AK746" s="21">
        <v>81</v>
      </c>
      <c r="AL746" s="21">
        <v>376</v>
      </c>
      <c r="AM746" s="21">
        <v>68</v>
      </c>
      <c r="AN746" s="21">
        <v>4283</v>
      </c>
    </row>
    <row r="747" s="13" customFormat="1" spans="1:40">
      <c r="A747" s="20">
        <v>83368</v>
      </c>
      <c r="B747" s="21" t="s">
        <v>2418</v>
      </c>
      <c r="C747" s="21" t="s">
        <v>2419</v>
      </c>
      <c r="D747" s="21" t="s">
        <v>2420</v>
      </c>
      <c r="E747" s="21" t="s">
        <v>149</v>
      </c>
      <c r="F747" s="21" t="s">
        <v>533</v>
      </c>
      <c r="G747" s="21" t="s">
        <v>673</v>
      </c>
      <c r="H747" s="21" t="s">
        <v>2219</v>
      </c>
      <c r="I747" s="20">
        <v>8.5</v>
      </c>
      <c r="J747" s="20">
        <v>18</v>
      </c>
      <c r="K747" s="20">
        <v>18</v>
      </c>
      <c r="L747" s="20"/>
      <c r="M747" s="29">
        <v>0.527777777777778</v>
      </c>
      <c r="N747" s="30" t="s">
        <v>280</v>
      </c>
      <c r="O747" s="31"/>
      <c r="P747" s="32"/>
      <c r="Q747" s="21" t="s">
        <v>433</v>
      </c>
      <c r="R747" s="21" t="s">
        <v>551</v>
      </c>
      <c r="S747" s="21" t="s">
        <v>407</v>
      </c>
      <c r="T747" s="21" t="s">
        <v>408</v>
      </c>
      <c r="U747" s="21" t="s">
        <v>409</v>
      </c>
      <c r="V747" s="21" t="s">
        <v>406</v>
      </c>
      <c r="W747" s="21" t="s">
        <v>410</v>
      </c>
      <c r="X747" s="21" t="s">
        <v>406</v>
      </c>
      <c r="Y747" s="21" t="s">
        <v>406</v>
      </c>
      <c r="Z747" s="21" t="s">
        <v>406</v>
      </c>
      <c r="AA747" s="21" t="s">
        <v>504</v>
      </c>
      <c r="AB747" s="21" t="s">
        <v>415</v>
      </c>
      <c r="AC747" s="21">
        <v>90335</v>
      </c>
      <c r="AD747" s="21" t="s">
        <v>1235</v>
      </c>
      <c r="AE747" s="21"/>
      <c r="AF747" s="21"/>
      <c r="AG747" s="21"/>
      <c r="AH747" s="21">
        <v>235</v>
      </c>
      <c r="AI747" s="21">
        <v>58</v>
      </c>
      <c r="AJ747" s="21">
        <v>177</v>
      </c>
      <c r="AK747" s="21">
        <v>58</v>
      </c>
      <c r="AL747" s="21">
        <v>54</v>
      </c>
      <c r="AM747" s="21">
        <v>16</v>
      </c>
      <c r="AN747" s="21"/>
    </row>
    <row r="748" s="13" customFormat="1" spans="1:40">
      <c r="A748" s="20">
        <v>40327</v>
      </c>
      <c r="B748" s="21" t="s">
        <v>2421</v>
      </c>
      <c r="C748" s="21" t="s">
        <v>2422</v>
      </c>
      <c r="D748" s="21" t="s">
        <v>183</v>
      </c>
      <c r="E748" s="21" t="s">
        <v>507</v>
      </c>
      <c r="F748" s="21" t="s">
        <v>533</v>
      </c>
      <c r="G748" s="21" t="s">
        <v>647</v>
      </c>
      <c r="H748" s="21" t="s">
        <v>1727</v>
      </c>
      <c r="I748" s="20">
        <v>8.61</v>
      </c>
      <c r="J748" s="20">
        <v>18</v>
      </c>
      <c r="K748" s="20">
        <v>18</v>
      </c>
      <c r="L748" s="20"/>
      <c r="M748" s="29">
        <v>0.521666666666667</v>
      </c>
      <c r="N748" s="30" t="s">
        <v>280</v>
      </c>
      <c r="O748" s="31"/>
      <c r="P748" s="32"/>
      <c r="Q748" s="21" t="s">
        <v>465</v>
      </c>
      <c r="R748" s="21" t="s">
        <v>538</v>
      </c>
      <c r="S748" s="21" t="s">
        <v>407</v>
      </c>
      <c r="T748" s="21" t="s">
        <v>408</v>
      </c>
      <c r="U748" s="21" t="s">
        <v>471</v>
      </c>
      <c r="V748" s="21" t="s">
        <v>478</v>
      </c>
      <c r="W748" s="21" t="s">
        <v>410</v>
      </c>
      <c r="X748" s="21" t="s">
        <v>411</v>
      </c>
      <c r="Y748" s="21" t="s">
        <v>449</v>
      </c>
      <c r="Z748" s="21" t="s">
        <v>553</v>
      </c>
      <c r="AA748" s="21" t="s">
        <v>414</v>
      </c>
      <c r="AB748" s="21" t="s">
        <v>415</v>
      </c>
      <c r="AC748" s="21">
        <v>5</v>
      </c>
      <c r="AD748" s="21" t="s">
        <v>458</v>
      </c>
      <c r="AE748" s="21"/>
      <c r="AF748" s="21"/>
      <c r="AG748" s="21"/>
      <c r="AH748" s="21">
        <v>525</v>
      </c>
      <c r="AI748" s="21"/>
      <c r="AJ748" s="21">
        <v>525</v>
      </c>
      <c r="AK748" s="21">
        <v>85</v>
      </c>
      <c r="AL748" s="21">
        <v>176</v>
      </c>
      <c r="AM748" s="21">
        <v>66</v>
      </c>
      <c r="AN748" s="21">
        <v>6305</v>
      </c>
    </row>
    <row r="749" s="13" customFormat="1" spans="1:40">
      <c r="A749" s="20">
        <v>136825</v>
      </c>
      <c r="B749" s="21" t="s">
        <v>2423</v>
      </c>
      <c r="C749" s="21" t="s">
        <v>2424</v>
      </c>
      <c r="D749" s="21" t="s">
        <v>1125</v>
      </c>
      <c r="E749" s="21" t="s">
        <v>149</v>
      </c>
      <c r="F749" s="21" t="s">
        <v>533</v>
      </c>
      <c r="G749" s="21" t="s">
        <v>647</v>
      </c>
      <c r="H749" s="21" t="s">
        <v>1205</v>
      </c>
      <c r="I749" s="20">
        <v>8.75</v>
      </c>
      <c r="J749" s="20">
        <v>18</v>
      </c>
      <c r="K749" s="20">
        <v>18</v>
      </c>
      <c r="L749" s="20"/>
      <c r="M749" s="29">
        <v>0.513888888888889</v>
      </c>
      <c r="N749" s="30" t="s">
        <v>280</v>
      </c>
      <c r="O749" s="31"/>
      <c r="P749" s="32"/>
      <c r="Q749" s="21" t="s">
        <v>433</v>
      </c>
      <c r="R749" s="21" t="s">
        <v>406</v>
      </c>
      <c r="S749" s="21" t="s">
        <v>423</v>
      </c>
      <c r="T749" s="21" t="s">
        <v>408</v>
      </c>
      <c r="U749" s="21" t="s">
        <v>471</v>
      </c>
      <c r="V749" s="21" t="s">
        <v>478</v>
      </c>
      <c r="W749" s="21" t="s">
        <v>410</v>
      </c>
      <c r="X749" s="21" t="s">
        <v>411</v>
      </c>
      <c r="Y749" s="21" t="s">
        <v>1042</v>
      </c>
      <c r="Z749" s="21" t="s">
        <v>540</v>
      </c>
      <c r="AA749" s="21" t="s">
        <v>414</v>
      </c>
      <c r="AB749" s="21" t="s">
        <v>415</v>
      </c>
      <c r="AC749" s="21">
        <v>444</v>
      </c>
      <c r="AD749" s="21" t="s">
        <v>1127</v>
      </c>
      <c r="AE749" s="21"/>
      <c r="AF749" s="21"/>
      <c r="AG749" s="21"/>
      <c r="AH749" s="21">
        <v>391</v>
      </c>
      <c r="AI749" s="21">
        <v>52</v>
      </c>
      <c r="AJ749" s="21">
        <v>339</v>
      </c>
      <c r="AK749" s="21">
        <v>83</v>
      </c>
      <c r="AL749" s="21">
        <v>377</v>
      </c>
      <c r="AM749" s="21">
        <v>74</v>
      </c>
      <c r="AN749" s="21">
        <v>4283</v>
      </c>
    </row>
    <row r="750" s="13" customFormat="1" spans="1:40">
      <c r="A750" s="20">
        <v>43635</v>
      </c>
      <c r="B750" s="21" t="s">
        <v>2425</v>
      </c>
      <c r="C750" s="21" t="s">
        <v>818</v>
      </c>
      <c r="D750" s="21" t="s">
        <v>183</v>
      </c>
      <c r="E750" s="21" t="s">
        <v>144</v>
      </c>
      <c r="F750" s="21" t="s">
        <v>533</v>
      </c>
      <c r="G750" s="21" t="s">
        <v>589</v>
      </c>
      <c r="H750" s="21" t="s">
        <v>1193</v>
      </c>
      <c r="I750" s="20">
        <v>8.8</v>
      </c>
      <c r="J750" s="20">
        <v>18</v>
      </c>
      <c r="K750" s="20">
        <v>18</v>
      </c>
      <c r="L750" s="20"/>
      <c r="M750" s="29">
        <v>0.511111111111111</v>
      </c>
      <c r="N750" s="30" t="s">
        <v>280</v>
      </c>
      <c r="O750" s="31"/>
      <c r="P750" s="32"/>
      <c r="Q750" s="21" t="s">
        <v>433</v>
      </c>
      <c r="R750" s="21" t="s">
        <v>538</v>
      </c>
      <c r="S750" s="21" t="s">
        <v>423</v>
      </c>
      <c r="T750" s="21" t="s">
        <v>408</v>
      </c>
      <c r="U750" s="21" t="s">
        <v>409</v>
      </c>
      <c r="V750" s="21" t="s">
        <v>406</v>
      </c>
      <c r="W750" s="21" t="s">
        <v>410</v>
      </c>
      <c r="X750" s="21" t="s">
        <v>411</v>
      </c>
      <c r="Y750" s="21" t="s">
        <v>449</v>
      </c>
      <c r="Z750" s="21" t="s">
        <v>540</v>
      </c>
      <c r="AA750" s="21" t="s">
        <v>414</v>
      </c>
      <c r="AB750" s="21" t="s">
        <v>415</v>
      </c>
      <c r="AC750" s="21">
        <v>70939</v>
      </c>
      <c r="AD750" s="21" t="s">
        <v>450</v>
      </c>
      <c r="AE750" s="21"/>
      <c r="AF750" s="21"/>
      <c r="AG750" s="21"/>
      <c r="AH750" s="21">
        <v>133</v>
      </c>
      <c r="AI750" s="21">
        <v>1</v>
      </c>
      <c r="AJ750" s="21">
        <v>132</v>
      </c>
      <c r="AK750" s="21">
        <v>55</v>
      </c>
      <c r="AL750" s="21">
        <v>44</v>
      </c>
      <c r="AM750" s="21">
        <v>19</v>
      </c>
      <c r="AN750" s="21">
        <v>4283</v>
      </c>
    </row>
    <row r="751" s="13" customFormat="1" spans="1:40">
      <c r="A751" s="20">
        <v>134566</v>
      </c>
      <c r="B751" s="21" t="s">
        <v>2426</v>
      </c>
      <c r="C751" s="21" t="s">
        <v>1492</v>
      </c>
      <c r="D751" s="21" t="s">
        <v>191</v>
      </c>
      <c r="E751" s="21" t="s">
        <v>149</v>
      </c>
      <c r="F751" s="21" t="s">
        <v>533</v>
      </c>
      <c r="G751" s="21" t="s">
        <v>656</v>
      </c>
      <c r="H751" s="21" t="s">
        <v>657</v>
      </c>
      <c r="I751" s="20">
        <v>9</v>
      </c>
      <c r="J751" s="20">
        <v>18</v>
      </c>
      <c r="K751" s="20">
        <v>18</v>
      </c>
      <c r="L751" s="20">
        <v>17</v>
      </c>
      <c r="M751" s="29">
        <v>0.5</v>
      </c>
      <c r="N751" s="30" t="s">
        <v>280</v>
      </c>
      <c r="O751" s="31"/>
      <c r="P751" s="32"/>
      <c r="Q751" s="21" t="s">
        <v>406</v>
      </c>
      <c r="R751" s="21" t="s">
        <v>538</v>
      </c>
      <c r="S751" s="21" t="s">
        <v>423</v>
      </c>
      <c r="T751" s="21" t="s">
        <v>408</v>
      </c>
      <c r="U751" s="21" t="s">
        <v>488</v>
      </c>
      <c r="V751" s="21" t="s">
        <v>478</v>
      </c>
      <c r="W751" s="21" t="s">
        <v>410</v>
      </c>
      <c r="X751" s="21" t="s">
        <v>411</v>
      </c>
      <c r="Y751" s="21" t="s">
        <v>1830</v>
      </c>
      <c r="Z751" s="21" t="s">
        <v>540</v>
      </c>
      <c r="AA751" s="21" t="s">
        <v>414</v>
      </c>
      <c r="AB751" s="21" t="s">
        <v>415</v>
      </c>
      <c r="AC751" s="21">
        <v>1441</v>
      </c>
      <c r="AD751" s="21" t="s">
        <v>191</v>
      </c>
      <c r="AE751" s="21"/>
      <c r="AF751" s="21"/>
      <c r="AG751" s="21"/>
      <c r="AH751" s="21">
        <v>1231</v>
      </c>
      <c r="AI751" s="21">
        <v>608</v>
      </c>
      <c r="AJ751" s="21">
        <v>623</v>
      </c>
      <c r="AK751" s="21">
        <v>81</v>
      </c>
      <c r="AL751" s="21">
        <v>2808</v>
      </c>
      <c r="AM751" s="21">
        <v>80</v>
      </c>
      <c r="AN751" s="21">
        <v>4283</v>
      </c>
    </row>
    <row r="752" s="13" customFormat="1" spans="1:40">
      <c r="A752" s="20">
        <v>157216</v>
      </c>
      <c r="B752" s="21" t="s">
        <v>2427</v>
      </c>
      <c r="C752" s="21" t="s">
        <v>2428</v>
      </c>
      <c r="D752" s="21" t="s">
        <v>2016</v>
      </c>
      <c r="E752" s="21" t="s">
        <v>244</v>
      </c>
      <c r="F752" s="21" t="s">
        <v>666</v>
      </c>
      <c r="G752" s="21" t="s">
        <v>1292</v>
      </c>
      <c r="H752" s="21" t="s">
        <v>2017</v>
      </c>
      <c r="I752" s="20">
        <v>9</v>
      </c>
      <c r="J752" s="20">
        <v>18</v>
      </c>
      <c r="K752" s="20">
        <v>18</v>
      </c>
      <c r="L752" s="20">
        <v>17</v>
      </c>
      <c r="M752" s="29">
        <v>0.5</v>
      </c>
      <c r="N752" s="30" t="s">
        <v>280</v>
      </c>
      <c r="O752" s="31"/>
      <c r="P752" s="32"/>
      <c r="Q752" s="21" t="s">
        <v>465</v>
      </c>
      <c r="R752" s="21" t="s">
        <v>406</v>
      </c>
      <c r="S752" s="21" t="s">
        <v>407</v>
      </c>
      <c r="T752" s="21" t="s">
        <v>408</v>
      </c>
      <c r="U752" s="21" t="s">
        <v>471</v>
      </c>
      <c r="V752" s="21" t="s">
        <v>406</v>
      </c>
      <c r="W752" s="21" t="s">
        <v>502</v>
      </c>
      <c r="X752" s="21" t="s">
        <v>411</v>
      </c>
      <c r="Y752" s="21" t="s">
        <v>2018</v>
      </c>
      <c r="Z752" s="21" t="s">
        <v>427</v>
      </c>
      <c r="AA752" s="21" t="s">
        <v>414</v>
      </c>
      <c r="AB752" s="21" t="s">
        <v>415</v>
      </c>
      <c r="AC752" s="21">
        <v>13251</v>
      </c>
      <c r="AD752" s="21" t="s">
        <v>669</v>
      </c>
      <c r="AE752" s="21"/>
      <c r="AF752" s="21"/>
      <c r="AG752" s="21"/>
      <c r="AH752" s="21">
        <v>860</v>
      </c>
      <c r="AI752" s="21">
        <v>384</v>
      </c>
      <c r="AJ752" s="21">
        <v>476</v>
      </c>
      <c r="AK752" s="21">
        <v>72</v>
      </c>
      <c r="AL752" s="21">
        <v>766</v>
      </c>
      <c r="AM752" s="21">
        <v>77</v>
      </c>
      <c r="AN752" s="21">
        <v>4004</v>
      </c>
    </row>
    <row r="753" s="13" customFormat="1" spans="1:40">
      <c r="A753" s="20">
        <v>152197</v>
      </c>
      <c r="B753" s="21" t="s">
        <v>2429</v>
      </c>
      <c r="C753" s="21" t="s">
        <v>2430</v>
      </c>
      <c r="D753" s="21" t="s">
        <v>2431</v>
      </c>
      <c r="E753" s="21" t="s">
        <v>507</v>
      </c>
      <c r="F753" s="21" t="s">
        <v>992</v>
      </c>
      <c r="G753" s="21" t="s">
        <v>1269</v>
      </c>
      <c r="H753" s="21" t="s">
        <v>1270</v>
      </c>
      <c r="I753" s="20">
        <v>9</v>
      </c>
      <c r="J753" s="20">
        <v>18</v>
      </c>
      <c r="K753" s="20">
        <v>18</v>
      </c>
      <c r="L753" s="20"/>
      <c r="M753" s="29">
        <v>0.5</v>
      </c>
      <c r="N753" s="30" t="s">
        <v>280</v>
      </c>
      <c r="O753" s="31"/>
      <c r="P753" s="32"/>
      <c r="Q753" s="21" t="s">
        <v>465</v>
      </c>
      <c r="R753" s="21" t="s">
        <v>406</v>
      </c>
      <c r="S753" s="21" t="s">
        <v>444</v>
      </c>
      <c r="T753" s="21" t="s">
        <v>408</v>
      </c>
      <c r="U753" s="21" t="s">
        <v>409</v>
      </c>
      <c r="V753" s="21" t="s">
        <v>406</v>
      </c>
      <c r="W753" s="21" t="s">
        <v>539</v>
      </c>
      <c r="X753" s="21" t="s">
        <v>411</v>
      </c>
      <c r="Y753" s="21" t="s">
        <v>2399</v>
      </c>
      <c r="Z753" s="21" t="s">
        <v>427</v>
      </c>
      <c r="AA753" s="21" t="s">
        <v>414</v>
      </c>
      <c r="AB753" s="21" t="s">
        <v>415</v>
      </c>
      <c r="AC753" s="21">
        <v>1534</v>
      </c>
      <c r="AD753" s="21" t="s">
        <v>435</v>
      </c>
      <c r="AE753" s="21"/>
      <c r="AF753" s="21">
        <v>87</v>
      </c>
      <c r="AG753" s="21"/>
      <c r="AH753" s="21">
        <v>13</v>
      </c>
      <c r="AI753" s="21"/>
      <c r="AJ753" s="21">
        <v>13</v>
      </c>
      <c r="AK753" s="21">
        <v>8</v>
      </c>
      <c r="AL753" s="21">
        <v>27</v>
      </c>
      <c r="AM753" s="21">
        <v>21</v>
      </c>
      <c r="AN753" s="21">
        <v>4004</v>
      </c>
    </row>
    <row r="754" s="13" customFormat="1" spans="1:40">
      <c r="A754" s="20">
        <v>152187</v>
      </c>
      <c r="B754" s="21" t="s">
        <v>2432</v>
      </c>
      <c r="C754" s="21" t="s">
        <v>2430</v>
      </c>
      <c r="D754" s="21" t="s">
        <v>2431</v>
      </c>
      <c r="E754" s="21" t="s">
        <v>507</v>
      </c>
      <c r="F754" s="21" t="s">
        <v>992</v>
      </c>
      <c r="G754" s="21" t="s">
        <v>1269</v>
      </c>
      <c r="H754" s="21" t="s">
        <v>1270</v>
      </c>
      <c r="I754" s="20">
        <v>9</v>
      </c>
      <c r="J754" s="20">
        <v>18</v>
      </c>
      <c r="K754" s="20">
        <v>18</v>
      </c>
      <c r="L754" s="20"/>
      <c r="M754" s="29">
        <v>0.5</v>
      </c>
      <c r="N754" s="30" t="s">
        <v>280</v>
      </c>
      <c r="O754" s="31"/>
      <c r="P754" s="32"/>
      <c r="Q754" s="21" t="s">
        <v>465</v>
      </c>
      <c r="R754" s="21" t="s">
        <v>406</v>
      </c>
      <c r="S754" s="21" t="s">
        <v>444</v>
      </c>
      <c r="T754" s="21" t="s">
        <v>408</v>
      </c>
      <c r="U754" s="21" t="s">
        <v>409</v>
      </c>
      <c r="V754" s="21" t="s">
        <v>406</v>
      </c>
      <c r="W754" s="21" t="s">
        <v>539</v>
      </c>
      <c r="X754" s="21" t="s">
        <v>411</v>
      </c>
      <c r="Y754" s="21" t="s">
        <v>2399</v>
      </c>
      <c r="Z754" s="21" t="s">
        <v>427</v>
      </c>
      <c r="AA754" s="21" t="s">
        <v>414</v>
      </c>
      <c r="AB754" s="21" t="s">
        <v>415</v>
      </c>
      <c r="AC754" s="21">
        <v>1534</v>
      </c>
      <c r="AD754" s="21" t="s">
        <v>435</v>
      </c>
      <c r="AE754" s="21"/>
      <c r="AF754" s="21">
        <v>87</v>
      </c>
      <c r="AG754" s="21"/>
      <c r="AH754" s="21">
        <v>11</v>
      </c>
      <c r="AI754" s="21"/>
      <c r="AJ754" s="21">
        <v>11</v>
      </c>
      <c r="AK754" s="21">
        <v>6</v>
      </c>
      <c r="AL754" s="21">
        <v>25</v>
      </c>
      <c r="AM754" s="21">
        <v>25</v>
      </c>
      <c r="AN754" s="21">
        <v>4004</v>
      </c>
    </row>
    <row r="755" s="13" customFormat="1" spans="1:40">
      <c r="A755" s="20">
        <v>122375</v>
      </c>
      <c r="B755" s="21" t="s">
        <v>2433</v>
      </c>
      <c r="C755" s="21" t="s">
        <v>2434</v>
      </c>
      <c r="D755" s="21" t="s">
        <v>2435</v>
      </c>
      <c r="E755" s="21" t="s">
        <v>144</v>
      </c>
      <c r="F755" s="21" t="s">
        <v>533</v>
      </c>
      <c r="G755" s="21" t="s">
        <v>642</v>
      </c>
      <c r="H755" s="21" t="s">
        <v>938</v>
      </c>
      <c r="I755" s="20">
        <v>9.5</v>
      </c>
      <c r="J755" s="20">
        <v>18</v>
      </c>
      <c r="K755" s="20">
        <v>18</v>
      </c>
      <c r="L755" s="20"/>
      <c r="M755" s="29">
        <v>0.472222222222222</v>
      </c>
      <c r="N755" s="30" t="s">
        <v>280</v>
      </c>
      <c r="O755" s="31"/>
      <c r="P755" s="32"/>
      <c r="Q755" s="21" t="s">
        <v>465</v>
      </c>
      <c r="R755" s="21" t="s">
        <v>551</v>
      </c>
      <c r="S755" s="21" t="s">
        <v>423</v>
      </c>
      <c r="T755" s="21" t="s">
        <v>408</v>
      </c>
      <c r="U755" s="21" t="s">
        <v>409</v>
      </c>
      <c r="V755" s="21" t="s">
        <v>406</v>
      </c>
      <c r="W755" s="21" t="s">
        <v>410</v>
      </c>
      <c r="X755" s="21" t="s">
        <v>411</v>
      </c>
      <c r="Y755" s="21" t="s">
        <v>434</v>
      </c>
      <c r="Z755" s="21" t="s">
        <v>540</v>
      </c>
      <c r="AA755" s="21" t="s">
        <v>414</v>
      </c>
      <c r="AB755" s="21" t="s">
        <v>415</v>
      </c>
      <c r="AC755" s="21">
        <v>3424</v>
      </c>
      <c r="AD755" s="21" t="s">
        <v>580</v>
      </c>
      <c r="AE755" s="21"/>
      <c r="AF755" s="21"/>
      <c r="AG755" s="21"/>
      <c r="AH755" s="21">
        <v>197</v>
      </c>
      <c r="AI755" s="21">
        <v>17</v>
      </c>
      <c r="AJ755" s="21">
        <v>180</v>
      </c>
      <c r="AK755" s="21">
        <v>70</v>
      </c>
      <c r="AL755" s="21">
        <v>59</v>
      </c>
      <c r="AM755" s="21">
        <v>26</v>
      </c>
      <c r="AN755" s="21">
        <v>4283</v>
      </c>
    </row>
    <row r="756" s="13" customFormat="1" spans="1:40">
      <c r="A756" s="20">
        <v>5326</v>
      </c>
      <c r="B756" s="21" t="s">
        <v>2436</v>
      </c>
      <c r="C756" s="21" t="s">
        <v>763</v>
      </c>
      <c r="D756" s="21" t="s">
        <v>254</v>
      </c>
      <c r="E756" s="21" t="s">
        <v>149</v>
      </c>
      <c r="F756" s="21" t="s">
        <v>533</v>
      </c>
      <c r="G756" s="21" t="s">
        <v>609</v>
      </c>
      <c r="H756" s="21" t="s">
        <v>828</v>
      </c>
      <c r="I756" s="20">
        <v>9.7</v>
      </c>
      <c r="J756" s="20">
        <v>18</v>
      </c>
      <c r="K756" s="20">
        <v>18</v>
      </c>
      <c r="L756" s="20"/>
      <c r="M756" s="29">
        <v>0.461111111111111</v>
      </c>
      <c r="N756" s="30" t="s">
        <v>280</v>
      </c>
      <c r="O756" s="31"/>
      <c r="P756" s="32"/>
      <c r="Q756" s="21" t="s">
        <v>433</v>
      </c>
      <c r="R756" s="21" t="s">
        <v>538</v>
      </c>
      <c r="S756" s="21" t="s">
        <v>423</v>
      </c>
      <c r="T756" s="21" t="s">
        <v>408</v>
      </c>
      <c r="U756" s="21" t="s">
        <v>471</v>
      </c>
      <c r="V756" s="21" t="s">
        <v>478</v>
      </c>
      <c r="W756" s="21" t="s">
        <v>410</v>
      </c>
      <c r="X756" s="21" t="s">
        <v>411</v>
      </c>
      <c r="Y756" s="21" t="s">
        <v>449</v>
      </c>
      <c r="Z756" s="21" t="s">
        <v>540</v>
      </c>
      <c r="AA756" s="21" t="s">
        <v>414</v>
      </c>
      <c r="AB756" s="21" t="s">
        <v>415</v>
      </c>
      <c r="AC756" s="21">
        <v>5</v>
      </c>
      <c r="AD756" s="21" t="s">
        <v>458</v>
      </c>
      <c r="AE756" s="21"/>
      <c r="AF756" s="21"/>
      <c r="AG756" s="21"/>
      <c r="AH756" s="21">
        <v>326</v>
      </c>
      <c r="AI756" s="21">
        <v>22</v>
      </c>
      <c r="AJ756" s="21">
        <v>304</v>
      </c>
      <c r="AK756" s="21">
        <v>83</v>
      </c>
      <c r="AL756" s="21">
        <v>387</v>
      </c>
      <c r="AM756" s="21">
        <v>75</v>
      </c>
      <c r="AN756" s="21">
        <v>4283</v>
      </c>
    </row>
    <row r="757" s="13" customFormat="1" spans="1:40">
      <c r="A757" s="20">
        <v>27622</v>
      </c>
      <c r="B757" s="21" t="s">
        <v>2426</v>
      </c>
      <c r="C757" s="21" t="s">
        <v>968</v>
      </c>
      <c r="D757" s="21" t="s">
        <v>254</v>
      </c>
      <c r="E757" s="21" t="s">
        <v>149</v>
      </c>
      <c r="F757" s="21" t="s">
        <v>533</v>
      </c>
      <c r="G757" s="21" t="s">
        <v>656</v>
      </c>
      <c r="H757" s="21" t="s">
        <v>657</v>
      </c>
      <c r="I757" s="20">
        <v>9.81</v>
      </c>
      <c r="J757" s="20">
        <v>18</v>
      </c>
      <c r="K757" s="20">
        <v>18</v>
      </c>
      <c r="L757" s="20"/>
      <c r="M757" s="29">
        <v>0.455</v>
      </c>
      <c r="N757" s="30" t="s">
        <v>280</v>
      </c>
      <c r="O757" s="31"/>
      <c r="P757" s="32"/>
      <c r="Q757" s="21" t="s">
        <v>433</v>
      </c>
      <c r="R757" s="21" t="s">
        <v>538</v>
      </c>
      <c r="S757" s="21" t="s">
        <v>423</v>
      </c>
      <c r="T757" s="21" t="s">
        <v>408</v>
      </c>
      <c r="U757" s="21" t="s">
        <v>471</v>
      </c>
      <c r="V757" s="21" t="s">
        <v>406</v>
      </c>
      <c r="W757" s="21" t="s">
        <v>410</v>
      </c>
      <c r="X757" s="21" t="s">
        <v>411</v>
      </c>
      <c r="Y757" s="21" t="s">
        <v>406</v>
      </c>
      <c r="Z757" s="21" t="s">
        <v>540</v>
      </c>
      <c r="AA757" s="21" t="s">
        <v>414</v>
      </c>
      <c r="AB757" s="21" t="s">
        <v>415</v>
      </c>
      <c r="AC757" s="21">
        <v>5</v>
      </c>
      <c r="AD757" s="21" t="s">
        <v>458</v>
      </c>
      <c r="AE757" s="21"/>
      <c r="AF757" s="21">
        <v>86</v>
      </c>
      <c r="AG757" s="21"/>
      <c r="AH757" s="21">
        <v>128</v>
      </c>
      <c r="AI757" s="21"/>
      <c r="AJ757" s="21">
        <v>128</v>
      </c>
      <c r="AK757" s="21">
        <v>40</v>
      </c>
      <c r="AL757" s="21">
        <v>352</v>
      </c>
      <c r="AM757" s="21">
        <v>76</v>
      </c>
      <c r="AN757" s="21">
        <v>4283</v>
      </c>
    </row>
    <row r="758" s="13" customFormat="1" spans="1:40">
      <c r="A758" s="20">
        <v>84647</v>
      </c>
      <c r="B758" s="21" t="s">
        <v>762</v>
      </c>
      <c r="C758" s="21" t="s">
        <v>763</v>
      </c>
      <c r="D758" s="21" t="s">
        <v>758</v>
      </c>
      <c r="E758" s="21" t="s">
        <v>149</v>
      </c>
      <c r="F758" s="21" t="s">
        <v>533</v>
      </c>
      <c r="G758" s="21" t="s">
        <v>534</v>
      </c>
      <c r="H758" s="21" t="s">
        <v>744</v>
      </c>
      <c r="I758" s="20">
        <v>9.9</v>
      </c>
      <c r="J758" s="20">
        <v>18</v>
      </c>
      <c r="K758" s="20">
        <v>18</v>
      </c>
      <c r="L758" s="20"/>
      <c r="M758" s="29">
        <v>0.45</v>
      </c>
      <c r="N758" s="30" t="s">
        <v>280</v>
      </c>
      <c r="O758" s="31"/>
      <c r="P758" s="32"/>
      <c r="Q758" s="21" t="s">
        <v>433</v>
      </c>
      <c r="R758" s="21" t="s">
        <v>538</v>
      </c>
      <c r="S758" s="21" t="s">
        <v>423</v>
      </c>
      <c r="T758" s="21" t="s">
        <v>408</v>
      </c>
      <c r="U758" s="21" t="s">
        <v>471</v>
      </c>
      <c r="V758" s="21" t="s">
        <v>406</v>
      </c>
      <c r="W758" s="21" t="s">
        <v>410</v>
      </c>
      <c r="X758" s="21" t="s">
        <v>457</v>
      </c>
      <c r="Y758" s="21" t="s">
        <v>1114</v>
      </c>
      <c r="Z758" s="21" t="s">
        <v>540</v>
      </c>
      <c r="AA758" s="21" t="s">
        <v>414</v>
      </c>
      <c r="AB758" s="21" t="s">
        <v>415</v>
      </c>
      <c r="AC758" s="21">
        <v>1556</v>
      </c>
      <c r="AD758" s="21" t="s">
        <v>758</v>
      </c>
      <c r="AE758" s="21"/>
      <c r="AF758" s="21"/>
      <c r="AG758" s="21"/>
      <c r="AH758" s="21">
        <v>242</v>
      </c>
      <c r="AI758" s="21"/>
      <c r="AJ758" s="21">
        <v>242</v>
      </c>
      <c r="AK758" s="21">
        <v>77</v>
      </c>
      <c r="AL758" s="21">
        <v>334</v>
      </c>
      <c r="AM758" s="21">
        <v>70</v>
      </c>
      <c r="AN758" s="21">
        <v>4283</v>
      </c>
    </row>
    <row r="759" s="13" customFormat="1" spans="1:40">
      <c r="A759" s="20">
        <v>65072</v>
      </c>
      <c r="B759" s="21" t="s">
        <v>689</v>
      </c>
      <c r="C759" s="21" t="s">
        <v>2437</v>
      </c>
      <c r="D759" s="21" t="s">
        <v>198</v>
      </c>
      <c r="E759" s="21" t="s">
        <v>149</v>
      </c>
      <c r="F759" s="21" t="s">
        <v>533</v>
      </c>
      <c r="G759" s="21" t="s">
        <v>609</v>
      </c>
      <c r="H759" s="21" t="s">
        <v>691</v>
      </c>
      <c r="I759" s="20">
        <v>10</v>
      </c>
      <c r="J759" s="20">
        <v>18</v>
      </c>
      <c r="K759" s="20">
        <v>18</v>
      </c>
      <c r="L759" s="20">
        <v>17</v>
      </c>
      <c r="M759" s="29">
        <v>0.444444444444444</v>
      </c>
      <c r="N759" s="30" t="s">
        <v>280</v>
      </c>
      <c r="O759" s="31"/>
      <c r="P759" s="32"/>
      <c r="Q759" s="21" t="s">
        <v>433</v>
      </c>
      <c r="R759" s="21" t="s">
        <v>538</v>
      </c>
      <c r="S759" s="21" t="s">
        <v>423</v>
      </c>
      <c r="T759" s="21" t="s">
        <v>408</v>
      </c>
      <c r="U759" s="21" t="s">
        <v>488</v>
      </c>
      <c r="V759" s="21" t="s">
        <v>478</v>
      </c>
      <c r="W759" s="21" t="s">
        <v>410</v>
      </c>
      <c r="X759" s="21" t="s">
        <v>411</v>
      </c>
      <c r="Y759" s="21" t="s">
        <v>543</v>
      </c>
      <c r="Z759" s="21" t="s">
        <v>540</v>
      </c>
      <c r="AA759" s="21" t="s">
        <v>414</v>
      </c>
      <c r="AB759" s="21" t="s">
        <v>415</v>
      </c>
      <c r="AC759" s="21">
        <v>1014</v>
      </c>
      <c r="AD759" s="21" t="s">
        <v>544</v>
      </c>
      <c r="AE759" s="21"/>
      <c r="AF759" s="21"/>
      <c r="AG759" s="21"/>
      <c r="AH759" s="21">
        <v>847</v>
      </c>
      <c r="AI759" s="21">
        <v>378</v>
      </c>
      <c r="AJ759" s="21">
        <v>469</v>
      </c>
      <c r="AK759" s="21">
        <v>82</v>
      </c>
      <c r="AL759" s="21">
        <v>1212</v>
      </c>
      <c r="AM759" s="21">
        <v>85</v>
      </c>
      <c r="AN759" s="21">
        <v>4283</v>
      </c>
    </row>
    <row r="760" s="13" customFormat="1" spans="1:40">
      <c r="A760" s="20">
        <v>64747</v>
      </c>
      <c r="B760" s="21" t="s">
        <v>2161</v>
      </c>
      <c r="C760" s="21" t="s">
        <v>2437</v>
      </c>
      <c r="D760" s="21" t="s">
        <v>198</v>
      </c>
      <c r="E760" s="21" t="s">
        <v>149</v>
      </c>
      <c r="F760" s="21" t="s">
        <v>533</v>
      </c>
      <c r="G760" s="21" t="s">
        <v>534</v>
      </c>
      <c r="H760" s="21" t="s">
        <v>579</v>
      </c>
      <c r="I760" s="20">
        <v>10</v>
      </c>
      <c r="J760" s="20">
        <v>18</v>
      </c>
      <c r="K760" s="20">
        <v>18</v>
      </c>
      <c r="L760" s="20"/>
      <c r="M760" s="29">
        <v>0.444444444444444</v>
      </c>
      <c r="N760" s="30" t="s">
        <v>280</v>
      </c>
      <c r="O760" s="31"/>
      <c r="P760" s="32"/>
      <c r="Q760" s="21" t="s">
        <v>433</v>
      </c>
      <c r="R760" s="21" t="s">
        <v>538</v>
      </c>
      <c r="S760" s="21" t="s">
        <v>423</v>
      </c>
      <c r="T760" s="21" t="s">
        <v>408</v>
      </c>
      <c r="U760" s="21" t="s">
        <v>471</v>
      </c>
      <c r="V760" s="21" t="s">
        <v>406</v>
      </c>
      <c r="W760" s="21" t="s">
        <v>410</v>
      </c>
      <c r="X760" s="21" t="s">
        <v>411</v>
      </c>
      <c r="Y760" s="21" t="s">
        <v>543</v>
      </c>
      <c r="Z760" s="21" t="s">
        <v>540</v>
      </c>
      <c r="AA760" s="21" t="s">
        <v>414</v>
      </c>
      <c r="AB760" s="21" t="s">
        <v>415</v>
      </c>
      <c r="AC760" s="21">
        <v>1014</v>
      </c>
      <c r="AD760" s="21" t="s">
        <v>544</v>
      </c>
      <c r="AE760" s="21"/>
      <c r="AF760" s="21"/>
      <c r="AG760" s="21"/>
      <c r="AH760" s="21">
        <v>257</v>
      </c>
      <c r="AI760" s="21">
        <v>22</v>
      </c>
      <c r="AJ760" s="21">
        <v>235</v>
      </c>
      <c r="AK760" s="21">
        <v>80</v>
      </c>
      <c r="AL760" s="21">
        <v>200</v>
      </c>
      <c r="AM760" s="21">
        <v>55</v>
      </c>
      <c r="AN760" s="21">
        <v>4283</v>
      </c>
    </row>
    <row r="761" s="13" customFormat="1" spans="1:40">
      <c r="A761" s="20">
        <v>88663</v>
      </c>
      <c r="B761" s="21" t="s">
        <v>2438</v>
      </c>
      <c r="C761" s="21" t="s">
        <v>2439</v>
      </c>
      <c r="D761" s="21" t="s">
        <v>1133</v>
      </c>
      <c r="E761" s="21" t="s">
        <v>144</v>
      </c>
      <c r="F761" s="21" t="s">
        <v>533</v>
      </c>
      <c r="G761" s="21" t="s">
        <v>589</v>
      </c>
      <c r="H761" s="21" t="s">
        <v>847</v>
      </c>
      <c r="I761" s="20">
        <v>10</v>
      </c>
      <c r="J761" s="20">
        <v>18</v>
      </c>
      <c r="K761" s="20">
        <v>18</v>
      </c>
      <c r="L761" s="20"/>
      <c r="M761" s="29">
        <v>0.444444444444444</v>
      </c>
      <c r="N761" s="30" t="s">
        <v>280</v>
      </c>
      <c r="O761" s="31"/>
      <c r="P761" s="32"/>
      <c r="Q761" s="21" t="s">
        <v>433</v>
      </c>
      <c r="R761" s="21" t="s">
        <v>406</v>
      </c>
      <c r="S761" s="21" t="s">
        <v>423</v>
      </c>
      <c r="T761" s="21" t="s">
        <v>408</v>
      </c>
      <c r="U761" s="21" t="s">
        <v>409</v>
      </c>
      <c r="V761" s="21" t="s">
        <v>406</v>
      </c>
      <c r="W761" s="21" t="s">
        <v>410</v>
      </c>
      <c r="X761" s="21" t="s">
        <v>411</v>
      </c>
      <c r="Y761" s="21" t="s">
        <v>871</v>
      </c>
      <c r="Z761" s="21" t="s">
        <v>553</v>
      </c>
      <c r="AA761" s="21" t="s">
        <v>414</v>
      </c>
      <c r="AB761" s="21" t="s">
        <v>415</v>
      </c>
      <c r="AC761" s="21">
        <v>1038</v>
      </c>
      <c r="AD761" s="21" t="s">
        <v>1133</v>
      </c>
      <c r="AE761" s="21"/>
      <c r="AF761" s="21"/>
      <c r="AG761" s="21"/>
      <c r="AH761" s="21">
        <v>155</v>
      </c>
      <c r="AI761" s="21"/>
      <c r="AJ761" s="21">
        <v>155</v>
      </c>
      <c r="AK761" s="21">
        <v>54</v>
      </c>
      <c r="AL761" s="21">
        <v>60</v>
      </c>
      <c r="AM761" s="21">
        <v>34</v>
      </c>
      <c r="AN761" s="21">
        <v>6305</v>
      </c>
    </row>
    <row r="762" s="13" customFormat="1" spans="1:40">
      <c r="A762" s="20">
        <v>144706</v>
      </c>
      <c r="B762" s="21" t="s">
        <v>2440</v>
      </c>
      <c r="C762" s="21" t="s">
        <v>2441</v>
      </c>
      <c r="D762" s="21" t="s">
        <v>254</v>
      </c>
      <c r="E762" s="21" t="s">
        <v>149</v>
      </c>
      <c r="F762" s="21" t="s">
        <v>533</v>
      </c>
      <c r="G762" s="21" t="s">
        <v>534</v>
      </c>
      <c r="H762" s="21" t="s">
        <v>542</v>
      </c>
      <c r="I762" s="20">
        <v>10.3</v>
      </c>
      <c r="J762" s="20">
        <v>18</v>
      </c>
      <c r="K762" s="20">
        <v>18</v>
      </c>
      <c r="L762" s="20"/>
      <c r="M762" s="29">
        <v>0.427777777777778</v>
      </c>
      <c r="N762" s="30" t="s">
        <v>280</v>
      </c>
      <c r="O762" s="31"/>
      <c r="P762" s="32"/>
      <c r="Q762" s="21" t="s">
        <v>406</v>
      </c>
      <c r="R762" s="21" t="s">
        <v>551</v>
      </c>
      <c r="S762" s="21" t="s">
        <v>423</v>
      </c>
      <c r="T762" s="21" t="s">
        <v>408</v>
      </c>
      <c r="U762" s="21" t="s">
        <v>488</v>
      </c>
      <c r="V762" s="21" t="s">
        <v>478</v>
      </c>
      <c r="W762" s="21" t="s">
        <v>410</v>
      </c>
      <c r="X762" s="21" t="s">
        <v>411</v>
      </c>
      <c r="Y762" s="21" t="s">
        <v>1130</v>
      </c>
      <c r="Z762" s="21" t="s">
        <v>540</v>
      </c>
      <c r="AA762" s="21" t="s">
        <v>414</v>
      </c>
      <c r="AB762" s="21" t="s">
        <v>415</v>
      </c>
      <c r="AC762" s="21">
        <v>5</v>
      </c>
      <c r="AD762" s="21" t="s">
        <v>458</v>
      </c>
      <c r="AE762" s="21"/>
      <c r="AF762" s="21"/>
      <c r="AG762" s="21"/>
      <c r="AH762" s="21">
        <v>726</v>
      </c>
      <c r="AI762" s="21">
        <v>328</v>
      </c>
      <c r="AJ762" s="21">
        <v>398</v>
      </c>
      <c r="AK762" s="21">
        <v>81</v>
      </c>
      <c r="AL762" s="21">
        <v>1163</v>
      </c>
      <c r="AM762" s="21">
        <v>78</v>
      </c>
      <c r="AN762" s="21">
        <v>4283</v>
      </c>
    </row>
    <row r="763" s="13" customFormat="1" spans="1:40">
      <c r="A763" s="20">
        <v>95810</v>
      </c>
      <c r="B763" s="21" t="s">
        <v>2442</v>
      </c>
      <c r="C763" s="21" t="s">
        <v>2443</v>
      </c>
      <c r="D763" s="21" t="s">
        <v>2444</v>
      </c>
      <c r="E763" s="21" t="s">
        <v>149</v>
      </c>
      <c r="F763" s="21" t="s">
        <v>533</v>
      </c>
      <c r="G763" s="21" t="s">
        <v>534</v>
      </c>
      <c r="H763" s="21" t="s">
        <v>744</v>
      </c>
      <c r="I763" s="20">
        <v>10.5</v>
      </c>
      <c r="J763" s="20">
        <v>18</v>
      </c>
      <c r="K763" s="20">
        <v>18</v>
      </c>
      <c r="L763" s="20"/>
      <c r="M763" s="29">
        <v>0.416666666666667</v>
      </c>
      <c r="N763" s="30" t="s">
        <v>280</v>
      </c>
      <c r="O763" s="31"/>
      <c r="P763" s="32"/>
      <c r="Q763" s="21" t="s">
        <v>433</v>
      </c>
      <c r="R763" s="21" t="s">
        <v>551</v>
      </c>
      <c r="S763" s="21" t="s">
        <v>423</v>
      </c>
      <c r="T763" s="21" t="s">
        <v>408</v>
      </c>
      <c r="U763" s="21" t="s">
        <v>409</v>
      </c>
      <c r="V763" s="21" t="s">
        <v>406</v>
      </c>
      <c r="W763" s="21" t="s">
        <v>410</v>
      </c>
      <c r="X763" s="21" t="s">
        <v>406</v>
      </c>
      <c r="Y763" s="21" t="s">
        <v>406</v>
      </c>
      <c r="Z763" s="21" t="s">
        <v>406</v>
      </c>
      <c r="AA763" s="21" t="s">
        <v>504</v>
      </c>
      <c r="AB763" s="21" t="s">
        <v>415</v>
      </c>
      <c r="AC763" s="21">
        <v>80573</v>
      </c>
      <c r="AD763" s="21" t="s">
        <v>637</v>
      </c>
      <c r="AE763" s="21"/>
      <c r="AF763" s="21"/>
      <c r="AG763" s="21"/>
      <c r="AH763" s="21">
        <v>28</v>
      </c>
      <c r="AI763" s="21"/>
      <c r="AJ763" s="21">
        <v>28</v>
      </c>
      <c r="AK763" s="21">
        <v>6</v>
      </c>
      <c r="AL763" s="21">
        <v>69</v>
      </c>
      <c r="AM763" s="21">
        <v>10</v>
      </c>
      <c r="AN763" s="21"/>
    </row>
    <row r="764" s="13" customFormat="1" spans="1:40">
      <c r="A764" s="20">
        <v>93503</v>
      </c>
      <c r="B764" s="21" t="s">
        <v>2445</v>
      </c>
      <c r="C764" s="21" t="s">
        <v>1024</v>
      </c>
      <c r="D764" s="21" t="s">
        <v>1705</v>
      </c>
      <c r="E764" s="21" t="s">
        <v>149</v>
      </c>
      <c r="F764" s="21" t="s">
        <v>533</v>
      </c>
      <c r="G764" s="21" t="s">
        <v>598</v>
      </c>
      <c r="H764" s="21" t="s">
        <v>901</v>
      </c>
      <c r="I764" s="20">
        <v>10.5</v>
      </c>
      <c r="J764" s="20">
        <v>18</v>
      </c>
      <c r="K764" s="20">
        <v>18</v>
      </c>
      <c r="L764" s="20"/>
      <c r="M764" s="29">
        <v>0.416666666666667</v>
      </c>
      <c r="N764" s="30" t="s">
        <v>280</v>
      </c>
      <c r="O764" s="31"/>
      <c r="P764" s="32"/>
      <c r="Q764" s="21" t="s">
        <v>406</v>
      </c>
      <c r="R764" s="21" t="s">
        <v>538</v>
      </c>
      <c r="S764" s="21" t="s">
        <v>407</v>
      </c>
      <c r="T764" s="21" t="s">
        <v>408</v>
      </c>
      <c r="U764" s="21" t="s">
        <v>409</v>
      </c>
      <c r="V764" s="21" t="s">
        <v>406</v>
      </c>
      <c r="W764" s="21" t="s">
        <v>410</v>
      </c>
      <c r="X764" s="21" t="s">
        <v>411</v>
      </c>
      <c r="Y764" s="21" t="s">
        <v>434</v>
      </c>
      <c r="Z764" s="21" t="s">
        <v>540</v>
      </c>
      <c r="AA764" s="21" t="s">
        <v>414</v>
      </c>
      <c r="AB764" s="21" t="s">
        <v>415</v>
      </c>
      <c r="AC764" s="21">
        <v>70555</v>
      </c>
      <c r="AD764" s="21" t="s">
        <v>621</v>
      </c>
      <c r="AE764" s="21"/>
      <c r="AF764" s="21"/>
      <c r="AG764" s="21"/>
      <c r="AH764" s="21">
        <v>31</v>
      </c>
      <c r="AI764" s="21">
        <v>13</v>
      </c>
      <c r="AJ764" s="21">
        <v>18</v>
      </c>
      <c r="AK764" s="21">
        <v>10</v>
      </c>
      <c r="AL764" s="21">
        <v>14</v>
      </c>
      <c r="AM764" s="21">
        <v>6</v>
      </c>
      <c r="AN764" s="21">
        <v>4283</v>
      </c>
    </row>
    <row r="765" s="13" customFormat="1" spans="1:40">
      <c r="A765" s="20">
        <v>148890</v>
      </c>
      <c r="B765" s="21" t="s">
        <v>2446</v>
      </c>
      <c r="C765" s="21" t="s">
        <v>1245</v>
      </c>
      <c r="D765" s="21" t="s">
        <v>254</v>
      </c>
      <c r="E765" s="21" t="s">
        <v>149</v>
      </c>
      <c r="F765" s="21" t="s">
        <v>533</v>
      </c>
      <c r="G765" s="21" t="s">
        <v>630</v>
      </c>
      <c r="H765" s="21" t="s">
        <v>631</v>
      </c>
      <c r="I765" s="20">
        <v>10.6</v>
      </c>
      <c r="J765" s="20">
        <v>18</v>
      </c>
      <c r="K765" s="20">
        <v>18</v>
      </c>
      <c r="L765" s="20"/>
      <c r="M765" s="29">
        <v>0.411111111111111</v>
      </c>
      <c r="N765" s="30" t="s">
        <v>280</v>
      </c>
      <c r="O765" s="31"/>
      <c r="P765" s="32"/>
      <c r="Q765" s="21" t="s">
        <v>433</v>
      </c>
      <c r="R765" s="21" t="s">
        <v>406</v>
      </c>
      <c r="S765" s="21" t="s">
        <v>423</v>
      </c>
      <c r="T765" s="21" t="s">
        <v>408</v>
      </c>
      <c r="U765" s="21" t="s">
        <v>471</v>
      </c>
      <c r="V765" s="21" t="s">
        <v>406</v>
      </c>
      <c r="W765" s="21" t="s">
        <v>410</v>
      </c>
      <c r="X765" s="21" t="s">
        <v>457</v>
      </c>
      <c r="Y765" s="21" t="s">
        <v>1130</v>
      </c>
      <c r="Z765" s="21" t="s">
        <v>540</v>
      </c>
      <c r="AA765" s="21" t="s">
        <v>414</v>
      </c>
      <c r="AB765" s="21" t="s">
        <v>415</v>
      </c>
      <c r="AC765" s="21">
        <v>5</v>
      </c>
      <c r="AD765" s="21" t="s">
        <v>458</v>
      </c>
      <c r="AE765" s="21"/>
      <c r="AF765" s="21"/>
      <c r="AG765" s="21"/>
      <c r="AH765" s="21">
        <v>671</v>
      </c>
      <c r="AI765" s="21"/>
      <c r="AJ765" s="21">
        <v>671</v>
      </c>
      <c r="AK765" s="21">
        <v>85</v>
      </c>
      <c r="AL765" s="21">
        <v>369</v>
      </c>
      <c r="AM765" s="21">
        <v>59</v>
      </c>
      <c r="AN765" s="21">
        <v>4283</v>
      </c>
    </row>
    <row r="766" s="13" customFormat="1" spans="1:40">
      <c r="A766" s="20">
        <v>41849</v>
      </c>
      <c r="B766" s="21" t="s">
        <v>2447</v>
      </c>
      <c r="C766" s="21" t="s">
        <v>2448</v>
      </c>
      <c r="D766" s="21" t="s">
        <v>148</v>
      </c>
      <c r="E766" s="21" t="s">
        <v>149</v>
      </c>
      <c r="F766" s="21" t="s">
        <v>533</v>
      </c>
      <c r="G766" s="21" t="s">
        <v>584</v>
      </c>
      <c r="H766" s="21" t="s">
        <v>709</v>
      </c>
      <c r="I766" s="20">
        <v>9.2</v>
      </c>
      <c r="J766" s="20">
        <v>18</v>
      </c>
      <c r="K766" s="20">
        <v>18</v>
      </c>
      <c r="L766" s="20"/>
      <c r="M766" s="29">
        <v>0.488888888888889</v>
      </c>
      <c r="N766" s="30" t="s">
        <v>280</v>
      </c>
      <c r="O766" s="31"/>
      <c r="P766" s="32"/>
      <c r="Q766" s="21" t="s">
        <v>406</v>
      </c>
      <c r="R766" s="21" t="s">
        <v>538</v>
      </c>
      <c r="S766" s="21" t="s">
        <v>407</v>
      </c>
      <c r="T766" s="21" t="s">
        <v>408</v>
      </c>
      <c r="U766" s="21" t="s">
        <v>409</v>
      </c>
      <c r="V766" s="21" t="s">
        <v>406</v>
      </c>
      <c r="W766" s="21" t="s">
        <v>410</v>
      </c>
      <c r="X766" s="21" t="s">
        <v>457</v>
      </c>
      <c r="Y766" s="21" t="s">
        <v>543</v>
      </c>
      <c r="Z766" s="21" t="s">
        <v>540</v>
      </c>
      <c r="AA766" s="21" t="s">
        <v>414</v>
      </c>
      <c r="AB766" s="21" t="s">
        <v>415</v>
      </c>
      <c r="AC766" s="21">
        <v>21552</v>
      </c>
      <c r="AD766" s="21" t="s">
        <v>644</v>
      </c>
      <c r="AE766" s="21"/>
      <c r="AF766" s="21"/>
      <c r="AG766" s="21"/>
      <c r="AH766" s="21">
        <v>266</v>
      </c>
      <c r="AI766" s="21">
        <v>30</v>
      </c>
      <c r="AJ766" s="21">
        <v>236</v>
      </c>
      <c r="AK766" s="21">
        <v>80</v>
      </c>
      <c r="AL766" s="21">
        <v>214</v>
      </c>
      <c r="AM766" s="21">
        <v>63</v>
      </c>
      <c r="AN766" s="21">
        <v>4283</v>
      </c>
    </row>
    <row r="767" s="13" customFormat="1" spans="1:40">
      <c r="A767" s="20">
        <v>135794</v>
      </c>
      <c r="B767" s="21" t="s">
        <v>2449</v>
      </c>
      <c r="C767" s="21" t="s">
        <v>2415</v>
      </c>
      <c r="D767" s="21" t="s">
        <v>198</v>
      </c>
      <c r="E767" s="21" t="s">
        <v>149</v>
      </c>
      <c r="F767" s="21" t="s">
        <v>533</v>
      </c>
      <c r="G767" s="21" t="s">
        <v>584</v>
      </c>
      <c r="H767" s="21" t="s">
        <v>874</v>
      </c>
      <c r="I767" s="20">
        <v>8.4</v>
      </c>
      <c r="J767" s="20">
        <v>18</v>
      </c>
      <c r="K767" s="20">
        <v>18</v>
      </c>
      <c r="L767" s="20"/>
      <c r="M767" s="29">
        <v>0.533333333333333</v>
      </c>
      <c r="N767" s="30" t="s">
        <v>280</v>
      </c>
      <c r="O767" s="31"/>
      <c r="P767" s="32"/>
      <c r="Q767" s="21" t="s">
        <v>433</v>
      </c>
      <c r="R767" s="21" t="s">
        <v>538</v>
      </c>
      <c r="S767" s="21" t="s">
        <v>407</v>
      </c>
      <c r="T767" s="21" t="s">
        <v>408</v>
      </c>
      <c r="U767" s="21" t="s">
        <v>409</v>
      </c>
      <c r="V767" s="21" t="s">
        <v>406</v>
      </c>
      <c r="W767" s="21" t="s">
        <v>410</v>
      </c>
      <c r="X767" s="21" t="s">
        <v>411</v>
      </c>
      <c r="Y767" s="21" t="s">
        <v>543</v>
      </c>
      <c r="Z767" s="21" t="s">
        <v>540</v>
      </c>
      <c r="AA767" s="21" t="s">
        <v>414</v>
      </c>
      <c r="AB767" s="21" t="s">
        <v>415</v>
      </c>
      <c r="AC767" s="21">
        <v>1014</v>
      </c>
      <c r="AD767" s="21" t="s">
        <v>544</v>
      </c>
      <c r="AE767" s="21"/>
      <c r="AF767" s="21">
        <v>87</v>
      </c>
      <c r="AG767" s="21"/>
      <c r="AH767" s="21">
        <v>117</v>
      </c>
      <c r="AI767" s="21"/>
      <c r="AJ767" s="21">
        <v>117</v>
      </c>
      <c r="AK767" s="21">
        <v>45</v>
      </c>
      <c r="AL767" s="21">
        <v>38</v>
      </c>
      <c r="AM767" s="21">
        <v>26</v>
      </c>
      <c r="AN767" s="21">
        <v>4283</v>
      </c>
    </row>
    <row r="768" s="13" customFormat="1" spans="1:40">
      <c r="A768" s="20">
        <v>144423</v>
      </c>
      <c r="B768" s="21" t="s">
        <v>2274</v>
      </c>
      <c r="C768" s="21" t="s">
        <v>2450</v>
      </c>
      <c r="D768" s="21" t="s">
        <v>315</v>
      </c>
      <c r="E768" s="21" t="s">
        <v>149</v>
      </c>
      <c r="F768" s="21" t="s">
        <v>533</v>
      </c>
      <c r="G768" s="21" t="s">
        <v>584</v>
      </c>
      <c r="H768" s="21" t="s">
        <v>874</v>
      </c>
      <c r="I768" s="20">
        <v>8.5</v>
      </c>
      <c r="J768" s="20">
        <v>18</v>
      </c>
      <c r="K768" s="20">
        <v>18</v>
      </c>
      <c r="L768" s="20">
        <v>17</v>
      </c>
      <c r="M768" s="29">
        <v>0.527777777777778</v>
      </c>
      <c r="N768" s="30" t="s">
        <v>280</v>
      </c>
      <c r="O768" s="31"/>
      <c r="P768" s="32"/>
      <c r="Q768" s="21" t="s">
        <v>406</v>
      </c>
      <c r="R768" s="21" t="s">
        <v>538</v>
      </c>
      <c r="S768" s="21" t="s">
        <v>407</v>
      </c>
      <c r="T768" s="21" t="s">
        <v>408</v>
      </c>
      <c r="U768" s="21" t="s">
        <v>488</v>
      </c>
      <c r="V768" s="21" t="s">
        <v>478</v>
      </c>
      <c r="W768" s="21" t="s">
        <v>410</v>
      </c>
      <c r="X768" s="21" t="s">
        <v>425</v>
      </c>
      <c r="Y768" s="21" t="s">
        <v>426</v>
      </c>
      <c r="Z768" s="21" t="s">
        <v>540</v>
      </c>
      <c r="AA768" s="21" t="s">
        <v>414</v>
      </c>
      <c r="AB768" s="21" t="s">
        <v>415</v>
      </c>
      <c r="AC768" s="21">
        <v>5629</v>
      </c>
      <c r="AD768" s="21" t="s">
        <v>445</v>
      </c>
      <c r="AE768" s="21"/>
      <c r="AF768" s="21"/>
      <c r="AG768" s="21"/>
      <c r="AH768" s="21">
        <v>1082</v>
      </c>
      <c r="AI768" s="21">
        <v>452</v>
      </c>
      <c r="AJ768" s="21">
        <v>630</v>
      </c>
      <c r="AK768" s="21">
        <v>84</v>
      </c>
      <c r="AL768" s="21">
        <v>1230</v>
      </c>
      <c r="AM768" s="21">
        <v>84</v>
      </c>
      <c r="AN768" s="21">
        <v>4283</v>
      </c>
    </row>
    <row r="769" s="13" customFormat="1" spans="1:40">
      <c r="A769" s="20">
        <v>162054</v>
      </c>
      <c r="B769" s="21" t="s">
        <v>2451</v>
      </c>
      <c r="C769" s="21" t="s">
        <v>495</v>
      </c>
      <c r="D769" s="21" t="s">
        <v>2452</v>
      </c>
      <c r="E769" s="21" t="s">
        <v>507</v>
      </c>
      <c r="F769" s="21" t="s">
        <v>497</v>
      </c>
      <c r="G769" s="21" t="s">
        <v>767</v>
      </c>
      <c r="H769" s="21" t="s">
        <v>768</v>
      </c>
      <c r="I769" s="20">
        <v>9</v>
      </c>
      <c r="J769" s="20">
        <v>18</v>
      </c>
      <c r="K769" s="20">
        <v>18</v>
      </c>
      <c r="L769" s="20"/>
      <c r="M769" s="29">
        <v>0.5</v>
      </c>
      <c r="N769" s="30" t="s">
        <v>280</v>
      </c>
      <c r="O769" s="31"/>
      <c r="P769" s="32"/>
      <c r="Q769" s="21" t="s">
        <v>465</v>
      </c>
      <c r="R769" s="21" t="s">
        <v>406</v>
      </c>
      <c r="S769" s="21" t="s">
        <v>423</v>
      </c>
      <c r="T769" s="21" t="s">
        <v>408</v>
      </c>
      <c r="U769" s="21" t="s">
        <v>409</v>
      </c>
      <c r="V769" s="21" t="s">
        <v>406</v>
      </c>
      <c r="W769" s="21" t="s">
        <v>539</v>
      </c>
      <c r="X769" s="21" t="s">
        <v>406</v>
      </c>
      <c r="Y769" s="21" t="s">
        <v>406</v>
      </c>
      <c r="Z769" s="21" t="s">
        <v>406</v>
      </c>
      <c r="AA769" s="21" t="s">
        <v>414</v>
      </c>
      <c r="AB769" s="21" t="s">
        <v>415</v>
      </c>
      <c r="AC769" s="21">
        <v>2452</v>
      </c>
      <c r="AD769" s="21" t="s">
        <v>2452</v>
      </c>
      <c r="AE769" s="21"/>
      <c r="AF769" s="21"/>
      <c r="AG769" s="21"/>
      <c r="AH769" s="21">
        <v>59</v>
      </c>
      <c r="AI769" s="21"/>
      <c r="AJ769" s="21">
        <v>59</v>
      </c>
      <c r="AK769" s="21">
        <v>48</v>
      </c>
      <c r="AL769" s="21">
        <v>28</v>
      </c>
      <c r="AM769" s="21">
        <v>20</v>
      </c>
      <c r="AN769" s="21"/>
    </row>
    <row r="770" s="13" customFormat="1" spans="1:40">
      <c r="A770" s="20">
        <v>106197</v>
      </c>
      <c r="B770" s="21" t="s">
        <v>2453</v>
      </c>
      <c r="C770" s="21" t="s">
        <v>2454</v>
      </c>
      <c r="D770" s="21" t="s">
        <v>1019</v>
      </c>
      <c r="E770" s="21" t="s">
        <v>149</v>
      </c>
      <c r="F770" s="21" t="s">
        <v>533</v>
      </c>
      <c r="G770" s="21" t="s">
        <v>589</v>
      </c>
      <c r="H770" s="21" t="s">
        <v>1193</v>
      </c>
      <c r="I770" s="20">
        <v>8.5</v>
      </c>
      <c r="J770" s="20">
        <v>18.5</v>
      </c>
      <c r="K770" s="20">
        <v>18.5</v>
      </c>
      <c r="L770" s="20">
        <v>17.5</v>
      </c>
      <c r="M770" s="29">
        <v>0.540540540540541</v>
      </c>
      <c r="N770" s="30" t="s">
        <v>280</v>
      </c>
      <c r="O770" s="31"/>
      <c r="P770" s="32"/>
      <c r="Q770" s="21" t="s">
        <v>406</v>
      </c>
      <c r="R770" s="21" t="s">
        <v>538</v>
      </c>
      <c r="S770" s="21" t="s">
        <v>423</v>
      </c>
      <c r="T770" s="21" t="s">
        <v>408</v>
      </c>
      <c r="U770" s="21" t="s">
        <v>471</v>
      </c>
      <c r="V770" s="21" t="s">
        <v>406</v>
      </c>
      <c r="W770" s="21" t="s">
        <v>410</v>
      </c>
      <c r="X770" s="21" t="s">
        <v>406</v>
      </c>
      <c r="Y770" s="21" t="s">
        <v>406</v>
      </c>
      <c r="Z770" s="21" t="s">
        <v>406</v>
      </c>
      <c r="AA770" s="21" t="s">
        <v>414</v>
      </c>
      <c r="AB770" s="21" t="s">
        <v>415</v>
      </c>
      <c r="AC770" s="21">
        <v>71149</v>
      </c>
      <c r="AD770" s="21" t="s">
        <v>973</v>
      </c>
      <c r="AE770" s="21"/>
      <c r="AF770" s="21"/>
      <c r="AG770" s="21"/>
      <c r="AH770" s="21">
        <v>383</v>
      </c>
      <c r="AI770" s="21"/>
      <c r="AJ770" s="21">
        <v>383</v>
      </c>
      <c r="AK770" s="21">
        <v>81</v>
      </c>
      <c r="AL770" s="21">
        <v>412</v>
      </c>
      <c r="AM770" s="21">
        <v>80</v>
      </c>
      <c r="AN770" s="21"/>
    </row>
    <row r="771" s="13" customFormat="1" spans="1:40">
      <c r="A771" s="20">
        <v>35431</v>
      </c>
      <c r="B771" s="21" t="s">
        <v>2455</v>
      </c>
      <c r="C771" s="21" t="s">
        <v>2043</v>
      </c>
      <c r="D771" s="21" t="s">
        <v>2456</v>
      </c>
      <c r="E771" s="21" t="s">
        <v>149</v>
      </c>
      <c r="F771" s="21" t="s">
        <v>533</v>
      </c>
      <c r="G771" s="21" t="s">
        <v>1228</v>
      </c>
      <c r="H771" s="21" t="s">
        <v>1229</v>
      </c>
      <c r="I771" s="20">
        <v>8.67</v>
      </c>
      <c r="J771" s="20">
        <v>18.5</v>
      </c>
      <c r="K771" s="20">
        <v>18.5</v>
      </c>
      <c r="L771" s="20">
        <v>17.5</v>
      </c>
      <c r="M771" s="29">
        <v>0.531351351351351</v>
      </c>
      <c r="N771" s="30" t="s">
        <v>280</v>
      </c>
      <c r="O771" s="31"/>
      <c r="P771" s="32"/>
      <c r="Q771" s="21" t="s">
        <v>465</v>
      </c>
      <c r="R771" s="21" t="s">
        <v>551</v>
      </c>
      <c r="S771" s="21" t="s">
        <v>423</v>
      </c>
      <c r="T771" s="21" t="s">
        <v>408</v>
      </c>
      <c r="U771" s="21" t="s">
        <v>471</v>
      </c>
      <c r="V771" s="21" t="s">
        <v>478</v>
      </c>
      <c r="W771" s="21" t="s">
        <v>410</v>
      </c>
      <c r="X771" s="21" t="s">
        <v>411</v>
      </c>
      <c r="Y771" s="21" t="s">
        <v>434</v>
      </c>
      <c r="Z771" s="21" t="s">
        <v>540</v>
      </c>
      <c r="AA771" s="21" t="s">
        <v>414</v>
      </c>
      <c r="AB771" s="21" t="s">
        <v>415</v>
      </c>
      <c r="AC771" s="21">
        <v>606</v>
      </c>
      <c r="AD771" s="21" t="s">
        <v>675</v>
      </c>
      <c r="AE771" s="21"/>
      <c r="AF771" s="21"/>
      <c r="AG771" s="21"/>
      <c r="AH771" s="21">
        <v>418</v>
      </c>
      <c r="AI771" s="21">
        <v>54</v>
      </c>
      <c r="AJ771" s="21">
        <v>364</v>
      </c>
      <c r="AK771" s="21">
        <v>84</v>
      </c>
      <c r="AL771" s="21">
        <v>462</v>
      </c>
      <c r="AM771" s="21">
        <v>80</v>
      </c>
      <c r="AN771" s="21">
        <v>4283</v>
      </c>
    </row>
    <row r="772" s="13" customFormat="1" spans="1:40">
      <c r="A772" s="20">
        <v>49482</v>
      </c>
      <c r="B772" s="21" t="s">
        <v>2457</v>
      </c>
      <c r="C772" s="21" t="s">
        <v>2458</v>
      </c>
      <c r="D772" s="21" t="s">
        <v>1133</v>
      </c>
      <c r="E772" s="21" t="s">
        <v>144</v>
      </c>
      <c r="F772" s="21" t="s">
        <v>533</v>
      </c>
      <c r="G772" s="21" t="s">
        <v>534</v>
      </c>
      <c r="H772" s="21" t="s">
        <v>739</v>
      </c>
      <c r="I772" s="20">
        <v>9</v>
      </c>
      <c r="J772" s="20">
        <v>18.5</v>
      </c>
      <c r="K772" s="20">
        <v>18.5</v>
      </c>
      <c r="L772" s="20"/>
      <c r="M772" s="29">
        <v>0.513513513513513</v>
      </c>
      <c r="N772" s="30" t="s">
        <v>280</v>
      </c>
      <c r="O772" s="31"/>
      <c r="P772" s="32"/>
      <c r="Q772" s="21" t="s">
        <v>433</v>
      </c>
      <c r="R772" s="21" t="s">
        <v>551</v>
      </c>
      <c r="S772" s="21" t="s">
        <v>423</v>
      </c>
      <c r="T772" s="21" t="s">
        <v>408</v>
      </c>
      <c r="U772" s="21" t="s">
        <v>409</v>
      </c>
      <c r="V772" s="21" t="s">
        <v>406</v>
      </c>
      <c r="W772" s="21" t="s">
        <v>410</v>
      </c>
      <c r="X772" s="21" t="s">
        <v>457</v>
      </c>
      <c r="Y772" s="21" t="s">
        <v>871</v>
      </c>
      <c r="Z772" s="21" t="s">
        <v>553</v>
      </c>
      <c r="AA772" s="21" t="s">
        <v>414</v>
      </c>
      <c r="AB772" s="21" t="s">
        <v>415</v>
      </c>
      <c r="AC772" s="21">
        <v>1038</v>
      </c>
      <c r="AD772" s="21" t="s">
        <v>1133</v>
      </c>
      <c r="AE772" s="21"/>
      <c r="AF772" s="21"/>
      <c r="AG772" s="21"/>
      <c r="AH772" s="21">
        <v>195</v>
      </c>
      <c r="AI772" s="21">
        <v>72</v>
      </c>
      <c r="AJ772" s="21">
        <v>123</v>
      </c>
      <c r="AK772" s="21">
        <v>40</v>
      </c>
      <c r="AL772" s="21">
        <v>58</v>
      </c>
      <c r="AM772" s="21">
        <v>23</v>
      </c>
      <c r="AN772" s="21">
        <v>6305</v>
      </c>
    </row>
    <row r="773" s="13" customFormat="1" spans="1:40">
      <c r="A773" s="20">
        <v>34473</v>
      </c>
      <c r="B773" s="21" t="s">
        <v>2459</v>
      </c>
      <c r="C773" s="21" t="s">
        <v>2460</v>
      </c>
      <c r="D773" s="21" t="s">
        <v>2461</v>
      </c>
      <c r="E773" s="21" t="s">
        <v>149</v>
      </c>
      <c r="F773" s="21" t="s">
        <v>533</v>
      </c>
      <c r="G773" s="21" t="s">
        <v>673</v>
      </c>
      <c r="H773" s="21" t="s">
        <v>1156</v>
      </c>
      <c r="I773" s="20">
        <v>9.5</v>
      </c>
      <c r="J773" s="20">
        <v>18.5</v>
      </c>
      <c r="K773" s="20">
        <v>18.5</v>
      </c>
      <c r="L773" s="20"/>
      <c r="M773" s="29">
        <v>0.486486486486487</v>
      </c>
      <c r="N773" s="30" t="s">
        <v>280</v>
      </c>
      <c r="O773" s="31"/>
      <c r="P773" s="32"/>
      <c r="Q773" s="21" t="s">
        <v>433</v>
      </c>
      <c r="R773" s="21" t="s">
        <v>551</v>
      </c>
      <c r="S773" s="21" t="s">
        <v>423</v>
      </c>
      <c r="T773" s="21" t="s">
        <v>408</v>
      </c>
      <c r="U773" s="21" t="s">
        <v>471</v>
      </c>
      <c r="V773" s="21" t="s">
        <v>406</v>
      </c>
      <c r="W773" s="21" t="s">
        <v>410</v>
      </c>
      <c r="X773" s="21" t="s">
        <v>411</v>
      </c>
      <c r="Y773" s="21" t="s">
        <v>434</v>
      </c>
      <c r="Z773" s="21" t="s">
        <v>540</v>
      </c>
      <c r="AA773" s="21" t="s">
        <v>414</v>
      </c>
      <c r="AB773" s="21" t="s">
        <v>415</v>
      </c>
      <c r="AC773" s="21">
        <v>6</v>
      </c>
      <c r="AD773" s="21" t="s">
        <v>570</v>
      </c>
      <c r="AE773" s="21"/>
      <c r="AF773" s="21"/>
      <c r="AG773" s="21"/>
      <c r="AH773" s="21">
        <v>308</v>
      </c>
      <c r="AI773" s="21">
        <v>34</v>
      </c>
      <c r="AJ773" s="21">
        <v>274</v>
      </c>
      <c r="AK773" s="21">
        <v>82</v>
      </c>
      <c r="AL773" s="21">
        <v>211</v>
      </c>
      <c r="AM773" s="21">
        <v>48</v>
      </c>
      <c r="AN773" s="21">
        <v>4283</v>
      </c>
    </row>
    <row r="774" s="13" customFormat="1" spans="1:40">
      <c r="A774" s="20">
        <v>106851</v>
      </c>
      <c r="B774" s="21" t="s">
        <v>2462</v>
      </c>
      <c r="C774" s="21" t="s">
        <v>2463</v>
      </c>
      <c r="D774" s="21" t="s">
        <v>254</v>
      </c>
      <c r="E774" s="21" t="s">
        <v>149</v>
      </c>
      <c r="F774" s="21" t="s">
        <v>533</v>
      </c>
      <c r="G774" s="21" t="s">
        <v>642</v>
      </c>
      <c r="H774" s="21" t="s">
        <v>643</v>
      </c>
      <c r="I774" s="20">
        <v>10.08</v>
      </c>
      <c r="J774" s="20">
        <v>18.5</v>
      </c>
      <c r="K774" s="20">
        <v>18.5</v>
      </c>
      <c r="L774" s="20"/>
      <c r="M774" s="29">
        <v>0.455135135135135</v>
      </c>
      <c r="N774" s="30" t="s">
        <v>280</v>
      </c>
      <c r="O774" s="31"/>
      <c r="P774" s="32"/>
      <c r="Q774" s="21" t="s">
        <v>433</v>
      </c>
      <c r="R774" s="21" t="s">
        <v>406</v>
      </c>
      <c r="S774" s="21" t="s">
        <v>423</v>
      </c>
      <c r="T774" s="21" t="s">
        <v>408</v>
      </c>
      <c r="U774" s="21" t="s">
        <v>471</v>
      </c>
      <c r="V774" s="21" t="s">
        <v>406</v>
      </c>
      <c r="W774" s="21" t="s">
        <v>410</v>
      </c>
      <c r="X774" s="21" t="s">
        <v>457</v>
      </c>
      <c r="Y774" s="21" t="s">
        <v>449</v>
      </c>
      <c r="Z774" s="21" t="s">
        <v>540</v>
      </c>
      <c r="AA774" s="21" t="s">
        <v>414</v>
      </c>
      <c r="AB774" s="21" t="s">
        <v>415</v>
      </c>
      <c r="AC774" s="21">
        <v>5</v>
      </c>
      <c r="AD774" s="21" t="s">
        <v>458</v>
      </c>
      <c r="AE774" s="21"/>
      <c r="AF774" s="21"/>
      <c r="AG774" s="21"/>
      <c r="AH774" s="21">
        <v>473</v>
      </c>
      <c r="AI774" s="21">
        <v>185</v>
      </c>
      <c r="AJ774" s="21">
        <v>288</v>
      </c>
      <c r="AK774" s="21">
        <v>83</v>
      </c>
      <c r="AL774" s="21">
        <v>277</v>
      </c>
      <c r="AM774" s="21">
        <v>67</v>
      </c>
      <c r="AN774" s="21">
        <v>4283</v>
      </c>
    </row>
    <row r="775" s="13" customFormat="1" spans="1:40">
      <c r="A775" s="20">
        <v>12089</v>
      </c>
      <c r="B775" s="21" t="s">
        <v>1278</v>
      </c>
      <c r="C775" s="21" t="s">
        <v>2464</v>
      </c>
      <c r="D775" s="21" t="s">
        <v>254</v>
      </c>
      <c r="E775" s="21" t="s">
        <v>149</v>
      </c>
      <c r="F775" s="21" t="s">
        <v>533</v>
      </c>
      <c r="G775" s="21" t="s">
        <v>656</v>
      </c>
      <c r="H775" s="21" t="s">
        <v>657</v>
      </c>
      <c r="I775" s="20">
        <v>10.4</v>
      </c>
      <c r="J775" s="20">
        <v>18.5</v>
      </c>
      <c r="K775" s="20">
        <v>18.5</v>
      </c>
      <c r="L775" s="20">
        <v>17</v>
      </c>
      <c r="M775" s="29">
        <v>0.437837837837838</v>
      </c>
      <c r="N775" s="30" t="s">
        <v>280</v>
      </c>
      <c r="O775" s="31"/>
      <c r="P775" s="32"/>
      <c r="Q775" s="21" t="s">
        <v>433</v>
      </c>
      <c r="R775" s="21" t="s">
        <v>538</v>
      </c>
      <c r="S775" s="21" t="s">
        <v>423</v>
      </c>
      <c r="T775" s="21" t="s">
        <v>408</v>
      </c>
      <c r="U775" s="21" t="s">
        <v>471</v>
      </c>
      <c r="V775" s="21" t="s">
        <v>406</v>
      </c>
      <c r="W775" s="21" t="s">
        <v>410</v>
      </c>
      <c r="X775" s="21" t="s">
        <v>457</v>
      </c>
      <c r="Y775" s="21" t="s">
        <v>449</v>
      </c>
      <c r="Z775" s="21" t="s">
        <v>540</v>
      </c>
      <c r="AA775" s="21" t="s">
        <v>414</v>
      </c>
      <c r="AB775" s="21" t="s">
        <v>415</v>
      </c>
      <c r="AC775" s="21">
        <v>5</v>
      </c>
      <c r="AD775" s="21" t="s">
        <v>458</v>
      </c>
      <c r="AE775" s="21"/>
      <c r="AF775" s="21"/>
      <c r="AG775" s="21"/>
      <c r="AH775" s="21">
        <v>200</v>
      </c>
      <c r="AI775" s="21"/>
      <c r="AJ775" s="21">
        <v>200</v>
      </c>
      <c r="AK775" s="21">
        <v>79</v>
      </c>
      <c r="AL775" s="21">
        <v>183</v>
      </c>
      <c r="AM775" s="21">
        <v>67</v>
      </c>
      <c r="AN775" s="21">
        <v>4283</v>
      </c>
    </row>
    <row r="776" s="13" customFormat="1" spans="1:40">
      <c r="A776" s="20">
        <v>75270</v>
      </c>
      <c r="B776" s="21" t="s">
        <v>2465</v>
      </c>
      <c r="C776" s="21" t="s">
        <v>2466</v>
      </c>
      <c r="D776" s="21" t="s">
        <v>2467</v>
      </c>
      <c r="E776" s="21" t="s">
        <v>149</v>
      </c>
      <c r="F776" s="21" t="s">
        <v>533</v>
      </c>
      <c r="G776" s="21" t="s">
        <v>589</v>
      </c>
      <c r="H776" s="21" t="s">
        <v>913</v>
      </c>
      <c r="I776" s="20">
        <v>9.1</v>
      </c>
      <c r="J776" s="20">
        <v>18.6</v>
      </c>
      <c r="K776" s="20">
        <v>18.6</v>
      </c>
      <c r="L776" s="20"/>
      <c r="M776" s="29">
        <v>0.510752688172043</v>
      </c>
      <c r="N776" s="30" t="s">
        <v>280</v>
      </c>
      <c r="O776" s="31"/>
      <c r="P776" s="32"/>
      <c r="Q776" s="21" t="s">
        <v>433</v>
      </c>
      <c r="R776" s="21" t="s">
        <v>538</v>
      </c>
      <c r="S776" s="21" t="s">
        <v>423</v>
      </c>
      <c r="T776" s="21" t="s">
        <v>408</v>
      </c>
      <c r="U776" s="21" t="s">
        <v>471</v>
      </c>
      <c r="V776" s="21" t="s">
        <v>406</v>
      </c>
      <c r="W776" s="21" t="s">
        <v>410</v>
      </c>
      <c r="X776" s="21" t="s">
        <v>457</v>
      </c>
      <c r="Y776" s="21" t="s">
        <v>449</v>
      </c>
      <c r="Z776" s="21" t="s">
        <v>540</v>
      </c>
      <c r="AA776" s="21" t="s">
        <v>414</v>
      </c>
      <c r="AB776" s="21" t="s">
        <v>415</v>
      </c>
      <c r="AC776" s="21">
        <v>5</v>
      </c>
      <c r="AD776" s="21" t="s">
        <v>458</v>
      </c>
      <c r="AE776" s="21"/>
      <c r="AF776" s="21"/>
      <c r="AG776" s="21"/>
      <c r="AH776" s="21">
        <v>385</v>
      </c>
      <c r="AI776" s="21"/>
      <c r="AJ776" s="21">
        <v>385</v>
      </c>
      <c r="AK776" s="21">
        <v>83</v>
      </c>
      <c r="AL776" s="21">
        <v>376</v>
      </c>
      <c r="AM776" s="21">
        <v>80</v>
      </c>
      <c r="AN776" s="21">
        <v>4283</v>
      </c>
    </row>
    <row r="777" s="13" customFormat="1" spans="1:40">
      <c r="A777" s="20">
        <v>104146</v>
      </c>
      <c r="B777" s="21" t="s">
        <v>2468</v>
      </c>
      <c r="C777" s="21" t="s">
        <v>2469</v>
      </c>
      <c r="D777" s="21" t="s">
        <v>2470</v>
      </c>
      <c r="E777" s="21" t="s">
        <v>149</v>
      </c>
      <c r="F777" s="21" t="s">
        <v>533</v>
      </c>
      <c r="G777" s="21" t="s">
        <v>647</v>
      </c>
      <c r="H777" s="21" t="s">
        <v>1205</v>
      </c>
      <c r="I777" s="20">
        <v>9.8</v>
      </c>
      <c r="J777" s="20">
        <v>18.8</v>
      </c>
      <c r="K777" s="20">
        <v>18.8</v>
      </c>
      <c r="L777" s="20">
        <v>17.8</v>
      </c>
      <c r="M777" s="29">
        <v>0.478723404255319</v>
      </c>
      <c r="N777" s="30" t="s">
        <v>280</v>
      </c>
      <c r="O777" s="31"/>
      <c r="P777" s="32"/>
      <c r="Q777" s="21" t="s">
        <v>465</v>
      </c>
      <c r="R777" s="21" t="s">
        <v>538</v>
      </c>
      <c r="S777" s="21" t="s">
        <v>423</v>
      </c>
      <c r="T777" s="21" t="s">
        <v>408</v>
      </c>
      <c r="U777" s="21" t="s">
        <v>471</v>
      </c>
      <c r="V777" s="21" t="s">
        <v>478</v>
      </c>
      <c r="W777" s="21" t="s">
        <v>410</v>
      </c>
      <c r="X777" s="21" t="s">
        <v>457</v>
      </c>
      <c r="Y777" s="21" t="s">
        <v>449</v>
      </c>
      <c r="Z777" s="21" t="s">
        <v>553</v>
      </c>
      <c r="AA777" s="21" t="s">
        <v>414</v>
      </c>
      <c r="AB777" s="21" t="s">
        <v>415</v>
      </c>
      <c r="AC777" s="21">
        <v>5</v>
      </c>
      <c r="AD777" s="21" t="s">
        <v>458</v>
      </c>
      <c r="AE777" s="21"/>
      <c r="AF777" s="21"/>
      <c r="AG777" s="21"/>
      <c r="AH777" s="21">
        <v>313</v>
      </c>
      <c r="AI777" s="21"/>
      <c r="AJ777" s="21">
        <v>313</v>
      </c>
      <c r="AK777" s="21">
        <v>80</v>
      </c>
      <c r="AL777" s="21">
        <v>509</v>
      </c>
      <c r="AM777" s="21">
        <v>80</v>
      </c>
      <c r="AN777" s="21">
        <v>6305</v>
      </c>
    </row>
    <row r="778" s="13" customFormat="1" spans="1:40">
      <c r="A778" s="20">
        <v>39409</v>
      </c>
      <c r="B778" s="21" t="s">
        <v>2471</v>
      </c>
      <c r="C778" s="21" t="s">
        <v>2472</v>
      </c>
      <c r="D778" s="21" t="s">
        <v>2473</v>
      </c>
      <c r="E778" s="21" t="s">
        <v>149</v>
      </c>
      <c r="F778" s="21" t="s">
        <v>533</v>
      </c>
      <c r="G778" s="21" t="s">
        <v>2171</v>
      </c>
      <c r="H778" s="21" t="s">
        <v>2474</v>
      </c>
      <c r="I778" s="20">
        <v>10</v>
      </c>
      <c r="J778" s="20">
        <v>18.8</v>
      </c>
      <c r="K778" s="20">
        <v>18.8</v>
      </c>
      <c r="L778" s="20"/>
      <c r="M778" s="29">
        <v>0.468085106382979</v>
      </c>
      <c r="N778" s="30" t="s">
        <v>280</v>
      </c>
      <c r="O778" s="31"/>
      <c r="P778" s="32"/>
      <c r="Q778" s="21" t="s">
        <v>406</v>
      </c>
      <c r="R778" s="21" t="s">
        <v>551</v>
      </c>
      <c r="S778" s="21" t="s">
        <v>407</v>
      </c>
      <c r="T778" s="21" t="s">
        <v>408</v>
      </c>
      <c r="U778" s="21" t="s">
        <v>409</v>
      </c>
      <c r="V778" s="21" t="s">
        <v>406</v>
      </c>
      <c r="W778" s="21" t="s">
        <v>410</v>
      </c>
      <c r="X778" s="21" t="s">
        <v>411</v>
      </c>
      <c r="Y778" s="21" t="s">
        <v>2109</v>
      </c>
      <c r="Z778" s="21" t="s">
        <v>540</v>
      </c>
      <c r="AA778" s="21" t="s">
        <v>414</v>
      </c>
      <c r="AB778" s="21" t="s">
        <v>415</v>
      </c>
      <c r="AC778" s="21">
        <v>5</v>
      </c>
      <c r="AD778" s="21" t="s">
        <v>458</v>
      </c>
      <c r="AE778" s="21"/>
      <c r="AF778" s="21"/>
      <c r="AG778" s="21"/>
      <c r="AH778" s="21">
        <v>175</v>
      </c>
      <c r="AI778" s="21"/>
      <c r="AJ778" s="21">
        <v>175</v>
      </c>
      <c r="AK778" s="21">
        <v>69</v>
      </c>
      <c r="AL778" s="21">
        <v>32</v>
      </c>
      <c r="AM778" s="21">
        <v>13</v>
      </c>
      <c r="AN778" s="21">
        <v>4283</v>
      </c>
    </row>
    <row r="779" s="13" customFormat="1" spans="1:40">
      <c r="A779" s="20">
        <v>82190</v>
      </c>
      <c r="B779" s="21" t="s">
        <v>2475</v>
      </c>
      <c r="C779" s="21" t="s">
        <v>2476</v>
      </c>
      <c r="D779" s="21" t="s">
        <v>2477</v>
      </c>
      <c r="E779" s="21" t="s">
        <v>149</v>
      </c>
      <c r="F779" s="21" t="s">
        <v>533</v>
      </c>
      <c r="G779" s="21" t="s">
        <v>687</v>
      </c>
      <c r="H779" s="21" t="s">
        <v>756</v>
      </c>
      <c r="I779" s="20">
        <v>10.8</v>
      </c>
      <c r="J779" s="20">
        <v>18.8</v>
      </c>
      <c r="K779" s="20">
        <v>18.8</v>
      </c>
      <c r="L779" s="20"/>
      <c r="M779" s="29">
        <v>0.425531914893617</v>
      </c>
      <c r="N779" s="30" t="s">
        <v>280</v>
      </c>
      <c r="O779" s="31"/>
      <c r="P779" s="32"/>
      <c r="Q779" s="21" t="s">
        <v>433</v>
      </c>
      <c r="R779" s="21" t="s">
        <v>538</v>
      </c>
      <c r="S779" s="21" t="s">
        <v>423</v>
      </c>
      <c r="T779" s="21" t="s">
        <v>408</v>
      </c>
      <c r="U779" s="21" t="s">
        <v>471</v>
      </c>
      <c r="V779" s="21" t="s">
        <v>478</v>
      </c>
      <c r="W779" s="21" t="s">
        <v>410</v>
      </c>
      <c r="X779" s="21" t="s">
        <v>411</v>
      </c>
      <c r="Y779" s="21" t="s">
        <v>543</v>
      </c>
      <c r="Z779" s="21" t="s">
        <v>540</v>
      </c>
      <c r="AA779" s="21" t="s">
        <v>414</v>
      </c>
      <c r="AB779" s="21" t="s">
        <v>415</v>
      </c>
      <c r="AC779" s="21">
        <v>21552</v>
      </c>
      <c r="AD779" s="21" t="s">
        <v>644</v>
      </c>
      <c r="AE779" s="21"/>
      <c r="AF779" s="21"/>
      <c r="AG779" s="21"/>
      <c r="AH779" s="21">
        <v>422</v>
      </c>
      <c r="AI779" s="21">
        <v>35</v>
      </c>
      <c r="AJ779" s="21">
        <v>387</v>
      </c>
      <c r="AK779" s="21">
        <v>84</v>
      </c>
      <c r="AL779" s="21">
        <v>514</v>
      </c>
      <c r="AM779" s="21">
        <v>83</v>
      </c>
      <c r="AN779" s="21">
        <v>4283</v>
      </c>
    </row>
    <row r="780" s="13" customFormat="1" spans="1:40">
      <c r="A780" s="20">
        <v>45637</v>
      </c>
      <c r="B780" s="21" t="s">
        <v>2478</v>
      </c>
      <c r="C780" s="21" t="s">
        <v>1945</v>
      </c>
      <c r="D780" s="21" t="s">
        <v>1946</v>
      </c>
      <c r="E780" s="21" t="s">
        <v>144</v>
      </c>
      <c r="F780" s="21" t="s">
        <v>497</v>
      </c>
      <c r="G780" s="21" t="s">
        <v>767</v>
      </c>
      <c r="H780" s="21" t="s">
        <v>1902</v>
      </c>
      <c r="I780" s="20">
        <v>10.5</v>
      </c>
      <c r="J780" s="20">
        <v>18.8</v>
      </c>
      <c r="K780" s="20">
        <v>18.8</v>
      </c>
      <c r="L780" s="20"/>
      <c r="M780" s="29">
        <v>0.441489361702128</v>
      </c>
      <c r="N780" s="30" t="s">
        <v>280</v>
      </c>
      <c r="O780" s="31"/>
      <c r="P780" s="32"/>
      <c r="Q780" s="21" t="s">
        <v>465</v>
      </c>
      <c r="R780" s="21" t="s">
        <v>406</v>
      </c>
      <c r="S780" s="21" t="s">
        <v>407</v>
      </c>
      <c r="T780" s="21" t="s">
        <v>408</v>
      </c>
      <c r="U780" s="21" t="s">
        <v>409</v>
      </c>
      <c r="V780" s="21" t="s">
        <v>406</v>
      </c>
      <c r="W780" s="21" t="s">
        <v>410</v>
      </c>
      <c r="X780" s="21" t="s">
        <v>411</v>
      </c>
      <c r="Y780" s="21" t="s">
        <v>866</v>
      </c>
      <c r="Z780" s="21" t="s">
        <v>427</v>
      </c>
      <c r="AA780" s="21" t="s">
        <v>414</v>
      </c>
      <c r="AB780" s="21" t="s">
        <v>415</v>
      </c>
      <c r="AC780" s="21">
        <v>5629</v>
      </c>
      <c r="AD780" s="21" t="s">
        <v>445</v>
      </c>
      <c r="AE780" s="21"/>
      <c r="AF780" s="21"/>
      <c r="AG780" s="21"/>
      <c r="AH780" s="21">
        <v>178</v>
      </c>
      <c r="AI780" s="21"/>
      <c r="AJ780" s="21">
        <v>178</v>
      </c>
      <c r="AK780" s="21">
        <v>79</v>
      </c>
      <c r="AL780" s="21">
        <v>75</v>
      </c>
      <c r="AM780" s="21">
        <v>39</v>
      </c>
      <c r="AN780" s="21">
        <v>4004</v>
      </c>
    </row>
    <row r="781" s="13" customFormat="1" spans="1:40">
      <c r="A781" s="20">
        <v>152353</v>
      </c>
      <c r="B781" s="21" t="s">
        <v>2479</v>
      </c>
      <c r="C781" s="21" t="s">
        <v>2480</v>
      </c>
      <c r="D781" s="21" t="s">
        <v>2119</v>
      </c>
      <c r="E781" s="21" t="s">
        <v>144</v>
      </c>
      <c r="F781" s="21" t="s">
        <v>992</v>
      </c>
      <c r="G781" s="21" t="s">
        <v>1057</v>
      </c>
      <c r="H781" s="21" t="s">
        <v>1675</v>
      </c>
      <c r="I781" s="20">
        <v>11.17</v>
      </c>
      <c r="J781" s="20">
        <v>18.9</v>
      </c>
      <c r="K781" s="20">
        <v>18.9</v>
      </c>
      <c r="L781" s="20"/>
      <c r="M781" s="29">
        <v>0.408994708994709</v>
      </c>
      <c r="N781" s="30" t="s">
        <v>280</v>
      </c>
      <c r="O781" s="31"/>
      <c r="P781" s="32"/>
      <c r="Q781" s="21" t="s">
        <v>465</v>
      </c>
      <c r="R781" s="21" t="s">
        <v>406</v>
      </c>
      <c r="S781" s="21" t="s">
        <v>407</v>
      </c>
      <c r="T781" s="21" t="s">
        <v>408</v>
      </c>
      <c r="U781" s="21" t="s">
        <v>471</v>
      </c>
      <c r="V781" s="21" t="s">
        <v>406</v>
      </c>
      <c r="W781" s="21" t="s">
        <v>620</v>
      </c>
      <c r="X781" s="21" t="s">
        <v>472</v>
      </c>
      <c r="Y781" s="21" t="s">
        <v>2121</v>
      </c>
      <c r="Z781" s="21" t="s">
        <v>427</v>
      </c>
      <c r="AA781" s="21" t="s">
        <v>504</v>
      </c>
      <c r="AB781" s="21" t="s">
        <v>415</v>
      </c>
      <c r="AC781" s="21">
        <v>76993</v>
      </c>
      <c r="AD781" s="21" t="s">
        <v>2122</v>
      </c>
      <c r="AE781" s="21"/>
      <c r="AF781" s="21"/>
      <c r="AG781" s="21"/>
      <c r="AH781" s="21">
        <v>305</v>
      </c>
      <c r="AI781" s="21"/>
      <c r="AJ781" s="21">
        <v>305</v>
      </c>
      <c r="AK781" s="21">
        <v>80</v>
      </c>
      <c r="AL781" s="21">
        <v>219</v>
      </c>
      <c r="AM781" s="21">
        <v>63</v>
      </c>
      <c r="AN781" s="21">
        <v>4004</v>
      </c>
    </row>
    <row r="782" s="13" customFormat="1" spans="1:40">
      <c r="A782" s="20">
        <v>83198</v>
      </c>
      <c r="B782" s="21" t="s">
        <v>1144</v>
      </c>
      <c r="C782" s="21" t="s">
        <v>1210</v>
      </c>
      <c r="D782" s="21" t="s">
        <v>2481</v>
      </c>
      <c r="E782" s="21" t="s">
        <v>149</v>
      </c>
      <c r="F782" s="21" t="s">
        <v>533</v>
      </c>
      <c r="G782" s="21" t="s">
        <v>589</v>
      </c>
      <c r="H782" s="21" t="s">
        <v>950</v>
      </c>
      <c r="I782" s="20">
        <v>9.2</v>
      </c>
      <c r="J782" s="20">
        <v>19</v>
      </c>
      <c r="K782" s="20">
        <v>19</v>
      </c>
      <c r="L782" s="20">
        <v>18</v>
      </c>
      <c r="M782" s="29">
        <v>0.515789473684211</v>
      </c>
      <c r="N782" s="30" t="s">
        <v>280</v>
      </c>
      <c r="O782" s="31"/>
      <c r="P782" s="32"/>
      <c r="Q782" s="21" t="s">
        <v>433</v>
      </c>
      <c r="R782" s="21" t="s">
        <v>538</v>
      </c>
      <c r="S782" s="21" t="s">
        <v>423</v>
      </c>
      <c r="T782" s="21" t="s">
        <v>408</v>
      </c>
      <c r="U782" s="21" t="s">
        <v>471</v>
      </c>
      <c r="V782" s="21" t="s">
        <v>478</v>
      </c>
      <c r="W782" s="21" t="s">
        <v>410</v>
      </c>
      <c r="X782" s="21" t="s">
        <v>457</v>
      </c>
      <c r="Y782" s="21" t="s">
        <v>434</v>
      </c>
      <c r="Z782" s="21" t="s">
        <v>553</v>
      </c>
      <c r="AA782" s="21" t="s">
        <v>414</v>
      </c>
      <c r="AB782" s="21" t="s">
        <v>415</v>
      </c>
      <c r="AC782" s="21">
        <v>1534</v>
      </c>
      <c r="AD782" s="21" t="s">
        <v>435</v>
      </c>
      <c r="AE782" s="21"/>
      <c r="AF782" s="21"/>
      <c r="AG782" s="21"/>
      <c r="AH782" s="21">
        <v>473</v>
      </c>
      <c r="AI782" s="21">
        <v>81</v>
      </c>
      <c r="AJ782" s="21">
        <v>392</v>
      </c>
      <c r="AK782" s="21">
        <v>86</v>
      </c>
      <c r="AL782" s="21">
        <v>948</v>
      </c>
      <c r="AM782" s="21">
        <v>82</v>
      </c>
      <c r="AN782" s="21">
        <v>6305</v>
      </c>
    </row>
    <row r="783" s="13" customFormat="1" spans="1:40">
      <c r="A783" s="20">
        <v>49946</v>
      </c>
      <c r="B783" s="21" t="s">
        <v>2482</v>
      </c>
      <c r="C783" s="21" t="s">
        <v>1492</v>
      </c>
      <c r="D783" s="21" t="s">
        <v>191</v>
      </c>
      <c r="E783" s="21" t="s">
        <v>149</v>
      </c>
      <c r="F783" s="21" t="s">
        <v>533</v>
      </c>
      <c r="G783" s="21" t="s">
        <v>534</v>
      </c>
      <c r="H783" s="21" t="s">
        <v>542</v>
      </c>
      <c r="I783" s="20">
        <v>9.5</v>
      </c>
      <c r="J783" s="20">
        <v>19</v>
      </c>
      <c r="K783" s="20">
        <v>19</v>
      </c>
      <c r="L783" s="20"/>
      <c r="M783" s="29">
        <v>0.5</v>
      </c>
      <c r="N783" s="30" t="s">
        <v>280</v>
      </c>
      <c r="O783" s="31"/>
      <c r="P783" s="32"/>
      <c r="Q783" s="21" t="s">
        <v>433</v>
      </c>
      <c r="R783" s="21" t="s">
        <v>551</v>
      </c>
      <c r="S783" s="21" t="s">
        <v>423</v>
      </c>
      <c r="T783" s="21" t="s">
        <v>408</v>
      </c>
      <c r="U783" s="21" t="s">
        <v>488</v>
      </c>
      <c r="V783" s="21" t="s">
        <v>406</v>
      </c>
      <c r="W783" s="21" t="s">
        <v>410</v>
      </c>
      <c r="X783" s="21" t="s">
        <v>411</v>
      </c>
      <c r="Y783" s="21" t="s">
        <v>1830</v>
      </c>
      <c r="Z783" s="21" t="s">
        <v>540</v>
      </c>
      <c r="AA783" s="21" t="s">
        <v>414</v>
      </c>
      <c r="AB783" s="21" t="s">
        <v>415</v>
      </c>
      <c r="AC783" s="21">
        <v>1441</v>
      </c>
      <c r="AD783" s="21" t="s">
        <v>191</v>
      </c>
      <c r="AE783" s="21"/>
      <c r="AF783" s="21"/>
      <c r="AG783" s="21"/>
      <c r="AH783" s="21">
        <v>382</v>
      </c>
      <c r="AI783" s="21">
        <v>80</v>
      </c>
      <c r="AJ783" s="21">
        <v>302</v>
      </c>
      <c r="AK783" s="21">
        <v>82</v>
      </c>
      <c r="AL783" s="21">
        <v>416</v>
      </c>
      <c r="AM783" s="21">
        <v>56</v>
      </c>
      <c r="AN783" s="21">
        <v>4283</v>
      </c>
    </row>
    <row r="784" s="13" customFormat="1" spans="1:40">
      <c r="A784" s="20">
        <v>114031</v>
      </c>
      <c r="B784" s="22" t="s">
        <v>273</v>
      </c>
      <c r="C784" s="21" t="s">
        <v>328</v>
      </c>
      <c r="D784" s="21" t="s">
        <v>2388</v>
      </c>
      <c r="E784" s="21" t="s">
        <v>244</v>
      </c>
      <c r="F784" s="21" t="s">
        <v>401</v>
      </c>
      <c r="G784" s="21" t="s">
        <v>1748</v>
      </c>
      <c r="H784" s="21" t="s">
        <v>2389</v>
      </c>
      <c r="I784" s="20">
        <v>9.5</v>
      </c>
      <c r="J784" s="20">
        <v>19</v>
      </c>
      <c r="K784" s="20">
        <v>19</v>
      </c>
      <c r="L784" s="20"/>
      <c r="M784" s="29">
        <v>0.5</v>
      </c>
      <c r="N784" s="30" t="s">
        <v>280</v>
      </c>
      <c r="O784" s="31" t="s">
        <v>405</v>
      </c>
      <c r="P784" s="32"/>
      <c r="Q784" s="21" t="s">
        <v>406</v>
      </c>
      <c r="R784" s="21" t="s">
        <v>406</v>
      </c>
      <c r="S784" s="21" t="s">
        <v>407</v>
      </c>
      <c r="T784" s="21" t="s">
        <v>408</v>
      </c>
      <c r="U784" s="21" t="s">
        <v>409</v>
      </c>
      <c r="V784" s="21" t="s">
        <v>406</v>
      </c>
      <c r="W784" s="21" t="s">
        <v>502</v>
      </c>
      <c r="X784" s="21" t="s">
        <v>411</v>
      </c>
      <c r="Y784" s="21" t="s">
        <v>2390</v>
      </c>
      <c r="Z784" s="21" t="s">
        <v>413</v>
      </c>
      <c r="AA784" s="21" t="s">
        <v>414</v>
      </c>
      <c r="AB784" s="21" t="s">
        <v>415</v>
      </c>
      <c r="AC784" s="21">
        <v>19997</v>
      </c>
      <c r="AD784" s="21" t="s">
        <v>2388</v>
      </c>
      <c r="AE784" s="21"/>
      <c r="AF784" s="21">
        <v>87</v>
      </c>
      <c r="AG784" s="21"/>
      <c r="AH784" s="21">
        <v>10</v>
      </c>
      <c r="AI784" s="21"/>
      <c r="AJ784" s="21">
        <v>10</v>
      </c>
      <c r="AK784" s="21">
        <v>8</v>
      </c>
      <c r="AL784" s="21">
        <v>25</v>
      </c>
      <c r="AM784" s="21">
        <v>15</v>
      </c>
      <c r="AN784" s="21">
        <v>4256</v>
      </c>
    </row>
    <row r="785" s="13" customFormat="1" spans="1:40">
      <c r="A785" s="20">
        <v>154120</v>
      </c>
      <c r="B785" s="21" t="s">
        <v>2483</v>
      </c>
      <c r="C785" s="21" t="s">
        <v>1894</v>
      </c>
      <c r="D785" s="21" t="s">
        <v>2484</v>
      </c>
      <c r="E785" s="21" t="s">
        <v>144</v>
      </c>
      <c r="F785" s="21" t="s">
        <v>401</v>
      </c>
      <c r="G785" s="21" t="s">
        <v>1865</v>
      </c>
      <c r="H785" s="21" t="s">
        <v>1866</v>
      </c>
      <c r="I785" s="20">
        <v>14</v>
      </c>
      <c r="J785" s="20">
        <v>19</v>
      </c>
      <c r="K785" s="20">
        <v>19</v>
      </c>
      <c r="L785" s="20"/>
      <c r="M785" s="29">
        <v>0.263157894736842</v>
      </c>
      <c r="N785" s="30" t="s">
        <v>280</v>
      </c>
      <c r="O785" s="66"/>
      <c r="P785" s="32"/>
      <c r="Q785" s="21" t="s">
        <v>433</v>
      </c>
      <c r="R785" s="21" t="s">
        <v>406</v>
      </c>
      <c r="S785" s="21" t="s">
        <v>407</v>
      </c>
      <c r="T785" s="21" t="s">
        <v>424</v>
      </c>
      <c r="U785" s="21" t="s">
        <v>471</v>
      </c>
      <c r="V785" s="21" t="s">
        <v>406</v>
      </c>
      <c r="W785" s="21" t="s">
        <v>620</v>
      </c>
      <c r="X785" s="21" t="s">
        <v>411</v>
      </c>
      <c r="Y785" s="21" t="s">
        <v>1114</v>
      </c>
      <c r="Z785" s="21" t="s">
        <v>413</v>
      </c>
      <c r="AA785" s="21" t="s">
        <v>414</v>
      </c>
      <c r="AB785" s="21" t="s">
        <v>415</v>
      </c>
      <c r="AC785" s="21">
        <v>69089</v>
      </c>
      <c r="AD785" s="21" t="s">
        <v>2484</v>
      </c>
      <c r="AE785" s="21"/>
      <c r="AF785" s="21"/>
      <c r="AG785" s="21"/>
      <c r="AH785" s="21">
        <v>123</v>
      </c>
      <c r="AI785" s="21">
        <v>19</v>
      </c>
      <c r="AJ785" s="21">
        <v>104</v>
      </c>
      <c r="AK785" s="21">
        <v>61</v>
      </c>
      <c r="AL785" s="21">
        <v>114</v>
      </c>
      <c r="AM785" s="21">
        <v>46</v>
      </c>
      <c r="AN785" s="21">
        <v>4256</v>
      </c>
    </row>
    <row r="786" s="13" customFormat="1" spans="1:40">
      <c r="A786" s="20">
        <v>37231</v>
      </c>
      <c r="B786" s="22" t="s">
        <v>2485</v>
      </c>
      <c r="C786" s="21" t="s">
        <v>2387</v>
      </c>
      <c r="D786" s="21" t="s">
        <v>2388</v>
      </c>
      <c r="E786" s="21" t="s">
        <v>244</v>
      </c>
      <c r="F786" s="21" t="s">
        <v>401</v>
      </c>
      <c r="G786" s="21" t="s">
        <v>1748</v>
      </c>
      <c r="H786" s="21" t="s">
        <v>2389</v>
      </c>
      <c r="I786" s="20">
        <v>10.2</v>
      </c>
      <c r="J786" s="20">
        <v>19.1</v>
      </c>
      <c r="K786" s="20">
        <v>19.1</v>
      </c>
      <c r="L786" s="20">
        <v>18.5</v>
      </c>
      <c r="M786" s="29">
        <v>0.465968586387435</v>
      </c>
      <c r="N786" s="30" t="s">
        <v>280</v>
      </c>
      <c r="O786" s="31" t="s">
        <v>405</v>
      </c>
      <c r="P786" s="32"/>
      <c r="Q786" s="21" t="s">
        <v>406</v>
      </c>
      <c r="R786" s="21" t="s">
        <v>406</v>
      </c>
      <c r="S786" s="21" t="s">
        <v>407</v>
      </c>
      <c r="T786" s="21" t="s">
        <v>408</v>
      </c>
      <c r="U786" s="21" t="s">
        <v>471</v>
      </c>
      <c r="V786" s="21" t="s">
        <v>406</v>
      </c>
      <c r="W786" s="21" t="s">
        <v>502</v>
      </c>
      <c r="X786" s="21" t="s">
        <v>457</v>
      </c>
      <c r="Y786" s="21" t="s">
        <v>866</v>
      </c>
      <c r="Z786" s="21" t="s">
        <v>413</v>
      </c>
      <c r="AA786" s="21" t="s">
        <v>414</v>
      </c>
      <c r="AB786" s="21" t="s">
        <v>415</v>
      </c>
      <c r="AC786" s="21">
        <v>19997</v>
      </c>
      <c r="AD786" s="21" t="s">
        <v>2388</v>
      </c>
      <c r="AE786" s="21"/>
      <c r="AF786" s="21"/>
      <c r="AG786" s="21"/>
      <c r="AH786" s="21">
        <v>280</v>
      </c>
      <c r="AI786" s="21">
        <v>113</v>
      </c>
      <c r="AJ786" s="21">
        <v>167</v>
      </c>
      <c r="AK786" s="21">
        <v>65</v>
      </c>
      <c r="AL786" s="21">
        <v>210</v>
      </c>
      <c r="AM786" s="21">
        <v>56</v>
      </c>
      <c r="AN786" s="21">
        <v>4256</v>
      </c>
    </row>
    <row r="787" s="13" customFormat="1" spans="1:40">
      <c r="A787" s="20">
        <v>75480</v>
      </c>
      <c r="B787" s="21" t="s">
        <v>2486</v>
      </c>
      <c r="C787" s="21" t="s">
        <v>1247</v>
      </c>
      <c r="D787" s="21" t="s">
        <v>183</v>
      </c>
      <c r="E787" s="21" t="s">
        <v>149</v>
      </c>
      <c r="F787" s="21" t="s">
        <v>533</v>
      </c>
      <c r="G787" s="21" t="s">
        <v>656</v>
      </c>
      <c r="H787" s="21" t="s">
        <v>1201</v>
      </c>
      <c r="I787" s="20">
        <v>9.26</v>
      </c>
      <c r="J787" s="20">
        <v>19.5</v>
      </c>
      <c r="K787" s="20">
        <v>19.5</v>
      </c>
      <c r="L787" s="20"/>
      <c r="M787" s="29">
        <v>0.525128205128205</v>
      </c>
      <c r="N787" s="30" t="s">
        <v>280</v>
      </c>
      <c r="O787" s="31"/>
      <c r="P787" s="32"/>
      <c r="Q787" s="21" t="s">
        <v>433</v>
      </c>
      <c r="R787" s="21" t="s">
        <v>538</v>
      </c>
      <c r="S787" s="21" t="s">
        <v>423</v>
      </c>
      <c r="T787" s="21" t="s">
        <v>408</v>
      </c>
      <c r="U787" s="21" t="s">
        <v>471</v>
      </c>
      <c r="V787" s="21" t="s">
        <v>406</v>
      </c>
      <c r="W787" s="21" t="s">
        <v>410</v>
      </c>
      <c r="X787" s="21" t="s">
        <v>457</v>
      </c>
      <c r="Y787" s="21" t="s">
        <v>449</v>
      </c>
      <c r="Z787" s="21" t="s">
        <v>540</v>
      </c>
      <c r="AA787" s="21" t="s">
        <v>414</v>
      </c>
      <c r="AB787" s="21" t="s">
        <v>415</v>
      </c>
      <c r="AC787" s="21">
        <v>5</v>
      </c>
      <c r="AD787" s="21" t="s">
        <v>458</v>
      </c>
      <c r="AE787" s="21"/>
      <c r="AF787" s="21"/>
      <c r="AG787" s="21"/>
      <c r="AH787" s="21">
        <v>234</v>
      </c>
      <c r="AI787" s="21">
        <v>24</v>
      </c>
      <c r="AJ787" s="21">
        <v>210</v>
      </c>
      <c r="AK787" s="21">
        <v>79</v>
      </c>
      <c r="AL787" s="21">
        <v>277</v>
      </c>
      <c r="AM787" s="21">
        <v>64</v>
      </c>
      <c r="AN787" s="21">
        <v>4283</v>
      </c>
    </row>
    <row r="788" s="13" customFormat="1" spans="1:40">
      <c r="A788" s="20">
        <v>124944</v>
      </c>
      <c r="B788" s="21" t="s">
        <v>2487</v>
      </c>
      <c r="C788" s="21" t="s">
        <v>1187</v>
      </c>
      <c r="D788" s="21" t="s">
        <v>1031</v>
      </c>
      <c r="E788" s="21" t="s">
        <v>244</v>
      </c>
      <c r="F788" s="21" t="s">
        <v>533</v>
      </c>
      <c r="G788" s="21" t="s">
        <v>534</v>
      </c>
      <c r="H788" s="21" t="s">
        <v>535</v>
      </c>
      <c r="I788" s="20">
        <v>9.8</v>
      </c>
      <c r="J788" s="20">
        <v>19.5</v>
      </c>
      <c r="K788" s="20">
        <v>19.5</v>
      </c>
      <c r="L788" s="20"/>
      <c r="M788" s="29">
        <v>0.497435897435897</v>
      </c>
      <c r="N788" s="30" t="s">
        <v>280</v>
      </c>
      <c r="O788" s="31"/>
      <c r="P788" s="32"/>
      <c r="Q788" s="21" t="s">
        <v>406</v>
      </c>
      <c r="R788" s="21" t="s">
        <v>538</v>
      </c>
      <c r="S788" s="21" t="s">
        <v>444</v>
      </c>
      <c r="T788" s="21" t="s">
        <v>408</v>
      </c>
      <c r="U788" s="21" t="s">
        <v>409</v>
      </c>
      <c r="V788" s="21" t="s">
        <v>406</v>
      </c>
      <c r="W788" s="21" t="s">
        <v>410</v>
      </c>
      <c r="X788" s="21" t="s">
        <v>411</v>
      </c>
      <c r="Y788" s="21" t="s">
        <v>406</v>
      </c>
      <c r="Z788" s="21" t="s">
        <v>540</v>
      </c>
      <c r="AA788" s="21" t="s">
        <v>414</v>
      </c>
      <c r="AB788" s="21" t="s">
        <v>415</v>
      </c>
      <c r="AC788" s="21">
        <v>11128</v>
      </c>
      <c r="AD788" s="21" t="s">
        <v>1032</v>
      </c>
      <c r="AE788" s="21"/>
      <c r="AF788" s="21"/>
      <c r="AG788" s="21"/>
      <c r="AH788" s="21">
        <v>71</v>
      </c>
      <c r="AI788" s="21"/>
      <c r="AJ788" s="21">
        <v>71</v>
      </c>
      <c r="AK788" s="21">
        <v>30</v>
      </c>
      <c r="AL788" s="21">
        <v>10</v>
      </c>
      <c r="AM788" s="21">
        <v>5</v>
      </c>
      <c r="AN788" s="21">
        <v>4283</v>
      </c>
    </row>
    <row r="789" s="38" customFormat="1" spans="1:40">
      <c r="A789" s="40">
        <v>48831</v>
      </c>
      <c r="B789" s="41" t="s">
        <v>2162</v>
      </c>
      <c r="C789" s="41" t="s">
        <v>2488</v>
      </c>
      <c r="D789" s="41" t="s">
        <v>1133</v>
      </c>
      <c r="E789" s="41" t="s">
        <v>149</v>
      </c>
      <c r="F789" s="41" t="s">
        <v>533</v>
      </c>
      <c r="G789" s="41" t="s">
        <v>625</v>
      </c>
      <c r="H789" s="41" t="s">
        <v>2164</v>
      </c>
      <c r="I789" s="40">
        <v>9.8</v>
      </c>
      <c r="J789" s="40">
        <v>19.5</v>
      </c>
      <c r="K789" s="40">
        <v>19.5</v>
      </c>
      <c r="L789" s="40"/>
      <c r="M789" s="33">
        <v>0.497435897435897</v>
      </c>
      <c r="N789" s="42" t="s">
        <v>280</v>
      </c>
      <c r="O789" s="34" t="s">
        <v>318</v>
      </c>
      <c r="P789" s="43"/>
      <c r="Q789" s="21" t="s">
        <v>433</v>
      </c>
      <c r="R789" s="21" t="s">
        <v>538</v>
      </c>
      <c r="S789" s="21" t="s">
        <v>444</v>
      </c>
      <c r="T789" s="21" t="s">
        <v>408</v>
      </c>
      <c r="U789" s="21" t="s">
        <v>488</v>
      </c>
      <c r="V789" s="21" t="s">
        <v>478</v>
      </c>
      <c r="W789" s="21" t="s">
        <v>410</v>
      </c>
      <c r="X789" s="21" t="s">
        <v>425</v>
      </c>
      <c r="Y789" s="21" t="s">
        <v>449</v>
      </c>
      <c r="Z789" s="21" t="s">
        <v>553</v>
      </c>
      <c r="AA789" s="21" t="s">
        <v>414</v>
      </c>
      <c r="AB789" s="21" t="s">
        <v>415</v>
      </c>
      <c r="AC789" s="21">
        <v>13597</v>
      </c>
      <c r="AD789" s="21" t="s">
        <v>466</v>
      </c>
      <c r="AE789" s="21"/>
      <c r="AF789" s="21"/>
      <c r="AG789" s="21"/>
      <c r="AH789" s="41">
        <v>1271.5</v>
      </c>
      <c r="AI789" s="41">
        <v>559</v>
      </c>
      <c r="AJ789" s="41">
        <v>712.5</v>
      </c>
      <c r="AK789" s="41">
        <v>82</v>
      </c>
      <c r="AL789" s="41">
        <v>4566.8</v>
      </c>
      <c r="AM789" s="41">
        <v>86</v>
      </c>
      <c r="AN789" s="21">
        <v>6305</v>
      </c>
    </row>
    <row r="790" s="13" customFormat="1" spans="1:40">
      <c r="A790" s="20">
        <v>1418</v>
      </c>
      <c r="B790" s="21" t="s">
        <v>2369</v>
      </c>
      <c r="C790" s="21" t="s">
        <v>2370</v>
      </c>
      <c r="D790" s="21" t="s">
        <v>2489</v>
      </c>
      <c r="E790" s="21" t="s">
        <v>149</v>
      </c>
      <c r="F790" s="21" t="s">
        <v>533</v>
      </c>
      <c r="G790" s="21" t="s">
        <v>574</v>
      </c>
      <c r="H790" s="21" t="s">
        <v>662</v>
      </c>
      <c r="I790" s="20">
        <v>10</v>
      </c>
      <c r="J790" s="20">
        <v>19.5</v>
      </c>
      <c r="K790" s="20">
        <v>19.5</v>
      </c>
      <c r="L790" s="20"/>
      <c r="M790" s="29">
        <v>0.487179487179487</v>
      </c>
      <c r="N790" s="30" t="s">
        <v>280</v>
      </c>
      <c r="O790" s="31"/>
      <c r="P790" s="32"/>
      <c r="Q790" s="21" t="s">
        <v>433</v>
      </c>
      <c r="R790" s="21" t="s">
        <v>538</v>
      </c>
      <c r="S790" s="21" t="s">
        <v>423</v>
      </c>
      <c r="T790" s="21" t="s">
        <v>408</v>
      </c>
      <c r="U790" s="21" t="s">
        <v>409</v>
      </c>
      <c r="V790" s="21" t="s">
        <v>406</v>
      </c>
      <c r="W790" s="21" t="s">
        <v>410</v>
      </c>
      <c r="X790" s="21" t="s">
        <v>411</v>
      </c>
      <c r="Y790" s="21" t="s">
        <v>434</v>
      </c>
      <c r="Z790" s="21" t="s">
        <v>540</v>
      </c>
      <c r="AA790" s="21" t="s">
        <v>414</v>
      </c>
      <c r="AB790" s="21" t="s">
        <v>415</v>
      </c>
      <c r="AC790" s="21">
        <v>70939</v>
      </c>
      <c r="AD790" s="21" t="s">
        <v>450</v>
      </c>
      <c r="AE790" s="21"/>
      <c r="AF790" s="21"/>
      <c r="AG790" s="21"/>
      <c r="AH790" s="21">
        <v>488</v>
      </c>
      <c r="AI790" s="21">
        <v>33</v>
      </c>
      <c r="AJ790" s="21">
        <v>455</v>
      </c>
      <c r="AK790" s="21">
        <v>84</v>
      </c>
      <c r="AL790" s="21">
        <v>225</v>
      </c>
      <c r="AM790" s="21">
        <v>45</v>
      </c>
      <c r="AN790" s="21">
        <v>4283</v>
      </c>
    </row>
    <row r="791" s="13" customFormat="1" spans="1:40">
      <c r="A791" s="20">
        <v>40223</v>
      </c>
      <c r="B791" s="21" t="s">
        <v>2490</v>
      </c>
      <c r="C791" s="21" t="s">
        <v>763</v>
      </c>
      <c r="D791" s="21" t="s">
        <v>254</v>
      </c>
      <c r="E791" s="21" t="s">
        <v>149</v>
      </c>
      <c r="F791" s="21" t="s">
        <v>533</v>
      </c>
      <c r="G791" s="21" t="s">
        <v>534</v>
      </c>
      <c r="H791" s="21" t="s">
        <v>579</v>
      </c>
      <c r="I791" s="20">
        <v>10.5</v>
      </c>
      <c r="J791" s="20">
        <v>19.5</v>
      </c>
      <c r="K791" s="20">
        <v>19.5</v>
      </c>
      <c r="L791" s="20"/>
      <c r="M791" s="29">
        <v>0.461538461538462</v>
      </c>
      <c r="N791" s="30" t="s">
        <v>280</v>
      </c>
      <c r="O791" s="31"/>
      <c r="P791" s="32"/>
      <c r="Q791" s="21" t="s">
        <v>433</v>
      </c>
      <c r="R791" s="21" t="s">
        <v>538</v>
      </c>
      <c r="S791" s="21" t="s">
        <v>423</v>
      </c>
      <c r="T791" s="21" t="s">
        <v>408</v>
      </c>
      <c r="U791" s="21" t="s">
        <v>488</v>
      </c>
      <c r="V791" s="21" t="s">
        <v>478</v>
      </c>
      <c r="W791" s="21" t="s">
        <v>410</v>
      </c>
      <c r="X791" s="21" t="s">
        <v>472</v>
      </c>
      <c r="Y791" s="21" t="s">
        <v>449</v>
      </c>
      <c r="Z791" s="21" t="s">
        <v>540</v>
      </c>
      <c r="AA791" s="21" t="s">
        <v>414</v>
      </c>
      <c r="AB791" s="21" t="s">
        <v>415</v>
      </c>
      <c r="AC791" s="21">
        <v>5</v>
      </c>
      <c r="AD791" s="21" t="s">
        <v>458</v>
      </c>
      <c r="AE791" s="21"/>
      <c r="AF791" s="21"/>
      <c r="AG791" s="21"/>
      <c r="AH791" s="21">
        <v>504</v>
      </c>
      <c r="AI791" s="21"/>
      <c r="AJ791" s="21">
        <v>504</v>
      </c>
      <c r="AK791" s="21">
        <v>84</v>
      </c>
      <c r="AL791" s="21">
        <v>843</v>
      </c>
      <c r="AM791" s="21">
        <v>81</v>
      </c>
      <c r="AN791" s="21">
        <v>4283</v>
      </c>
    </row>
    <row r="792" s="13" customFormat="1" spans="1:40">
      <c r="A792" s="20">
        <v>39899</v>
      </c>
      <c r="B792" s="21" t="s">
        <v>2491</v>
      </c>
      <c r="C792" s="21" t="s">
        <v>2492</v>
      </c>
      <c r="D792" s="21" t="s">
        <v>254</v>
      </c>
      <c r="E792" s="21" t="s">
        <v>149</v>
      </c>
      <c r="F792" s="21" t="s">
        <v>533</v>
      </c>
      <c r="G792" s="21" t="s">
        <v>567</v>
      </c>
      <c r="H792" s="21" t="s">
        <v>568</v>
      </c>
      <c r="I792" s="20">
        <v>10.63</v>
      </c>
      <c r="J792" s="20">
        <v>19.5</v>
      </c>
      <c r="K792" s="20">
        <v>19.5</v>
      </c>
      <c r="L792" s="20"/>
      <c r="M792" s="29">
        <v>0.454871794871795</v>
      </c>
      <c r="N792" s="30" t="s">
        <v>280</v>
      </c>
      <c r="O792" s="31"/>
      <c r="P792" s="32"/>
      <c r="Q792" s="21" t="s">
        <v>433</v>
      </c>
      <c r="R792" s="21" t="s">
        <v>551</v>
      </c>
      <c r="S792" s="21" t="s">
        <v>423</v>
      </c>
      <c r="T792" s="21" t="s">
        <v>408</v>
      </c>
      <c r="U792" s="21" t="s">
        <v>409</v>
      </c>
      <c r="V792" s="21" t="s">
        <v>406</v>
      </c>
      <c r="W792" s="21" t="s">
        <v>410</v>
      </c>
      <c r="X792" s="21" t="s">
        <v>411</v>
      </c>
      <c r="Y792" s="21" t="s">
        <v>449</v>
      </c>
      <c r="Z792" s="21" t="s">
        <v>540</v>
      </c>
      <c r="AA792" s="21" t="s">
        <v>414</v>
      </c>
      <c r="AB792" s="21" t="s">
        <v>415</v>
      </c>
      <c r="AC792" s="21">
        <v>5</v>
      </c>
      <c r="AD792" s="21" t="s">
        <v>458</v>
      </c>
      <c r="AE792" s="21"/>
      <c r="AF792" s="21"/>
      <c r="AG792" s="21"/>
      <c r="AH792" s="21">
        <v>433</v>
      </c>
      <c r="AI792" s="21"/>
      <c r="AJ792" s="21">
        <v>433</v>
      </c>
      <c r="AK792" s="21">
        <v>77</v>
      </c>
      <c r="AL792" s="21">
        <v>112</v>
      </c>
      <c r="AM792" s="21">
        <v>39</v>
      </c>
      <c r="AN792" s="21">
        <v>4283</v>
      </c>
    </row>
    <row r="793" s="13" customFormat="1" spans="1:40">
      <c r="A793" s="20">
        <v>35083</v>
      </c>
      <c r="B793" s="21" t="s">
        <v>2493</v>
      </c>
      <c r="C793" s="21" t="s">
        <v>724</v>
      </c>
      <c r="D793" s="21" t="s">
        <v>254</v>
      </c>
      <c r="E793" s="21" t="s">
        <v>149</v>
      </c>
      <c r="F793" s="21" t="s">
        <v>533</v>
      </c>
      <c r="G793" s="21" t="s">
        <v>656</v>
      </c>
      <c r="H793" s="21" t="s">
        <v>1201</v>
      </c>
      <c r="I793" s="20">
        <v>10.63</v>
      </c>
      <c r="J793" s="20">
        <v>19.5</v>
      </c>
      <c r="K793" s="20">
        <v>19.5</v>
      </c>
      <c r="L793" s="20"/>
      <c r="M793" s="29">
        <v>0.454871794871795</v>
      </c>
      <c r="N793" s="30" t="s">
        <v>280</v>
      </c>
      <c r="O793" s="31"/>
      <c r="P793" s="32"/>
      <c r="Q793" s="21" t="s">
        <v>433</v>
      </c>
      <c r="R793" s="21" t="s">
        <v>551</v>
      </c>
      <c r="S793" s="21" t="s">
        <v>423</v>
      </c>
      <c r="T793" s="21" t="s">
        <v>408</v>
      </c>
      <c r="U793" s="21" t="s">
        <v>471</v>
      </c>
      <c r="V793" s="21" t="s">
        <v>406</v>
      </c>
      <c r="W793" s="21" t="s">
        <v>410</v>
      </c>
      <c r="X793" s="21" t="s">
        <v>411</v>
      </c>
      <c r="Y793" s="21" t="s">
        <v>449</v>
      </c>
      <c r="Z793" s="21" t="s">
        <v>540</v>
      </c>
      <c r="AA793" s="21" t="s">
        <v>414</v>
      </c>
      <c r="AB793" s="21" t="s">
        <v>415</v>
      </c>
      <c r="AC793" s="21">
        <v>5</v>
      </c>
      <c r="AD793" s="21" t="s">
        <v>458</v>
      </c>
      <c r="AE793" s="21"/>
      <c r="AF793" s="21"/>
      <c r="AG793" s="21"/>
      <c r="AH793" s="21">
        <v>236.9</v>
      </c>
      <c r="AI793" s="21"/>
      <c r="AJ793" s="21">
        <v>236.9</v>
      </c>
      <c r="AK793" s="21">
        <v>82</v>
      </c>
      <c r="AL793" s="21">
        <v>173</v>
      </c>
      <c r="AM793" s="21">
        <v>47</v>
      </c>
      <c r="AN793" s="21">
        <v>4283</v>
      </c>
    </row>
    <row r="794" s="13" customFormat="1" spans="1:40">
      <c r="A794" s="20">
        <v>35084</v>
      </c>
      <c r="B794" s="21" t="s">
        <v>2494</v>
      </c>
      <c r="C794" s="21" t="s">
        <v>1086</v>
      </c>
      <c r="D794" s="21" t="s">
        <v>254</v>
      </c>
      <c r="E794" s="21" t="s">
        <v>149</v>
      </c>
      <c r="F794" s="21" t="s">
        <v>533</v>
      </c>
      <c r="G794" s="21" t="s">
        <v>630</v>
      </c>
      <c r="H794" s="21" t="s">
        <v>2495</v>
      </c>
      <c r="I794" s="20">
        <v>10.63</v>
      </c>
      <c r="J794" s="20">
        <v>19.5</v>
      </c>
      <c r="K794" s="20">
        <v>19.5</v>
      </c>
      <c r="L794" s="20"/>
      <c r="M794" s="29">
        <v>0.454871794871795</v>
      </c>
      <c r="N794" s="30" t="s">
        <v>280</v>
      </c>
      <c r="O794" s="31"/>
      <c r="P794" s="32"/>
      <c r="Q794" s="21" t="s">
        <v>433</v>
      </c>
      <c r="R794" s="21" t="s">
        <v>551</v>
      </c>
      <c r="S794" s="21" t="s">
        <v>423</v>
      </c>
      <c r="T794" s="21" t="s">
        <v>408</v>
      </c>
      <c r="U794" s="21" t="s">
        <v>409</v>
      </c>
      <c r="V794" s="21" t="s">
        <v>406</v>
      </c>
      <c r="W794" s="21" t="s">
        <v>410</v>
      </c>
      <c r="X794" s="21" t="s">
        <v>457</v>
      </c>
      <c r="Y794" s="21" t="s">
        <v>449</v>
      </c>
      <c r="Z794" s="21" t="s">
        <v>540</v>
      </c>
      <c r="AA794" s="21" t="s">
        <v>414</v>
      </c>
      <c r="AB794" s="21" t="s">
        <v>415</v>
      </c>
      <c r="AC794" s="21">
        <v>5</v>
      </c>
      <c r="AD794" s="21" t="s">
        <v>458</v>
      </c>
      <c r="AE794" s="21"/>
      <c r="AF794" s="21"/>
      <c r="AG794" s="21"/>
      <c r="AH794" s="21">
        <v>277</v>
      </c>
      <c r="AI794" s="21"/>
      <c r="AJ794" s="21">
        <v>277</v>
      </c>
      <c r="AK794" s="21">
        <v>78</v>
      </c>
      <c r="AL794" s="21">
        <v>55</v>
      </c>
      <c r="AM794" s="21">
        <v>13</v>
      </c>
      <c r="AN794" s="21">
        <v>4283</v>
      </c>
    </row>
    <row r="795" s="13" customFormat="1" spans="1:40">
      <c r="A795" s="20">
        <v>48851</v>
      </c>
      <c r="B795" s="21" t="s">
        <v>2496</v>
      </c>
      <c r="C795" s="21" t="s">
        <v>968</v>
      </c>
      <c r="D795" s="21" t="s">
        <v>254</v>
      </c>
      <c r="E795" s="21" t="s">
        <v>149</v>
      </c>
      <c r="F795" s="21" t="s">
        <v>533</v>
      </c>
      <c r="G795" s="21" t="s">
        <v>810</v>
      </c>
      <c r="H795" s="21" t="s">
        <v>811</v>
      </c>
      <c r="I795" s="20">
        <v>10.72</v>
      </c>
      <c r="J795" s="20">
        <v>19.5</v>
      </c>
      <c r="K795" s="20">
        <v>19.5</v>
      </c>
      <c r="L795" s="20">
        <v>18.5</v>
      </c>
      <c r="M795" s="29">
        <v>0.45025641025641</v>
      </c>
      <c r="N795" s="30" t="s">
        <v>280</v>
      </c>
      <c r="O795" s="31"/>
      <c r="P795" s="32"/>
      <c r="Q795" s="21" t="s">
        <v>433</v>
      </c>
      <c r="R795" s="21" t="s">
        <v>538</v>
      </c>
      <c r="S795" s="21" t="s">
        <v>407</v>
      </c>
      <c r="T795" s="21" t="s">
        <v>408</v>
      </c>
      <c r="U795" s="21" t="s">
        <v>409</v>
      </c>
      <c r="V795" s="21" t="s">
        <v>406</v>
      </c>
      <c r="W795" s="21" t="s">
        <v>410</v>
      </c>
      <c r="X795" s="21" t="s">
        <v>411</v>
      </c>
      <c r="Y795" s="21" t="s">
        <v>449</v>
      </c>
      <c r="Z795" s="21" t="s">
        <v>540</v>
      </c>
      <c r="AA795" s="21" t="s">
        <v>414</v>
      </c>
      <c r="AB795" s="21" t="s">
        <v>415</v>
      </c>
      <c r="AC795" s="21">
        <v>5</v>
      </c>
      <c r="AD795" s="21" t="s">
        <v>458</v>
      </c>
      <c r="AE795" s="21"/>
      <c r="AF795" s="21"/>
      <c r="AG795" s="21"/>
      <c r="AH795" s="21">
        <v>326</v>
      </c>
      <c r="AI795" s="21"/>
      <c r="AJ795" s="21">
        <v>326</v>
      </c>
      <c r="AK795" s="21">
        <v>85</v>
      </c>
      <c r="AL795" s="21">
        <v>132</v>
      </c>
      <c r="AM795" s="21">
        <v>50</v>
      </c>
      <c r="AN795" s="21">
        <v>4283</v>
      </c>
    </row>
    <row r="796" s="13" customFormat="1" spans="1:40">
      <c r="A796" s="20">
        <v>27910</v>
      </c>
      <c r="B796" s="21" t="s">
        <v>2497</v>
      </c>
      <c r="C796" s="21" t="s">
        <v>1421</v>
      </c>
      <c r="D796" s="21" t="s">
        <v>254</v>
      </c>
      <c r="E796" s="21" t="s">
        <v>149</v>
      </c>
      <c r="F796" s="21" t="s">
        <v>533</v>
      </c>
      <c r="G796" s="21" t="s">
        <v>810</v>
      </c>
      <c r="H796" s="21" t="s">
        <v>811</v>
      </c>
      <c r="I796" s="20">
        <v>10.72</v>
      </c>
      <c r="J796" s="20">
        <v>19.5</v>
      </c>
      <c r="K796" s="20">
        <v>19.5</v>
      </c>
      <c r="L796" s="20"/>
      <c r="M796" s="29">
        <v>0.45025641025641</v>
      </c>
      <c r="N796" s="30" t="s">
        <v>280</v>
      </c>
      <c r="O796" s="31"/>
      <c r="P796" s="32"/>
      <c r="Q796" s="21" t="s">
        <v>433</v>
      </c>
      <c r="R796" s="21" t="s">
        <v>538</v>
      </c>
      <c r="S796" s="21" t="s">
        <v>407</v>
      </c>
      <c r="T796" s="21" t="s">
        <v>408</v>
      </c>
      <c r="U796" s="21" t="s">
        <v>409</v>
      </c>
      <c r="V796" s="21" t="s">
        <v>406</v>
      </c>
      <c r="W796" s="21" t="s">
        <v>410</v>
      </c>
      <c r="X796" s="21" t="s">
        <v>2498</v>
      </c>
      <c r="Y796" s="21" t="s">
        <v>449</v>
      </c>
      <c r="Z796" s="21" t="s">
        <v>540</v>
      </c>
      <c r="AA796" s="21" t="s">
        <v>414</v>
      </c>
      <c r="AB796" s="21" t="s">
        <v>415</v>
      </c>
      <c r="AC796" s="21">
        <v>5</v>
      </c>
      <c r="AD796" s="21" t="s">
        <v>458</v>
      </c>
      <c r="AE796" s="21"/>
      <c r="AF796" s="21"/>
      <c r="AG796" s="21"/>
      <c r="AH796" s="21">
        <v>248</v>
      </c>
      <c r="AI796" s="21"/>
      <c r="AJ796" s="21">
        <v>248</v>
      </c>
      <c r="AK796" s="21">
        <v>85</v>
      </c>
      <c r="AL796" s="21">
        <v>136</v>
      </c>
      <c r="AM796" s="21">
        <v>49</v>
      </c>
      <c r="AN796" s="21">
        <v>4283</v>
      </c>
    </row>
    <row r="797" s="13" customFormat="1" spans="1:40">
      <c r="A797" s="20">
        <v>99821</v>
      </c>
      <c r="B797" s="21" t="s">
        <v>2499</v>
      </c>
      <c r="C797" s="21" t="s">
        <v>2500</v>
      </c>
      <c r="D797" s="21" t="s">
        <v>254</v>
      </c>
      <c r="E797" s="21" t="s">
        <v>149</v>
      </c>
      <c r="F797" s="21" t="s">
        <v>533</v>
      </c>
      <c r="G797" s="21" t="s">
        <v>630</v>
      </c>
      <c r="H797" s="21" t="s">
        <v>2501</v>
      </c>
      <c r="I797" s="20">
        <v>10.72</v>
      </c>
      <c r="J797" s="20">
        <v>19.5</v>
      </c>
      <c r="K797" s="20">
        <v>19.5</v>
      </c>
      <c r="L797" s="20"/>
      <c r="M797" s="29">
        <v>0.45025641025641</v>
      </c>
      <c r="N797" s="30" t="s">
        <v>280</v>
      </c>
      <c r="O797" s="31"/>
      <c r="P797" s="32"/>
      <c r="Q797" s="21" t="s">
        <v>433</v>
      </c>
      <c r="R797" s="21" t="s">
        <v>538</v>
      </c>
      <c r="S797" s="21" t="s">
        <v>423</v>
      </c>
      <c r="T797" s="21" t="s">
        <v>408</v>
      </c>
      <c r="U797" s="21" t="s">
        <v>471</v>
      </c>
      <c r="V797" s="21" t="s">
        <v>406</v>
      </c>
      <c r="W797" s="21" t="s">
        <v>410</v>
      </c>
      <c r="X797" s="21" t="s">
        <v>411</v>
      </c>
      <c r="Y797" s="21" t="s">
        <v>449</v>
      </c>
      <c r="Z797" s="21" t="s">
        <v>540</v>
      </c>
      <c r="AA797" s="21" t="s">
        <v>414</v>
      </c>
      <c r="AB797" s="21" t="s">
        <v>415</v>
      </c>
      <c r="AC797" s="21">
        <v>5</v>
      </c>
      <c r="AD797" s="21" t="s">
        <v>458</v>
      </c>
      <c r="AE797" s="21"/>
      <c r="AF797" s="21"/>
      <c r="AG797" s="21"/>
      <c r="AH797" s="21">
        <v>336</v>
      </c>
      <c r="AI797" s="21">
        <v>12</v>
      </c>
      <c r="AJ797" s="21">
        <v>324</v>
      </c>
      <c r="AK797" s="21">
        <v>80</v>
      </c>
      <c r="AL797" s="21">
        <v>201</v>
      </c>
      <c r="AM797" s="21">
        <v>42</v>
      </c>
      <c r="AN797" s="21">
        <v>4283</v>
      </c>
    </row>
    <row r="798" s="13" customFormat="1" spans="1:40">
      <c r="A798" s="20">
        <v>151345</v>
      </c>
      <c r="B798" s="21" t="s">
        <v>2333</v>
      </c>
      <c r="C798" s="21" t="s">
        <v>2502</v>
      </c>
      <c r="D798" s="21" t="s">
        <v>254</v>
      </c>
      <c r="E798" s="21" t="s">
        <v>149</v>
      </c>
      <c r="F798" s="21" t="s">
        <v>533</v>
      </c>
      <c r="G798" s="21" t="s">
        <v>584</v>
      </c>
      <c r="H798" s="21" t="s">
        <v>699</v>
      </c>
      <c r="I798" s="20">
        <v>10.7</v>
      </c>
      <c r="J798" s="20">
        <v>19.5</v>
      </c>
      <c r="K798" s="20">
        <v>19.5</v>
      </c>
      <c r="L798" s="20">
        <v>18</v>
      </c>
      <c r="M798" s="29">
        <v>0.451282051282051</v>
      </c>
      <c r="N798" s="30" t="s">
        <v>280</v>
      </c>
      <c r="O798" s="31"/>
      <c r="P798" s="32"/>
      <c r="Q798" s="21" t="s">
        <v>433</v>
      </c>
      <c r="R798" s="21" t="s">
        <v>538</v>
      </c>
      <c r="S798" s="21" t="s">
        <v>407</v>
      </c>
      <c r="T798" s="21" t="s">
        <v>408</v>
      </c>
      <c r="U798" s="21" t="s">
        <v>471</v>
      </c>
      <c r="V798" s="21" t="s">
        <v>406</v>
      </c>
      <c r="W798" s="21" t="s">
        <v>410</v>
      </c>
      <c r="X798" s="21" t="s">
        <v>457</v>
      </c>
      <c r="Y798" s="21" t="s">
        <v>1130</v>
      </c>
      <c r="Z798" s="21" t="s">
        <v>540</v>
      </c>
      <c r="AA798" s="21" t="s">
        <v>414</v>
      </c>
      <c r="AB798" s="21" t="s">
        <v>415</v>
      </c>
      <c r="AC798" s="21">
        <v>5</v>
      </c>
      <c r="AD798" s="21" t="s">
        <v>458</v>
      </c>
      <c r="AE798" s="21"/>
      <c r="AF798" s="21">
        <v>86</v>
      </c>
      <c r="AG798" s="21"/>
      <c r="AH798" s="21">
        <v>206</v>
      </c>
      <c r="AI798" s="21"/>
      <c r="AJ798" s="21">
        <v>206</v>
      </c>
      <c r="AK798" s="21">
        <v>59</v>
      </c>
      <c r="AL798" s="21">
        <v>304</v>
      </c>
      <c r="AM798" s="21">
        <v>71</v>
      </c>
      <c r="AN798" s="21">
        <v>4283</v>
      </c>
    </row>
    <row r="799" s="13" customFormat="1" spans="1:40">
      <c r="A799" s="20">
        <v>135134</v>
      </c>
      <c r="B799" s="21" t="s">
        <v>2503</v>
      </c>
      <c r="C799" s="21" t="s">
        <v>2504</v>
      </c>
      <c r="D799" s="21" t="s">
        <v>254</v>
      </c>
      <c r="E799" s="21" t="s">
        <v>149</v>
      </c>
      <c r="F799" s="21" t="s">
        <v>533</v>
      </c>
      <c r="G799" s="21" t="s">
        <v>534</v>
      </c>
      <c r="H799" s="21" t="s">
        <v>579</v>
      </c>
      <c r="I799" s="20">
        <v>9.7</v>
      </c>
      <c r="J799" s="20">
        <v>19.6</v>
      </c>
      <c r="K799" s="20">
        <v>19.6</v>
      </c>
      <c r="L799" s="20"/>
      <c r="M799" s="29">
        <v>0.505102040816327</v>
      </c>
      <c r="N799" s="30" t="s">
        <v>280</v>
      </c>
      <c r="O799" s="31"/>
      <c r="P799" s="32"/>
      <c r="Q799" s="21" t="s">
        <v>433</v>
      </c>
      <c r="R799" s="21" t="s">
        <v>538</v>
      </c>
      <c r="S799" s="21" t="s">
        <v>423</v>
      </c>
      <c r="T799" s="21" t="s">
        <v>408</v>
      </c>
      <c r="U799" s="21" t="s">
        <v>471</v>
      </c>
      <c r="V799" s="21" t="s">
        <v>406</v>
      </c>
      <c r="W799" s="21" t="s">
        <v>410</v>
      </c>
      <c r="X799" s="21" t="s">
        <v>411</v>
      </c>
      <c r="Y799" s="21" t="s">
        <v>449</v>
      </c>
      <c r="Z799" s="21" t="s">
        <v>540</v>
      </c>
      <c r="AA799" s="21" t="s">
        <v>414</v>
      </c>
      <c r="AB799" s="21" t="s">
        <v>415</v>
      </c>
      <c r="AC799" s="21">
        <v>5</v>
      </c>
      <c r="AD799" s="21" t="s">
        <v>458</v>
      </c>
      <c r="AE799" s="21"/>
      <c r="AF799" s="21"/>
      <c r="AG799" s="21"/>
      <c r="AH799" s="21">
        <v>237</v>
      </c>
      <c r="AI799" s="21">
        <v>21</v>
      </c>
      <c r="AJ799" s="21">
        <v>216</v>
      </c>
      <c r="AK799" s="21">
        <v>79</v>
      </c>
      <c r="AL799" s="21">
        <v>226</v>
      </c>
      <c r="AM799" s="21">
        <v>70</v>
      </c>
      <c r="AN799" s="21">
        <v>4283</v>
      </c>
    </row>
    <row r="800" s="13" customFormat="1" spans="1:40">
      <c r="A800" s="20">
        <v>75452</v>
      </c>
      <c r="B800" s="21" t="s">
        <v>2505</v>
      </c>
      <c r="C800" s="21" t="s">
        <v>2506</v>
      </c>
      <c r="D800" s="21" t="s">
        <v>819</v>
      </c>
      <c r="E800" s="21" t="s">
        <v>149</v>
      </c>
      <c r="F800" s="21" t="s">
        <v>533</v>
      </c>
      <c r="G800" s="21" t="s">
        <v>630</v>
      </c>
      <c r="H800" s="21" t="s">
        <v>2501</v>
      </c>
      <c r="I800" s="20">
        <v>10.71</v>
      </c>
      <c r="J800" s="20">
        <v>19.6</v>
      </c>
      <c r="K800" s="20">
        <v>19.6</v>
      </c>
      <c r="L800" s="20"/>
      <c r="M800" s="29">
        <v>0.453571428571429</v>
      </c>
      <c r="N800" s="30" t="s">
        <v>280</v>
      </c>
      <c r="O800" s="31"/>
      <c r="P800" s="32"/>
      <c r="Q800" s="21" t="s">
        <v>433</v>
      </c>
      <c r="R800" s="21" t="s">
        <v>538</v>
      </c>
      <c r="S800" s="21" t="s">
        <v>423</v>
      </c>
      <c r="T800" s="21" t="s">
        <v>408</v>
      </c>
      <c r="U800" s="21" t="s">
        <v>409</v>
      </c>
      <c r="V800" s="21" t="s">
        <v>406</v>
      </c>
      <c r="W800" s="21" t="s">
        <v>410</v>
      </c>
      <c r="X800" s="21" t="s">
        <v>411</v>
      </c>
      <c r="Y800" s="21" t="s">
        <v>569</v>
      </c>
      <c r="Z800" s="21" t="s">
        <v>540</v>
      </c>
      <c r="AA800" s="21" t="s">
        <v>414</v>
      </c>
      <c r="AB800" s="21" t="s">
        <v>415</v>
      </c>
      <c r="AC800" s="21">
        <v>1001</v>
      </c>
      <c r="AD800" s="21" t="s">
        <v>819</v>
      </c>
      <c r="AE800" s="21"/>
      <c r="AF800" s="21"/>
      <c r="AG800" s="21"/>
      <c r="AH800" s="21">
        <v>213</v>
      </c>
      <c r="AI800" s="21">
        <v>97</v>
      </c>
      <c r="AJ800" s="21">
        <v>116</v>
      </c>
      <c r="AK800" s="21">
        <v>48</v>
      </c>
      <c r="AL800" s="21">
        <v>47</v>
      </c>
      <c r="AM800" s="21">
        <v>20</v>
      </c>
      <c r="AN800" s="21">
        <v>4283</v>
      </c>
    </row>
    <row r="801" s="13" customFormat="1" spans="1:40">
      <c r="A801" s="20">
        <v>136146</v>
      </c>
      <c r="B801" s="21" t="s">
        <v>319</v>
      </c>
      <c r="C801" s="21" t="s">
        <v>2507</v>
      </c>
      <c r="D801" s="21" t="s">
        <v>2508</v>
      </c>
      <c r="E801" s="21" t="s">
        <v>149</v>
      </c>
      <c r="F801" s="21" t="s">
        <v>533</v>
      </c>
      <c r="G801" s="21" t="s">
        <v>656</v>
      </c>
      <c r="H801" s="21" t="s">
        <v>657</v>
      </c>
      <c r="I801" s="20">
        <v>7.5</v>
      </c>
      <c r="J801" s="20">
        <v>19.8</v>
      </c>
      <c r="K801" s="20">
        <v>19.8</v>
      </c>
      <c r="L801" s="20"/>
      <c r="M801" s="29">
        <v>0.621212121212121</v>
      </c>
      <c r="N801" s="30" t="s">
        <v>280</v>
      </c>
      <c r="O801" s="31"/>
      <c r="P801" s="32"/>
      <c r="Q801" s="21" t="s">
        <v>433</v>
      </c>
      <c r="R801" s="21" t="s">
        <v>538</v>
      </c>
      <c r="S801" s="21" t="s">
        <v>423</v>
      </c>
      <c r="T801" s="21" t="s">
        <v>408</v>
      </c>
      <c r="U801" s="21" t="s">
        <v>409</v>
      </c>
      <c r="V801" s="21" t="s">
        <v>478</v>
      </c>
      <c r="W801" s="21" t="s">
        <v>410</v>
      </c>
      <c r="X801" s="21" t="s">
        <v>411</v>
      </c>
      <c r="Y801" s="21" t="s">
        <v>836</v>
      </c>
      <c r="Z801" s="21" t="s">
        <v>540</v>
      </c>
      <c r="AA801" s="21" t="s">
        <v>414</v>
      </c>
      <c r="AB801" s="21" t="s">
        <v>415</v>
      </c>
      <c r="AC801" s="21">
        <v>64610</v>
      </c>
      <c r="AD801" s="21" t="s">
        <v>1772</v>
      </c>
      <c r="AE801" s="21"/>
      <c r="AF801" s="21">
        <v>86</v>
      </c>
      <c r="AG801" s="21"/>
      <c r="AH801" s="21">
        <v>64</v>
      </c>
      <c r="AI801" s="21"/>
      <c r="AJ801" s="21">
        <v>64</v>
      </c>
      <c r="AK801" s="21">
        <v>25</v>
      </c>
      <c r="AL801" s="21">
        <v>122</v>
      </c>
      <c r="AM801" s="21">
        <v>56</v>
      </c>
      <c r="AN801" s="21">
        <v>4283</v>
      </c>
    </row>
    <row r="802" s="13" customFormat="1" spans="1:40">
      <c r="A802" s="20">
        <v>3040</v>
      </c>
      <c r="B802" s="21" t="s">
        <v>1184</v>
      </c>
      <c r="C802" s="21" t="s">
        <v>2144</v>
      </c>
      <c r="D802" s="21" t="s">
        <v>758</v>
      </c>
      <c r="E802" s="21" t="s">
        <v>244</v>
      </c>
      <c r="F802" s="21" t="s">
        <v>533</v>
      </c>
      <c r="G802" s="21" t="s">
        <v>642</v>
      </c>
      <c r="H802" s="21" t="s">
        <v>726</v>
      </c>
      <c r="I802" s="20">
        <v>9</v>
      </c>
      <c r="J802" s="20">
        <v>19.8</v>
      </c>
      <c r="K802" s="20">
        <v>19.8</v>
      </c>
      <c r="L802" s="20"/>
      <c r="M802" s="29">
        <v>0.545454545454546</v>
      </c>
      <c r="N802" s="30" t="s">
        <v>280</v>
      </c>
      <c r="O802" s="31"/>
      <c r="P802" s="32"/>
      <c r="Q802" s="21" t="s">
        <v>433</v>
      </c>
      <c r="R802" s="21" t="s">
        <v>538</v>
      </c>
      <c r="S802" s="21" t="s">
        <v>407</v>
      </c>
      <c r="T802" s="21" t="s">
        <v>408</v>
      </c>
      <c r="U802" s="21" t="s">
        <v>471</v>
      </c>
      <c r="V802" s="21" t="s">
        <v>406</v>
      </c>
      <c r="W802" s="21" t="s">
        <v>539</v>
      </c>
      <c r="X802" s="21" t="s">
        <v>457</v>
      </c>
      <c r="Y802" s="21" t="s">
        <v>1114</v>
      </c>
      <c r="Z802" s="21" t="s">
        <v>540</v>
      </c>
      <c r="AA802" s="21" t="s">
        <v>414</v>
      </c>
      <c r="AB802" s="21" t="s">
        <v>415</v>
      </c>
      <c r="AC802" s="21">
        <v>1556</v>
      </c>
      <c r="AD802" s="21" t="s">
        <v>758</v>
      </c>
      <c r="AE802" s="21"/>
      <c r="AF802" s="21"/>
      <c r="AG802" s="21"/>
      <c r="AH802" s="21">
        <v>191</v>
      </c>
      <c r="AI802" s="21"/>
      <c r="AJ802" s="21">
        <v>191</v>
      </c>
      <c r="AK802" s="21">
        <v>70</v>
      </c>
      <c r="AL802" s="21">
        <v>124</v>
      </c>
      <c r="AM802" s="21">
        <v>50</v>
      </c>
      <c r="AN802" s="21">
        <v>4283</v>
      </c>
    </row>
    <row r="803" s="13" customFormat="1" spans="1:40">
      <c r="A803" s="20">
        <v>53830</v>
      </c>
      <c r="B803" s="21" t="s">
        <v>2509</v>
      </c>
      <c r="C803" s="21" t="s">
        <v>2510</v>
      </c>
      <c r="D803" s="21" t="s">
        <v>2511</v>
      </c>
      <c r="E803" s="21" t="s">
        <v>149</v>
      </c>
      <c r="F803" s="21" t="s">
        <v>533</v>
      </c>
      <c r="G803" s="21" t="s">
        <v>1228</v>
      </c>
      <c r="H803" s="21" t="s">
        <v>2512</v>
      </c>
      <c r="I803" s="20">
        <v>9</v>
      </c>
      <c r="J803" s="20">
        <v>19.8</v>
      </c>
      <c r="K803" s="20">
        <v>19.8</v>
      </c>
      <c r="L803" s="20"/>
      <c r="M803" s="29">
        <v>0.545454545454546</v>
      </c>
      <c r="N803" s="30" t="s">
        <v>280</v>
      </c>
      <c r="O803" s="31"/>
      <c r="P803" s="32"/>
      <c r="Q803" s="21" t="s">
        <v>406</v>
      </c>
      <c r="R803" s="21" t="s">
        <v>551</v>
      </c>
      <c r="S803" s="21" t="s">
        <v>423</v>
      </c>
      <c r="T803" s="21" t="s">
        <v>408</v>
      </c>
      <c r="U803" s="21" t="s">
        <v>409</v>
      </c>
      <c r="V803" s="21" t="s">
        <v>406</v>
      </c>
      <c r="W803" s="21" t="s">
        <v>410</v>
      </c>
      <c r="X803" s="21" t="s">
        <v>406</v>
      </c>
      <c r="Y803" s="21" t="s">
        <v>406</v>
      </c>
      <c r="Z803" s="21" t="s">
        <v>406</v>
      </c>
      <c r="AA803" s="21" t="s">
        <v>414</v>
      </c>
      <c r="AB803" s="21" t="s">
        <v>415</v>
      </c>
      <c r="AC803" s="21">
        <v>15211</v>
      </c>
      <c r="AD803" s="21" t="s">
        <v>951</v>
      </c>
      <c r="AE803" s="21"/>
      <c r="AF803" s="21"/>
      <c r="AG803" s="21"/>
      <c r="AH803" s="21">
        <v>95</v>
      </c>
      <c r="AI803" s="21">
        <v>21</v>
      </c>
      <c r="AJ803" s="21">
        <v>74</v>
      </c>
      <c r="AK803" s="21">
        <v>47</v>
      </c>
      <c r="AL803" s="21">
        <v>5</v>
      </c>
      <c r="AM803" s="21">
        <v>3</v>
      </c>
      <c r="AN803" s="21"/>
    </row>
    <row r="804" s="13" customFormat="1" spans="1:40">
      <c r="A804" s="20">
        <v>111912</v>
      </c>
      <c r="B804" s="21" t="s">
        <v>2513</v>
      </c>
      <c r="C804" s="21" t="s">
        <v>495</v>
      </c>
      <c r="D804" s="21" t="s">
        <v>1392</v>
      </c>
      <c r="E804" s="21" t="s">
        <v>144</v>
      </c>
      <c r="F804" s="21" t="s">
        <v>420</v>
      </c>
      <c r="G804" s="21" t="s">
        <v>619</v>
      </c>
      <c r="H804" s="21" t="s">
        <v>619</v>
      </c>
      <c r="I804" s="20">
        <v>9</v>
      </c>
      <c r="J804" s="20">
        <v>19.8</v>
      </c>
      <c r="K804" s="20">
        <v>19.8</v>
      </c>
      <c r="L804" s="20">
        <v>18</v>
      </c>
      <c r="M804" s="29">
        <v>0.545454545454546</v>
      </c>
      <c r="N804" s="30" t="s">
        <v>280</v>
      </c>
      <c r="O804" s="31" t="s">
        <v>536</v>
      </c>
      <c r="P804" s="32"/>
      <c r="Q804" s="21" t="s">
        <v>433</v>
      </c>
      <c r="R804" s="21" t="s">
        <v>406</v>
      </c>
      <c r="S804" s="21" t="s">
        <v>407</v>
      </c>
      <c r="T804" s="21" t="s">
        <v>408</v>
      </c>
      <c r="U804" s="21" t="s">
        <v>471</v>
      </c>
      <c r="V804" s="21" t="s">
        <v>478</v>
      </c>
      <c r="W804" s="21" t="s">
        <v>620</v>
      </c>
      <c r="X804" s="21" t="s">
        <v>411</v>
      </c>
      <c r="Y804" s="21" t="s">
        <v>434</v>
      </c>
      <c r="Z804" s="21" t="s">
        <v>427</v>
      </c>
      <c r="AA804" s="21" t="s">
        <v>414</v>
      </c>
      <c r="AB804" s="21" t="s">
        <v>415</v>
      </c>
      <c r="AC804" s="21">
        <v>15892</v>
      </c>
      <c r="AD804" s="21" t="s">
        <v>594</v>
      </c>
      <c r="AE804" s="21"/>
      <c r="AF804" s="21"/>
      <c r="AG804" s="21"/>
      <c r="AH804" s="21">
        <v>432</v>
      </c>
      <c r="AI804" s="21">
        <v>198</v>
      </c>
      <c r="AJ804" s="21">
        <v>234</v>
      </c>
      <c r="AK804" s="21">
        <v>63</v>
      </c>
      <c r="AL804" s="21">
        <v>574</v>
      </c>
      <c r="AM804" s="21">
        <v>70</v>
      </c>
      <c r="AN804" s="21">
        <v>4004</v>
      </c>
    </row>
    <row r="805" s="13" customFormat="1" spans="1:40">
      <c r="A805" s="20">
        <v>154504</v>
      </c>
      <c r="B805" s="21" t="s">
        <v>2514</v>
      </c>
      <c r="C805" s="21" t="s">
        <v>2515</v>
      </c>
      <c r="D805" s="21" t="s">
        <v>2516</v>
      </c>
      <c r="E805" s="21" t="s">
        <v>149</v>
      </c>
      <c r="F805" s="21" t="s">
        <v>533</v>
      </c>
      <c r="G805" s="21" t="s">
        <v>642</v>
      </c>
      <c r="H805" s="21" t="s">
        <v>938</v>
      </c>
      <c r="I805" s="20">
        <v>9.5</v>
      </c>
      <c r="J805" s="20">
        <v>19.8</v>
      </c>
      <c r="K805" s="20">
        <v>19.8</v>
      </c>
      <c r="L805" s="20"/>
      <c r="M805" s="29">
        <v>0.52020202020202</v>
      </c>
      <c r="N805" s="30" t="s">
        <v>280</v>
      </c>
      <c r="O805" s="31"/>
      <c r="P805" s="32"/>
      <c r="Q805" s="21" t="s">
        <v>406</v>
      </c>
      <c r="R805" s="21" t="s">
        <v>538</v>
      </c>
      <c r="S805" s="21" t="s">
        <v>444</v>
      </c>
      <c r="T805" s="21" t="s">
        <v>408</v>
      </c>
      <c r="U805" s="21" t="s">
        <v>471</v>
      </c>
      <c r="V805" s="21" t="s">
        <v>406</v>
      </c>
      <c r="W805" s="21" t="s">
        <v>410</v>
      </c>
      <c r="X805" s="21" t="s">
        <v>411</v>
      </c>
      <c r="Y805" s="21" t="s">
        <v>406</v>
      </c>
      <c r="Z805" s="21" t="s">
        <v>540</v>
      </c>
      <c r="AA805" s="21" t="s">
        <v>504</v>
      </c>
      <c r="AB805" s="21" t="s">
        <v>415</v>
      </c>
      <c r="AC805" s="21">
        <v>21603</v>
      </c>
      <c r="AD805" s="21" t="s">
        <v>703</v>
      </c>
      <c r="AE805" s="21"/>
      <c r="AF805" s="21"/>
      <c r="AG805" s="21"/>
      <c r="AH805" s="21">
        <v>121</v>
      </c>
      <c r="AI805" s="21"/>
      <c r="AJ805" s="21">
        <v>121</v>
      </c>
      <c r="AK805" s="21">
        <v>57</v>
      </c>
      <c r="AL805" s="21">
        <v>160</v>
      </c>
      <c r="AM805" s="21">
        <v>47</v>
      </c>
      <c r="AN805" s="21">
        <v>4283</v>
      </c>
    </row>
    <row r="806" s="13" customFormat="1" spans="1:40">
      <c r="A806" s="20">
        <v>161193</v>
      </c>
      <c r="B806" s="21" t="s">
        <v>2517</v>
      </c>
      <c r="C806" s="21" t="s">
        <v>2518</v>
      </c>
      <c r="D806" s="21" t="s">
        <v>2158</v>
      </c>
      <c r="E806" s="21" t="s">
        <v>244</v>
      </c>
      <c r="F806" s="21" t="s">
        <v>401</v>
      </c>
      <c r="G806" s="21" t="s">
        <v>1746</v>
      </c>
      <c r="H806" s="21" t="s">
        <v>2159</v>
      </c>
      <c r="I806" s="20">
        <v>9.5</v>
      </c>
      <c r="J806" s="20">
        <v>19.8</v>
      </c>
      <c r="K806" s="20">
        <v>19.8</v>
      </c>
      <c r="L806" s="20"/>
      <c r="M806" s="29">
        <v>0.52020202020202</v>
      </c>
      <c r="N806" s="30" t="s">
        <v>280</v>
      </c>
      <c r="O806" s="31"/>
      <c r="P806" s="32"/>
      <c r="Q806" s="21" t="s">
        <v>433</v>
      </c>
      <c r="R806" s="21" t="s">
        <v>406</v>
      </c>
      <c r="S806" s="21" t="s">
        <v>423</v>
      </c>
      <c r="T806" s="21" t="s">
        <v>408</v>
      </c>
      <c r="U806" s="21" t="s">
        <v>471</v>
      </c>
      <c r="V806" s="21" t="s">
        <v>406</v>
      </c>
      <c r="W806" s="21" t="s">
        <v>620</v>
      </c>
      <c r="X806" s="21" t="s">
        <v>411</v>
      </c>
      <c r="Y806" s="21" t="s">
        <v>406</v>
      </c>
      <c r="Z806" s="21" t="s">
        <v>406</v>
      </c>
      <c r="AA806" s="21" t="s">
        <v>414</v>
      </c>
      <c r="AB806" s="21" t="s">
        <v>415</v>
      </c>
      <c r="AC806" s="21">
        <v>94910</v>
      </c>
      <c r="AD806" s="21" t="s">
        <v>2160</v>
      </c>
      <c r="AE806" s="21"/>
      <c r="AF806" s="21"/>
      <c r="AG806" s="21"/>
      <c r="AH806" s="21">
        <v>222</v>
      </c>
      <c r="AI806" s="21"/>
      <c r="AJ806" s="21">
        <v>222</v>
      </c>
      <c r="AK806" s="21">
        <v>75</v>
      </c>
      <c r="AL806" s="21">
        <v>213</v>
      </c>
      <c r="AM806" s="21">
        <v>69</v>
      </c>
      <c r="AN806" s="21"/>
    </row>
    <row r="807" s="13" customFormat="1" spans="1:40">
      <c r="A807" s="20">
        <v>161192</v>
      </c>
      <c r="B807" s="21" t="s">
        <v>2519</v>
      </c>
      <c r="C807" s="21" t="s">
        <v>2520</v>
      </c>
      <c r="D807" s="21" t="s">
        <v>2158</v>
      </c>
      <c r="E807" s="21" t="s">
        <v>244</v>
      </c>
      <c r="F807" s="21" t="s">
        <v>401</v>
      </c>
      <c r="G807" s="21" t="s">
        <v>1746</v>
      </c>
      <c r="H807" s="21" t="s">
        <v>2159</v>
      </c>
      <c r="I807" s="20">
        <v>9.5</v>
      </c>
      <c r="J807" s="20">
        <v>19.8</v>
      </c>
      <c r="K807" s="20">
        <v>19.8</v>
      </c>
      <c r="L807" s="20"/>
      <c r="M807" s="29">
        <v>0.52020202020202</v>
      </c>
      <c r="N807" s="30" t="s">
        <v>280</v>
      </c>
      <c r="O807" s="31"/>
      <c r="P807" s="32"/>
      <c r="Q807" s="21" t="s">
        <v>433</v>
      </c>
      <c r="R807" s="21" t="s">
        <v>406</v>
      </c>
      <c r="S807" s="21" t="s">
        <v>423</v>
      </c>
      <c r="T807" s="21" t="s">
        <v>408</v>
      </c>
      <c r="U807" s="21" t="s">
        <v>471</v>
      </c>
      <c r="V807" s="21" t="s">
        <v>406</v>
      </c>
      <c r="W807" s="21" t="s">
        <v>620</v>
      </c>
      <c r="X807" s="21" t="s">
        <v>411</v>
      </c>
      <c r="Y807" s="21" t="s">
        <v>406</v>
      </c>
      <c r="Z807" s="21" t="s">
        <v>406</v>
      </c>
      <c r="AA807" s="21" t="s">
        <v>414</v>
      </c>
      <c r="AB807" s="21" t="s">
        <v>415</v>
      </c>
      <c r="AC807" s="21">
        <v>94910</v>
      </c>
      <c r="AD807" s="21" t="s">
        <v>2160</v>
      </c>
      <c r="AE807" s="21"/>
      <c r="AF807" s="21"/>
      <c r="AG807" s="21"/>
      <c r="AH807" s="21">
        <v>249</v>
      </c>
      <c r="AI807" s="21"/>
      <c r="AJ807" s="21">
        <v>249</v>
      </c>
      <c r="AK807" s="21">
        <v>77</v>
      </c>
      <c r="AL807" s="21">
        <v>107</v>
      </c>
      <c r="AM807" s="21">
        <v>56</v>
      </c>
      <c r="AN807" s="21"/>
    </row>
    <row r="808" s="13" customFormat="1" spans="1:40">
      <c r="A808" s="20">
        <v>161191</v>
      </c>
      <c r="B808" s="21" t="s">
        <v>2521</v>
      </c>
      <c r="C808" s="21" t="s">
        <v>2518</v>
      </c>
      <c r="D808" s="21" t="s">
        <v>2158</v>
      </c>
      <c r="E808" s="21" t="s">
        <v>244</v>
      </c>
      <c r="F808" s="21" t="s">
        <v>401</v>
      </c>
      <c r="G808" s="21" t="s">
        <v>1746</v>
      </c>
      <c r="H808" s="21" t="s">
        <v>2159</v>
      </c>
      <c r="I808" s="20">
        <v>9.5</v>
      </c>
      <c r="J808" s="20">
        <v>19.8</v>
      </c>
      <c r="K808" s="20">
        <v>19.8</v>
      </c>
      <c r="L808" s="20"/>
      <c r="M808" s="29">
        <v>0.52020202020202</v>
      </c>
      <c r="N808" s="30" t="s">
        <v>280</v>
      </c>
      <c r="O808" s="31"/>
      <c r="P808" s="32"/>
      <c r="Q808" s="21" t="s">
        <v>406</v>
      </c>
      <c r="R808" s="21" t="s">
        <v>406</v>
      </c>
      <c r="S808" s="21" t="s">
        <v>423</v>
      </c>
      <c r="T808" s="21" t="s">
        <v>408</v>
      </c>
      <c r="U808" s="21" t="s">
        <v>471</v>
      </c>
      <c r="V808" s="21" t="s">
        <v>406</v>
      </c>
      <c r="W808" s="21" t="s">
        <v>410</v>
      </c>
      <c r="X808" s="21" t="s">
        <v>411</v>
      </c>
      <c r="Y808" s="21" t="s">
        <v>406</v>
      </c>
      <c r="Z808" s="21" t="s">
        <v>406</v>
      </c>
      <c r="AA808" s="21" t="s">
        <v>414</v>
      </c>
      <c r="AB808" s="21" t="s">
        <v>415</v>
      </c>
      <c r="AC808" s="21">
        <v>94910</v>
      </c>
      <c r="AD808" s="21" t="s">
        <v>2160</v>
      </c>
      <c r="AE808" s="21"/>
      <c r="AF808" s="21"/>
      <c r="AG808" s="21"/>
      <c r="AH808" s="21">
        <v>218</v>
      </c>
      <c r="AI808" s="21">
        <v>62</v>
      </c>
      <c r="AJ808" s="21">
        <v>156</v>
      </c>
      <c r="AK808" s="21">
        <v>72</v>
      </c>
      <c r="AL808" s="21">
        <v>236</v>
      </c>
      <c r="AM808" s="21">
        <v>71</v>
      </c>
      <c r="AN808" s="21"/>
    </row>
    <row r="809" s="13" customFormat="1" spans="1:40">
      <c r="A809" s="20">
        <v>161190</v>
      </c>
      <c r="B809" s="21" t="s">
        <v>2522</v>
      </c>
      <c r="C809" s="21" t="s">
        <v>2518</v>
      </c>
      <c r="D809" s="21" t="s">
        <v>2158</v>
      </c>
      <c r="E809" s="21" t="s">
        <v>244</v>
      </c>
      <c r="F809" s="21" t="s">
        <v>401</v>
      </c>
      <c r="G809" s="21" t="s">
        <v>1746</v>
      </c>
      <c r="H809" s="21" t="s">
        <v>2159</v>
      </c>
      <c r="I809" s="20">
        <v>9.5</v>
      </c>
      <c r="J809" s="20">
        <v>19.8</v>
      </c>
      <c r="K809" s="20">
        <v>19.8</v>
      </c>
      <c r="L809" s="20">
        <v>19</v>
      </c>
      <c r="M809" s="29">
        <v>0.52020202020202</v>
      </c>
      <c r="N809" s="30" t="s">
        <v>280</v>
      </c>
      <c r="O809" s="31"/>
      <c r="P809" s="32"/>
      <c r="Q809" s="21" t="s">
        <v>406</v>
      </c>
      <c r="R809" s="21" t="s">
        <v>406</v>
      </c>
      <c r="S809" s="21" t="s">
        <v>423</v>
      </c>
      <c r="T809" s="21" t="s">
        <v>408</v>
      </c>
      <c r="U809" s="21" t="s">
        <v>471</v>
      </c>
      <c r="V809" s="21" t="s">
        <v>406</v>
      </c>
      <c r="W809" s="21" t="s">
        <v>410</v>
      </c>
      <c r="X809" s="21" t="s">
        <v>411</v>
      </c>
      <c r="Y809" s="21" t="s">
        <v>406</v>
      </c>
      <c r="Z809" s="21" t="s">
        <v>406</v>
      </c>
      <c r="AA809" s="21" t="s">
        <v>414</v>
      </c>
      <c r="AB809" s="21" t="s">
        <v>415</v>
      </c>
      <c r="AC809" s="21">
        <v>94910</v>
      </c>
      <c r="AD809" s="21" t="s">
        <v>2160</v>
      </c>
      <c r="AE809" s="21"/>
      <c r="AF809" s="21"/>
      <c r="AG809" s="21"/>
      <c r="AH809" s="21">
        <v>207</v>
      </c>
      <c r="AI809" s="21">
        <v>65</v>
      </c>
      <c r="AJ809" s="21">
        <v>142</v>
      </c>
      <c r="AK809" s="21">
        <v>67</v>
      </c>
      <c r="AL809" s="21">
        <v>313</v>
      </c>
      <c r="AM809" s="21">
        <v>63</v>
      </c>
      <c r="AN809" s="21"/>
    </row>
    <row r="810" s="13" customFormat="1" spans="1:40">
      <c r="A810" s="20">
        <v>74885</v>
      </c>
      <c r="B810" s="21" t="s">
        <v>2523</v>
      </c>
      <c r="C810" s="21" t="s">
        <v>2524</v>
      </c>
      <c r="D810" s="21" t="s">
        <v>191</v>
      </c>
      <c r="E810" s="21" t="s">
        <v>149</v>
      </c>
      <c r="F810" s="21" t="s">
        <v>533</v>
      </c>
      <c r="G810" s="21" t="s">
        <v>609</v>
      </c>
      <c r="H810" s="21" t="s">
        <v>1050</v>
      </c>
      <c r="I810" s="20">
        <v>9.69</v>
      </c>
      <c r="J810" s="20">
        <v>19.8</v>
      </c>
      <c r="K810" s="20">
        <v>19.8</v>
      </c>
      <c r="L810" s="20">
        <v>19</v>
      </c>
      <c r="M810" s="29">
        <v>0.510606060606061</v>
      </c>
      <c r="N810" s="30" t="s">
        <v>280</v>
      </c>
      <c r="O810" s="31"/>
      <c r="P810" s="32"/>
      <c r="Q810" s="21" t="s">
        <v>433</v>
      </c>
      <c r="R810" s="21" t="s">
        <v>538</v>
      </c>
      <c r="S810" s="21" t="s">
        <v>407</v>
      </c>
      <c r="T810" s="21" t="s">
        <v>408</v>
      </c>
      <c r="U810" s="21" t="s">
        <v>488</v>
      </c>
      <c r="V810" s="21" t="s">
        <v>478</v>
      </c>
      <c r="W810" s="21" t="s">
        <v>410</v>
      </c>
      <c r="X810" s="21" t="s">
        <v>411</v>
      </c>
      <c r="Y810" s="21" t="s">
        <v>1830</v>
      </c>
      <c r="Z810" s="21" t="s">
        <v>540</v>
      </c>
      <c r="AA810" s="21" t="s">
        <v>414</v>
      </c>
      <c r="AB810" s="21" t="s">
        <v>415</v>
      </c>
      <c r="AC810" s="21">
        <v>5</v>
      </c>
      <c r="AD810" s="21" t="s">
        <v>458</v>
      </c>
      <c r="AE810" s="21"/>
      <c r="AF810" s="21"/>
      <c r="AG810" s="21"/>
      <c r="AH810" s="21">
        <v>844</v>
      </c>
      <c r="AI810" s="21">
        <v>355</v>
      </c>
      <c r="AJ810" s="21">
        <v>489</v>
      </c>
      <c r="AK810" s="21">
        <v>84</v>
      </c>
      <c r="AL810" s="21">
        <v>1230</v>
      </c>
      <c r="AM810" s="21">
        <v>81</v>
      </c>
      <c r="AN810" s="21">
        <v>4283</v>
      </c>
    </row>
    <row r="811" s="13" customFormat="1" spans="1:40">
      <c r="A811" s="20">
        <v>146397</v>
      </c>
      <c r="B811" s="21" t="s">
        <v>2525</v>
      </c>
      <c r="C811" s="21" t="s">
        <v>2526</v>
      </c>
      <c r="D811" s="21" t="s">
        <v>2527</v>
      </c>
      <c r="E811" s="21" t="s">
        <v>2004</v>
      </c>
      <c r="F811" s="21" t="s">
        <v>462</v>
      </c>
      <c r="G811" s="21" t="s">
        <v>469</v>
      </c>
      <c r="H811" s="21" t="s">
        <v>2528</v>
      </c>
      <c r="I811" s="20">
        <v>9.9</v>
      </c>
      <c r="J811" s="20">
        <v>19.8</v>
      </c>
      <c r="K811" s="20">
        <v>19.8</v>
      </c>
      <c r="L811" s="20"/>
      <c r="M811" s="29">
        <v>0.5</v>
      </c>
      <c r="N811" s="30" t="s">
        <v>280</v>
      </c>
      <c r="O811" s="31"/>
      <c r="P811" s="32"/>
      <c r="Q811" s="21" t="s">
        <v>465</v>
      </c>
      <c r="R811" s="21" t="s">
        <v>406</v>
      </c>
      <c r="S811" s="21" t="s">
        <v>407</v>
      </c>
      <c r="T811" s="21" t="s">
        <v>408</v>
      </c>
      <c r="U811" s="21" t="s">
        <v>409</v>
      </c>
      <c r="V811" s="21" t="s">
        <v>406</v>
      </c>
      <c r="W811" s="21" t="s">
        <v>410</v>
      </c>
      <c r="X811" s="21" t="s">
        <v>411</v>
      </c>
      <c r="Y811" s="21" t="s">
        <v>2095</v>
      </c>
      <c r="Z811" s="21" t="s">
        <v>427</v>
      </c>
      <c r="AA811" s="21" t="s">
        <v>414</v>
      </c>
      <c r="AB811" s="21" t="s">
        <v>415</v>
      </c>
      <c r="AC811" s="21">
        <v>85534</v>
      </c>
      <c r="AD811" s="21" t="s">
        <v>1680</v>
      </c>
      <c r="AE811" s="21"/>
      <c r="AF811" s="21"/>
      <c r="AG811" s="21"/>
      <c r="AH811" s="21">
        <v>222</v>
      </c>
      <c r="AI811" s="21">
        <v>28</v>
      </c>
      <c r="AJ811" s="21">
        <v>194</v>
      </c>
      <c r="AK811" s="21">
        <v>81</v>
      </c>
      <c r="AL811" s="21">
        <v>33</v>
      </c>
      <c r="AM811" s="21">
        <v>24</v>
      </c>
      <c r="AN811" s="21">
        <v>4004</v>
      </c>
    </row>
    <row r="812" s="13" customFormat="1" spans="1:40">
      <c r="A812" s="20">
        <v>149419</v>
      </c>
      <c r="B812" s="21" t="s">
        <v>2529</v>
      </c>
      <c r="C812" s="21" t="s">
        <v>2530</v>
      </c>
      <c r="D812" s="21" t="s">
        <v>2531</v>
      </c>
      <c r="E812" s="21" t="s">
        <v>149</v>
      </c>
      <c r="F812" s="21" t="s">
        <v>666</v>
      </c>
      <c r="G812" s="21" t="s">
        <v>1108</v>
      </c>
      <c r="H812" s="21" t="s">
        <v>1109</v>
      </c>
      <c r="I812" s="20">
        <v>9.9</v>
      </c>
      <c r="J812" s="20">
        <v>19.8</v>
      </c>
      <c r="K812" s="20">
        <v>19.8</v>
      </c>
      <c r="L812" s="20"/>
      <c r="M812" s="29">
        <v>0.5</v>
      </c>
      <c r="N812" s="30" t="s">
        <v>280</v>
      </c>
      <c r="O812" s="31"/>
      <c r="P812" s="32"/>
      <c r="Q812" s="21" t="s">
        <v>406</v>
      </c>
      <c r="R812" s="21" t="s">
        <v>406</v>
      </c>
      <c r="S812" s="21" t="s">
        <v>423</v>
      </c>
      <c r="T812" s="21" t="s">
        <v>408</v>
      </c>
      <c r="U812" s="21" t="s">
        <v>471</v>
      </c>
      <c r="V812" s="21" t="s">
        <v>406</v>
      </c>
      <c r="W812" s="21" t="s">
        <v>410</v>
      </c>
      <c r="X812" s="21" t="s">
        <v>411</v>
      </c>
      <c r="Y812" s="21" t="s">
        <v>569</v>
      </c>
      <c r="Z812" s="21" t="s">
        <v>427</v>
      </c>
      <c r="AA812" s="21" t="s">
        <v>504</v>
      </c>
      <c r="AB812" s="21" t="s">
        <v>415</v>
      </c>
      <c r="AC812" s="21">
        <v>13251</v>
      </c>
      <c r="AD812" s="21" t="s">
        <v>669</v>
      </c>
      <c r="AE812" s="21"/>
      <c r="AF812" s="21"/>
      <c r="AG812" s="21"/>
      <c r="AH812" s="21">
        <v>204</v>
      </c>
      <c r="AI812" s="21"/>
      <c r="AJ812" s="21">
        <v>204</v>
      </c>
      <c r="AK812" s="21">
        <v>78</v>
      </c>
      <c r="AL812" s="21">
        <v>64</v>
      </c>
      <c r="AM812" s="21">
        <v>39</v>
      </c>
      <c r="AN812" s="21">
        <v>4004</v>
      </c>
    </row>
    <row r="813" s="13" customFormat="1" spans="1:40">
      <c r="A813" s="20">
        <v>98144</v>
      </c>
      <c r="B813" s="21" t="s">
        <v>2532</v>
      </c>
      <c r="C813" s="21" t="s">
        <v>613</v>
      </c>
      <c r="D813" s="21" t="s">
        <v>758</v>
      </c>
      <c r="E813" s="21" t="s">
        <v>149</v>
      </c>
      <c r="F813" s="21" t="s">
        <v>533</v>
      </c>
      <c r="G813" s="21" t="s">
        <v>656</v>
      </c>
      <c r="H813" s="21" t="s">
        <v>1201</v>
      </c>
      <c r="I813" s="20">
        <v>10</v>
      </c>
      <c r="J813" s="20">
        <v>19.8</v>
      </c>
      <c r="K813" s="20">
        <v>19.8</v>
      </c>
      <c r="L813" s="20">
        <v>19</v>
      </c>
      <c r="M813" s="29">
        <v>0.494949494949495</v>
      </c>
      <c r="N813" s="30" t="s">
        <v>280</v>
      </c>
      <c r="O813" s="31"/>
      <c r="P813" s="32"/>
      <c r="Q813" s="21" t="s">
        <v>433</v>
      </c>
      <c r="R813" s="21" t="s">
        <v>538</v>
      </c>
      <c r="S813" s="21" t="s">
        <v>423</v>
      </c>
      <c r="T813" s="21" t="s">
        <v>408</v>
      </c>
      <c r="U813" s="21" t="s">
        <v>471</v>
      </c>
      <c r="V813" s="21" t="s">
        <v>478</v>
      </c>
      <c r="W813" s="21" t="s">
        <v>410</v>
      </c>
      <c r="X813" s="21" t="s">
        <v>411</v>
      </c>
      <c r="Y813" s="21" t="s">
        <v>1114</v>
      </c>
      <c r="Z813" s="21" t="s">
        <v>540</v>
      </c>
      <c r="AA813" s="21" t="s">
        <v>414</v>
      </c>
      <c r="AB813" s="21" t="s">
        <v>415</v>
      </c>
      <c r="AC813" s="21">
        <v>1556</v>
      </c>
      <c r="AD813" s="21" t="s">
        <v>758</v>
      </c>
      <c r="AE813" s="21"/>
      <c r="AF813" s="21"/>
      <c r="AG813" s="21"/>
      <c r="AH813" s="21">
        <v>132</v>
      </c>
      <c r="AI813" s="21"/>
      <c r="AJ813" s="21">
        <v>132</v>
      </c>
      <c r="AK813" s="21">
        <v>54</v>
      </c>
      <c r="AL813" s="21">
        <v>373</v>
      </c>
      <c r="AM813" s="21">
        <v>80</v>
      </c>
      <c r="AN813" s="21">
        <v>4283</v>
      </c>
    </row>
    <row r="814" s="13" customFormat="1" spans="1:40">
      <c r="A814" s="20">
        <v>105905</v>
      </c>
      <c r="B814" s="21" t="s">
        <v>2533</v>
      </c>
      <c r="C814" s="21" t="s">
        <v>2534</v>
      </c>
      <c r="D814" s="21" t="s">
        <v>2535</v>
      </c>
      <c r="E814" s="21" t="s">
        <v>149</v>
      </c>
      <c r="F814" s="21" t="s">
        <v>533</v>
      </c>
      <c r="G814" s="21" t="s">
        <v>589</v>
      </c>
      <c r="H814" s="21" t="s">
        <v>605</v>
      </c>
      <c r="I814" s="20">
        <v>10</v>
      </c>
      <c r="J814" s="20">
        <v>19.8</v>
      </c>
      <c r="K814" s="20">
        <v>19.8</v>
      </c>
      <c r="L814" s="20"/>
      <c r="M814" s="29">
        <v>0.494949494949495</v>
      </c>
      <c r="N814" s="30" t="s">
        <v>280</v>
      </c>
      <c r="O814" s="31"/>
      <c r="P814" s="32"/>
      <c r="Q814" s="21" t="s">
        <v>433</v>
      </c>
      <c r="R814" s="21" t="s">
        <v>551</v>
      </c>
      <c r="S814" s="21" t="s">
        <v>423</v>
      </c>
      <c r="T814" s="21" t="s">
        <v>408</v>
      </c>
      <c r="U814" s="21" t="s">
        <v>409</v>
      </c>
      <c r="V814" s="21" t="s">
        <v>406</v>
      </c>
      <c r="W814" s="21" t="s">
        <v>410</v>
      </c>
      <c r="X814" s="21" t="s">
        <v>411</v>
      </c>
      <c r="Y814" s="21" t="s">
        <v>434</v>
      </c>
      <c r="Z814" s="21" t="s">
        <v>553</v>
      </c>
      <c r="AA814" s="21" t="s">
        <v>414</v>
      </c>
      <c r="AB814" s="21" t="s">
        <v>415</v>
      </c>
      <c r="AC814" s="21">
        <v>84193</v>
      </c>
      <c r="AD814" s="21" t="s">
        <v>775</v>
      </c>
      <c r="AE814" s="21"/>
      <c r="AF814" s="21"/>
      <c r="AG814" s="21"/>
      <c r="AH814" s="21">
        <v>58</v>
      </c>
      <c r="AI814" s="21">
        <v>18</v>
      </c>
      <c r="AJ814" s="21">
        <v>40</v>
      </c>
      <c r="AK814" s="21">
        <v>17</v>
      </c>
      <c r="AL814" s="21">
        <v>36</v>
      </c>
      <c r="AM814" s="21">
        <v>18</v>
      </c>
      <c r="AN814" s="21">
        <v>6305</v>
      </c>
    </row>
    <row r="815" s="13" customFormat="1" spans="1:40">
      <c r="A815" s="20">
        <v>11546</v>
      </c>
      <c r="B815" s="21" t="s">
        <v>1144</v>
      </c>
      <c r="C815" s="21" t="s">
        <v>1445</v>
      </c>
      <c r="D815" s="21" t="s">
        <v>2536</v>
      </c>
      <c r="E815" s="21" t="s">
        <v>149</v>
      </c>
      <c r="F815" s="21" t="s">
        <v>533</v>
      </c>
      <c r="G815" s="21" t="s">
        <v>589</v>
      </c>
      <c r="H815" s="21" t="s">
        <v>950</v>
      </c>
      <c r="I815" s="20">
        <v>10.3</v>
      </c>
      <c r="J815" s="20">
        <v>19.8</v>
      </c>
      <c r="K815" s="20">
        <v>19.8</v>
      </c>
      <c r="L815" s="20"/>
      <c r="M815" s="29">
        <v>0.47979797979798</v>
      </c>
      <c r="N815" s="30" t="s">
        <v>280</v>
      </c>
      <c r="O815" s="31"/>
      <c r="P815" s="32"/>
      <c r="Q815" s="21" t="s">
        <v>433</v>
      </c>
      <c r="R815" s="21" t="s">
        <v>538</v>
      </c>
      <c r="S815" s="21" t="s">
        <v>423</v>
      </c>
      <c r="T815" s="21" t="s">
        <v>408</v>
      </c>
      <c r="U815" s="21" t="s">
        <v>409</v>
      </c>
      <c r="V815" s="21" t="s">
        <v>406</v>
      </c>
      <c r="W815" s="21" t="s">
        <v>410</v>
      </c>
      <c r="X815" s="21" t="s">
        <v>457</v>
      </c>
      <c r="Y815" s="21" t="s">
        <v>449</v>
      </c>
      <c r="Z815" s="21" t="s">
        <v>553</v>
      </c>
      <c r="AA815" s="21" t="s">
        <v>414</v>
      </c>
      <c r="AB815" s="21" t="s">
        <v>415</v>
      </c>
      <c r="AC815" s="21">
        <v>19656</v>
      </c>
      <c r="AD815" s="21" t="s">
        <v>1921</v>
      </c>
      <c r="AE815" s="21"/>
      <c r="AF815" s="21"/>
      <c r="AG815" s="21"/>
      <c r="AH815" s="21">
        <v>272</v>
      </c>
      <c r="AI815" s="21">
        <v>46</v>
      </c>
      <c r="AJ815" s="21">
        <v>226</v>
      </c>
      <c r="AK815" s="21">
        <v>84</v>
      </c>
      <c r="AL815" s="21">
        <v>195</v>
      </c>
      <c r="AM815" s="21">
        <v>69</v>
      </c>
      <c r="AN815" s="21">
        <v>6305</v>
      </c>
    </row>
    <row r="816" s="13" customFormat="1" spans="1:40">
      <c r="A816" s="20">
        <v>113942</v>
      </c>
      <c r="B816" s="21" t="s">
        <v>934</v>
      </c>
      <c r="C816" s="21" t="s">
        <v>2537</v>
      </c>
      <c r="D816" s="21" t="s">
        <v>758</v>
      </c>
      <c r="E816" s="21" t="s">
        <v>244</v>
      </c>
      <c r="F816" s="21" t="s">
        <v>533</v>
      </c>
      <c r="G816" s="21" t="s">
        <v>642</v>
      </c>
      <c r="H816" s="21" t="s">
        <v>726</v>
      </c>
      <c r="I816" s="20">
        <v>10.8</v>
      </c>
      <c r="J816" s="20">
        <v>19.8</v>
      </c>
      <c r="K816" s="20">
        <v>19.8</v>
      </c>
      <c r="L816" s="20">
        <v>18.8</v>
      </c>
      <c r="M816" s="29">
        <v>0.454545454545455</v>
      </c>
      <c r="N816" s="30" t="s">
        <v>280</v>
      </c>
      <c r="O816" s="31"/>
      <c r="P816" s="32"/>
      <c r="Q816" s="21" t="s">
        <v>433</v>
      </c>
      <c r="R816" s="21" t="s">
        <v>538</v>
      </c>
      <c r="S816" s="21" t="s">
        <v>407</v>
      </c>
      <c r="T816" s="21" t="s">
        <v>408</v>
      </c>
      <c r="U816" s="21" t="s">
        <v>488</v>
      </c>
      <c r="V816" s="21" t="s">
        <v>406</v>
      </c>
      <c r="W816" s="21" t="s">
        <v>539</v>
      </c>
      <c r="X816" s="21" t="s">
        <v>411</v>
      </c>
      <c r="Y816" s="21" t="s">
        <v>543</v>
      </c>
      <c r="Z816" s="21" t="s">
        <v>540</v>
      </c>
      <c r="AA816" s="21" t="s">
        <v>414</v>
      </c>
      <c r="AB816" s="21" t="s">
        <v>415</v>
      </c>
      <c r="AC816" s="21">
        <v>1556</v>
      </c>
      <c r="AD816" s="21" t="s">
        <v>758</v>
      </c>
      <c r="AE816" s="21"/>
      <c r="AF816" s="21"/>
      <c r="AG816" s="21"/>
      <c r="AH816" s="21">
        <v>338</v>
      </c>
      <c r="AI816" s="21">
        <v>15</v>
      </c>
      <c r="AJ816" s="21">
        <v>323</v>
      </c>
      <c r="AK816" s="21">
        <v>70</v>
      </c>
      <c r="AL816" s="21">
        <v>919</v>
      </c>
      <c r="AM816" s="21">
        <v>85</v>
      </c>
      <c r="AN816" s="21">
        <v>4283</v>
      </c>
    </row>
    <row r="817" s="13" customFormat="1" spans="1:40">
      <c r="A817" s="20">
        <v>41531</v>
      </c>
      <c r="B817" s="21" t="s">
        <v>2371</v>
      </c>
      <c r="C817" s="21" t="s">
        <v>912</v>
      </c>
      <c r="D817" s="21" t="s">
        <v>183</v>
      </c>
      <c r="E817" s="21" t="s">
        <v>144</v>
      </c>
      <c r="F817" s="21" t="s">
        <v>533</v>
      </c>
      <c r="G817" s="21" t="s">
        <v>609</v>
      </c>
      <c r="H817" s="21" t="s">
        <v>610</v>
      </c>
      <c r="I817" s="20">
        <v>10.8</v>
      </c>
      <c r="J817" s="20">
        <v>19.8</v>
      </c>
      <c r="K817" s="20">
        <v>19.8</v>
      </c>
      <c r="L817" s="20"/>
      <c r="M817" s="29">
        <v>0.454545454545455</v>
      </c>
      <c r="N817" s="30" t="s">
        <v>280</v>
      </c>
      <c r="O817" s="31"/>
      <c r="P817" s="32"/>
      <c r="Q817" s="21" t="s">
        <v>433</v>
      </c>
      <c r="R817" s="21" t="s">
        <v>406</v>
      </c>
      <c r="S817" s="21" t="s">
        <v>423</v>
      </c>
      <c r="T817" s="21" t="s">
        <v>408</v>
      </c>
      <c r="U817" s="21" t="s">
        <v>471</v>
      </c>
      <c r="V817" s="21" t="s">
        <v>478</v>
      </c>
      <c r="W817" s="21" t="s">
        <v>410</v>
      </c>
      <c r="X817" s="21" t="s">
        <v>457</v>
      </c>
      <c r="Y817" s="21" t="s">
        <v>449</v>
      </c>
      <c r="Z817" s="21" t="s">
        <v>540</v>
      </c>
      <c r="AA817" s="21" t="s">
        <v>414</v>
      </c>
      <c r="AB817" s="21" t="s">
        <v>415</v>
      </c>
      <c r="AC817" s="21">
        <v>5</v>
      </c>
      <c r="AD817" s="21" t="s">
        <v>458</v>
      </c>
      <c r="AE817" s="21"/>
      <c r="AF817" s="21"/>
      <c r="AG817" s="21"/>
      <c r="AH817" s="21">
        <v>637</v>
      </c>
      <c r="AI817" s="21">
        <v>173</v>
      </c>
      <c r="AJ817" s="21">
        <v>464</v>
      </c>
      <c r="AK817" s="21">
        <v>82</v>
      </c>
      <c r="AL817" s="21">
        <v>492</v>
      </c>
      <c r="AM817" s="21">
        <v>78</v>
      </c>
      <c r="AN817" s="21">
        <v>4283</v>
      </c>
    </row>
    <row r="818" s="13" customFormat="1" spans="1:40">
      <c r="A818" s="20">
        <v>148345</v>
      </c>
      <c r="B818" s="21" t="s">
        <v>2538</v>
      </c>
      <c r="C818" s="21" t="s">
        <v>2539</v>
      </c>
      <c r="D818" s="21" t="s">
        <v>758</v>
      </c>
      <c r="E818" s="21" t="s">
        <v>149</v>
      </c>
      <c r="F818" s="21" t="s">
        <v>533</v>
      </c>
      <c r="G818" s="21" t="s">
        <v>589</v>
      </c>
      <c r="H818" s="21" t="s">
        <v>913</v>
      </c>
      <c r="I818" s="20">
        <v>10.8</v>
      </c>
      <c r="J818" s="20">
        <v>19.8</v>
      </c>
      <c r="K818" s="20">
        <v>19.8</v>
      </c>
      <c r="L818" s="20">
        <v>19</v>
      </c>
      <c r="M818" s="29">
        <v>0.454545454545455</v>
      </c>
      <c r="N818" s="30" t="s">
        <v>280</v>
      </c>
      <c r="O818" s="31"/>
      <c r="P818" s="32" t="s">
        <v>2540</v>
      </c>
      <c r="Q818" s="21" t="s">
        <v>433</v>
      </c>
      <c r="R818" s="21" t="s">
        <v>538</v>
      </c>
      <c r="S818" s="21" t="s">
        <v>423</v>
      </c>
      <c r="T818" s="21" t="s">
        <v>408</v>
      </c>
      <c r="U818" s="21" t="s">
        <v>471</v>
      </c>
      <c r="V818" s="21" t="s">
        <v>478</v>
      </c>
      <c r="W818" s="21" t="s">
        <v>410</v>
      </c>
      <c r="X818" s="21" t="s">
        <v>457</v>
      </c>
      <c r="Y818" s="21" t="s">
        <v>1114</v>
      </c>
      <c r="Z818" s="21" t="s">
        <v>540</v>
      </c>
      <c r="AA818" s="21" t="s">
        <v>414</v>
      </c>
      <c r="AB818" s="21" t="s">
        <v>415</v>
      </c>
      <c r="AC818" s="21">
        <v>1556</v>
      </c>
      <c r="AD818" s="21" t="s">
        <v>758</v>
      </c>
      <c r="AE818" s="21"/>
      <c r="AF818" s="21"/>
      <c r="AG818" s="21"/>
      <c r="AH818" s="21">
        <v>893</v>
      </c>
      <c r="AI818" s="21"/>
      <c r="AJ818" s="21">
        <v>893</v>
      </c>
      <c r="AK818" s="21">
        <v>75</v>
      </c>
      <c r="AL818" s="21">
        <v>864</v>
      </c>
      <c r="AM818" s="21">
        <v>79</v>
      </c>
      <c r="AN818" s="21">
        <v>4283</v>
      </c>
    </row>
    <row r="819" s="13" customFormat="1" spans="1:40">
      <c r="A819" s="20">
        <v>9438</v>
      </c>
      <c r="B819" s="21" t="s">
        <v>2541</v>
      </c>
      <c r="C819" s="21" t="s">
        <v>2542</v>
      </c>
      <c r="D819" s="21" t="s">
        <v>2543</v>
      </c>
      <c r="E819" s="21" t="s">
        <v>179</v>
      </c>
      <c r="F819" s="21" t="s">
        <v>420</v>
      </c>
      <c r="G819" s="21" t="s">
        <v>787</v>
      </c>
      <c r="H819" s="21" t="s">
        <v>787</v>
      </c>
      <c r="I819" s="20">
        <v>11.2</v>
      </c>
      <c r="J819" s="20">
        <v>19.8</v>
      </c>
      <c r="K819" s="20">
        <v>19.8</v>
      </c>
      <c r="L819" s="20">
        <v>18.5</v>
      </c>
      <c r="M819" s="29">
        <v>0.434343434343434</v>
      </c>
      <c r="N819" s="30" t="s">
        <v>280</v>
      </c>
      <c r="O819" s="31"/>
      <c r="P819" s="32"/>
      <c r="Q819" s="21" t="s">
        <v>433</v>
      </c>
      <c r="R819" s="21" t="s">
        <v>406</v>
      </c>
      <c r="S819" s="21" t="s">
        <v>444</v>
      </c>
      <c r="T819" s="21" t="s">
        <v>408</v>
      </c>
      <c r="U819" s="21" t="s">
        <v>488</v>
      </c>
      <c r="V819" s="21" t="s">
        <v>478</v>
      </c>
      <c r="W819" s="21" t="s">
        <v>620</v>
      </c>
      <c r="X819" s="21" t="s">
        <v>552</v>
      </c>
      <c r="Y819" s="21" t="s">
        <v>569</v>
      </c>
      <c r="Z819" s="21" t="s">
        <v>427</v>
      </c>
      <c r="AA819" s="21" t="s">
        <v>414</v>
      </c>
      <c r="AB819" s="21" t="s">
        <v>415</v>
      </c>
      <c r="AC819" s="21">
        <v>13597</v>
      </c>
      <c r="AD819" s="21" t="s">
        <v>466</v>
      </c>
      <c r="AE819" s="21"/>
      <c r="AF819" s="21"/>
      <c r="AG819" s="21"/>
      <c r="AH819" s="21">
        <v>501</v>
      </c>
      <c r="AI819" s="21">
        <v>188</v>
      </c>
      <c r="AJ819" s="21">
        <v>313</v>
      </c>
      <c r="AK819" s="21">
        <v>79</v>
      </c>
      <c r="AL819" s="21">
        <v>1377</v>
      </c>
      <c r="AM819" s="21">
        <v>83</v>
      </c>
      <c r="AN819" s="21">
        <v>4004</v>
      </c>
    </row>
    <row r="820" s="13" customFormat="1" spans="1:40">
      <c r="A820" s="20">
        <v>113783</v>
      </c>
      <c r="B820" s="21" t="s">
        <v>2544</v>
      </c>
      <c r="C820" s="21" t="s">
        <v>2542</v>
      </c>
      <c r="D820" s="21" t="s">
        <v>2543</v>
      </c>
      <c r="E820" s="21" t="s">
        <v>149</v>
      </c>
      <c r="F820" s="21" t="s">
        <v>401</v>
      </c>
      <c r="G820" s="21" t="s">
        <v>2545</v>
      </c>
      <c r="H820" s="21" t="s">
        <v>2545</v>
      </c>
      <c r="I820" s="20">
        <v>11.2</v>
      </c>
      <c r="J820" s="20">
        <v>19.8</v>
      </c>
      <c r="K820" s="20">
        <v>19.8</v>
      </c>
      <c r="L820" s="20"/>
      <c r="M820" s="29">
        <v>0.434343434343434</v>
      </c>
      <c r="N820" s="30" t="s">
        <v>280</v>
      </c>
      <c r="O820" s="31"/>
      <c r="P820" s="32"/>
      <c r="Q820" s="21" t="s">
        <v>433</v>
      </c>
      <c r="R820" s="21" t="s">
        <v>406</v>
      </c>
      <c r="S820" s="21" t="s">
        <v>407</v>
      </c>
      <c r="T820" s="21" t="s">
        <v>408</v>
      </c>
      <c r="U820" s="21" t="s">
        <v>488</v>
      </c>
      <c r="V820" s="21" t="s">
        <v>478</v>
      </c>
      <c r="W820" s="21" t="s">
        <v>620</v>
      </c>
      <c r="X820" s="21" t="s">
        <v>552</v>
      </c>
      <c r="Y820" s="21" t="s">
        <v>569</v>
      </c>
      <c r="Z820" s="21" t="s">
        <v>413</v>
      </c>
      <c r="AA820" s="21" t="s">
        <v>414</v>
      </c>
      <c r="AB820" s="21" t="s">
        <v>415</v>
      </c>
      <c r="AC820" s="21">
        <v>13597</v>
      </c>
      <c r="AD820" s="21" t="s">
        <v>466</v>
      </c>
      <c r="AE820" s="21"/>
      <c r="AF820" s="21">
        <v>1</v>
      </c>
      <c r="AG820" s="21"/>
      <c r="AH820" s="21">
        <v>604</v>
      </c>
      <c r="AI820" s="21">
        <v>258</v>
      </c>
      <c r="AJ820" s="21">
        <v>346</v>
      </c>
      <c r="AK820" s="21">
        <v>81</v>
      </c>
      <c r="AL820" s="21">
        <v>821</v>
      </c>
      <c r="AM820" s="21">
        <v>80</v>
      </c>
      <c r="AN820" s="21">
        <v>4256</v>
      </c>
    </row>
    <row r="821" s="13" customFormat="1" spans="1:40">
      <c r="A821" s="20">
        <v>113782</v>
      </c>
      <c r="B821" s="21" t="s">
        <v>2546</v>
      </c>
      <c r="C821" s="21" t="s">
        <v>2542</v>
      </c>
      <c r="D821" s="21" t="s">
        <v>2543</v>
      </c>
      <c r="E821" s="21" t="s">
        <v>149</v>
      </c>
      <c r="F821" s="21" t="s">
        <v>401</v>
      </c>
      <c r="G821" s="21" t="s">
        <v>2545</v>
      </c>
      <c r="H821" s="21" t="s">
        <v>2545</v>
      </c>
      <c r="I821" s="20">
        <v>11.2</v>
      </c>
      <c r="J821" s="20">
        <v>19.8</v>
      </c>
      <c r="K821" s="20">
        <v>19.8</v>
      </c>
      <c r="L821" s="20">
        <v>18.8</v>
      </c>
      <c r="M821" s="29">
        <v>0.434343434343434</v>
      </c>
      <c r="N821" s="30" t="s">
        <v>280</v>
      </c>
      <c r="O821" s="31"/>
      <c r="P821" s="32"/>
      <c r="Q821" s="21" t="s">
        <v>433</v>
      </c>
      <c r="R821" s="21" t="s">
        <v>406</v>
      </c>
      <c r="S821" s="21" t="s">
        <v>407</v>
      </c>
      <c r="T821" s="21" t="s">
        <v>408</v>
      </c>
      <c r="U821" s="21" t="s">
        <v>471</v>
      </c>
      <c r="V821" s="21" t="s">
        <v>406</v>
      </c>
      <c r="W821" s="21" t="s">
        <v>620</v>
      </c>
      <c r="X821" s="21" t="s">
        <v>552</v>
      </c>
      <c r="Y821" s="21" t="s">
        <v>569</v>
      </c>
      <c r="Z821" s="21" t="s">
        <v>413</v>
      </c>
      <c r="AA821" s="21" t="s">
        <v>414</v>
      </c>
      <c r="AB821" s="21" t="s">
        <v>415</v>
      </c>
      <c r="AC821" s="21">
        <v>13597</v>
      </c>
      <c r="AD821" s="21" t="s">
        <v>466</v>
      </c>
      <c r="AE821" s="21"/>
      <c r="AF821" s="21">
        <v>1</v>
      </c>
      <c r="AG821" s="21"/>
      <c r="AH821" s="21">
        <v>533</v>
      </c>
      <c r="AI821" s="21">
        <v>225</v>
      </c>
      <c r="AJ821" s="21">
        <v>308</v>
      </c>
      <c r="AK821" s="21">
        <v>80</v>
      </c>
      <c r="AL821" s="21">
        <v>673</v>
      </c>
      <c r="AM821" s="21">
        <v>78</v>
      </c>
      <c r="AN821" s="21">
        <v>4256</v>
      </c>
    </row>
    <row r="822" s="13" customFormat="1" spans="1:40">
      <c r="A822" s="20">
        <v>30622</v>
      </c>
      <c r="B822" s="21" t="s">
        <v>2547</v>
      </c>
      <c r="C822" s="21" t="s">
        <v>2548</v>
      </c>
      <c r="D822" s="21" t="s">
        <v>2549</v>
      </c>
      <c r="E822" s="21" t="s">
        <v>507</v>
      </c>
      <c r="F822" s="21" t="s">
        <v>533</v>
      </c>
      <c r="G822" s="21" t="s">
        <v>647</v>
      </c>
      <c r="H822" s="21" t="s">
        <v>1205</v>
      </c>
      <c r="I822" s="20">
        <v>11.33</v>
      </c>
      <c r="J822" s="20">
        <v>19.8</v>
      </c>
      <c r="K822" s="20">
        <v>19.8</v>
      </c>
      <c r="L822" s="20">
        <v>18.8</v>
      </c>
      <c r="M822" s="29">
        <v>0.427777777777778</v>
      </c>
      <c r="N822" s="30" t="s">
        <v>280</v>
      </c>
      <c r="O822" s="31"/>
      <c r="P822" s="32"/>
      <c r="Q822" s="21" t="s">
        <v>465</v>
      </c>
      <c r="R822" s="21" t="s">
        <v>538</v>
      </c>
      <c r="S822" s="21" t="s">
        <v>423</v>
      </c>
      <c r="T822" s="21" t="s">
        <v>408</v>
      </c>
      <c r="U822" s="21" t="s">
        <v>409</v>
      </c>
      <c r="V822" s="21" t="s">
        <v>406</v>
      </c>
      <c r="W822" s="21" t="s">
        <v>410</v>
      </c>
      <c r="X822" s="21" t="s">
        <v>457</v>
      </c>
      <c r="Y822" s="21" t="s">
        <v>434</v>
      </c>
      <c r="Z822" s="21" t="s">
        <v>553</v>
      </c>
      <c r="AA822" s="21" t="s">
        <v>414</v>
      </c>
      <c r="AB822" s="21" t="s">
        <v>415</v>
      </c>
      <c r="AC822" s="21">
        <v>5629</v>
      </c>
      <c r="AD822" s="21" t="s">
        <v>445</v>
      </c>
      <c r="AE822" s="21"/>
      <c r="AF822" s="21"/>
      <c r="AG822" s="21"/>
      <c r="AH822" s="21">
        <v>268.9</v>
      </c>
      <c r="AI822" s="21">
        <v>47</v>
      </c>
      <c r="AJ822" s="21">
        <v>221.9</v>
      </c>
      <c r="AK822" s="21">
        <v>84</v>
      </c>
      <c r="AL822" s="21">
        <v>109</v>
      </c>
      <c r="AM822" s="21">
        <v>49</v>
      </c>
      <c r="AN822" s="21">
        <v>6305</v>
      </c>
    </row>
    <row r="823" s="13" customFormat="1" spans="1:40">
      <c r="A823" s="20">
        <v>88132</v>
      </c>
      <c r="B823" s="21" t="s">
        <v>2550</v>
      </c>
      <c r="C823" s="21" t="s">
        <v>2551</v>
      </c>
      <c r="D823" s="21" t="s">
        <v>2209</v>
      </c>
      <c r="E823" s="21" t="s">
        <v>144</v>
      </c>
      <c r="F823" s="21" t="s">
        <v>992</v>
      </c>
      <c r="G823" s="21" t="s">
        <v>1496</v>
      </c>
      <c r="H823" s="21" t="s">
        <v>1497</v>
      </c>
      <c r="I823" s="20">
        <v>11.5</v>
      </c>
      <c r="J823" s="20">
        <v>19.8</v>
      </c>
      <c r="K823" s="20">
        <v>19.8</v>
      </c>
      <c r="L823" s="20"/>
      <c r="M823" s="29">
        <v>0.419191919191919</v>
      </c>
      <c r="N823" s="30" t="s">
        <v>280</v>
      </c>
      <c r="O823" s="31"/>
      <c r="P823" s="32"/>
      <c r="Q823" s="21" t="s">
        <v>406</v>
      </c>
      <c r="R823" s="21" t="s">
        <v>406</v>
      </c>
      <c r="S823" s="21" t="s">
        <v>423</v>
      </c>
      <c r="T823" s="21" t="s">
        <v>408</v>
      </c>
      <c r="U823" s="21" t="s">
        <v>409</v>
      </c>
      <c r="V823" s="21" t="s">
        <v>406</v>
      </c>
      <c r="W823" s="21" t="s">
        <v>539</v>
      </c>
      <c r="X823" s="21" t="s">
        <v>406</v>
      </c>
      <c r="Y823" s="21" t="s">
        <v>406</v>
      </c>
      <c r="Z823" s="21" t="s">
        <v>406</v>
      </c>
      <c r="AA823" s="21" t="s">
        <v>414</v>
      </c>
      <c r="AB823" s="21" t="s">
        <v>415</v>
      </c>
      <c r="AC823" s="21">
        <v>5</v>
      </c>
      <c r="AD823" s="21" t="s">
        <v>458</v>
      </c>
      <c r="AE823" s="21"/>
      <c r="AF823" s="21">
        <v>87</v>
      </c>
      <c r="AG823" s="21"/>
      <c r="AH823" s="21">
        <v>126</v>
      </c>
      <c r="AI823" s="21"/>
      <c r="AJ823" s="21">
        <v>126</v>
      </c>
      <c r="AK823" s="21">
        <v>31</v>
      </c>
      <c r="AL823" s="21">
        <v>23</v>
      </c>
      <c r="AM823" s="21">
        <v>15</v>
      </c>
      <c r="AN823" s="21"/>
    </row>
    <row r="824" s="13" customFormat="1" spans="1:40">
      <c r="A824" s="20">
        <v>114952</v>
      </c>
      <c r="B824" s="21" t="s">
        <v>2552</v>
      </c>
      <c r="C824" s="21" t="s">
        <v>2553</v>
      </c>
      <c r="D824" s="21" t="s">
        <v>191</v>
      </c>
      <c r="E824" s="21" t="s">
        <v>149</v>
      </c>
      <c r="F824" s="21" t="s">
        <v>533</v>
      </c>
      <c r="G824" s="21" t="s">
        <v>630</v>
      </c>
      <c r="H824" s="21" t="s">
        <v>2501</v>
      </c>
      <c r="I824" s="20">
        <v>11.8</v>
      </c>
      <c r="J824" s="20">
        <v>19.8</v>
      </c>
      <c r="K824" s="20">
        <v>19.8</v>
      </c>
      <c r="L824" s="20"/>
      <c r="M824" s="29">
        <v>0.404040404040404</v>
      </c>
      <c r="N824" s="30" t="s">
        <v>280</v>
      </c>
      <c r="O824" s="31"/>
      <c r="P824" s="32"/>
      <c r="Q824" s="21" t="s">
        <v>433</v>
      </c>
      <c r="R824" s="21" t="s">
        <v>538</v>
      </c>
      <c r="S824" s="21" t="s">
        <v>423</v>
      </c>
      <c r="T824" s="21" t="s">
        <v>408</v>
      </c>
      <c r="U824" s="21" t="s">
        <v>409</v>
      </c>
      <c r="V824" s="21" t="s">
        <v>478</v>
      </c>
      <c r="W824" s="21" t="s">
        <v>410</v>
      </c>
      <c r="X824" s="21" t="s">
        <v>411</v>
      </c>
      <c r="Y824" s="21" t="s">
        <v>1830</v>
      </c>
      <c r="Z824" s="21" t="s">
        <v>540</v>
      </c>
      <c r="AA824" s="21" t="s">
        <v>414</v>
      </c>
      <c r="AB824" s="21" t="s">
        <v>415</v>
      </c>
      <c r="AC824" s="21">
        <v>1441</v>
      </c>
      <c r="AD824" s="21" t="s">
        <v>191</v>
      </c>
      <c r="AE824" s="21"/>
      <c r="AF824" s="21">
        <v>87</v>
      </c>
      <c r="AG824" s="21"/>
      <c r="AH824" s="21">
        <v>113</v>
      </c>
      <c r="AI824" s="21"/>
      <c r="AJ824" s="21">
        <v>113</v>
      </c>
      <c r="AK824" s="21">
        <v>50</v>
      </c>
      <c r="AL824" s="21">
        <v>123</v>
      </c>
      <c r="AM824" s="21">
        <v>37</v>
      </c>
      <c r="AN824" s="21">
        <v>4283</v>
      </c>
    </row>
    <row r="825" s="13" customFormat="1" spans="1:40">
      <c r="A825" s="20">
        <v>109247</v>
      </c>
      <c r="B825" s="21" t="s">
        <v>2179</v>
      </c>
      <c r="C825" s="21" t="s">
        <v>2554</v>
      </c>
      <c r="D825" s="21" t="s">
        <v>2555</v>
      </c>
      <c r="E825" s="21" t="s">
        <v>149</v>
      </c>
      <c r="F825" s="21" t="s">
        <v>533</v>
      </c>
      <c r="G825" s="21" t="s">
        <v>558</v>
      </c>
      <c r="H825" s="21" t="s">
        <v>559</v>
      </c>
      <c r="I825" s="20">
        <v>9.95</v>
      </c>
      <c r="J825" s="20">
        <v>19.9</v>
      </c>
      <c r="K825" s="20">
        <v>19.9</v>
      </c>
      <c r="L825" s="20"/>
      <c r="M825" s="29">
        <v>0.5</v>
      </c>
      <c r="N825" s="30" t="s">
        <v>280</v>
      </c>
      <c r="O825" s="31"/>
      <c r="P825" s="32"/>
      <c r="Q825" s="21" t="s">
        <v>433</v>
      </c>
      <c r="R825" s="21" t="s">
        <v>406</v>
      </c>
      <c r="S825" s="21" t="s">
        <v>423</v>
      </c>
      <c r="T825" s="21" t="s">
        <v>408</v>
      </c>
      <c r="U825" s="21" t="s">
        <v>409</v>
      </c>
      <c r="V825" s="21" t="s">
        <v>406</v>
      </c>
      <c r="W825" s="21" t="s">
        <v>410</v>
      </c>
      <c r="X825" s="21" t="s">
        <v>457</v>
      </c>
      <c r="Y825" s="21" t="s">
        <v>406</v>
      </c>
      <c r="Z825" s="21" t="s">
        <v>406</v>
      </c>
      <c r="AA825" s="21" t="s">
        <v>414</v>
      </c>
      <c r="AB825" s="21" t="s">
        <v>415</v>
      </c>
      <c r="AC825" s="21">
        <v>70543</v>
      </c>
      <c r="AD825" s="21" t="s">
        <v>428</v>
      </c>
      <c r="AE825" s="21"/>
      <c r="AF825" s="21"/>
      <c r="AG825" s="21"/>
      <c r="AH825" s="21">
        <v>81</v>
      </c>
      <c r="AI825" s="21">
        <v>7</v>
      </c>
      <c r="AJ825" s="21">
        <v>74</v>
      </c>
      <c r="AK825" s="21">
        <v>27</v>
      </c>
      <c r="AL825" s="21">
        <v>20</v>
      </c>
      <c r="AM825" s="21">
        <v>10</v>
      </c>
      <c r="AN825" s="21"/>
    </row>
    <row r="826" s="13" customFormat="1" spans="1:40">
      <c r="A826" s="20">
        <v>10714</v>
      </c>
      <c r="B826" s="21" t="s">
        <v>2556</v>
      </c>
      <c r="C826" s="21" t="s">
        <v>2557</v>
      </c>
      <c r="D826" s="21" t="s">
        <v>2558</v>
      </c>
      <c r="E826" s="21" t="s">
        <v>149</v>
      </c>
      <c r="F826" s="21" t="s">
        <v>420</v>
      </c>
      <c r="G826" s="21" t="s">
        <v>1937</v>
      </c>
      <c r="H826" s="21" t="s">
        <v>1937</v>
      </c>
      <c r="I826" s="20">
        <v>10.5</v>
      </c>
      <c r="J826" s="20">
        <v>19.9</v>
      </c>
      <c r="K826" s="20">
        <v>19.9</v>
      </c>
      <c r="L826" s="20"/>
      <c r="M826" s="29">
        <v>0.472361809045226</v>
      </c>
      <c r="N826" s="30" t="s">
        <v>280</v>
      </c>
      <c r="O826" s="31"/>
      <c r="P826" s="32"/>
      <c r="Q826" s="21" t="s">
        <v>406</v>
      </c>
      <c r="R826" s="21" t="s">
        <v>406</v>
      </c>
      <c r="S826" s="21" t="s">
        <v>407</v>
      </c>
      <c r="T826" s="21" t="s">
        <v>408</v>
      </c>
      <c r="U826" s="21" t="s">
        <v>409</v>
      </c>
      <c r="V826" s="21" t="s">
        <v>406</v>
      </c>
      <c r="W826" s="21" t="s">
        <v>410</v>
      </c>
      <c r="X826" s="21" t="s">
        <v>411</v>
      </c>
      <c r="Y826" s="21" t="s">
        <v>449</v>
      </c>
      <c r="Z826" s="21" t="s">
        <v>427</v>
      </c>
      <c r="AA826" s="21" t="s">
        <v>414</v>
      </c>
      <c r="AB826" s="21" t="s">
        <v>415</v>
      </c>
      <c r="AC826" s="21">
        <v>70543</v>
      </c>
      <c r="AD826" s="21" t="s">
        <v>428</v>
      </c>
      <c r="AE826" s="21"/>
      <c r="AF826" s="21">
        <v>87</v>
      </c>
      <c r="AG826" s="21"/>
      <c r="AH826" s="21">
        <v>22</v>
      </c>
      <c r="AI826" s="21"/>
      <c r="AJ826" s="21">
        <v>22</v>
      </c>
      <c r="AK826" s="21">
        <v>10</v>
      </c>
      <c r="AL826" s="21">
        <v>3</v>
      </c>
      <c r="AM826" s="21">
        <v>3</v>
      </c>
      <c r="AN826" s="21">
        <v>4004</v>
      </c>
    </row>
    <row r="827" s="13" customFormat="1" spans="1:40">
      <c r="A827" s="20">
        <v>35209</v>
      </c>
      <c r="B827" s="21" t="s">
        <v>2559</v>
      </c>
      <c r="C827" s="21" t="s">
        <v>2560</v>
      </c>
      <c r="D827" s="21" t="s">
        <v>2561</v>
      </c>
      <c r="E827" s="21" t="s">
        <v>149</v>
      </c>
      <c r="F827" s="21" t="s">
        <v>533</v>
      </c>
      <c r="G827" s="21" t="s">
        <v>609</v>
      </c>
      <c r="H827" s="21" t="s">
        <v>828</v>
      </c>
      <c r="I827" s="20">
        <v>10.5</v>
      </c>
      <c r="J827" s="20">
        <v>20</v>
      </c>
      <c r="K827" s="20">
        <v>20</v>
      </c>
      <c r="L827" s="20"/>
      <c r="M827" s="29">
        <v>0.475</v>
      </c>
      <c r="N827" s="30" t="s">
        <v>280</v>
      </c>
      <c r="O827" s="31"/>
      <c r="P827" s="32"/>
      <c r="Q827" s="21" t="s">
        <v>406</v>
      </c>
      <c r="R827" s="21" t="s">
        <v>538</v>
      </c>
      <c r="S827" s="21" t="s">
        <v>423</v>
      </c>
      <c r="T827" s="21" t="s">
        <v>408</v>
      </c>
      <c r="U827" s="21" t="s">
        <v>471</v>
      </c>
      <c r="V827" s="21" t="s">
        <v>406</v>
      </c>
      <c r="W827" s="21" t="s">
        <v>410</v>
      </c>
      <c r="X827" s="21" t="s">
        <v>411</v>
      </c>
      <c r="Y827" s="21" t="s">
        <v>449</v>
      </c>
      <c r="Z827" s="21" t="s">
        <v>540</v>
      </c>
      <c r="AA827" s="21" t="s">
        <v>414</v>
      </c>
      <c r="AB827" s="21" t="s">
        <v>415</v>
      </c>
      <c r="AC827" s="21">
        <v>84193</v>
      </c>
      <c r="AD827" s="21" t="s">
        <v>775</v>
      </c>
      <c r="AE827" s="21"/>
      <c r="AF827" s="21"/>
      <c r="AG827" s="21"/>
      <c r="AH827" s="21">
        <v>239</v>
      </c>
      <c r="AI827" s="21">
        <v>62</v>
      </c>
      <c r="AJ827" s="21">
        <v>177</v>
      </c>
      <c r="AK827" s="21">
        <v>77</v>
      </c>
      <c r="AL827" s="21">
        <v>217</v>
      </c>
      <c r="AM827" s="21">
        <v>63</v>
      </c>
      <c r="AN827" s="21">
        <v>4283</v>
      </c>
    </row>
    <row r="828" s="13" customFormat="1" spans="1:40">
      <c r="A828" s="20">
        <v>162891</v>
      </c>
      <c r="B828" s="21" t="s">
        <v>2562</v>
      </c>
      <c r="C828" s="21" t="s">
        <v>1055</v>
      </c>
      <c r="D828" s="21" t="s">
        <v>2452</v>
      </c>
      <c r="E828" s="21" t="s">
        <v>507</v>
      </c>
      <c r="F828" s="21" t="s">
        <v>497</v>
      </c>
      <c r="G828" s="21" t="s">
        <v>767</v>
      </c>
      <c r="H828" s="21" t="s">
        <v>768</v>
      </c>
      <c r="I828" s="20">
        <v>10</v>
      </c>
      <c r="J828" s="20">
        <v>20</v>
      </c>
      <c r="K828" s="20">
        <v>20</v>
      </c>
      <c r="L828" s="20"/>
      <c r="M828" s="29">
        <v>0.5</v>
      </c>
      <c r="N828" s="30" t="s">
        <v>280</v>
      </c>
      <c r="O828" s="31"/>
      <c r="P828" s="32"/>
      <c r="Q828" s="21" t="s">
        <v>465</v>
      </c>
      <c r="R828" s="21" t="s">
        <v>406</v>
      </c>
      <c r="S828" s="21" t="s">
        <v>423</v>
      </c>
      <c r="T828" s="21" t="s">
        <v>408</v>
      </c>
      <c r="U828" s="21" t="s">
        <v>406</v>
      </c>
      <c r="V828" s="21" t="s">
        <v>406</v>
      </c>
      <c r="W828" s="21" t="s">
        <v>539</v>
      </c>
      <c r="X828" s="21" t="s">
        <v>406</v>
      </c>
      <c r="Y828" s="21" t="s">
        <v>406</v>
      </c>
      <c r="Z828" s="21" t="s">
        <v>406</v>
      </c>
      <c r="AA828" s="21" t="s">
        <v>414</v>
      </c>
      <c r="AB828" s="21" t="s">
        <v>415</v>
      </c>
      <c r="AC828" s="21">
        <v>2452</v>
      </c>
      <c r="AD828" s="21" t="s">
        <v>2452</v>
      </c>
      <c r="AE828" s="21"/>
      <c r="AF828" s="21">
        <v>87</v>
      </c>
      <c r="AG828" s="21"/>
      <c r="AH828" s="21">
        <v>10</v>
      </c>
      <c r="AI828" s="21"/>
      <c r="AJ828" s="21">
        <v>10</v>
      </c>
      <c r="AK828" s="21">
        <v>6</v>
      </c>
      <c r="AL828" s="21">
        <v>6</v>
      </c>
      <c r="AM828" s="21">
        <v>6</v>
      </c>
      <c r="AN828" s="21"/>
    </row>
    <row r="829" s="13" customFormat="1" spans="1:40">
      <c r="A829" s="20">
        <v>105764</v>
      </c>
      <c r="B829" s="21" t="s">
        <v>2563</v>
      </c>
      <c r="C829" s="21" t="s">
        <v>2564</v>
      </c>
      <c r="D829" s="21" t="s">
        <v>406</v>
      </c>
      <c r="E829" s="21" t="s">
        <v>149</v>
      </c>
      <c r="F829" s="21" t="s">
        <v>533</v>
      </c>
      <c r="G829" s="21" t="s">
        <v>2171</v>
      </c>
      <c r="H829" s="21" t="s">
        <v>2172</v>
      </c>
      <c r="I829" s="20">
        <v>6</v>
      </c>
      <c r="J829" s="20">
        <v>20.3</v>
      </c>
      <c r="K829" s="20">
        <v>20.3</v>
      </c>
      <c r="L829" s="20"/>
      <c r="M829" s="29">
        <v>0.704433497536946</v>
      </c>
      <c r="N829" s="30" t="s">
        <v>280</v>
      </c>
      <c r="O829" s="31"/>
      <c r="P829" s="32"/>
      <c r="Q829" s="21" t="s">
        <v>433</v>
      </c>
      <c r="R829" s="21" t="s">
        <v>551</v>
      </c>
      <c r="S829" s="21" t="s">
        <v>407</v>
      </c>
      <c r="T829" s="21" t="s">
        <v>408</v>
      </c>
      <c r="U829" s="21" t="s">
        <v>409</v>
      </c>
      <c r="V829" s="21" t="s">
        <v>406</v>
      </c>
      <c r="W829" s="21" t="s">
        <v>410</v>
      </c>
      <c r="X829" s="21" t="s">
        <v>472</v>
      </c>
      <c r="Y829" s="21" t="s">
        <v>434</v>
      </c>
      <c r="Z829" s="21" t="s">
        <v>553</v>
      </c>
      <c r="AA829" s="21" t="s">
        <v>414</v>
      </c>
      <c r="AB829" s="21" t="s">
        <v>415</v>
      </c>
      <c r="AC829" s="21">
        <v>1580</v>
      </c>
      <c r="AD829" s="21" t="s">
        <v>611</v>
      </c>
      <c r="AE829" s="21"/>
      <c r="AF829" s="21"/>
      <c r="AG829" s="21"/>
      <c r="AH829" s="21">
        <v>43</v>
      </c>
      <c r="AI829" s="21">
        <v>12</v>
      </c>
      <c r="AJ829" s="21">
        <v>31</v>
      </c>
      <c r="AK829" s="21">
        <v>11</v>
      </c>
      <c r="AL829" s="21">
        <v>24</v>
      </c>
      <c r="AM829" s="21">
        <v>5</v>
      </c>
      <c r="AN829" s="21">
        <v>6305</v>
      </c>
    </row>
    <row r="830" s="13" customFormat="1" spans="1:40">
      <c r="A830" s="20">
        <v>6406</v>
      </c>
      <c r="B830" s="21" t="s">
        <v>2565</v>
      </c>
      <c r="C830" s="21" t="s">
        <v>2566</v>
      </c>
      <c r="D830" s="21" t="s">
        <v>819</v>
      </c>
      <c r="E830" s="21" t="s">
        <v>149</v>
      </c>
      <c r="F830" s="21" t="s">
        <v>533</v>
      </c>
      <c r="G830" s="21" t="s">
        <v>558</v>
      </c>
      <c r="H830" s="21" t="s">
        <v>1372</v>
      </c>
      <c r="I830" s="20">
        <v>9.99</v>
      </c>
      <c r="J830" s="20">
        <v>20.5</v>
      </c>
      <c r="K830" s="20">
        <v>20.5</v>
      </c>
      <c r="L830" s="20"/>
      <c r="M830" s="29">
        <v>0.512682926829268</v>
      </c>
      <c r="N830" s="30" t="s">
        <v>280</v>
      </c>
      <c r="O830" s="31"/>
      <c r="P830" s="32"/>
      <c r="Q830" s="21" t="s">
        <v>433</v>
      </c>
      <c r="R830" s="21" t="s">
        <v>551</v>
      </c>
      <c r="S830" s="21" t="s">
        <v>407</v>
      </c>
      <c r="T830" s="21" t="s">
        <v>408</v>
      </c>
      <c r="U830" s="21" t="s">
        <v>409</v>
      </c>
      <c r="V830" s="21" t="s">
        <v>406</v>
      </c>
      <c r="W830" s="21" t="s">
        <v>410</v>
      </c>
      <c r="X830" s="21" t="s">
        <v>411</v>
      </c>
      <c r="Y830" s="21" t="s">
        <v>569</v>
      </c>
      <c r="Z830" s="21" t="s">
        <v>540</v>
      </c>
      <c r="AA830" s="21" t="s">
        <v>414</v>
      </c>
      <c r="AB830" s="21" t="s">
        <v>415</v>
      </c>
      <c r="AC830" s="21">
        <v>1001</v>
      </c>
      <c r="AD830" s="21" t="s">
        <v>819</v>
      </c>
      <c r="AE830" s="21"/>
      <c r="AF830" s="21"/>
      <c r="AG830" s="21"/>
      <c r="AH830" s="21">
        <v>376</v>
      </c>
      <c r="AI830" s="21">
        <v>13</v>
      </c>
      <c r="AJ830" s="21">
        <v>363</v>
      </c>
      <c r="AK830" s="21">
        <v>82</v>
      </c>
      <c r="AL830" s="21">
        <v>112</v>
      </c>
      <c r="AM830" s="21">
        <v>21</v>
      </c>
      <c r="AN830" s="21">
        <v>4283</v>
      </c>
    </row>
    <row r="831" s="13" customFormat="1" spans="1:40">
      <c r="A831" s="20">
        <v>68440</v>
      </c>
      <c r="B831" s="21" t="s">
        <v>2567</v>
      </c>
      <c r="C831" s="21" t="s">
        <v>1027</v>
      </c>
      <c r="D831" s="21" t="s">
        <v>1946</v>
      </c>
      <c r="E831" s="21" t="s">
        <v>507</v>
      </c>
      <c r="F831" s="21" t="s">
        <v>497</v>
      </c>
      <c r="G831" s="21" t="s">
        <v>498</v>
      </c>
      <c r="H831" s="21" t="s">
        <v>2246</v>
      </c>
      <c r="I831" s="20">
        <v>12.3</v>
      </c>
      <c r="J831" s="20">
        <v>20.5</v>
      </c>
      <c r="K831" s="20">
        <v>20.5</v>
      </c>
      <c r="L831" s="20"/>
      <c r="M831" s="29">
        <v>0.4</v>
      </c>
      <c r="N831" s="30" t="s">
        <v>280</v>
      </c>
      <c r="O831" s="31"/>
      <c r="P831" s="32"/>
      <c r="Q831" s="21" t="s">
        <v>465</v>
      </c>
      <c r="R831" s="21" t="s">
        <v>406</v>
      </c>
      <c r="S831" s="21" t="s">
        <v>423</v>
      </c>
      <c r="T831" s="21" t="s">
        <v>424</v>
      </c>
      <c r="U831" s="21" t="s">
        <v>471</v>
      </c>
      <c r="V831" s="21" t="s">
        <v>406</v>
      </c>
      <c r="W831" s="21" t="s">
        <v>410</v>
      </c>
      <c r="X831" s="21" t="s">
        <v>472</v>
      </c>
      <c r="Y831" s="21" t="s">
        <v>836</v>
      </c>
      <c r="Z831" s="21" t="s">
        <v>427</v>
      </c>
      <c r="AA831" s="21" t="s">
        <v>414</v>
      </c>
      <c r="AB831" s="21" t="s">
        <v>415</v>
      </c>
      <c r="AC831" s="21">
        <v>5629</v>
      </c>
      <c r="AD831" s="21" t="s">
        <v>445</v>
      </c>
      <c r="AE831" s="21"/>
      <c r="AF831" s="21"/>
      <c r="AG831" s="21"/>
      <c r="AH831" s="21">
        <v>120</v>
      </c>
      <c r="AI831" s="21">
        <v>18</v>
      </c>
      <c r="AJ831" s="21">
        <v>102</v>
      </c>
      <c r="AK831" s="21">
        <v>46</v>
      </c>
      <c r="AL831" s="21">
        <v>57</v>
      </c>
      <c r="AM831" s="21">
        <v>25</v>
      </c>
      <c r="AN831" s="21">
        <v>4004</v>
      </c>
    </row>
    <row r="832" s="13" customFormat="1" spans="1:40">
      <c r="A832" s="20">
        <v>90347</v>
      </c>
      <c r="B832" s="21" t="s">
        <v>2568</v>
      </c>
      <c r="C832" s="21" t="s">
        <v>2569</v>
      </c>
      <c r="D832" s="21" t="s">
        <v>349</v>
      </c>
      <c r="E832" s="21" t="s">
        <v>149</v>
      </c>
      <c r="F832" s="21" t="s">
        <v>533</v>
      </c>
      <c r="G832" s="21" t="s">
        <v>2171</v>
      </c>
      <c r="H832" s="21" t="s">
        <v>2172</v>
      </c>
      <c r="I832" s="20">
        <v>7.46</v>
      </c>
      <c r="J832" s="20">
        <v>20.9</v>
      </c>
      <c r="K832" s="20">
        <v>20.9</v>
      </c>
      <c r="L832" s="20"/>
      <c r="M832" s="29">
        <v>0.643062200956938</v>
      </c>
      <c r="N832" s="30" t="s">
        <v>280</v>
      </c>
      <c r="O832" s="31"/>
      <c r="P832" s="32"/>
      <c r="Q832" s="21" t="s">
        <v>433</v>
      </c>
      <c r="R832" s="21" t="s">
        <v>551</v>
      </c>
      <c r="S832" s="21" t="s">
        <v>407</v>
      </c>
      <c r="T832" s="21" t="s">
        <v>408</v>
      </c>
      <c r="U832" s="21" t="s">
        <v>409</v>
      </c>
      <c r="V832" s="21" t="s">
        <v>406</v>
      </c>
      <c r="W832" s="21" t="s">
        <v>410</v>
      </c>
      <c r="X832" s="21" t="s">
        <v>472</v>
      </c>
      <c r="Y832" s="21" t="s">
        <v>434</v>
      </c>
      <c r="Z832" s="21" t="s">
        <v>553</v>
      </c>
      <c r="AA832" s="21" t="s">
        <v>414</v>
      </c>
      <c r="AB832" s="21" t="s">
        <v>415</v>
      </c>
      <c r="AC832" s="21">
        <v>606</v>
      </c>
      <c r="AD832" s="21" t="s">
        <v>675</v>
      </c>
      <c r="AE832" s="21"/>
      <c r="AF832" s="21"/>
      <c r="AG832" s="21"/>
      <c r="AH832" s="21">
        <v>134</v>
      </c>
      <c r="AI832" s="21"/>
      <c r="AJ832" s="21">
        <v>134</v>
      </c>
      <c r="AK832" s="21">
        <v>29</v>
      </c>
      <c r="AL832" s="21">
        <v>46</v>
      </c>
      <c r="AM832" s="21">
        <v>11</v>
      </c>
      <c r="AN832" s="21">
        <v>6305</v>
      </c>
    </row>
    <row r="833" s="13" customFormat="1" spans="1:40">
      <c r="A833" s="20">
        <v>19229</v>
      </c>
      <c r="B833" s="21" t="s">
        <v>2570</v>
      </c>
      <c r="C833" s="21" t="s">
        <v>532</v>
      </c>
      <c r="D833" s="21" t="s">
        <v>2571</v>
      </c>
      <c r="E833" s="21" t="s">
        <v>149</v>
      </c>
      <c r="F833" s="21" t="s">
        <v>533</v>
      </c>
      <c r="G833" s="21" t="s">
        <v>2412</v>
      </c>
      <c r="H833" s="21" t="s">
        <v>2572</v>
      </c>
      <c r="I833" s="20">
        <v>9.5</v>
      </c>
      <c r="J833" s="20">
        <v>20.9</v>
      </c>
      <c r="K833" s="20">
        <v>20.9</v>
      </c>
      <c r="L833" s="20"/>
      <c r="M833" s="29">
        <v>0.545454545454545</v>
      </c>
      <c r="N833" s="30" t="s">
        <v>280</v>
      </c>
      <c r="O833" s="31"/>
      <c r="P833" s="32"/>
      <c r="Q833" s="21" t="s">
        <v>433</v>
      </c>
      <c r="R833" s="21" t="s">
        <v>551</v>
      </c>
      <c r="S833" s="21" t="s">
        <v>407</v>
      </c>
      <c r="T833" s="21" t="s">
        <v>408</v>
      </c>
      <c r="U833" s="21" t="s">
        <v>409</v>
      </c>
      <c r="V833" s="21" t="s">
        <v>406</v>
      </c>
      <c r="W833" s="21" t="s">
        <v>410</v>
      </c>
      <c r="X833" s="21" t="s">
        <v>411</v>
      </c>
      <c r="Y833" s="21" t="s">
        <v>434</v>
      </c>
      <c r="Z833" s="21" t="s">
        <v>540</v>
      </c>
      <c r="AA833" s="21" t="s">
        <v>414</v>
      </c>
      <c r="AB833" s="21" t="s">
        <v>415</v>
      </c>
      <c r="AC833" s="21">
        <v>70939</v>
      </c>
      <c r="AD833" s="21" t="s">
        <v>450</v>
      </c>
      <c r="AE833" s="21"/>
      <c r="AF833" s="21"/>
      <c r="AG833" s="21"/>
      <c r="AH833" s="21">
        <v>278</v>
      </c>
      <c r="AI833" s="21">
        <v>20</v>
      </c>
      <c r="AJ833" s="21">
        <v>258</v>
      </c>
      <c r="AK833" s="21">
        <v>47</v>
      </c>
      <c r="AL833" s="21">
        <v>247</v>
      </c>
      <c r="AM833" s="21">
        <v>16</v>
      </c>
      <c r="AN833" s="21">
        <v>4283</v>
      </c>
    </row>
    <row r="834" s="13" customFormat="1" spans="1:40">
      <c r="A834" s="20">
        <v>42956</v>
      </c>
      <c r="B834" s="21" t="s">
        <v>2573</v>
      </c>
      <c r="C834" s="21" t="s">
        <v>2574</v>
      </c>
      <c r="D834" s="21" t="s">
        <v>254</v>
      </c>
      <c r="E834" s="21" t="s">
        <v>149</v>
      </c>
      <c r="F834" s="21" t="s">
        <v>533</v>
      </c>
      <c r="G834" s="21" t="s">
        <v>609</v>
      </c>
      <c r="H834" s="21" t="s">
        <v>691</v>
      </c>
      <c r="I834" s="20">
        <v>9.81</v>
      </c>
      <c r="J834" s="20">
        <v>21</v>
      </c>
      <c r="K834" s="20">
        <v>21</v>
      </c>
      <c r="L834" s="20"/>
      <c r="M834" s="29">
        <v>0.532857142857143</v>
      </c>
      <c r="N834" s="30" t="s">
        <v>280</v>
      </c>
      <c r="O834" s="31"/>
      <c r="P834" s="32"/>
      <c r="Q834" s="21" t="s">
        <v>433</v>
      </c>
      <c r="R834" s="21" t="s">
        <v>538</v>
      </c>
      <c r="S834" s="21" t="s">
        <v>423</v>
      </c>
      <c r="T834" s="21" t="s">
        <v>408</v>
      </c>
      <c r="U834" s="21" t="s">
        <v>471</v>
      </c>
      <c r="V834" s="21" t="s">
        <v>478</v>
      </c>
      <c r="W834" s="21" t="s">
        <v>410</v>
      </c>
      <c r="X834" s="21" t="s">
        <v>411</v>
      </c>
      <c r="Y834" s="21" t="s">
        <v>449</v>
      </c>
      <c r="Z834" s="21" t="s">
        <v>540</v>
      </c>
      <c r="AA834" s="21" t="s">
        <v>414</v>
      </c>
      <c r="AB834" s="21" t="s">
        <v>415</v>
      </c>
      <c r="AC834" s="21">
        <v>5</v>
      </c>
      <c r="AD834" s="21" t="s">
        <v>458</v>
      </c>
      <c r="AE834" s="21"/>
      <c r="AF834" s="21"/>
      <c r="AG834" s="21"/>
      <c r="AH834" s="21">
        <v>541</v>
      </c>
      <c r="AI834" s="21">
        <v>5</v>
      </c>
      <c r="AJ834" s="21">
        <v>536</v>
      </c>
      <c r="AK834" s="21">
        <v>85</v>
      </c>
      <c r="AL834" s="21">
        <v>425</v>
      </c>
      <c r="AM834" s="21">
        <v>79</v>
      </c>
      <c r="AN834" s="21">
        <v>4283</v>
      </c>
    </row>
    <row r="835" s="13" customFormat="1" spans="1:40">
      <c r="A835" s="20">
        <v>101420</v>
      </c>
      <c r="B835" s="21" t="s">
        <v>2575</v>
      </c>
      <c r="C835" s="21" t="s">
        <v>2576</v>
      </c>
      <c r="D835" s="21" t="s">
        <v>2184</v>
      </c>
      <c r="E835" s="21" t="s">
        <v>149</v>
      </c>
      <c r="F835" s="21" t="s">
        <v>533</v>
      </c>
      <c r="G835" s="21" t="s">
        <v>584</v>
      </c>
      <c r="H835" s="21" t="s">
        <v>699</v>
      </c>
      <c r="I835" s="20">
        <v>10.8</v>
      </c>
      <c r="J835" s="20">
        <v>21</v>
      </c>
      <c r="K835" s="20">
        <v>21</v>
      </c>
      <c r="L835" s="20"/>
      <c r="M835" s="29">
        <v>0.485714285714286</v>
      </c>
      <c r="N835" s="30" t="s">
        <v>280</v>
      </c>
      <c r="O835" s="31"/>
      <c r="P835" s="32"/>
      <c r="Q835" s="21" t="s">
        <v>433</v>
      </c>
      <c r="R835" s="21" t="s">
        <v>538</v>
      </c>
      <c r="S835" s="21" t="s">
        <v>423</v>
      </c>
      <c r="T835" s="21" t="s">
        <v>408</v>
      </c>
      <c r="U835" s="21" t="s">
        <v>471</v>
      </c>
      <c r="V835" s="21" t="s">
        <v>406</v>
      </c>
      <c r="W835" s="21" t="s">
        <v>410</v>
      </c>
      <c r="X835" s="21" t="s">
        <v>411</v>
      </c>
      <c r="Y835" s="21" t="s">
        <v>434</v>
      </c>
      <c r="Z835" s="21" t="s">
        <v>540</v>
      </c>
      <c r="AA835" s="21" t="s">
        <v>414</v>
      </c>
      <c r="AB835" s="21" t="s">
        <v>415</v>
      </c>
      <c r="AC835" s="21">
        <v>84193</v>
      </c>
      <c r="AD835" s="21" t="s">
        <v>775</v>
      </c>
      <c r="AE835" s="21"/>
      <c r="AF835" s="21"/>
      <c r="AG835" s="21"/>
      <c r="AH835" s="21">
        <v>299</v>
      </c>
      <c r="AI835" s="21">
        <v>41</v>
      </c>
      <c r="AJ835" s="21">
        <v>258</v>
      </c>
      <c r="AK835" s="21">
        <v>82</v>
      </c>
      <c r="AL835" s="21">
        <v>197</v>
      </c>
      <c r="AM835" s="21">
        <v>45</v>
      </c>
      <c r="AN835" s="21">
        <v>4283</v>
      </c>
    </row>
    <row r="836" s="13" customFormat="1" spans="1:40">
      <c r="A836" s="20">
        <v>94533</v>
      </c>
      <c r="B836" s="21" t="s">
        <v>2213</v>
      </c>
      <c r="C836" s="21" t="s">
        <v>1136</v>
      </c>
      <c r="D836" s="21" t="s">
        <v>2300</v>
      </c>
      <c r="E836" s="21" t="s">
        <v>149</v>
      </c>
      <c r="F836" s="21" t="s">
        <v>533</v>
      </c>
      <c r="G836" s="21" t="s">
        <v>548</v>
      </c>
      <c r="H836" s="21" t="s">
        <v>2215</v>
      </c>
      <c r="I836" s="20">
        <v>7.5</v>
      </c>
      <c r="J836" s="20">
        <v>21.4</v>
      </c>
      <c r="K836" s="20">
        <v>21.4</v>
      </c>
      <c r="L836" s="20"/>
      <c r="M836" s="29">
        <v>0.649532710280374</v>
      </c>
      <c r="N836" s="30" t="s">
        <v>280</v>
      </c>
      <c r="O836" s="31"/>
      <c r="P836" s="32"/>
      <c r="Q836" s="21" t="s">
        <v>433</v>
      </c>
      <c r="R836" s="21" t="s">
        <v>551</v>
      </c>
      <c r="S836" s="21" t="s">
        <v>407</v>
      </c>
      <c r="T836" s="21" t="s">
        <v>408</v>
      </c>
      <c r="U836" s="21" t="s">
        <v>409</v>
      </c>
      <c r="V836" s="21" t="s">
        <v>406</v>
      </c>
      <c r="W836" s="21" t="s">
        <v>410</v>
      </c>
      <c r="X836" s="21" t="s">
        <v>411</v>
      </c>
      <c r="Y836" s="21" t="s">
        <v>866</v>
      </c>
      <c r="Z836" s="21" t="s">
        <v>540</v>
      </c>
      <c r="AA836" s="21" t="s">
        <v>414</v>
      </c>
      <c r="AB836" s="21" t="s">
        <v>415</v>
      </c>
      <c r="AC836" s="21">
        <v>76994</v>
      </c>
      <c r="AD836" s="21" t="s">
        <v>2577</v>
      </c>
      <c r="AE836" s="21"/>
      <c r="AF836" s="21"/>
      <c r="AG836" s="21"/>
      <c r="AH836" s="21">
        <v>35</v>
      </c>
      <c r="AI836" s="21"/>
      <c r="AJ836" s="21">
        <v>35</v>
      </c>
      <c r="AK836" s="21">
        <v>19</v>
      </c>
      <c r="AL836" s="21">
        <v>57</v>
      </c>
      <c r="AM836" s="21">
        <v>26</v>
      </c>
      <c r="AN836" s="21">
        <v>4283</v>
      </c>
    </row>
    <row r="837" s="13" customFormat="1" spans="1:40">
      <c r="A837" s="20">
        <v>54467</v>
      </c>
      <c r="B837" s="21" t="s">
        <v>934</v>
      </c>
      <c r="C837" s="21" t="s">
        <v>1187</v>
      </c>
      <c r="D837" s="21" t="s">
        <v>758</v>
      </c>
      <c r="E837" s="21" t="s">
        <v>244</v>
      </c>
      <c r="F837" s="21" t="s">
        <v>533</v>
      </c>
      <c r="G837" s="21" t="s">
        <v>642</v>
      </c>
      <c r="H837" s="21" t="s">
        <v>726</v>
      </c>
      <c r="I837" s="20">
        <v>10</v>
      </c>
      <c r="J837" s="20">
        <v>21.5</v>
      </c>
      <c r="K837" s="20">
        <v>21.5</v>
      </c>
      <c r="L837" s="20"/>
      <c r="M837" s="29">
        <v>0.534883720930233</v>
      </c>
      <c r="N837" s="30" t="s">
        <v>280</v>
      </c>
      <c r="O837" s="31"/>
      <c r="P837" s="32"/>
      <c r="Q837" s="21" t="s">
        <v>433</v>
      </c>
      <c r="R837" s="21" t="s">
        <v>538</v>
      </c>
      <c r="S837" s="21" t="s">
        <v>423</v>
      </c>
      <c r="T837" s="21" t="s">
        <v>408</v>
      </c>
      <c r="U837" s="21" t="s">
        <v>409</v>
      </c>
      <c r="V837" s="21" t="s">
        <v>406</v>
      </c>
      <c r="W837" s="21" t="s">
        <v>539</v>
      </c>
      <c r="X837" s="21" t="s">
        <v>411</v>
      </c>
      <c r="Y837" s="21" t="s">
        <v>1114</v>
      </c>
      <c r="Z837" s="21" t="s">
        <v>540</v>
      </c>
      <c r="AA837" s="21" t="s">
        <v>414</v>
      </c>
      <c r="AB837" s="21" t="s">
        <v>415</v>
      </c>
      <c r="AC837" s="21">
        <v>1556</v>
      </c>
      <c r="AD837" s="21" t="s">
        <v>758</v>
      </c>
      <c r="AE837" s="21"/>
      <c r="AF837" s="21"/>
      <c r="AG837" s="21"/>
      <c r="AH837" s="21">
        <v>132.56</v>
      </c>
      <c r="AI837" s="21"/>
      <c r="AJ837" s="21">
        <v>132.56</v>
      </c>
      <c r="AK837" s="21">
        <v>39</v>
      </c>
      <c r="AL837" s="21">
        <v>51.1</v>
      </c>
      <c r="AM837" s="21">
        <v>24</v>
      </c>
      <c r="AN837" s="21">
        <v>4283</v>
      </c>
    </row>
    <row r="838" s="13" customFormat="1" spans="1:40">
      <c r="A838" s="20">
        <v>4164</v>
      </c>
      <c r="B838" s="21" t="s">
        <v>2372</v>
      </c>
      <c r="C838" s="21" t="s">
        <v>763</v>
      </c>
      <c r="D838" s="21" t="s">
        <v>758</v>
      </c>
      <c r="E838" s="21" t="s">
        <v>149</v>
      </c>
      <c r="F838" s="21" t="s">
        <v>533</v>
      </c>
      <c r="G838" s="21" t="s">
        <v>534</v>
      </c>
      <c r="H838" s="21" t="s">
        <v>752</v>
      </c>
      <c r="I838" s="20">
        <v>11.5</v>
      </c>
      <c r="J838" s="20">
        <v>21.8</v>
      </c>
      <c r="K838" s="20">
        <v>21.8</v>
      </c>
      <c r="L838" s="20"/>
      <c r="M838" s="29">
        <v>0.472477064220183</v>
      </c>
      <c r="N838" s="30" t="s">
        <v>280</v>
      </c>
      <c r="O838" s="31"/>
      <c r="P838" s="32"/>
      <c r="Q838" s="21" t="s">
        <v>433</v>
      </c>
      <c r="R838" s="21" t="s">
        <v>538</v>
      </c>
      <c r="S838" s="21" t="s">
        <v>423</v>
      </c>
      <c r="T838" s="21" t="s">
        <v>408</v>
      </c>
      <c r="U838" s="21" t="s">
        <v>409</v>
      </c>
      <c r="V838" s="21" t="s">
        <v>406</v>
      </c>
      <c r="W838" s="21" t="s">
        <v>410</v>
      </c>
      <c r="X838" s="21" t="s">
        <v>457</v>
      </c>
      <c r="Y838" s="21" t="s">
        <v>1114</v>
      </c>
      <c r="Z838" s="21" t="s">
        <v>540</v>
      </c>
      <c r="AA838" s="21" t="s">
        <v>414</v>
      </c>
      <c r="AB838" s="21" t="s">
        <v>415</v>
      </c>
      <c r="AC838" s="21">
        <v>1556</v>
      </c>
      <c r="AD838" s="21" t="s">
        <v>758</v>
      </c>
      <c r="AE838" s="21"/>
      <c r="AF838" s="21"/>
      <c r="AG838" s="21"/>
      <c r="AH838" s="21">
        <v>200</v>
      </c>
      <c r="AI838" s="21"/>
      <c r="AJ838" s="21">
        <v>200</v>
      </c>
      <c r="AK838" s="21">
        <v>73</v>
      </c>
      <c r="AL838" s="21">
        <v>190</v>
      </c>
      <c r="AM838" s="21">
        <v>69</v>
      </c>
      <c r="AN838" s="21">
        <v>4283</v>
      </c>
    </row>
    <row r="839" s="38" customFormat="1" spans="1:40">
      <c r="A839" s="40">
        <v>118954</v>
      </c>
      <c r="B839" s="41" t="s">
        <v>2578</v>
      </c>
      <c r="C839" s="41" t="s">
        <v>2579</v>
      </c>
      <c r="D839" s="41" t="s">
        <v>352</v>
      </c>
      <c r="E839" s="41" t="s">
        <v>149</v>
      </c>
      <c r="F839" s="41" t="s">
        <v>533</v>
      </c>
      <c r="G839" s="41" t="s">
        <v>534</v>
      </c>
      <c r="H839" s="41" t="s">
        <v>579</v>
      </c>
      <c r="I839" s="40">
        <v>7.7</v>
      </c>
      <c r="J839" s="40">
        <v>21.9</v>
      </c>
      <c r="K839" s="40">
        <v>21.9</v>
      </c>
      <c r="L839" s="40">
        <v>21</v>
      </c>
      <c r="M839" s="33">
        <v>0.648401826484018</v>
      </c>
      <c r="N839" s="42" t="s">
        <v>280</v>
      </c>
      <c r="O839" s="34" t="s">
        <v>318</v>
      </c>
      <c r="P839" s="43" t="s">
        <v>2580</v>
      </c>
      <c r="Q839" s="21" t="s">
        <v>433</v>
      </c>
      <c r="R839" s="21" t="s">
        <v>538</v>
      </c>
      <c r="S839" s="21" t="s">
        <v>444</v>
      </c>
      <c r="T839" s="21" t="s">
        <v>408</v>
      </c>
      <c r="U839" s="21" t="s">
        <v>488</v>
      </c>
      <c r="V839" s="21" t="s">
        <v>478</v>
      </c>
      <c r="W839" s="21" t="s">
        <v>410</v>
      </c>
      <c r="X839" s="21" t="s">
        <v>457</v>
      </c>
      <c r="Y839" s="21" t="s">
        <v>426</v>
      </c>
      <c r="Z839" s="21" t="s">
        <v>540</v>
      </c>
      <c r="AA839" s="21" t="s">
        <v>414</v>
      </c>
      <c r="AB839" s="21" t="s">
        <v>415</v>
      </c>
      <c r="AC839" s="21">
        <v>70939</v>
      </c>
      <c r="AD839" s="21" t="s">
        <v>450</v>
      </c>
      <c r="AE839" s="21"/>
      <c r="AF839" s="21"/>
      <c r="AG839" s="21"/>
      <c r="AH839" s="41">
        <v>2997</v>
      </c>
      <c r="AI839" s="41">
        <v>1574</v>
      </c>
      <c r="AJ839" s="41">
        <v>1423</v>
      </c>
      <c r="AK839" s="41">
        <v>83</v>
      </c>
      <c r="AL839" s="41">
        <v>9539</v>
      </c>
      <c r="AM839" s="41">
        <v>86</v>
      </c>
      <c r="AN839" s="21">
        <v>4283</v>
      </c>
    </row>
    <row r="840" s="13" customFormat="1" spans="1:40">
      <c r="A840" s="20">
        <v>140514</v>
      </c>
      <c r="B840" s="21" t="s">
        <v>2581</v>
      </c>
      <c r="C840" s="21" t="s">
        <v>2582</v>
      </c>
      <c r="D840" s="21" t="s">
        <v>2583</v>
      </c>
      <c r="E840" s="21" t="s">
        <v>149</v>
      </c>
      <c r="F840" s="21" t="s">
        <v>462</v>
      </c>
      <c r="G840" s="21" t="s">
        <v>1449</v>
      </c>
      <c r="H840" s="21" t="s">
        <v>1450</v>
      </c>
      <c r="I840" s="20">
        <v>11.83</v>
      </c>
      <c r="J840" s="20">
        <v>21.9</v>
      </c>
      <c r="K840" s="20">
        <v>21.9</v>
      </c>
      <c r="L840" s="20">
        <v>21</v>
      </c>
      <c r="M840" s="29">
        <v>0.459817351598173</v>
      </c>
      <c r="N840" s="30" t="s">
        <v>280</v>
      </c>
      <c r="O840" s="31"/>
      <c r="P840" s="32"/>
      <c r="Q840" s="21" t="s">
        <v>465</v>
      </c>
      <c r="R840" s="21" t="s">
        <v>406</v>
      </c>
      <c r="S840" s="21" t="s">
        <v>407</v>
      </c>
      <c r="T840" s="21" t="s">
        <v>408</v>
      </c>
      <c r="U840" s="21" t="s">
        <v>471</v>
      </c>
      <c r="V840" s="21" t="s">
        <v>406</v>
      </c>
      <c r="W840" s="21" t="s">
        <v>620</v>
      </c>
      <c r="X840" s="21" t="s">
        <v>552</v>
      </c>
      <c r="Y840" s="21" t="s">
        <v>871</v>
      </c>
      <c r="Z840" s="21" t="s">
        <v>427</v>
      </c>
      <c r="AA840" s="21" t="s">
        <v>414</v>
      </c>
      <c r="AB840" s="21" t="s">
        <v>415</v>
      </c>
      <c r="AC840" s="21">
        <v>5637</v>
      </c>
      <c r="AD840" s="21" t="s">
        <v>2349</v>
      </c>
      <c r="AE840" s="21"/>
      <c r="AF840" s="21"/>
      <c r="AG840" s="21"/>
      <c r="AH840" s="21">
        <v>238</v>
      </c>
      <c r="AI840" s="21"/>
      <c r="AJ840" s="21">
        <v>238</v>
      </c>
      <c r="AK840" s="21">
        <v>78</v>
      </c>
      <c r="AL840" s="21">
        <v>134</v>
      </c>
      <c r="AM840" s="21">
        <v>56</v>
      </c>
      <c r="AN840" s="21">
        <v>4004</v>
      </c>
    </row>
    <row r="841" s="13" customFormat="1" spans="1:40">
      <c r="A841" s="20">
        <v>1789</v>
      </c>
      <c r="B841" s="21" t="s">
        <v>2584</v>
      </c>
      <c r="C841" s="21" t="s">
        <v>912</v>
      </c>
      <c r="D841" s="21" t="s">
        <v>191</v>
      </c>
      <c r="E841" s="21" t="s">
        <v>144</v>
      </c>
      <c r="F841" s="21" t="s">
        <v>533</v>
      </c>
      <c r="G841" s="21" t="s">
        <v>548</v>
      </c>
      <c r="H841" s="21" t="s">
        <v>2215</v>
      </c>
      <c r="I841" s="20">
        <v>8.5</v>
      </c>
      <c r="J841" s="20">
        <v>22</v>
      </c>
      <c r="K841" s="20">
        <v>22</v>
      </c>
      <c r="L841" s="20"/>
      <c r="M841" s="29">
        <v>0.613636363636364</v>
      </c>
      <c r="N841" s="30" t="s">
        <v>280</v>
      </c>
      <c r="O841" s="31"/>
      <c r="P841" s="32"/>
      <c r="Q841" s="21" t="s">
        <v>433</v>
      </c>
      <c r="R841" s="21" t="s">
        <v>538</v>
      </c>
      <c r="S841" s="21" t="s">
        <v>407</v>
      </c>
      <c r="T841" s="21" t="s">
        <v>408</v>
      </c>
      <c r="U841" s="21" t="s">
        <v>409</v>
      </c>
      <c r="V841" s="21" t="s">
        <v>406</v>
      </c>
      <c r="W841" s="21" t="s">
        <v>410</v>
      </c>
      <c r="X841" s="21" t="s">
        <v>457</v>
      </c>
      <c r="Y841" s="21" t="s">
        <v>449</v>
      </c>
      <c r="Z841" s="21" t="s">
        <v>540</v>
      </c>
      <c r="AA841" s="21" t="s">
        <v>414</v>
      </c>
      <c r="AB841" s="21" t="s">
        <v>415</v>
      </c>
      <c r="AC841" s="21">
        <v>5</v>
      </c>
      <c r="AD841" s="21" t="s">
        <v>458</v>
      </c>
      <c r="AE841" s="21"/>
      <c r="AF841" s="21">
        <v>86</v>
      </c>
      <c r="AG841" s="21"/>
      <c r="AH841" s="21">
        <v>109</v>
      </c>
      <c r="AI841" s="21"/>
      <c r="AJ841" s="21">
        <v>109</v>
      </c>
      <c r="AK841" s="21">
        <v>41</v>
      </c>
      <c r="AL841" s="21">
        <v>34</v>
      </c>
      <c r="AM841" s="21">
        <v>15</v>
      </c>
      <c r="AN841" s="21">
        <v>4283</v>
      </c>
    </row>
    <row r="842" s="13" customFormat="1" spans="1:40">
      <c r="A842" s="20">
        <v>159358</v>
      </c>
      <c r="B842" s="21" t="s">
        <v>2585</v>
      </c>
      <c r="C842" s="21" t="s">
        <v>2586</v>
      </c>
      <c r="D842" s="21" t="s">
        <v>2039</v>
      </c>
      <c r="E842" s="21" t="s">
        <v>149</v>
      </c>
      <c r="F842" s="21" t="s">
        <v>533</v>
      </c>
      <c r="G842" s="21" t="s">
        <v>1228</v>
      </c>
      <c r="H842" s="21" t="s">
        <v>2045</v>
      </c>
      <c r="I842" s="20">
        <v>11</v>
      </c>
      <c r="J842" s="20">
        <v>22</v>
      </c>
      <c r="K842" s="20">
        <v>22</v>
      </c>
      <c r="L842" s="20"/>
      <c r="M842" s="29">
        <v>0.5</v>
      </c>
      <c r="N842" s="30" t="s">
        <v>280</v>
      </c>
      <c r="O842" s="31"/>
      <c r="P842" s="32"/>
      <c r="Q842" s="21" t="s">
        <v>465</v>
      </c>
      <c r="R842" s="21" t="s">
        <v>551</v>
      </c>
      <c r="S842" s="21" t="s">
        <v>423</v>
      </c>
      <c r="T842" s="21" t="s">
        <v>408</v>
      </c>
      <c r="U842" s="21" t="s">
        <v>409</v>
      </c>
      <c r="V842" s="21" t="s">
        <v>406</v>
      </c>
      <c r="W842" s="21" t="s">
        <v>410</v>
      </c>
      <c r="X842" s="21" t="s">
        <v>406</v>
      </c>
      <c r="Y842" s="21" t="s">
        <v>406</v>
      </c>
      <c r="Z842" s="21" t="s">
        <v>406</v>
      </c>
      <c r="AA842" s="21" t="s">
        <v>414</v>
      </c>
      <c r="AB842" s="21" t="s">
        <v>415</v>
      </c>
      <c r="AC842" s="21">
        <v>15211</v>
      </c>
      <c r="AD842" s="21" t="s">
        <v>951</v>
      </c>
      <c r="AE842" s="21"/>
      <c r="AF842" s="21"/>
      <c r="AG842" s="21"/>
      <c r="AH842" s="21">
        <v>188</v>
      </c>
      <c r="AI842" s="21">
        <v>44</v>
      </c>
      <c r="AJ842" s="21">
        <v>144</v>
      </c>
      <c r="AK842" s="21">
        <v>47</v>
      </c>
      <c r="AL842" s="21">
        <v>9</v>
      </c>
      <c r="AM842" s="21">
        <v>4</v>
      </c>
      <c r="AN842" s="21"/>
    </row>
    <row r="843" s="38" customFormat="1" spans="1:40">
      <c r="A843" s="40">
        <v>114711</v>
      </c>
      <c r="B843" s="41" t="s">
        <v>319</v>
      </c>
      <c r="C843" s="41" t="s">
        <v>2587</v>
      </c>
      <c r="D843" s="41" t="s">
        <v>321</v>
      </c>
      <c r="E843" s="41" t="s">
        <v>149</v>
      </c>
      <c r="F843" s="41" t="s">
        <v>533</v>
      </c>
      <c r="G843" s="41" t="s">
        <v>656</v>
      </c>
      <c r="H843" s="41" t="s">
        <v>657</v>
      </c>
      <c r="I843" s="40">
        <v>11.1</v>
      </c>
      <c r="J843" s="40">
        <v>22</v>
      </c>
      <c r="K843" s="40">
        <v>22</v>
      </c>
      <c r="L843" s="40">
        <v>21</v>
      </c>
      <c r="M843" s="33">
        <v>0.495454545454545</v>
      </c>
      <c r="N843" s="42" t="s">
        <v>280</v>
      </c>
      <c r="O843" s="34"/>
      <c r="P843" s="74" t="s">
        <v>2588</v>
      </c>
      <c r="Q843" s="41" t="s">
        <v>433</v>
      </c>
      <c r="R843" s="41" t="s">
        <v>538</v>
      </c>
      <c r="S843" s="41" t="s">
        <v>423</v>
      </c>
      <c r="T843" s="41" t="s">
        <v>408</v>
      </c>
      <c r="U843" s="41" t="s">
        <v>488</v>
      </c>
      <c r="V843" s="41" t="s">
        <v>478</v>
      </c>
      <c r="W843" s="41" t="s">
        <v>410</v>
      </c>
      <c r="X843" s="41" t="s">
        <v>411</v>
      </c>
      <c r="Y843" s="41" t="s">
        <v>426</v>
      </c>
      <c r="Z843" s="41" t="s">
        <v>540</v>
      </c>
      <c r="AA843" s="41" t="s">
        <v>414</v>
      </c>
      <c r="AB843" s="41" t="s">
        <v>415</v>
      </c>
      <c r="AC843" s="41">
        <v>3424</v>
      </c>
      <c r="AD843" s="41" t="s">
        <v>580</v>
      </c>
      <c r="AE843" s="41"/>
      <c r="AF843" s="41"/>
      <c r="AG843" s="41"/>
      <c r="AH843" s="41">
        <v>1115</v>
      </c>
      <c r="AI843" s="41">
        <v>352</v>
      </c>
      <c r="AJ843" s="41">
        <v>763</v>
      </c>
      <c r="AK843" s="41">
        <v>85</v>
      </c>
      <c r="AL843" s="41">
        <v>3574</v>
      </c>
      <c r="AM843" s="41">
        <v>85</v>
      </c>
      <c r="AN843" s="41">
        <v>4283</v>
      </c>
    </row>
    <row r="844" s="38" customFormat="1" spans="1:40">
      <c r="A844" s="40">
        <v>108833</v>
      </c>
      <c r="B844" s="41" t="s">
        <v>2589</v>
      </c>
      <c r="C844" s="41" t="s">
        <v>2590</v>
      </c>
      <c r="D844" s="41" t="s">
        <v>731</v>
      </c>
      <c r="E844" s="41" t="s">
        <v>149</v>
      </c>
      <c r="F844" s="41" t="s">
        <v>533</v>
      </c>
      <c r="G844" s="41" t="s">
        <v>656</v>
      </c>
      <c r="H844" s="41" t="s">
        <v>657</v>
      </c>
      <c r="I844" s="40">
        <v>10.9</v>
      </c>
      <c r="J844" s="40">
        <v>21.8</v>
      </c>
      <c r="K844" s="40">
        <v>21.8</v>
      </c>
      <c r="L844" s="40">
        <v>21</v>
      </c>
      <c r="M844" s="33">
        <v>0.5</v>
      </c>
      <c r="N844" s="42" t="s">
        <v>280</v>
      </c>
      <c r="O844" s="34"/>
      <c r="P844" s="74" t="s">
        <v>2588</v>
      </c>
      <c r="Q844" s="41" t="s">
        <v>433</v>
      </c>
      <c r="R844" s="41" t="s">
        <v>538</v>
      </c>
      <c r="S844" s="41" t="s">
        <v>423</v>
      </c>
      <c r="T844" s="41" t="s">
        <v>408</v>
      </c>
      <c r="U844" s="41" t="s">
        <v>488</v>
      </c>
      <c r="V844" s="41" t="s">
        <v>478</v>
      </c>
      <c r="W844" s="41" t="s">
        <v>410</v>
      </c>
      <c r="X844" s="41" t="s">
        <v>411</v>
      </c>
      <c r="Y844" s="41" t="s">
        <v>449</v>
      </c>
      <c r="Z844" s="41" t="s">
        <v>540</v>
      </c>
      <c r="AA844" s="41" t="s">
        <v>414</v>
      </c>
      <c r="AB844" s="41" t="s">
        <v>415</v>
      </c>
      <c r="AC844" s="41">
        <v>70543</v>
      </c>
      <c r="AD844" s="41" t="s">
        <v>428</v>
      </c>
      <c r="AE844" s="41"/>
      <c r="AF844" s="41"/>
      <c r="AG844" s="41"/>
      <c r="AH844" s="41">
        <v>551</v>
      </c>
      <c r="AI844" s="41">
        <v>111</v>
      </c>
      <c r="AJ844" s="41">
        <v>440</v>
      </c>
      <c r="AK844" s="41">
        <v>84</v>
      </c>
      <c r="AL844" s="41">
        <v>1622</v>
      </c>
      <c r="AM844" s="41">
        <v>86</v>
      </c>
      <c r="AN844" s="41">
        <v>4283</v>
      </c>
    </row>
    <row r="845" s="13" customFormat="1" spans="1:40">
      <c r="A845" s="20">
        <v>45012</v>
      </c>
      <c r="B845" s="21" t="s">
        <v>2591</v>
      </c>
      <c r="C845" s="21" t="s">
        <v>2592</v>
      </c>
      <c r="D845" s="21" t="s">
        <v>254</v>
      </c>
      <c r="E845" s="21" t="s">
        <v>149</v>
      </c>
      <c r="F845" s="21" t="s">
        <v>533</v>
      </c>
      <c r="G845" s="21" t="s">
        <v>656</v>
      </c>
      <c r="H845" s="21" t="s">
        <v>1201</v>
      </c>
      <c r="I845" s="20">
        <v>11.9</v>
      </c>
      <c r="J845" s="20">
        <v>22</v>
      </c>
      <c r="K845" s="20">
        <v>22</v>
      </c>
      <c r="L845" s="20"/>
      <c r="M845" s="29">
        <v>0.459090909090909</v>
      </c>
      <c r="N845" s="30" t="s">
        <v>280</v>
      </c>
      <c r="O845" s="31"/>
      <c r="P845" s="32"/>
      <c r="Q845" s="21" t="s">
        <v>433</v>
      </c>
      <c r="R845" s="21" t="s">
        <v>538</v>
      </c>
      <c r="S845" s="21" t="s">
        <v>423</v>
      </c>
      <c r="T845" s="21" t="s">
        <v>408</v>
      </c>
      <c r="U845" s="21" t="s">
        <v>488</v>
      </c>
      <c r="V845" s="21" t="s">
        <v>478</v>
      </c>
      <c r="W845" s="21" t="s">
        <v>410</v>
      </c>
      <c r="X845" s="21" t="s">
        <v>457</v>
      </c>
      <c r="Y845" s="21" t="s">
        <v>449</v>
      </c>
      <c r="Z845" s="21" t="s">
        <v>540</v>
      </c>
      <c r="AA845" s="21" t="s">
        <v>414</v>
      </c>
      <c r="AB845" s="21" t="s">
        <v>415</v>
      </c>
      <c r="AC845" s="21">
        <v>5</v>
      </c>
      <c r="AD845" s="21" t="s">
        <v>458</v>
      </c>
      <c r="AE845" s="21"/>
      <c r="AF845" s="21"/>
      <c r="AG845" s="21"/>
      <c r="AH845" s="21">
        <v>713</v>
      </c>
      <c r="AI845" s="21">
        <v>209</v>
      </c>
      <c r="AJ845" s="21">
        <v>504</v>
      </c>
      <c r="AK845" s="21">
        <v>85</v>
      </c>
      <c r="AL845" s="21">
        <v>865</v>
      </c>
      <c r="AM845" s="21">
        <v>80</v>
      </c>
      <c r="AN845" s="21">
        <v>4283</v>
      </c>
    </row>
    <row r="846" s="13" customFormat="1" spans="1:40">
      <c r="A846" s="20">
        <v>113826</v>
      </c>
      <c r="B846" s="21" t="s">
        <v>2573</v>
      </c>
      <c r="C846" s="21" t="s">
        <v>2593</v>
      </c>
      <c r="D846" s="21" t="s">
        <v>191</v>
      </c>
      <c r="E846" s="21" t="s">
        <v>149</v>
      </c>
      <c r="F846" s="21" t="s">
        <v>533</v>
      </c>
      <c r="G846" s="21" t="s">
        <v>609</v>
      </c>
      <c r="H846" s="21" t="s">
        <v>691</v>
      </c>
      <c r="I846" s="20">
        <v>12.24</v>
      </c>
      <c r="J846" s="20">
        <v>22</v>
      </c>
      <c r="K846" s="20">
        <v>22</v>
      </c>
      <c r="L846" s="20">
        <v>20.5</v>
      </c>
      <c r="M846" s="29">
        <v>0.443636363636364</v>
      </c>
      <c r="N846" s="30" t="s">
        <v>280</v>
      </c>
      <c r="O846" s="31"/>
      <c r="P846" s="32"/>
      <c r="Q846" s="21" t="s">
        <v>433</v>
      </c>
      <c r="R846" s="21" t="s">
        <v>538</v>
      </c>
      <c r="S846" s="21" t="s">
        <v>423</v>
      </c>
      <c r="T846" s="21" t="s">
        <v>408</v>
      </c>
      <c r="U846" s="21" t="s">
        <v>488</v>
      </c>
      <c r="V846" s="21" t="s">
        <v>478</v>
      </c>
      <c r="W846" s="21" t="s">
        <v>410</v>
      </c>
      <c r="X846" s="21" t="s">
        <v>411</v>
      </c>
      <c r="Y846" s="21" t="s">
        <v>1830</v>
      </c>
      <c r="Z846" s="21" t="s">
        <v>540</v>
      </c>
      <c r="AA846" s="21" t="s">
        <v>414</v>
      </c>
      <c r="AB846" s="21" t="s">
        <v>415</v>
      </c>
      <c r="AC846" s="21">
        <v>5</v>
      </c>
      <c r="AD846" s="21" t="s">
        <v>458</v>
      </c>
      <c r="AE846" s="21"/>
      <c r="AF846" s="21"/>
      <c r="AG846" s="21"/>
      <c r="AH846" s="21">
        <v>999</v>
      </c>
      <c r="AI846" s="21">
        <v>440</v>
      </c>
      <c r="AJ846" s="21">
        <v>559</v>
      </c>
      <c r="AK846" s="21">
        <v>84</v>
      </c>
      <c r="AL846" s="21">
        <v>1361</v>
      </c>
      <c r="AM846" s="21">
        <v>78</v>
      </c>
      <c r="AN846" s="21">
        <v>4283</v>
      </c>
    </row>
    <row r="847" s="13" customFormat="1" spans="1:40">
      <c r="A847" s="20">
        <v>58375</v>
      </c>
      <c r="B847" s="21" t="s">
        <v>1244</v>
      </c>
      <c r="C847" s="21" t="s">
        <v>2594</v>
      </c>
      <c r="D847" s="21" t="s">
        <v>191</v>
      </c>
      <c r="E847" s="21" t="s">
        <v>149</v>
      </c>
      <c r="F847" s="21" t="s">
        <v>533</v>
      </c>
      <c r="G847" s="21" t="s">
        <v>642</v>
      </c>
      <c r="H847" s="21" t="s">
        <v>643</v>
      </c>
      <c r="I847" s="20">
        <v>12.45</v>
      </c>
      <c r="J847" s="20">
        <v>22</v>
      </c>
      <c r="K847" s="20">
        <v>22</v>
      </c>
      <c r="L847" s="20">
        <v>20.5</v>
      </c>
      <c r="M847" s="29">
        <v>0.434090909090909</v>
      </c>
      <c r="N847" s="30" t="s">
        <v>280</v>
      </c>
      <c r="O847" s="31"/>
      <c r="P847" s="32"/>
      <c r="Q847" s="21" t="s">
        <v>433</v>
      </c>
      <c r="R847" s="21" t="s">
        <v>538</v>
      </c>
      <c r="S847" s="21" t="s">
        <v>444</v>
      </c>
      <c r="T847" s="21" t="s">
        <v>408</v>
      </c>
      <c r="U847" s="21" t="s">
        <v>488</v>
      </c>
      <c r="V847" s="21" t="s">
        <v>478</v>
      </c>
      <c r="W847" s="21" t="s">
        <v>410</v>
      </c>
      <c r="X847" s="21" t="s">
        <v>457</v>
      </c>
      <c r="Y847" s="21" t="s">
        <v>1830</v>
      </c>
      <c r="Z847" s="21" t="s">
        <v>540</v>
      </c>
      <c r="AA847" s="21" t="s">
        <v>414</v>
      </c>
      <c r="AB847" s="21" t="s">
        <v>415</v>
      </c>
      <c r="AC847" s="21">
        <v>1441</v>
      </c>
      <c r="AD847" s="21" t="s">
        <v>191</v>
      </c>
      <c r="AE847" s="21"/>
      <c r="AF847" s="21"/>
      <c r="AG847" s="21"/>
      <c r="AH847" s="21">
        <v>1561</v>
      </c>
      <c r="AI847" s="21">
        <v>717</v>
      </c>
      <c r="AJ847" s="21">
        <v>844</v>
      </c>
      <c r="AK847" s="21">
        <v>81</v>
      </c>
      <c r="AL847" s="21">
        <v>3332</v>
      </c>
      <c r="AM847" s="21">
        <v>86</v>
      </c>
      <c r="AN847" s="21">
        <v>4283</v>
      </c>
    </row>
    <row r="848" s="13" customFormat="1" spans="1:40">
      <c r="A848" s="20">
        <v>1387</v>
      </c>
      <c r="B848" s="21" t="s">
        <v>2595</v>
      </c>
      <c r="C848" s="21" t="s">
        <v>821</v>
      </c>
      <c r="D848" s="21" t="s">
        <v>1025</v>
      </c>
      <c r="E848" s="21" t="s">
        <v>149</v>
      </c>
      <c r="F848" s="21" t="s">
        <v>533</v>
      </c>
      <c r="G848" s="21" t="s">
        <v>630</v>
      </c>
      <c r="H848" s="21" t="s">
        <v>804</v>
      </c>
      <c r="I848" s="20">
        <v>12.5</v>
      </c>
      <c r="J848" s="20">
        <v>22</v>
      </c>
      <c r="K848" s="20">
        <v>22</v>
      </c>
      <c r="L848" s="20"/>
      <c r="M848" s="29">
        <v>0.431818181818182</v>
      </c>
      <c r="N848" s="30" t="s">
        <v>280</v>
      </c>
      <c r="O848" s="31"/>
      <c r="P848" s="32"/>
      <c r="Q848" s="21" t="s">
        <v>433</v>
      </c>
      <c r="R848" s="21" t="s">
        <v>538</v>
      </c>
      <c r="S848" s="21" t="s">
        <v>407</v>
      </c>
      <c r="T848" s="21" t="s">
        <v>408</v>
      </c>
      <c r="U848" s="21" t="s">
        <v>409</v>
      </c>
      <c r="V848" s="21" t="s">
        <v>406</v>
      </c>
      <c r="W848" s="21" t="s">
        <v>410</v>
      </c>
      <c r="X848" s="21" t="s">
        <v>457</v>
      </c>
      <c r="Y848" s="21" t="s">
        <v>449</v>
      </c>
      <c r="Z848" s="21" t="s">
        <v>540</v>
      </c>
      <c r="AA848" s="21" t="s">
        <v>414</v>
      </c>
      <c r="AB848" s="21" t="s">
        <v>415</v>
      </c>
      <c r="AC848" s="21">
        <v>5</v>
      </c>
      <c r="AD848" s="21" t="s">
        <v>458</v>
      </c>
      <c r="AE848" s="21"/>
      <c r="AF848" s="21"/>
      <c r="AG848" s="21"/>
      <c r="AH848" s="21">
        <v>308</v>
      </c>
      <c r="AI848" s="21"/>
      <c r="AJ848" s="21">
        <v>308</v>
      </c>
      <c r="AK848" s="21">
        <v>85</v>
      </c>
      <c r="AL848" s="21">
        <v>97</v>
      </c>
      <c r="AM848" s="21">
        <v>33</v>
      </c>
      <c r="AN848" s="21">
        <v>4283</v>
      </c>
    </row>
    <row r="849" s="13" customFormat="1" spans="1:40">
      <c r="A849" s="20">
        <v>1302</v>
      </c>
      <c r="B849" s="21" t="s">
        <v>2596</v>
      </c>
      <c r="C849" s="21" t="s">
        <v>821</v>
      </c>
      <c r="D849" s="21" t="s">
        <v>1025</v>
      </c>
      <c r="E849" s="21" t="s">
        <v>149</v>
      </c>
      <c r="F849" s="21" t="s">
        <v>533</v>
      </c>
      <c r="G849" s="21" t="s">
        <v>630</v>
      </c>
      <c r="H849" s="21" t="s">
        <v>804</v>
      </c>
      <c r="I849" s="20">
        <v>12.5</v>
      </c>
      <c r="J849" s="20">
        <v>22</v>
      </c>
      <c r="K849" s="20">
        <v>22</v>
      </c>
      <c r="L849" s="20">
        <v>20.9</v>
      </c>
      <c r="M849" s="29">
        <v>0.431818181818182</v>
      </c>
      <c r="N849" s="30" t="s">
        <v>280</v>
      </c>
      <c r="O849" s="31"/>
      <c r="P849" s="32"/>
      <c r="Q849" s="21" t="s">
        <v>433</v>
      </c>
      <c r="R849" s="21" t="s">
        <v>538</v>
      </c>
      <c r="S849" s="21" t="s">
        <v>407</v>
      </c>
      <c r="T849" s="21" t="s">
        <v>408</v>
      </c>
      <c r="U849" s="21" t="s">
        <v>471</v>
      </c>
      <c r="V849" s="21" t="s">
        <v>406</v>
      </c>
      <c r="W849" s="21" t="s">
        <v>410</v>
      </c>
      <c r="X849" s="21" t="s">
        <v>411</v>
      </c>
      <c r="Y849" s="21" t="s">
        <v>449</v>
      </c>
      <c r="Z849" s="21" t="s">
        <v>540</v>
      </c>
      <c r="AA849" s="21" t="s">
        <v>414</v>
      </c>
      <c r="AB849" s="21" t="s">
        <v>415</v>
      </c>
      <c r="AC849" s="21">
        <v>5</v>
      </c>
      <c r="AD849" s="21" t="s">
        <v>458</v>
      </c>
      <c r="AE849" s="21"/>
      <c r="AF849" s="21"/>
      <c r="AG849" s="21"/>
      <c r="AH849" s="21">
        <v>249</v>
      </c>
      <c r="AI849" s="21">
        <v>6</v>
      </c>
      <c r="AJ849" s="21">
        <v>243</v>
      </c>
      <c r="AK849" s="21">
        <v>83</v>
      </c>
      <c r="AL849" s="21">
        <v>266</v>
      </c>
      <c r="AM849" s="21">
        <v>62</v>
      </c>
      <c r="AN849" s="21">
        <v>4283</v>
      </c>
    </row>
    <row r="850" s="13" customFormat="1" spans="1:40">
      <c r="A850" s="20">
        <v>1440</v>
      </c>
      <c r="B850" s="21" t="s">
        <v>2597</v>
      </c>
      <c r="C850" s="21" t="s">
        <v>821</v>
      </c>
      <c r="D850" s="21" t="s">
        <v>1025</v>
      </c>
      <c r="E850" s="21" t="s">
        <v>144</v>
      </c>
      <c r="F850" s="21" t="s">
        <v>533</v>
      </c>
      <c r="G850" s="21" t="s">
        <v>584</v>
      </c>
      <c r="H850" s="21" t="s">
        <v>699</v>
      </c>
      <c r="I850" s="20">
        <v>12.5</v>
      </c>
      <c r="J850" s="20">
        <v>22</v>
      </c>
      <c r="K850" s="20">
        <v>22</v>
      </c>
      <c r="L850" s="20">
        <v>20</v>
      </c>
      <c r="M850" s="29">
        <v>0.431818181818182</v>
      </c>
      <c r="N850" s="30" t="s">
        <v>280</v>
      </c>
      <c r="O850" s="31"/>
      <c r="P850" s="32"/>
      <c r="Q850" s="21" t="s">
        <v>433</v>
      </c>
      <c r="R850" s="21" t="s">
        <v>538</v>
      </c>
      <c r="S850" s="21" t="s">
        <v>423</v>
      </c>
      <c r="T850" s="21" t="s">
        <v>408</v>
      </c>
      <c r="U850" s="21" t="s">
        <v>471</v>
      </c>
      <c r="V850" s="21" t="s">
        <v>406</v>
      </c>
      <c r="W850" s="21" t="s">
        <v>410</v>
      </c>
      <c r="X850" s="21" t="s">
        <v>457</v>
      </c>
      <c r="Y850" s="21" t="s">
        <v>449</v>
      </c>
      <c r="Z850" s="21" t="s">
        <v>540</v>
      </c>
      <c r="AA850" s="21" t="s">
        <v>414</v>
      </c>
      <c r="AB850" s="21" t="s">
        <v>415</v>
      </c>
      <c r="AC850" s="21">
        <v>5</v>
      </c>
      <c r="AD850" s="21" t="s">
        <v>458</v>
      </c>
      <c r="AE850" s="21"/>
      <c r="AF850" s="21"/>
      <c r="AG850" s="21"/>
      <c r="AH850" s="21">
        <v>360</v>
      </c>
      <c r="AI850" s="21"/>
      <c r="AJ850" s="21">
        <v>360</v>
      </c>
      <c r="AK850" s="21">
        <v>84</v>
      </c>
      <c r="AL850" s="21">
        <v>243</v>
      </c>
      <c r="AM850" s="21">
        <v>55</v>
      </c>
      <c r="AN850" s="21">
        <v>4283</v>
      </c>
    </row>
    <row r="851" s="13" customFormat="1" spans="1:40">
      <c r="A851" s="20">
        <v>11446</v>
      </c>
      <c r="B851" s="21" t="s">
        <v>2598</v>
      </c>
      <c r="C851" s="21" t="s">
        <v>1285</v>
      </c>
      <c r="D851" s="21" t="s">
        <v>1346</v>
      </c>
      <c r="E851" s="21" t="s">
        <v>149</v>
      </c>
      <c r="F851" s="21" t="s">
        <v>533</v>
      </c>
      <c r="G851" s="21" t="s">
        <v>609</v>
      </c>
      <c r="H851" s="21" t="s">
        <v>2599</v>
      </c>
      <c r="I851" s="20">
        <v>11</v>
      </c>
      <c r="J851" s="20">
        <v>22.5</v>
      </c>
      <c r="K851" s="20">
        <v>22.5</v>
      </c>
      <c r="L851" s="20"/>
      <c r="M851" s="29">
        <v>0.511111111111111</v>
      </c>
      <c r="N851" s="30" t="s">
        <v>280</v>
      </c>
      <c r="O851" s="31"/>
      <c r="P851" s="32"/>
      <c r="Q851" s="21" t="s">
        <v>433</v>
      </c>
      <c r="R851" s="21" t="s">
        <v>538</v>
      </c>
      <c r="S851" s="21" t="s">
        <v>423</v>
      </c>
      <c r="T851" s="21" t="s">
        <v>408</v>
      </c>
      <c r="U851" s="21" t="s">
        <v>471</v>
      </c>
      <c r="V851" s="21" t="s">
        <v>478</v>
      </c>
      <c r="W851" s="21" t="s">
        <v>410</v>
      </c>
      <c r="X851" s="21" t="s">
        <v>411</v>
      </c>
      <c r="Y851" s="21" t="s">
        <v>449</v>
      </c>
      <c r="Z851" s="21" t="s">
        <v>540</v>
      </c>
      <c r="AA851" s="21" t="s">
        <v>414</v>
      </c>
      <c r="AB851" s="21" t="s">
        <v>415</v>
      </c>
      <c r="AC851" s="21">
        <v>5</v>
      </c>
      <c r="AD851" s="21" t="s">
        <v>458</v>
      </c>
      <c r="AE851" s="21"/>
      <c r="AF851" s="21"/>
      <c r="AG851" s="21"/>
      <c r="AH851" s="21">
        <v>361</v>
      </c>
      <c r="AI851" s="21"/>
      <c r="AJ851" s="21">
        <v>361</v>
      </c>
      <c r="AK851" s="21">
        <v>85</v>
      </c>
      <c r="AL851" s="21">
        <v>524</v>
      </c>
      <c r="AM851" s="21">
        <v>72</v>
      </c>
      <c r="AN851" s="21">
        <v>4283</v>
      </c>
    </row>
    <row r="852" s="13" customFormat="1" spans="1:40">
      <c r="A852" s="20">
        <v>26055</v>
      </c>
      <c r="B852" s="21" t="s">
        <v>2600</v>
      </c>
      <c r="C852" s="21" t="s">
        <v>617</v>
      </c>
      <c r="D852" s="21" t="s">
        <v>2601</v>
      </c>
      <c r="E852" s="21" t="s">
        <v>149</v>
      </c>
      <c r="F852" s="21" t="s">
        <v>533</v>
      </c>
      <c r="G852" s="21" t="s">
        <v>589</v>
      </c>
      <c r="H852" s="21" t="s">
        <v>847</v>
      </c>
      <c r="I852" s="20">
        <v>12.8</v>
      </c>
      <c r="J852" s="20">
        <v>22.5</v>
      </c>
      <c r="K852" s="20">
        <v>22.5</v>
      </c>
      <c r="L852" s="20"/>
      <c r="M852" s="29">
        <v>0.431111111111111</v>
      </c>
      <c r="N852" s="30" t="s">
        <v>280</v>
      </c>
      <c r="O852" s="31"/>
      <c r="P852" s="32"/>
      <c r="Q852" s="21" t="s">
        <v>433</v>
      </c>
      <c r="R852" s="21" t="s">
        <v>538</v>
      </c>
      <c r="S852" s="21" t="s">
        <v>444</v>
      </c>
      <c r="T852" s="21" t="s">
        <v>408</v>
      </c>
      <c r="U852" s="21" t="s">
        <v>471</v>
      </c>
      <c r="V852" s="21" t="s">
        <v>406</v>
      </c>
      <c r="W852" s="21" t="s">
        <v>410</v>
      </c>
      <c r="X852" s="21" t="s">
        <v>411</v>
      </c>
      <c r="Y852" s="21" t="s">
        <v>449</v>
      </c>
      <c r="Z852" s="21" t="s">
        <v>540</v>
      </c>
      <c r="AA852" s="21" t="s">
        <v>414</v>
      </c>
      <c r="AB852" s="21" t="s">
        <v>415</v>
      </c>
      <c r="AC852" s="21">
        <v>5</v>
      </c>
      <c r="AD852" s="21" t="s">
        <v>458</v>
      </c>
      <c r="AE852" s="21"/>
      <c r="AF852" s="21"/>
      <c r="AG852" s="21"/>
      <c r="AH852" s="21">
        <v>140</v>
      </c>
      <c r="AI852" s="21"/>
      <c r="AJ852" s="21">
        <v>140</v>
      </c>
      <c r="AK852" s="21">
        <v>50</v>
      </c>
      <c r="AL852" s="21">
        <v>75</v>
      </c>
      <c r="AM852" s="21">
        <v>26</v>
      </c>
      <c r="AN852" s="21">
        <v>4283</v>
      </c>
    </row>
    <row r="853" s="13" customFormat="1" spans="1:40">
      <c r="A853" s="20">
        <v>40400</v>
      </c>
      <c r="B853" s="21" t="s">
        <v>2602</v>
      </c>
      <c r="C853" s="21" t="s">
        <v>2603</v>
      </c>
      <c r="D853" s="21" t="s">
        <v>2604</v>
      </c>
      <c r="E853" s="21" t="s">
        <v>149</v>
      </c>
      <c r="F853" s="21" t="s">
        <v>533</v>
      </c>
      <c r="G853" s="21" t="s">
        <v>1254</v>
      </c>
      <c r="H853" s="21" t="s">
        <v>2605</v>
      </c>
      <c r="I853" s="20">
        <v>13.5</v>
      </c>
      <c r="J853" s="20">
        <v>22.5</v>
      </c>
      <c r="K853" s="20">
        <v>22.5</v>
      </c>
      <c r="L853" s="20"/>
      <c r="M853" s="29">
        <v>0.4</v>
      </c>
      <c r="N853" s="30" t="s">
        <v>280</v>
      </c>
      <c r="O853" s="31"/>
      <c r="P853" s="32"/>
      <c r="Q853" s="21" t="s">
        <v>406</v>
      </c>
      <c r="R853" s="21" t="s">
        <v>551</v>
      </c>
      <c r="S853" s="21" t="s">
        <v>407</v>
      </c>
      <c r="T853" s="21" t="s">
        <v>424</v>
      </c>
      <c r="U853" s="21" t="s">
        <v>471</v>
      </c>
      <c r="V853" s="21" t="s">
        <v>406</v>
      </c>
      <c r="W853" s="21" t="s">
        <v>410</v>
      </c>
      <c r="X853" s="21" t="s">
        <v>411</v>
      </c>
      <c r="Y853" s="21" t="s">
        <v>434</v>
      </c>
      <c r="Z853" s="21" t="s">
        <v>553</v>
      </c>
      <c r="AA853" s="21" t="s">
        <v>414</v>
      </c>
      <c r="AB853" s="21" t="s">
        <v>415</v>
      </c>
      <c r="AC853" s="21">
        <v>80573</v>
      </c>
      <c r="AD853" s="21" t="s">
        <v>637</v>
      </c>
      <c r="AE853" s="21"/>
      <c r="AF853" s="21"/>
      <c r="AG853" s="21"/>
      <c r="AH853" s="21">
        <v>298</v>
      </c>
      <c r="AI853" s="21">
        <v>19</v>
      </c>
      <c r="AJ853" s="21">
        <v>279</v>
      </c>
      <c r="AK853" s="21">
        <v>67</v>
      </c>
      <c r="AL853" s="21">
        <v>256</v>
      </c>
      <c r="AM853" s="21">
        <v>35</v>
      </c>
      <c r="AN853" s="21">
        <v>6305</v>
      </c>
    </row>
    <row r="854" s="13" customFormat="1" spans="1:40">
      <c r="A854" s="20">
        <v>3474</v>
      </c>
      <c r="B854" s="21" t="s">
        <v>2606</v>
      </c>
      <c r="C854" s="21" t="s">
        <v>800</v>
      </c>
      <c r="D854" s="21" t="s">
        <v>2607</v>
      </c>
      <c r="E854" s="21" t="s">
        <v>149</v>
      </c>
      <c r="F854" s="21" t="s">
        <v>533</v>
      </c>
      <c r="G854" s="21" t="s">
        <v>598</v>
      </c>
      <c r="H854" s="21" t="s">
        <v>2086</v>
      </c>
      <c r="I854" s="20">
        <v>13.5</v>
      </c>
      <c r="J854" s="20">
        <v>22.5</v>
      </c>
      <c r="K854" s="20">
        <v>22.5</v>
      </c>
      <c r="L854" s="20"/>
      <c r="M854" s="29">
        <v>0.4</v>
      </c>
      <c r="N854" s="30" t="s">
        <v>280</v>
      </c>
      <c r="O854" s="31"/>
      <c r="P854" s="32"/>
      <c r="Q854" s="21" t="s">
        <v>433</v>
      </c>
      <c r="R854" s="21" t="s">
        <v>551</v>
      </c>
      <c r="S854" s="21" t="s">
        <v>407</v>
      </c>
      <c r="T854" s="21" t="s">
        <v>424</v>
      </c>
      <c r="U854" s="21" t="s">
        <v>409</v>
      </c>
      <c r="V854" s="21" t="s">
        <v>406</v>
      </c>
      <c r="W854" s="21" t="s">
        <v>410</v>
      </c>
      <c r="X854" s="21" t="s">
        <v>411</v>
      </c>
      <c r="Y854" s="21" t="s">
        <v>434</v>
      </c>
      <c r="Z854" s="21" t="s">
        <v>540</v>
      </c>
      <c r="AA854" s="21" t="s">
        <v>414</v>
      </c>
      <c r="AB854" s="21" t="s">
        <v>415</v>
      </c>
      <c r="AC854" s="21">
        <v>84193</v>
      </c>
      <c r="AD854" s="21" t="s">
        <v>775</v>
      </c>
      <c r="AE854" s="21"/>
      <c r="AF854" s="21"/>
      <c r="AG854" s="21"/>
      <c r="AH854" s="21">
        <v>272</v>
      </c>
      <c r="AI854" s="21">
        <v>32</v>
      </c>
      <c r="AJ854" s="21">
        <v>240</v>
      </c>
      <c r="AK854" s="21">
        <v>82</v>
      </c>
      <c r="AL854" s="21">
        <v>211</v>
      </c>
      <c r="AM854" s="21">
        <v>50</v>
      </c>
      <c r="AN854" s="21">
        <v>4283</v>
      </c>
    </row>
    <row r="855" s="13" customFormat="1" spans="1:40">
      <c r="A855" s="20">
        <v>40108</v>
      </c>
      <c r="B855" s="21" t="s">
        <v>2608</v>
      </c>
      <c r="C855" s="21" t="s">
        <v>1158</v>
      </c>
      <c r="D855" s="21" t="s">
        <v>2609</v>
      </c>
      <c r="E855" s="21" t="s">
        <v>149</v>
      </c>
      <c r="F855" s="21" t="s">
        <v>533</v>
      </c>
      <c r="G855" s="21" t="s">
        <v>558</v>
      </c>
      <c r="H855" s="21" t="s">
        <v>1011</v>
      </c>
      <c r="I855" s="20">
        <v>13</v>
      </c>
      <c r="J855" s="20">
        <v>22.7</v>
      </c>
      <c r="K855" s="20">
        <v>22.7</v>
      </c>
      <c r="L855" s="20">
        <v>22</v>
      </c>
      <c r="M855" s="29">
        <v>0.427312775330396</v>
      </c>
      <c r="N855" s="30" t="s">
        <v>280</v>
      </c>
      <c r="O855" s="31"/>
      <c r="P855" s="32"/>
      <c r="Q855" s="21" t="s">
        <v>433</v>
      </c>
      <c r="R855" s="21" t="s">
        <v>551</v>
      </c>
      <c r="S855" s="21" t="s">
        <v>423</v>
      </c>
      <c r="T855" s="21" t="s">
        <v>408</v>
      </c>
      <c r="U855" s="21" t="s">
        <v>471</v>
      </c>
      <c r="V855" s="21" t="s">
        <v>478</v>
      </c>
      <c r="W855" s="21" t="s">
        <v>410</v>
      </c>
      <c r="X855" s="21" t="s">
        <v>472</v>
      </c>
      <c r="Y855" s="21" t="s">
        <v>473</v>
      </c>
      <c r="Z855" s="21" t="s">
        <v>553</v>
      </c>
      <c r="AA855" s="21" t="s">
        <v>414</v>
      </c>
      <c r="AB855" s="21" t="s">
        <v>415</v>
      </c>
      <c r="AC855" s="21">
        <v>80573</v>
      </c>
      <c r="AD855" s="21" t="s">
        <v>637</v>
      </c>
      <c r="AE855" s="21"/>
      <c r="AF855" s="21"/>
      <c r="AG855" s="21"/>
      <c r="AH855" s="21">
        <v>713</v>
      </c>
      <c r="AI855" s="21">
        <v>229</v>
      </c>
      <c r="AJ855" s="21">
        <v>484</v>
      </c>
      <c r="AK855" s="21">
        <v>82</v>
      </c>
      <c r="AL855" s="21">
        <v>733</v>
      </c>
      <c r="AM855" s="21">
        <v>65</v>
      </c>
      <c r="AN855" s="21">
        <v>6305</v>
      </c>
    </row>
    <row r="856" s="13" customFormat="1" spans="1:40">
      <c r="A856" s="20">
        <v>21763</v>
      </c>
      <c r="B856" s="21" t="s">
        <v>2610</v>
      </c>
      <c r="C856" s="21" t="s">
        <v>821</v>
      </c>
      <c r="D856" s="21" t="s">
        <v>2611</v>
      </c>
      <c r="E856" s="21" t="s">
        <v>144</v>
      </c>
      <c r="F856" s="21" t="s">
        <v>533</v>
      </c>
      <c r="G856" s="21" t="s">
        <v>584</v>
      </c>
      <c r="H856" s="21" t="s">
        <v>702</v>
      </c>
      <c r="I856" s="20">
        <v>10.5</v>
      </c>
      <c r="J856" s="20">
        <v>22.8</v>
      </c>
      <c r="K856" s="20">
        <v>22.8</v>
      </c>
      <c r="L856" s="20"/>
      <c r="M856" s="29">
        <v>0.539473684210526</v>
      </c>
      <c r="N856" s="30" t="s">
        <v>280</v>
      </c>
      <c r="O856" s="31"/>
      <c r="P856" s="32"/>
      <c r="Q856" s="21" t="s">
        <v>433</v>
      </c>
      <c r="R856" s="21" t="s">
        <v>538</v>
      </c>
      <c r="S856" s="21" t="s">
        <v>423</v>
      </c>
      <c r="T856" s="21" t="s">
        <v>408</v>
      </c>
      <c r="U856" s="21" t="s">
        <v>409</v>
      </c>
      <c r="V856" s="21" t="s">
        <v>406</v>
      </c>
      <c r="W856" s="21" t="s">
        <v>410</v>
      </c>
      <c r="X856" s="21" t="s">
        <v>411</v>
      </c>
      <c r="Y856" s="21" t="s">
        <v>437</v>
      </c>
      <c r="Z856" s="21" t="s">
        <v>540</v>
      </c>
      <c r="AA856" s="21" t="s">
        <v>414</v>
      </c>
      <c r="AB856" s="21" t="s">
        <v>415</v>
      </c>
      <c r="AC856" s="21">
        <v>3424</v>
      </c>
      <c r="AD856" s="21" t="s">
        <v>580</v>
      </c>
      <c r="AE856" s="21"/>
      <c r="AF856" s="21"/>
      <c r="AG856" s="21"/>
      <c r="AH856" s="21">
        <v>204</v>
      </c>
      <c r="AI856" s="21">
        <v>26</v>
      </c>
      <c r="AJ856" s="21">
        <v>178</v>
      </c>
      <c r="AK856" s="21">
        <v>74</v>
      </c>
      <c r="AL856" s="21">
        <v>117</v>
      </c>
      <c r="AM856" s="21">
        <v>43</v>
      </c>
      <c r="AN856" s="21">
        <v>4283</v>
      </c>
    </row>
    <row r="857" s="13" customFormat="1" spans="1:40">
      <c r="A857" s="20">
        <v>121981</v>
      </c>
      <c r="B857" s="21" t="s">
        <v>2612</v>
      </c>
      <c r="C857" s="21" t="s">
        <v>2613</v>
      </c>
      <c r="D857" s="21" t="s">
        <v>2614</v>
      </c>
      <c r="E857" s="21" t="s">
        <v>149</v>
      </c>
      <c r="F857" s="21" t="s">
        <v>533</v>
      </c>
      <c r="G857" s="21" t="s">
        <v>589</v>
      </c>
      <c r="H857" s="21" t="s">
        <v>950</v>
      </c>
      <c r="I857" s="20">
        <v>12</v>
      </c>
      <c r="J857" s="20">
        <v>22.8</v>
      </c>
      <c r="K857" s="20">
        <v>22.8</v>
      </c>
      <c r="L857" s="20"/>
      <c r="M857" s="29">
        <v>0.473684210526316</v>
      </c>
      <c r="N857" s="30" t="s">
        <v>280</v>
      </c>
      <c r="O857" s="31"/>
      <c r="P857" s="32"/>
      <c r="Q857" s="21" t="s">
        <v>433</v>
      </c>
      <c r="R857" s="21" t="s">
        <v>406</v>
      </c>
      <c r="S857" s="21" t="s">
        <v>423</v>
      </c>
      <c r="T857" s="21" t="s">
        <v>408</v>
      </c>
      <c r="U857" s="21" t="s">
        <v>471</v>
      </c>
      <c r="V857" s="21" t="s">
        <v>478</v>
      </c>
      <c r="W857" s="21" t="s">
        <v>410</v>
      </c>
      <c r="X857" s="21" t="s">
        <v>457</v>
      </c>
      <c r="Y857" s="21" t="s">
        <v>449</v>
      </c>
      <c r="Z857" s="21" t="s">
        <v>540</v>
      </c>
      <c r="AA857" s="21" t="s">
        <v>414</v>
      </c>
      <c r="AB857" s="21" t="s">
        <v>415</v>
      </c>
      <c r="AC857" s="21">
        <v>84193</v>
      </c>
      <c r="AD857" s="21" t="s">
        <v>775</v>
      </c>
      <c r="AE857" s="21"/>
      <c r="AF857" s="21"/>
      <c r="AG857" s="21"/>
      <c r="AH857" s="21">
        <v>480</v>
      </c>
      <c r="AI857" s="21">
        <v>64</v>
      </c>
      <c r="AJ857" s="21">
        <v>416</v>
      </c>
      <c r="AK857" s="21">
        <v>85</v>
      </c>
      <c r="AL857" s="21">
        <v>814</v>
      </c>
      <c r="AM857" s="21">
        <v>83</v>
      </c>
      <c r="AN857" s="21">
        <v>4283</v>
      </c>
    </row>
    <row r="858" s="13" customFormat="1" spans="1:40">
      <c r="A858" s="20">
        <v>1713</v>
      </c>
      <c r="B858" s="21" t="s">
        <v>2615</v>
      </c>
      <c r="C858" s="21" t="s">
        <v>1024</v>
      </c>
      <c r="D858" s="21" t="s">
        <v>758</v>
      </c>
      <c r="E858" s="21" t="s">
        <v>149</v>
      </c>
      <c r="F858" s="21" t="s">
        <v>533</v>
      </c>
      <c r="G858" s="21" t="s">
        <v>589</v>
      </c>
      <c r="H858" s="21" t="s">
        <v>1553</v>
      </c>
      <c r="I858" s="20">
        <v>12.5</v>
      </c>
      <c r="J858" s="20">
        <v>22.8</v>
      </c>
      <c r="K858" s="20">
        <v>22.8</v>
      </c>
      <c r="L858" s="20"/>
      <c r="M858" s="29">
        <v>0.451754385964912</v>
      </c>
      <c r="N858" s="30" t="s">
        <v>280</v>
      </c>
      <c r="O858" s="31"/>
      <c r="P858" s="32"/>
      <c r="Q858" s="21" t="s">
        <v>433</v>
      </c>
      <c r="R858" s="21" t="s">
        <v>538</v>
      </c>
      <c r="S858" s="21" t="s">
        <v>423</v>
      </c>
      <c r="T858" s="21" t="s">
        <v>408</v>
      </c>
      <c r="U858" s="21" t="s">
        <v>471</v>
      </c>
      <c r="V858" s="21" t="s">
        <v>478</v>
      </c>
      <c r="W858" s="21" t="s">
        <v>410</v>
      </c>
      <c r="X858" s="21" t="s">
        <v>411</v>
      </c>
      <c r="Y858" s="21" t="s">
        <v>543</v>
      </c>
      <c r="Z858" s="21" t="s">
        <v>540</v>
      </c>
      <c r="AA858" s="21" t="s">
        <v>414</v>
      </c>
      <c r="AB858" s="21" t="s">
        <v>415</v>
      </c>
      <c r="AC858" s="21">
        <v>1556</v>
      </c>
      <c r="AD858" s="21" t="s">
        <v>758</v>
      </c>
      <c r="AE858" s="21"/>
      <c r="AF858" s="21"/>
      <c r="AG858" s="21"/>
      <c r="AH858" s="21">
        <v>464</v>
      </c>
      <c r="AI858" s="21">
        <v>40</v>
      </c>
      <c r="AJ858" s="21">
        <v>424</v>
      </c>
      <c r="AK858" s="21">
        <v>83</v>
      </c>
      <c r="AL858" s="21">
        <v>416</v>
      </c>
      <c r="AM858" s="21">
        <v>78</v>
      </c>
      <c r="AN858" s="21">
        <v>4283</v>
      </c>
    </row>
    <row r="859" s="13" customFormat="1" spans="1:40">
      <c r="A859" s="20">
        <v>14339</v>
      </c>
      <c r="B859" s="21" t="s">
        <v>2453</v>
      </c>
      <c r="C859" s="21" t="s">
        <v>2454</v>
      </c>
      <c r="D859" s="21" t="s">
        <v>2036</v>
      </c>
      <c r="E859" s="21" t="s">
        <v>149</v>
      </c>
      <c r="F859" s="21" t="s">
        <v>533</v>
      </c>
      <c r="G859" s="21" t="s">
        <v>589</v>
      </c>
      <c r="H859" s="21" t="s">
        <v>1193</v>
      </c>
      <c r="I859" s="20">
        <v>13</v>
      </c>
      <c r="J859" s="20">
        <v>22.8</v>
      </c>
      <c r="K859" s="20">
        <v>22.8</v>
      </c>
      <c r="L859" s="20"/>
      <c r="M859" s="29">
        <v>0.429824561403509</v>
      </c>
      <c r="N859" s="30" t="s">
        <v>280</v>
      </c>
      <c r="O859" s="31"/>
      <c r="P859" s="32"/>
      <c r="Q859" s="21" t="s">
        <v>433</v>
      </c>
      <c r="R859" s="21" t="s">
        <v>538</v>
      </c>
      <c r="S859" s="21" t="s">
        <v>423</v>
      </c>
      <c r="T859" s="21" t="s">
        <v>408</v>
      </c>
      <c r="U859" s="21" t="s">
        <v>471</v>
      </c>
      <c r="V859" s="21" t="s">
        <v>478</v>
      </c>
      <c r="W859" s="21" t="s">
        <v>410</v>
      </c>
      <c r="X859" s="21" t="s">
        <v>457</v>
      </c>
      <c r="Y859" s="21" t="s">
        <v>449</v>
      </c>
      <c r="Z859" s="21" t="s">
        <v>540</v>
      </c>
      <c r="AA859" s="21" t="s">
        <v>414</v>
      </c>
      <c r="AB859" s="21" t="s">
        <v>415</v>
      </c>
      <c r="AC859" s="21">
        <v>70939</v>
      </c>
      <c r="AD859" s="21" t="s">
        <v>450</v>
      </c>
      <c r="AE859" s="21"/>
      <c r="AF859" s="21"/>
      <c r="AG859" s="21"/>
      <c r="AH859" s="21">
        <v>584</v>
      </c>
      <c r="AI859" s="21">
        <v>187</v>
      </c>
      <c r="AJ859" s="21">
        <v>397</v>
      </c>
      <c r="AK859" s="21">
        <v>84</v>
      </c>
      <c r="AL859" s="21">
        <v>668</v>
      </c>
      <c r="AM859" s="21">
        <v>82</v>
      </c>
      <c r="AN859" s="21">
        <v>4283</v>
      </c>
    </row>
    <row r="860" s="13" customFormat="1" spans="1:40">
      <c r="A860" s="20">
        <v>118239</v>
      </c>
      <c r="B860" s="21" t="s">
        <v>2248</v>
      </c>
      <c r="C860" s="21" t="s">
        <v>1940</v>
      </c>
      <c r="D860" s="21" t="s">
        <v>352</v>
      </c>
      <c r="E860" s="21" t="s">
        <v>149</v>
      </c>
      <c r="F860" s="21" t="s">
        <v>533</v>
      </c>
      <c r="G860" s="21" t="s">
        <v>548</v>
      </c>
      <c r="H860" s="21" t="s">
        <v>2137</v>
      </c>
      <c r="I860" s="20">
        <v>6.76</v>
      </c>
      <c r="J860" s="20">
        <v>23</v>
      </c>
      <c r="K860" s="20">
        <v>23</v>
      </c>
      <c r="L860" s="20"/>
      <c r="M860" s="29">
        <v>0.706086956521739</v>
      </c>
      <c r="N860" s="30" t="s">
        <v>280</v>
      </c>
      <c r="O860" s="31"/>
      <c r="P860" s="32"/>
      <c r="Q860" s="21" t="s">
        <v>433</v>
      </c>
      <c r="R860" s="21" t="s">
        <v>551</v>
      </c>
      <c r="S860" s="21" t="s">
        <v>423</v>
      </c>
      <c r="T860" s="21" t="s">
        <v>408</v>
      </c>
      <c r="U860" s="21" t="s">
        <v>409</v>
      </c>
      <c r="V860" s="21" t="s">
        <v>406</v>
      </c>
      <c r="W860" s="21" t="s">
        <v>410</v>
      </c>
      <c r="X860" s="21" t="s">
        <v>411</v>
      </c>
      <c r="Y860" s="21" t="s">
        <v>569</v>
      </c>
      <c r="Z860" s="21" t="s">
        <v>540</v>
      </c>
      <c r="AA860" s="21" t="s">
        <v>414</v>
      </c>
      <c r="AB860" s="21" t="s">
        <v>415</v>
      </c>
      <c r="AC860" s="21">
        <v>606</v>
      </c>
      <c r="AD860" s="21" t="s">
        <v>675</v>
      </c>
      <c r="AE860" s="21"/>
      <c r="AF860" s="21">
        <v>87</v>
      </c>
      <c r="AG860" s="21"/>
      <c r="AH860" s="21">
        <v>39</v>
      </c>
      <c r="AI860" s="21"/>
      <c r="AJ860" s="21">
        <v>39</v>
      </c>
      <c r="AK860" s="21">
        <v>17</v>
      </c>
      <c r="AL860" s="21">
        <v>15</v>
      </c>
      <c r="AM860" s="21">
        <v>7</v>
      </c>
      <c r="AN860" s="21">
        <v>4283</v>
      </c>
    </row>
    <row r="861" s="13" customFormat="1" spans="1:40">
      <c r="A861" s="20">
        <v>27861</v>
      </c>
      <c r="B861" s="21" t="s">
        <v>2538</v>
      </c>
      <c r="C861" s="21" t="s">
        <v>2616</v>
      </c>
      <c r="D861" s="21" t="s">
        <v>2536</v>
      </c>
      <c r="E861" s="21" t="s">
        <v>149</v>
      </c>
      <c r="F861" s="21" t="s">
        <v>533</v>
      </c>
      <c r="G861" s="21" t="s">
        <v>589</v>
      </c>
      <c r="H861" s="21" t="s">
        <v>913</v>
      </c>
      <c r="I861" s="20">
        <v>11.3</v>
      </c>
      <c r="J861" s="20">
        <v>23</v>
      </c>
      <c r="K861" s="20">
        <v>23</v>
      </c>
      <c r="L861" s="20"/>
      <c r="M861" s="29">
        <v>0.508695652173913</v>
      </c>
      <c r="N861" s="30" t="s">
        <v>280</v>
      </c>
      <c r="O861" s="31"/>
      <c r="P861" s="32"/>
      <c r="Q861" s="21" t="s">
        <v>433</v>
      </c>
      <c r="R861" s="21" t="s">
        <v>538</v>
      </c>
      <c r="S861" s="21" t="s">
        <v>423</v>
      </c>
      <c r="T861" s="21" t="s">
        <v>408</v>
      </c>
      <c r="U861" s="21" t="s">
        <v>471</v>
      </c>
      <c r="V861" s="21" t="s">
        <v>406</v>
      </c>
      <c r="W861" s="21" t="s">
        <v>410</v>
      </c>
      <c r="X861" s="21" t="s">
        <v>457</v>
      </c>
      <c r="Y861" s="21" t="s">
        <v>449</v>
      </c>
      <c r="Z861" s="21" t="s">
        <v>540</v>
      </c>
      <c r="AA861" s="21" t="s">
        <v>414</v>
      </c>
      <c r="AB861" s="21" t="s">
        <v>415</v>
      </c>
      <c r="AC861" s="21">
        <v>19656</v>
      </c>
      <c r="AD861" s="21" t="s">
        <v>1921</v>
      </c>
      <c r="AE861" s="21"/>
      <c r="AF861" s="21"/>
      <c r="AG861" s="21"/>
      <c r="AH861" s="21">
        <v>63</v>
      </c>
      <c r="AI861" s="21">
        <v>6</v>
      </c>
      <c r="AJ861" s="21">
        <v>57</v>
      </c>
      <c r="AK861" s="21">
        <v>20</v>
      </c>
      <c r="AL861" s="21">
        <v>40</v>
      </c>
      <c r="AM861" s="21">
        <v>17</v>
      </c>
      <c r="AN861" s="21">
        <v>4283</v>
      </c>
    </row>
    <row r="862" s="13" customFormat="1" spans="1:40">
      <c r="A862" s="20">
        <v>35100</v>
      </c>
      <c r="B862" s="21" t="s">
        <v>1191</v>
      </c>
      <c r="C862" s="21" t="s">
        <v>1187</v>
      </c>
      <c r="D862" s="21" t="s">
        <v>191</v>
      </c>
      <c r="E862" s="21" t="s">
        <v>244</v>
      </c>
      <c r="F862" s="21" t="s">
        <v>533</v>
      </c>
      <c r="G862" s="21" t="s">
        <v>534</v>
      </c>
      <c r="H862" s="21" t="s">
        <v>579</v>
      </c>
      <c r="I862" s="20">
        <v>11.5</v>
      </c>
      <c r="J862" s="20">
        <v>23</v>
      </c>
      <c r="K862" s="20">
        <v>23</v>
      </c>
      <c r="L862" s="20"/>
      <c r="M862" s="29">
        <v>0.5</v>
      </c>
      <c r="N862" s="30" t="s">
        <v>280</v>
      </c>
      <c r="O862" s="31"/>
      <c r="P862" s="32"/>
      <c r="Q862" s="21" t="s">
        <v>433</v>
      </c>
      <c r="R862" s="21" t="s">
        <v>538</v>
      </c>
      <c r="S862" s="21" t="s">
        <v>444</v>
      </c>
      <c r="T862" s="21" t="s">
        <v>408</v>
      </c>
      <c r="U862" s="21" t="s">
        <v>488</v>
      </c>
      <c r="V862" s="21" t="s">
        <v>406</v>
      </c>
      <c r="W862" s="21" t="s">
        <v>539</v>
      </c>
      <c r="X862" s="21" t="s">
        <v>411</v>
      </c>
      <c r="Y862" s="21" t="s">
        <v>1830</v>
      </c>
      <c r="Z862" s="21" t="s">
        <v>540</v>
      </c>
      <c r="AA862" s="21" t="s">
        <v>414</v>
      </c>
      <c r="AB862" s="21" t="s">
        <v>415</v>
      </c>
      <c r="AC862" s="21">
        <v>1441</v>
      </c>
      <c r="AD862" s="21" t="s">
        <v>191</v>
      </c>
      <c r="AE862" s="21"/>
      <c r="AF862" s="21"/>
      <c r="AG862" s="21"/>
      <c r="AH862" s="21">
        <v>1651</v>
      </c>
      <c r="AI862" s="21">
        <v>439</v>
      </c>
      <c r="AJ862" s="21">
        <v>1212</v>
      </c>
      <c r="AK862" s="21">
        <v>83</v>
      </c>
      <c r="AL862" s="21">
        <v>2074</v>
      </c>
      <c r="AM862" s="21">
        <v>85</v>
      </c>
      <c r="AN862" s="21">
        <v>4283</v>
      </c>
    </row>
    <row r="863" s="13" customFormat="1" spans="1:40">
      <c r="A863" s="20">
        <v>129719</v>
      </c>
      <c r="B863" s="21" t="s">
        <v>2617</v>
      </c>
      <c r="C863" s="21" t="s">
        <v>2618</v>
      </c>
      <c r="D863" s="21" t="s">
        <v>2452</v>
      </c>
      <c r="E863" s="21" t="s">
        <v>144</v>
      </c>
      <c r="F863" s="21" t="s">
        <v>992</v>
      </c>
      <c r="G863" s="21" t="s">
        <v>1057</v>
      </c>
      <c r="H863" s="21" t="s">
        <v>1675</v>
      </c>
      <c r="I863" s="20">
        <v>11.5</v>
      </c>
      <c r="J863" s="20">
        <v>23</v>
      </c>
      <c r="K863" s="20">
        <v>23</v>
      </c>
      <c r="L863" s="20"/>
      <c r="M863" s="29">
        <v>0.5</v>
      </c>
      <c r="N863" s="30" t="s">
        <v>280</v>
      </c>
      <c r="O863" s="31"/>
      <c r="P863" s="32"/>
      <c r="Q863" s="21" t="s">
        <v>406</v>
      </c>
      <c r="R863" s="21" t="s">
        <v>406</v>
      </c>
      <c r="S863" s="21" t="s">
        <v>423</v>
      </c>
      <c r="T863" s="21" t="s">
        <v>408</v>
      </c>
      <c r="U863" s="21" t="s">
        <v>409</v>
      </c>
      <c r="V863" s="21" t="s">
        <v>406</v>
      </c>
      <c r="W863" s="21" t="s">
        <v>410</v>
      </c>
      <c r="X863" s="21" t="s">
        <v>472</v>
      </c>
      <c r="Y863" s="21" t="s">
        <v>543</v>
      </c>
      <c r="Z863" s="21" t="s">
        <v>427</v>
      </c>
      <c r="AA863" s="21" t="s">
        <v>414</v>
      </c>
      <c r="AB863" s="21" t="s">
        <v>415</v>
      </c>
      <c r="AC863" s="21">
        <v>2452</v>
      </c>
      <c r="AD863" s="21" t="s">
        <v>2452</v>
      </c>
      <c r="AE863" s="21"/>
      <c r="AF863" s="21"/>
      <c r="AG863" s="21"/>
      <c r="AH863" s="21">
        <v>290.9</v>
      </c>
      <c r="AI863" s="21">
        <v>104</v>
      </c>
      <c r="AJ863" s="21">
        <v>186.9</v>
      </c>
      <c r="AK863" s="21">
        <v>79</v>
      </c>
      <c r="AL863" s="21">
        <v>57</v>
      </c>
      <c r="AM863" s="21">
        <v>35</v>
      </c>
      <c r="AN863" s="21">
        <v>4004</v>
      </c>
    </row>
    <row r="864" s="13" customFormat="1" spans="1:40">
      <c r="A864" s="20">
        <v>153689</v>
      </c>
      <c r="B864" s="21" t="s">
        <v>2619</v>
      </c>
      <c r="C864" s="21" t="s">
        <v>2620</v>
      </c>
      <c r="D864" s="21" t="s">
        <v>2621</v>
      </c>
      <c r="E864" s="21" t="s">
        <v>149</v>
      </c>
      <c r="F864" s="21" t="s">
        <v>533</v>
      </c>
      <c r="G864" s="21" t="s">
        <v>1228</v>
      </c>
      <c r="H864" s="21" t="s">
        <v>2045</v>
      </c>
      <c r="I864" s="20">
        <v>12</v>
      </c>
      <c r="J864" s="20">
        <v>23</v>
      </c>
      <c r="K864" s="20">
        <v>23</v>
      </c>
      <c r="L864" s="20">
        <v>22.5</v>
      </c>
      <c r="M864" s="29">
        <v>0.478260869565217</v>
      </c>
      <c r="N864" s="30" t="s">
        <v>280</v>
      </c>
      <c r="O864" s="31"/>
      <c r="P864" s="32"/>
      <c r="Q864" s="21" t="s">
        <v>465</v>
      </c>
      <c r="R864" s="21" t="s">
        <v>406</v>
      </c>
      <c r="S864" s="21" t="s">
        <v>423</v>
      </c>
      <c r="T864" s="21" t="s">
        <v>408</v>
      </c>
      <c r="U864" s="21" t="s">
        <v>471</v>
      </c>
      <c r="V864" s="21" t="s">
        <v>406</v>
      </c>
      <c r="W864" s="21" t="s">
        <v>410</v>
      </c>
      <c r="X864" s="21" t="s">
        <v>411</v>
      </c>
      <c r="Y864" s="21" t="s">
        <v>406</v>
      </c>
      <c r="Z864" s="21" t="s">
        <v>406</v>
      </c>
      <c r="AA864" s="21" t="s">
        <v>414</v>
      </c>
      <c r="AB864" s="21" t="s">
        <v>415</v>
      </c>
      <c r="AC864" s="21">
        <v>5629</v>
      </c>
      <c r="AD864" s="21" t="s">
        <v>445</v>
      </c>
      <c r="AE864" s="21"/>
      <c r="AF864" s="21"/>
      <c r="AG864" s="21"/>
      <c r="AH864" s="21">
        <v>472</v>
      </c>
      <c r="AI864" s="21">
        <v>98</v>
      </c>
      <c r="AJ864" s="21">
        <v>374</v>
      </c>
      <c r="AK864" s="21">
        <v>84</v>
      </c>
      <c r="AL864" s="21">
        <v>279</v>
      </c>
      <c r="AM864" s="21">
        <v>72</v>
      </c>
      <c r="AN864" s="21"/>
    </row>
    <row r="865" s="13" customFormat="1" spans="1:40">
      <c r="A865" s="20">
        <v>153488</v>
      </c>
      <c r="B865" s="21" t="s">
        <v>2622</v>
      </c>
      <c r="C865" s="21" t="s">
        <v>2623</v>
      </c>
      <c r="D865" s="21" t="s">
        <v>2621</v>
      </c>
      <c r="E865" s="21" t="s">
        <v>507</v>
      </c>
      <c r="F865" s="21" t="s">
        <v>533</v>
      </c>
      <c r="G865" s="21" t="s">
        <v>1228</v>
      </c>
      <c r="H865" s="21" t="s">
        <v>2045</v>
      </c>
      <c r="I865" s="20">
        <v>12.6</v>
      </c>
      <c r="J865" s="20">
        <v>23</v>
      </c>
      <c r="K865" s="20">
        <v>23</v>
      </c>
      <c r="L865" s="20">
        <v>22.5</v>
      </c>
      <c r="M865" s="29">
        <v>0.452173913043478</v>
      </c>
      <c r="N865" s="30" t="s">
        <v>280</v>
      </c>
      <c r="O865" s="31"/>
      <c r="P865" s="32"/>
      <c r="Q865" s="21" t="s">
        <v>465</v>
      </c>
      <c r="R865" s="21" t="s">
        <v>406</v>
      </c>
      <c r="S865" s="21" t="s">
        <v>423</v>
      </c>
      <c r="T865" s="21" t="s">
        <v>408</v>
      </c>
      <c r="U865" s="21" t="s">
        <v>488</v>
      </c>
      <c r="V865" s="21" t="s">
        <v>406</v>
      </c>
      <c r="W865" s="21" t="s">
        <v>410</v>
      </c>
      <c r="X865" s="21" t="s">
        <v>472</v>
      </c>
      <c r="Y865" s="21" t="s">
        <v>406</v>
      </c>
      <c r="Z865" s="21" t="s">
        <v>406</v>
      </c>
      <c r="AA865" s="21" t="s">
        <v>414</v>
      </c>
      <c r="AB865" s="21" t="s">
        <v>415</v>
      </c>
      <c r="AC865" s="21">
        <v>5</v>
      </c>
      <c r="AD865" s="21" t="s">
        <v>458</v>
      </c>
      <c r="AE865" s="21"/>
      <c r="AF865" s="21"/>
      <c r="AG865" s="21"/>
      <c r="AH865" s="21">
        <v>911.9</v>
      </c>
      <c r="AI865" s="21">
        <v>406</v>
      </c>
      <c r="AJ865" s="21">
        <v>505.9</v>
      </c>
      <c r="AK865" s="21">
        <v>85</v>
      </c>
      <c r="AL865" s="21">
        <v>820</v>
      </c>
      <c r="AM865" s="21">
        <v>81</v>
      </c>
      <c r="AN865" s="21"/>
    </row>
    <row r="866" s="13" customFormat="1" spans="1:40">
      <c r="A866" s="20">
        <v>37803</v>
      </c>
      <c r="B866" s="21" t="s">
        <v>934</v>
      </c>
      <c r="C866" s="21" t="s">
        <v>1187</v>
      </c>
      <c r="D866" s="21" t="s">
        <v>191</v>
      </c>
      <c r="E866" s="21" t="s">
        <v>244</v>
      </c>
      <c r="F866" s="21" t="s">
        <v>533</v>
      </c>
      <c r="G866" s="21" t="s">
        <v>642</v>
      </c>
      <c r="H866" s="21" t="s">
        <v>726</v>
      </c>
      <c r="I866" s="20">
        <v>13.4</v>
      </c>
      <c r="J866" s="20">
        <v>23</v>
      </c>
      <c r="K866" s="20">
        <v>23</v>
      </c>
      <c r="L866" s="20"/>
      <c r="M866" s="29">
        <v>0.417391304347826</v>
      </c>
      <c r="N866" s="30" t="s">
        <v>280</v>
      </c>
      <c r="O866" s="31"/>
      <c r="P866" s="32"/>
      <c r="Q866" s="21" t="s">
        <v>433</v>
      </c>
      <c r="R866" s="21" t="s">
        <v>538</v>
      </c>
      <c r="S866" s="21" t="s">
        <v>423</v>
      </c>
      <c r="T866" s="21" t="s">
        <v>408</v>
      </c>
      <c r="U866" s="21" t="s">
        <v>488</v>
      </c>
      <c r="V866" s="21" t="s">
        <v>406</v>
      </c>
      <c r="W866" s="21" t="s">
        <v>539</v>
      </c>
      <c r="X866" s="21" t="s">
        <v>411</v>
      </c>
      <c r="Y866" s="21" t="s">
        <v>1830</v>
      </c>
      <c r="Z866" s="21" t="s">
        <v>540</v>
      </c>
      <c r="AA866" s="21" t="s">
        <v>414</v>
      </c>
      <c r="AB866" s="21" t="s">
        <v>415</v>
      </c>
      <c r="AC866" s="21">
        <v>1441</v>
      </c>
      <c r="AD866" s="21" t="s">
        <v>191</v>
      </c>
      <c r="AE866" s="21"/>
      <c r="AF866" s="21"/>
      <c r="AG866" s="21"/>
      <c r="AH866" s="21">
        <v>641</v>
      </c>
      <c r="AI866" s="21">
        <v>151</v>
      </c>
      <c r="AJ866" s="21">
        <v>490</v>
      </c>
      <c r="AK866" s="21">
        <v>82</v>
      </c>
      <c r="AL866" s="21">
        <v>839</v>
      </c>
      <c r="AM866" s="21">
        <v>77</v>
      </c>
      <c r="AN866" s="21">
        <v>4283</v>
      </c>
    </row>
    <row r="867" s="13" customFormat="1" spans="1:40">
      <c r="A867" s="20">
        <v>11548</v>
      </c>
      <c r="B867" s="21" t="s">
        <v>1192</v>
      </c>
      <c r="C867" s="21" t="s">
        <v>532</v>
      </c>
      <c r="D867" s="21" t="s">
        <v>2536</v>
      </c>
      <c r="E867" s="21" t="s">
        <v>149</v>
      </c>
      <c r="F867" s="21" t="s">
        <v>533</v>
      </c>
      <c r="G867" s="21" t="s">
        <v>589</v>
      </c>
      <c r="H867" s="21" t="s">
        <v>1193</v>
      </c>
      <c r="I867" s="20">
        <v>11.9</v>
      </c>
      <c r="J867" s="20">
        <v>23.5</v>
      </c>
      <c r="K867" s="20">
        <v>23.5</v>
      </c>
      <c r="L867" s="20"/>
      <c r="M867" s="29">
        <v>0.493617021276596</v>
      </c>
      <c r="N867" s="30" t="s">
        <v>280</v>
      </c>
      <c r="O867" s="31"/>
      <c r="P867" s="32"/>
      <c r="Q867" s="21" t="s">
        <v>433</v>
      </c>
      <c r="R867" s="21" t="s">
        <v>538</v>
      </c>
      <c r="S867" s="21" t="s">
        <v>423</v>
      </c>
      <c r="T867" s="21" t="s">
        <v>408</v>
      </c>
      <c r="U867" s="21" t="s">
        <v>409</v>
      </c>
      <c r="V867" s="21" t="s">
        <v>406</v>
      </c>
      <c r="W867" s="21" t="s">
        <v>410</v>
      </c>
      <c r="X867" s="21" t="s">
        <v>411</v>
      </c>
      <c r="Y867" s="21" t="s">
        <v>449</v>
      </c>
      <c r="Z867" s="21" t="s">
        <v>540</v>
      </c>
      <c r="AA867" s="21" t="s">
        <v>414</v>
      </c>
      <c r="AB867" s="21" t="s">
        <v>415</v>
      </c>
      <c r="AC867" s="21">
        <v>19656</v>
      </c>
      <c r="AD867" s="21" t="s">
        <v>1921</v>
      </c>
      <c r="AE867" s="21"/>
      <c r="AF867" s="21"/>
      <c r="AG867" s="21"/>
      <c r="AH867" s="21">
        <v>187</v>
      </c>
      <c r="AI867" s="21">
        <v>24</v>
      </c>
      <c r="AJ867" s="21">
        <v>163</v>
      </c>
      <c r="AK867" s="21">
        <v>68</v>
      </c>
      <c r="AL867" s="21">
        <v>78</v>
      </c>
      <c r="AM867" s="21">
        <v>38</v>
      </c>
      <c r="AN867" s="21">
        <v>4283</v>
      </c>
    </row>
    <row r="868" s="13" customFormat="1" spans="1:40">
      <c r="A868" s="20">
        <v>11547</v>
      </c>
      <c r="B868" s="21" t="s">
        <v>1562</v>
      </c>
      <c r="C868" s="21" t="s">
        <v>532</v>
      </c>
      <c r="D868" s="21" t="s">
        <v>2536</v>
      </c>
      <c r="E868" s="21" t="s">
        <v>149</v>
      </c>
      <c r="F868" s="21" t="s">
        <v>533</v>
      </c>
      <c r="G868" s="21" t="s">
        <v>589</v>
      </c>
      <c r="H868" s="21" t="s">
        <v>913</v>
      </c>
      <c r="I868" s="20">
        <v>11.3</v>
      </c>
      <c r="J868" s="20">
        <v>23.8</v>
      </c>
      <c r="K868" s="20">
        <v>23.8</v>
      </c>
      <c r="L868" s="20"/>
      <c r="M868" s="29">
        <v>0.525210084033613</v>
      </c>
      <c r="N868" s="30" t="s">
        <v>280</v>
      </c>
      <c r="O868" s="31"/>
      <c r="P868" s="32"/>
      <c r="Q868" s="21" t="s">
        <v>433</v>
      </c>
      <c r="R868" s="21" t="s">
        <v>551</v>
      </c>
      <c r="S868" s="21" t="s">
        <v>423</v>
      </c>
      <c r="T868" s="21" t="s">
        <v>408</v>
      </c>
      <c r="U868" s="21" t="s">
        <v>409</v>
      </c>
      <c r="V868" s="21" t="s">
        <v>406</v>
      </c>
      <c r="W868" s="21" t="s">
        <v>410</v>
      </c>
      <c r="X868" s="21" t="s">
        <v>457</v>
      </c>
      <c r="Y868" s="21" t="s">
        <v>449</v>
      </c>
      <c r="Z868" s="21" t="s">
        <v>540</v>
      </c>
      <c r="AA868" s="21" t="s">
        <v>414</v>
      </c>
      <c r="AB868" s="21" t="s">
        <v>415</v>
      </c>
      <c r="AC868" s="21">
        <v>19656</v>
      </c>
      <c r="AD868" s="21" t="s">
        <v>1921</v>
      </c>
      <c r="AE868" s="21"/>
      <c r="AF868" s="21"/>
      <c r="AG868" s="21"/>
      <c r="AH868" s="21">
        <v>126</v>
      </c>
      <c r="AI868" s="21">
        <v>11</v>
      </c>
      <c r="AJ868" s="21">
        <v>115</v>
      </c>
      <c r="AK868" s="21">
        <v>43</v>
      </c>
      <c r="AL868" s="21">
        <v>25</v>
      </c>
      <c r="AM868" s="21">
        <v>17</v>
      </c>
      <c r="AN868" s="21">
        <v>4283</v>
      </c>
    </row>
    <row r="869" s="13" customFormat="1" spans="1:40">
      <c r="A869" s="20">
        <v>105836</v>
      </c>
      <c r="B869" s="21" t="s">
        <v>2624</v>
      </c>
      <c r="C869" s="21" t="s">
        <v>1247</v>
      </c>
      <c r="D869" s="21" t="s">
        <v>183</v>
      </c>
      <c r="E869" s="21" t="s">
        <v>144</v>
      </c>
      <c r="F869" s="21" t="s">
        <v>533</v>
      </c>
      <c r="G869" s="21" t="s">
        <v>609</v>
      </c>
      <c r="H869" s="21" t="s">
        <v>691</v>
      </c>
      <c r="I869" s="20">
        <v>12.97</v>
      </c>
      <c r="J869" s="20">
        <v>23.8</v>
      </c>
      <c r="K869" s="20">
        <v>23.8</v>
      </c>
      <c r="L869" s="20"/>
      <c r="M869" s="29">
        <v>0.455042016806723</v>
      </c>
      <c r="N869" s="30" t="s">
        <v>280</v>
      </c>
      <c r="O869" s="31"/>
      <c r="P869" s="32"/>
      <c r="Q869" s="21" t="s">
        <v>433</v>
      </c>
      <c r="R869" s="21" t="s">
        <v>551</v>
      </c>
      <c r="S869" s="21" t="s">
        <v>423</v>
      </c>
      <c r="T869" s="21" t="s">
        <v>408</v>
      </c>
      <c r="U869" s="21" t="s">
        <v>409</v>
      </c>
      <c r="V869" s="21" t="s">
        <v>406</v>
      </c>
      <c r="W869" s="21" t="s">
        <v>410</v>
      </c>
      <c r="X869" s="21" t="s">
        <v>411</v>
      </c>
      <c r="Y869" s="21" t="s">
        <v>449</v>
      </c>
      <c r="Z869" s="21" t="s">
        <v>540</v>
      </c>
      <c r="AA869" s="21" t="s">
        <v>414</v>
      </c>
      <c r="AB869" s="21" t="s">
        <v>415</v>
      </c>
      <c r="AC869" s="21">
        <v>5</v>
      </c>
      <c r="AD869" s="21" t="s">
        <v>458</v>
      </c>
      <c r="AE869" s="21"/>
      <c r="AF869" s="21"/>
      <c r="AG869" s="21"/>
      <c r="AH869" s="21">
        <v>130</v>
      </c>
      <c r="AI869" s="21"/>
      <c r="AJ869" s="21">
        <v>130</v>
      </c>
      <c r="AK869" s="21">
        <v>59</v>
      </c>
      <c r="AL869" s="21">
        <v>71</v>
      </c>
      <c r="AM869" s="21">
        <v>42</v>
      </c>
      <c r="AN869" s="21">
        <v>4283</v>
      </c>
    </row>
    <row r="870" s="13" customFormat="1" spans="1:40">
      <c r="A870" s="20">
        <v>1331</v>
      </c>
      <c r="B870" s="21" t="s">
        <v>1619</v>
      </c>
      <c r="C870" s="21" t="s">
        <v>821</v>
      </c>
      <c r="D870" s="21" t="s">
        <v>1025</v>
      </c>
      <c r="E870" s="21" t="s">
        <v>149</v>
      </c>
      <c r="F870" s="21" t="s">
        <v>533</v>
      </c>
      <c r="G870" s="21" t="s">
        <v>810</v>
      </c>
      <c r="H870" s="21" t="s">
        <v>811</v>
      </c>
      <c r="I870" s="20">
        <v>13</v>
      </c>
      <c r="J870" s="20">
        <v>23.8</v>
      </c>
      <c r="K870" s="20">
        <v>23.8</v>
      </c>
      <c r="L870" s="20">
        <v>22.6</v>
      </c>
      <c r="M870" s="29">
        <v>0.453781512605042</v>
      </c>
      <c r="N870" s="30" t="s">
        <v>280</v>
      </c>
      <c r="O870" s="31"/>
      <c r="P870" s="32"/>
      <c r="Q870" s="21" t="s">
        <v>433</v>
      </c>
      <c r="R870" s="21" t="s">
        <v>538</v>
      </c>
      <c r="S870" s="21" t="s">
        <v>407</v>
      </c>
      <c r="T870" s="21" t="s">
        <v>408</v>
      </c>
      <c r="U870" s="21" t="s">
        <v>471</v>
      </c>
      <c r="V870" s="21" t="s">
        <v>406</v>
      </c>
      <c r="W870" s="21" t="s">
        <v>410</v>
      </c>
      <c r="X870" s="21" t="s">
        <v>411</v>
      </c>
      <c r="Y870" s="21" t="s">
        <v>449</v>
      </c>
      <c r="Z870" s="21" t="s">
        <v>540</v>
      </c>
      <c r="AA870" s="21" t="s">
        <v>414</v>
      </c>
      <c r="AB870" s="21" t="s">
        <v>415</v>
      </c>
      <c r="AC870" s="21">
        <v>5</v>
      </c>
      <c r="AD870" s="21" t="s">
        <v>458</v>
      </c>
      <c r="AE870" s="21"/>
      <c r="AF870" s="21"/>
      <c r="AG870" s="21"/>
      <c r="AH870" s="21">
        <v>225</v>
      </c>
      <c r="AI870" s="21"/>
      <c r="AJ870" s="21">
        <v>225</v>
      </c>
      <c r="AK870" s="21">
        <v>79</v>
      </c>
      <c r="AL870" s="21">
        <v>308</v>
      </c>
      <c r="AM870" s="21">
        <v>69</v>
      </c>
      <c r="AN870" s="21">
        <v>4283</v>
      </c>
    </row>
    <row r="871" s="13" customFormat="1" spans="1:40">
      <c r="A871" s="20">
        <v>104261</v>
      </c>
      <c r="B871" s="21" t="s">
        <v>2625</v>
      </c>
      <c r="C871" s="21" t="s">
        <v>2626</v>
      </c>
      <c r="D871" s="21" t="s">
        <v>2627</v>
      </c>
      <c r="E871" s="21" t="s">
        <v>149</v>
      </c>
      <c r="F871" s="21" t="s">
        <v>533</v>
      </c>
      <c r="G871" s="21" t="s">
        <v>2171</v>
      </c>
      <c r="H871" s="21" t="s">
        <v>2172</v>
      </c>
      <c r="I871" s="20">
        <v>6.95</v>
      </c>
      <c r="J871" s="20">
        <v>24</v>
      </c>
      <c r="K871" s="20">
        <v>24</v>
      </c>
      <c r="L871" s="20"/>
      <c r="M871" s="29">
        <v>0.710416666666667</v>
      </c>
      <c r="N871" s="30" t="s">
        <v>280</v>
      </c>
      <c r="O871" s="31"/>
      <c r="P871" s="32"/>
      <c r="Q871" s="21" t="s">
        <v>433</v>
      </c>
      <c r="R871" s="21" t="s">
        <v>551</v>
      </c>
      <c r="S871" s="21" t="s">
        <v>407</v>
      </c>
      <c r="T871" s="21" t="s">
        <v>408</v>
      </c>
      <c r="U871" s="21" t="s">
        <v>409</v>
      </c>
      <c r="V871" s="21" t="s">
        <v>406</v>
      </c>
      <c r="W871" s="21" t="s">
        <v>410</v>
      </c>
      <c r="X871" s="21" t="s">
        <v>411</v>
      </c>
      <c r="Y871" s="21" t="s">
        <v>434</v>
      </c>
      <c r="Z871" s="21" t="s">
        <v>553</v>
      </c>
      <c r="AA871" s="21" t="s">
        <v>414</v>
      </c>
      <c r="AB871" s="21" t="s">
        <v>415</v>
      </c>
      <c r="AC871" s="21">
        <v>70555</v>
      </c>
      <c r="AD871" s="21" t="s">
        <v>621</v>
      </c>
      <c r="AE871" s="21"/>
      <c r="AF871" s="21"/>
      <c r="AG871" s="21"/>
      <c r="AH871" s="21">
        <v>226</v>
      </c>
      <c r="AI871" s="21">
        <v>18</v>
      </c>
      <c r="AJ871" s="21">
        <v>208</v>
      </c>
      <c r="AK871" s="21">
        <v>67</v>
      </c>
      <c r="AL871" s="21">
        <v>79</v>
      </c>
      <c r="AM871" s="21">
        <v>31</v>
      </c>
      <c r="AN871" s="21">
        <v>6305</v>
      </c>
    </row>
    <row r="872" s="13" customFormat="1" spans="1:40">
      <c r="A872" s="20">
        <v>111105</v>
      </c>
      <c r="B872" s="21" t="s">
        <v>1067</v>
      </c>
      <c r="C872" s="21" t="s">
        <v>2628</v>
      </c>
      <c r="D872" s="21" t="s">
        <v>2629</v>
      </c>
      <c r="E872" s="21" t="s">
        <v>149</v>
      </c>
      <c r="F872" s="21" t="s">
        <v>533</v>
      </c>
      <c r="G872" s="21" t="s">
        <v>584</v>
      </c>
      <c r="H872" s="21" t="s">
        <v>831</v>
      </c>
      <c r="I872" s="20">
        <v>12.72</v>
      </c>
      <c r="J872" s="20">
        <v>24</v>
      </c>
      <c r="K872" s="20">
        <v>24</v>
      </c>
      <c r="L872" s="20">
        <v>23</v>
      </c>
      <c r="M872" s="29">
        <v>0.47</v>
      </c>
      <c r="N872" s="30" t="s">
        <v>280</v>
      </c>
      <c r="O872" s="31"/>
      <c r="P872" s="32"/>
      <c r="Q872" s="21" t="s">
        <v>433</v>
      </c>
      <c r="R872" s="21" t="s">
        <v>406</v>
      </c>
      <c r="S872" s="21" t="s">
        <v>423</v>
      </c>
      <c r="T872" s="21" t="s">
        <v>408</v>
      </c>
      <c r="U872" s="21" t="s">
        <v>471</v>
      </c>
      <c r="V872" s="21" t="s">
        <v>478</v>
      </c>
      <c r="W872" s="21" t="s">
        <v>410</v>
      </c>
      <c r="X872" s="21" t="s">
        <v>457</v>
      </c>
      <c r="Y872" s="21" t="s">
        <v>569</v>
      </c>
      <c r="Z872" s="21" t="s">
        <v>553</v>
      </c>
      <c r="AA872" s="21" t="s">
        <v>414</v>
      </c>
      <c r="AB872" s="21" t="s">
        <v>415</v>
      </c>
      <c r="AC872" s="21">
        <v>13597</v>
      </c>
      <c r="AD872" s="21" t="s">
        <v>466</v>
      </c>
      <c r="AE872" s="21"/>
      <c r="AF872" s="21"/>
      <c r="AG872" s="21"/>
      <c r="AH872" s="21">
        <v>481.533667</v>
      </c>
      <c r="AI872" s="21">
        <v>74</v>
      </c>
      <c r="AJ872" s="21">
        <v>407.533667</v>
      </c>
      <c r="AK872" s="21">
        <v>83</v>
      </c>
      <c r="AL872" s="21">
        <v>420.963327</v>
      </c>
      <c r="AM872" s="21">
        <v>75</v>
      </c>
      <c r="AN872" s="21">
        <v>6305</v>
      </c>
    </row>
    <row r="873" s="13" customFormat="1" spans="1:40">
      <c r="A873" s="20">
        <v>122370</v>
      </c>
      <c r="B873" s="21" t="s">
        <v>2630</v>
      </c>
      <c r="C873" s="21" t="s">
        <v>1329</v>
      </c>
      <c r="D873" s="21" t="s">
        <v>2631</v>
      </c>
      <c r="E873" s="21" t="s">
        <v>149</v>
      </c>
      <c r="F873" s="21" t="s">
        <v>533</v>
      </c>
      <c r="G873" s="21" t="s">
        <v>598</v>
      </c>
      <c r="H873" s="21" t="s">
        <v>599</v>
      </c>
      <c r="I873" s="20">
        <v>11.3</v>
      </c>
      <c r="J873" s="20">
        <v>24</v>
      </c>
      <c r="K873" s="20">
        <v>24</v>
      </c>
      <c r="L873" s="20"/>
      <c r="M873" s="29">
        <v>0.529166666666667</v>
      </c>
      <c r="N873" s="30" t="s">
        <v>280</v>
      </c>
      <c r="O873" s="31"/>
      <c r="P873" s="32"/>
      <c r="Q873" s="21" t="s">
        <v>465</v>
      </c>
      <c r="R873" s="21" t="s">
        <v>551</v>
      </c>
      <c r="S873" s="21" t="s">
        <v>423</v>
      </c>
      <c r="T873" s="21" t="s">
        <v>408</v>
      </c>
      <c r="U873" s="21" t="s">
        <v>471</v>
      </c>
      <c r="V873" s="21" t="s">
        <v>406</v>
      </c>
      <c r="W873" s="21" t="s">
        <v>410</v>
      </c>
      <c r="X873" s="21" t="s">
        <v>411</v>
      </c>
      <c r="Y873" s="21" t="s">
        <v>866</v>
      </c>
      <c r="Z873" s="21" t="s">
        <v>540</v>
      </c>
      <c r="AA873" s="21" t="s">
        <v>414</v>
      </c>
      <c r="AB873" s="21" t="s">
        <v>415</v>
      </c>
      <c r="AC873" s="21">
        <v>5629</v>
      </c>
      <c r="AD873" s="21" t="s">
        <v>445</v>
      </c>
      <c r="AE873" s="21"/>
      <c r="AF873" s="21"/>
      <c r="AG873" s="21"/>
      <c r="AH873" s="21">
        <v>222.9</v>
      </c>
      <c r="AI873" s="21">
        <v>43</v>
      </c>
      <c r="AJ873" s="21">
        <v>179.9</v>
      </c>
      <c r="AK873" s="21">
        <v>75</v>
      </c>
      <c r="AL873" s="21">
        <v>104</v>
      </c>
      <c r="AM873" s="21">
        <v>40</v>
      </c>
      <c r="AN873" s="21">
        <v>4283</v>
      </c>
    </row>
    <row r="874" s="13" customFormat="1" spans="1:40">
      <c r="A874" s="20">
        <v>161189</v>
      </c>
      <c r="B874" s="21" t="s">
        <v>2156</v>
      </c>
      <c r="C874" s="21" t="s">
        <v>2632</v>
      </c>
      <c r="D874" s="21" t="s">
        <v>2158</v>
      </c>
      <c r="E874" s="21" t="s">
        <v>149</v>
      </c>
      <c r="F874" s="21" t="s">
        <v>401</v>
      </c>
      <c r="G874" s="21" t="s">
        <v>1746</v>
      </c>
      <c r="H874" s="21" t="s">
        <v>2159</v>
      </c>
      <c r="I874" s="20">
        <v>11.5</v>
      </c>
      <c r="J874" s="20">
        <v>24</v>
      </c>
      <c r="K874" s="20">
        <v>24</v>
      </c>
      <c r="L874" s="20"/>
      <c r="M874" s="29">
        <v>0.520833333333333</v>
      </c>
      <c r="N874" s="30" t="s">
        <v>280</v>
      </c>
      <c r="O874" s="31"/>
      <c r="P874" s="32"/>
      <c r="Q874" s="21" t="s">
        <v>406</v>
      </c>
      <c r="R874" s="21" t="s">
        <v>406</v>
      </c>
      <c r="S874" s="21" t="s">
        <v>423</v>
      </c>
      <c r="T874" s="21" t="s">
        <v>408</v>
      </c>
      <c r="U874" s="21" t="s">
        <v>471</v>
      </c>
      <c r="V874" s="21" t="s">
        <v>406</v>
      </c>
      <c r="W874" s="21" t="s">
        <v>620</v>
      </c>
      <c r="X874" s="21" t="s">
        <v>411</v>
      </c>
      <c r="Y874" s="21" t="s">
        <v>406</v>
      </c>
      <c r="Z874" s="21" t="s">
        <v>406</v>
      </c>
      <c r="AA874" s="21" t="s">
        <v>414</v>
      </c>
      <c r="AB874" s="21" t="s">
        <v>415</v>
      </c>
      <c r="AC874" s="21">
        <v>94910</v>
      </c>
      <c r="AD874" s="21" t="s">
        <v>2160</v>
      </c>
      <c r="AE874" s="21"/>
      <c r="AF874" s="21"/>
      <c r="AG874" s="21"/>
      <c r="AH874" s="21">
        <v>296</v>
      </c>
      <c r="AI874" s="21"/>
      <c r="AJ874" s="21">
        <v>296</v>
      </c>
      <c r="AK874" s="21">
        <v>76</v>
      </c>
      <c r="AL874" s="21">
        <v>208</v>
      </c>
      <c r="AM874" s="21">
        <v>63</v>
      </c>
      <c r="AN874" s="21"/>
    </row>
    <row r="875" s="13" customFormat="1" spans="1:40">
      <c r="A875" s="20">
        <v>153410</v>
      </c>
      <c r="B875" s="21" t="s">
        <v>1186</v>
      </c>
      <c r="C875" s="21" t="s">
        <v>2633</v>
      </c>
      <c r="D875" s="21" t="s">
        <v>2634</v>
      </c>
      <c r="E875" s="21" t="s">
        <v>244</v>
      </c>
      <c r="F875" s="21" t="s">
        <v>533</v>
      </c>
      <c r="G875" s="21" t="s">
        <v>642</v>
      </c>
      <c r="H875" s="21" t="s">
        <v>643</v>
      </c>
      <c r="I875" s="20">
        <v>12</v>
      </c>
      <c r="J875" s="20">
        <v>24</v>
      </c>
      <c r="K875" s="20">
        <v>24</v>
      </c>
      <c r="L875" s="20"/>
      <c r="M875" s="29">
        <v>0.5</v>
      </c>
      <c r="N875" s="30" t="s">
        <v>280</v>
      </c>
      <c r="O875" s="31"/>
      <c r="P875" s="32"/>
      <c r="Q875" s="21" t="s">
        <v>433</v>
      </c>
      <c r="R875" s="21" t="s">
        <v>538</v>
      </c>
      <c r="S875" s="21" t="s">
        <v>444</v>
      </c>
      <c r="T875" s="21" t="s">
        <v>408</v>
      </c>
      <c r="U875" s="21" t="s">
        <v>471</v>
      </c>
      <c r="V875" s="21" t="s">
        <v>478</v>
      </c>
      <c r="W875" s="21" t="s">
        <v>539</v>
      </c>
      <c r="X875" s="21" t="s">
        <v>411</v>
      </c>
      <c r="Y875" s="21" t="s">
        <v>2635</v>
      </c>
      <c r="Z875" s="21" t="s">
        <v>540</v>
      </c>
      <c r="AA875" s="21" t="s">
        <v>414</v>
      </c>
      <c r="AB875" s="21" t="s">
        <v>415</v>
      </c>
      <c r="AC875" s="21">
        <v>78485</v>
      </c>
      <c r="AD875" s="21" t="s">
        <v>658</v>
      </c>
      <c r="AE875" s="21"/>
      <c r="AF875" s="21"/>
      <c r="AG875" s="21"/>
      <c r="AH875" s="21">
        <v>243</v>
      </c>
      <c r="AI875" s="21"/>
      <c r="AJ875" s="21">
        <v>243</v>
      </c>
      <c r="AK875" s="21">
        <v>77</v>
      </c>
      <c r="AL875" s="21">
        <v>426</v>
      </c>
      <c r="AM875" s="21">
        <v>81</v>
      </c>
      <c r="AN875" s="21">
        <v>4283</v>
      </c>
    </row>
    <row r="876" s="13" customFormat="1" spans="1:40">
      <c r="A876" s="20">
        <v>112373</v>
      </c>
      <c r="B876" s="21" t="s">
        <v>2636</v>
      </c>
      <c r="C876" s="21" t="s">
        <v>2637</v>
      </c>
      <c r="D876" s="21" t="s">
        <v>2638</v>
      </c>
      <c r="E876" s="21" t="s">
        <v>149</v>
      </c>
      <c r="F876" s="21" t="s">
        <v>533</v>
      </c>
      <c r="G876" s="21" t="s">
        <v>598</v>
      </c>
      <c r="H876" s="21" t="s">
        <v>922</v>
      </c>
      <c r="I876" s="20">
        <v>12</v>
      </c>
      <c r="J876" s="20">
        <v>24</v>
      </c>
      <c r="K876" s="20">
        <v>24</v>
      </c>
      <c r="L876" s="20"/>
      <c r="M876" s="29">
        <v>0.5</v>
      </c>
      <c r="N876" s="30" t="s">
        <v>280</v>
      </c>
      <c r="O876" s="31"/>
      <c r="P876" s="32"/>
      <c r="Q876" s="21" t="s">
        <v>433</v>
      </c>
      <c r="R876" s="21" t="s">
        <v>538</v>
      </c>
      <c r="S876" s="21" t="s">
        <v>423</v>
      </c>
      <c r="T876" s="21" t="s">
        <v>408</v>
      </c>
      <c r="U876" s="21" t="s">
        <v>409</v>
      </c>
      <c r="V876" s="21" t="s">
        <v>406</v>
      </c>
      <c r="W876" s="21" t="s">
        <v>410</v>
      </c>
      <c r="X876" s="21" t="s">
        <v>406</v>
      </c>
      <c r="Y876" s="21" t="s">
        <v>406</v>
      </c>
      <c r="Z876" s="21" t="s">
        <v>406</v>
      </c>
      <c r="AA876" s="21" t="s">
        <v>414</v>
      </c>
      <c r="AB876" s="21" t="s">
        <v>415</v>
      </c>
      <c r="AC876" s="21">
        <v>15211</v>
      </c>
      <c r="AD876" s="21" t="s">
        <v>951</v>
      </c>
      <c r="AE876" s="21"/>
      <c r="AF876" s="21"/>
      <c r="AG876" s="21"/>
      <c r="AH876" s="21">
        <v>139</v>
      </c>
      <c r="AI876" s="21">
        <v>24</v>
      </c>
      <c r="AJ876" s="21">
        <v>115</v>
      </c>
      <c r="AK876" s="21">
        <v>48</v>
      </c>
      <c r="AL876" s="21">
        <v>19</v>
      </c>
      <c r="AM876" s="21">
        <v>10</v>
      </c>
      <c r="AN876" s="21"/>
    </row>
    <row r="877" s="13" customFormat="1" spans="1:40">
      <c r="A877" s="20">
        <v>157217</v>
      </c>
      <c r="B877" s="21" t="s">
        <v>2427</v>
      </c>
      <c r="C877" s="21" t="s">
        <v>2639</v>
      </c>
      <c r="D877" s="21" t="s">
        <v>2016</v>
      </c>
      <c r="E877" s="21" t="s">
        <v>244</v>
      </c>
      <c r="F877" s="21" t="s">
        <v>666</v>
      </c>
      <c r="G877" s="21" t="s">
        <v>1292</v>
      </c>
      <c r="H877" s="21" t="s">
        <v>2017</v>
      </c>
      <c r="I877" s="20">
        <v>12</v>
      </c>
      <c r="J877" s="20">
        <v>24</v>
      </c>
      <c r="K877" s="20">
        <v>24</v>
      </c>
      <c r="L877" s="20">
        <v>23</v>
      </c>
      <c r="M877" s="29">
        <v>0.5</v>
      </c>
      <c r="N877" s="30" t="s">
        <v>280</v>
      </c>
      <c r="O877" s="31"/>
      <c r="P877" s="32"/>
      <c r="Q877" s="21" t="s">
        <v>465</v>
      </c>
      <c r="R877" s="21" t="s">
        <v>406</v>
      </c>
      <c r="S877" s="21" t="s">
        <v>407</v>
      </c>
      <c r="T877" s="21" t="s">
        <v>408</v>
      </c>
      <c r="U877" s="21" t="s">
        <v>471</v>
      </c>
      <c r="V877" s="21" t="s">
        <v>478</v>
      </c>
      <c r="W877" s="21" t="s">
        <v>502</v>
      </c>
      <c r="X877" s="21" t="s">
        <v>411</v>
      </c>
      <c r="Y877" s="21" t="s">
        <v>2018</v>
      </c>
      <c r="Z877" s="21" t="s">
        <v>427</v>
      </c>
      <c r="AA877" s="21" t="s">
        <v>414</v>
      </c>
      <c r="AB877" s="21" t="s">
        <v>415</v>
      </c>
      <c r="AC877" s="21">
        <v>13251</v>
      </c>
      <c r="AD877" s="21" t="s">
        <v>669</v>
      </c>
      <c r="AE877" s="21"/>
      <c r="AF877" s="21"/>
      <c r="AG877" s="21"/>
      <c r="AH877" s="21">
        <v>891</v>
      </c>
      <c r="AI877" s="21">
        <v>46</v>
      </c>
      <c r="AJ877" s="21">
        <v>845</v>
      </c>
      <c r="AK877" s="21">
        <v>83</v>
      </c>
      <c r="AL877" s="21">
        <v>866</v>
      </c>
      <c r="AM877" s="21">
        <v>69</v>
      </c>
      <c r="AN877" s="21">
        <v>4004</v>
      </c>
    </row>
    <row r="878" s="13" customFormat="1" spans="1:40">
      <c r="A878" s="20">
        <v>159020</v>
      </c>
      <c r="B878" s="21" t="s">
        <v>706</v>
      </c>
      <c r="C878" s="21" t="s">
        <v>2640</v>
      </c>
      <c r="D878" s="21" t="s">
        <v>2353</v>
      </c>
      <c r="E878" s="21" t="s">
        <v>149</v>
      </c>
      <c r="F878" s="21" t="s">
        <v>533</v>
      </c>
      <c r="G878" s="21" t="s">
        <v>584</v>
      </c>
      <c r="H878" s="21" t="s">
        <v>709</v>
      </c>
      <c r="I878" s="20">
        <v>12</v>
      </c>
      <c r="J878" s="20">
        <v>24</v>
      </c>
      <c r="K878" s="20">
        <v>24</v>
      </c>
      <c r="L878" s="20"/>
      <c r="M878" s="29">
        <v>0.5</v>
      </c>
      <c r="N878" s="30" t="s">
        <v>280</v>
      </c>
      <c r="O878" s="31"/>
      <c r="P878" s="32"/>
      <c r="Q878" s="21" t="s">
        <v>433</v>
      </c>
      <c r="R878" s="21" t="s">
        <v>551</v>
      </c>
      <c r="S878" s="21" t="s">
        <v>423</v>
      </c>
      <c r="T878" s="21" t="s">
        <v>408</v>
      </c>
      <c r="U878" s="21" t="s">
        <v>409</v>
      </c>
      <c r="V878" s="21" t="s">
        <v>406</v>
      </c>
      <c r="W878" s="21" t="s">
        <v>410</v>
      </c>
      <c r="X878" s="21" t="s">
        <v>406</v>
      </c>
      <c r="Y878" s="21" t="s">
        <v>406</v>
      </c>
      <c r="Z878" s="21" t="s">
        <v>406</v>
      </c>
      <c r="AA878" s="21" t="s">
        <v>414</v>
      </c>
      <c r="AB878" s="21" t="s">
        <v>415</v>
      </c>
      <c r="AC878" s="21">
        <v>15211</v>
      </c>
      <c r="AD878" s="21" t="s">
        <v>951</v>
      </c>
      <c r="AE878" s="21"/>
      <c r="AF878" s="21"/>
      <c r="AG878" s="21"/>
      <c r="AH878" s="21">
        <v>298</v>
      </c>
      <c r="AI878" s="21">
        <v>121</v>
      </c>
      <c r="AJ878" s="21">
        <v>177</v>
      </c>
      <c r="AK878" s="21">
        <v>49</v>
      </c>
      <c r="AL878" s="21">
        <v>22</v>
      </c>
      <c r="AM878" s="21">
        <v>15</v>
      </c>
      <c r="AN878" s="21"/>
    </row>
    <row r="879" s="13" customFormat="1" spans="1:40">
      <c r="A879" s="20">
        <v>10341</v>
      </c>
      <c r="B879" s="21" t="s">
        <v>2641</v>
      </c>
      <c r="C879" s="21" t="s">
        <v>1767</v>
      </c>
      <c r="D879" s="21" t="s">
        <v>2393</v>
      </c>
      <c r="E879" s="21" t="s">
        <v>149</v>
      </c>
      <c r="F879" s="21" t="s">
        <v>533</v>
      </c>
      <c r="G879" s="21" t="s">
        <v>598</v>
      </c>
      <c r="H879" s="21" t="s">
        <v>901</v>
      </c>
      <c r="I879" s="20">
        <v>12.5</v>
      </c>
      <c r="J879" s="20">
        <v>24</v>
      </c>
      <c r="K879" s="20">
        <v>24</v>
      </c>
      <c r="L879" s="20"/>
      <c r="M879" s="29">
        <v>0.479166666666667</v>
      </c>
      <c r="N879" s="30" t="s">
        <v>280</v>
      </c>
      <c r="O879" s="31"/>
      <c r="P879" s="32"/>
      <c r="Q879" s="21" t="s">
        <v>433</v>
      </c>
      <c r="R879" s="21" t="s">
        <v>551</v>
      </c>
      <c r="S879" s="21" t="s">
        <v>407</v>
      </c>
      <c r="T879" s="21" t="s">
        <v>408</v>
      </c>
      <c r="U879" s="21" t="s">
        <v>471</v>
      </c>
      <c r="V879" s="21" t="s">
        <v>406</v>
      </c>
      <c r="W879" s="21" t="s">
        <v>410</v>
      </c>
      <c r="X879" s="21" t="s">
        <v>411</v>
      </c>
      <c r="Y879" s="21" t="s">
        <v>434</v>
      </c>
      <c r="Z879" s="21" t="s">
        <v>540</v>
      </c>
      <c r="AA879" s="21" t="s">
        <v>414</v>
      </c>
      <c r="AB879" s="21" t="s">
        <v>415</v>
      </c>
      <c r="AC879" s="21">
        <v>84193</v>
      </c>
      <c r="AD879" s="21" t="s">
        <v>775</v>
      </c>
      <c r="AE879" s="21"/>
      <c r="AF879" s="21"/>
      <c r="AG879" s="21"/>
      <c r="AH879" s="21">
        <v>178</v>
      </c>
      <c r="AI879" s="21"/>
      <c r="AJ879" s="21">
        <v>178</v>
      </c>
      <c r="AK879" s="21">
        <v>70</v>
      </c>
      <c r="AL879" s="21">
        <v>171</v>
      </c>
      <c r="AM879" s="21">
        <v>48</v>
      </c>
      <c r="AN879" s="21">
        <v>4283</v>
      </c>
    </row>
    <row r="880" s="13" customFormat="1" spans="1:40">
      <c r="A880" s="20">
        <v>72036</v>
      </c>
      <c r="B880" s="21" t="s">
        <v>2642</v>
      </c>
      <c r="C880" s="21" t="s">
        <v>2643</v>
      </c>
      <c r="D880" s="21" t="s">
        <v>1566</v>
      </c>
      <c r="E880" s="21" t="s">
        <v>144</v>
      </c>
      <c r="F880" s="21" t="s">
        <v>533</v>
      </c>
      <c r="G880" s="21" t="s">
        <v>673</v>
      </c>
      <c r="H880" s="21" t="s">
        <v>674</v>
      </c>
      <c r="I880" s="20">
        <v>14.4</v>
      </c>
      <c r="J880" s="20">
        <v>24</v>
      </c>
      <c r="K880" s="20">
        <v>24</v>
      </c>
      <c r="L880" s="20">
        <v>23</v>
      </c>
      <c r="M880" s="29">
        <v>0.4</v>
      </c>
      <c r="N880" s="30" t="s">
        <v>280</v>
      </c>
      <c r="O880" s="31"/>
      <c r="P880" s="32"/>
      <c r="Q880" s="21" t="s">
        <v>406</v>
      </c>
      <c r="R880" s="21" t="s">
        <v>538</v>
      </c>
      <c r="S880" s="21" t="s">
        <v>423</v>
      </c>
      <c r="T880" s="21" t="s">
        <v>424</v>
      </c>
      <c r="U880" s="21" t="s">
        <v>471</v>
      </c>
      <c r="V880" s="21" t="s">
        <v>406</v>
      </c>
      <c r="W880" s="21" t="s">
        <v>410</v>
      </c>
      <c r="X880" s="21" t="s">
        <v>406</v>
      </c>
      <c r="Y880" s="21" t="s">
        <v>406</v>
      </c>
      <c r="Z880" s="21" t="s">
        <v>406</v>
      </c>
      <c r="AA880" s="21" t="s">
        <v>414</v>
      </c>
      <c r="AB880" s="21" t="s">
        <v>415</v>
      </c>
      <c r="AC880" s="21">
        <v>70939</v>
      </c>
      <c r="AD880" s="21" t="s">
        <v>450</v>
      </c>
      <c r="AE880" s="21"/>
      <c r="AF880" s="21"/>
      <c r="AG880" s="21"/>
      <c r="AH880" s="21">
        <v>300</v>
      </c>
      <c r="AI880" s="21">
        <v>116</v>
      </c>
      <c r="AJ880" s="21">
        <v>184</v>
      </c>
      <c r="AK880" s="21">
        <v>79</v>
      </c>
      <c r="AL880" s="21">
        <v>393</v>
      </c>
      <c r="AM880" s="21">
        <v>74</v>
      </c>
      <c r="AN880" s="21"/>
    </row>
    <row r="881" s="13" customFormat="1" spans="1:40">
      <c r="A881" s="20">
        <v>75471</v>
      </c>
      <c r="B881" s="21" t="s">
        <v>2644</v>
      </c>
      <c r="C881" s="21" t="s">
        <v>2645</v>
      </c>
      <c r="D881" s="21" t="s">
        <v>2646</v>
      </c>
      <c r="E881" s="21" t="s">
        <v>149</v>
      </c>
      <c r="F881" s="21" t="s">
        <v>533</v>
      </c>
      <c r="G881" s="21" t="s">
        <v>558</v>
      </c>
      <c r="H881" s="21" t="s">
        <v>1041</v>
      </c>
      <c r="I881" s="20">
        <v>12.2</v>
      </c>
      <c r="J881" s="20">
        <v>24.5</v>
      </c>
      <c r="K881" s="20">
        <v>24.5</v>
      </c>
      <c r="L881" s="20"/>
      <c r="M881" s="29">
        <v>0.502040816326531</v>
      </c>
      <c r="N881" s="30" t="s">
        <v>280</v>
      </c>
      <c r="O881" s="31"/>
      <c r="P881" s="32"/>
      <c r="Q881" s="21" t="s">
        <v>433</v>
      </c>
      <c r="R881" s="21" t="s">
        <v>551</v>
      </c>
      <c r="S881" s="21" t="s">
        <v>423</v>
      </c>
      <c r="T881" s="21" t="s">
        <v>408</v>
      </c>
      <c r="U881" s="21" t="s">
        <v>409</v>
      </c>
      <c r="V881" s="21" t="s">
        <v>406</v>
      </c>
      <c r="W881" s="21" t="s">
        <v>410</v>
      </c>
      <c r="X881" s="21" t="s">
        <v>411</v>
      </c>
      <c r="Y881" s="21" t="s">
        <v>1981</v>
      </c>
      <c r="Z881" s="21" t="s">
        <v>553</v>
      </c>
      <c r="AA881" s="21" t="s">
        <v>414</v>
      </c>
      <c r="AB881" s="21" t="s">
        <v>415</v>
      </c>
      <c r="AC881" s="21">
        <v>70555</v>
      </c>
      <c r="AD881" s="21" t="s">
        <v>621</v>
      </c>
      <c r="AE881" s="21"/>
      <c r="AF881" s="21"/>
      <c r="AG881" s="21"/>
      <c r="AH881" s="21">
        <v>276</v>
      </c>
      <c r="AI881" s="21">
        <v>58</v>
      </c>
      <c r="AJ881" s="21">
        <v>218</v>
      </c>
      <c r="AK881" s="21">
        <v>72</v>
      </c>
      <c r="AL881" s="21">
        <v>166</v>
      </c>
      <c r="AM881" s="21">
        <v>41</v>
      </c>
      <c r="AN881" s="21">
        <v>6305</v>
      </c>
    </row>
    <row r="882" s="13" customFormat="1" spans="1:40">
      <c r="A882" s="20">
        <v>135179</v>
      </c>
      <c r="B882" s="21" t="s">
        <v>2647</v>
      </c>
      <c r="C882" s="21" t="s">
        <v>2648</v>
      </c>
      <c r="D882" s="21" t="s">
        <v>916</v>
      </c>
      <c r="E882" s="21" t="s">
        <v>149</v>
      </c>
      <c r="F882" s="21" t="s">
        <v>533</v>
      </c>
      <c r="G882" s="21" t="s">
        <v>630</v>
      </c>
      <c r="H882" s="21" t="s">
        <v>976</v>
      </c>
      <c r="I882" s="20">
        <v>12.5</v>
      </c>
      <c r="J882" s="20">
        <v>24.5</v>
      </c>
      <c r="K882" s="20">
        <v>24.5</v>
      </c>
      <c r="L882" s="20"/>
      <c r="M882" s="29">
        <v>0.489795918367347</v>
      </c>
      <c r="N882" s="30" t="s">
        <v>280</v>
      </c>
      <c r="O882" s="31"/>
      <c r="P882" s="32"/>
      <c r="Q882" s="21" t="s">
        <v>433</v>
      </c>
      <c r="R882" s="21" t="s">
        <v>551</v>
      </c>
      <c r="S882" s="21" t="s">
        <v>407</v>
      </c>
      <c r="T882" s="21" t="s">
        <v>408</v>
      </c>
      <c r="U882" s="21" t="s">
        <v>409</v>
      </c>
      <c r="V882" s="21" t="s">
        <v>406</v>
      </c>
      <c r="W882" s="21" t="s">
        <v>410</v>
      </c>
      <c r="X882" s="21" t="s">
        <v>457</v>
      </c>
      <c r="Y882" s="21" t="s">
        <v>434</v>
      </c>
      <c r="Z882" s="21" t="s">
        <v>540</v>
      </c>
      <c r="AA882" s="21" t="s">
        <v>414</v>
      </c>
      <c r="AB882" s="21" t="s">
        <v>415</v>
      </c>
      <c r="AC882" s="21">
        <v>1580</v>
      </c>
      <c r="AD882" s="21" t="s">
        <v>611</v>
      </c>
      <c r="AE882" s="21"/>
      <c r="AF882" s="21"/>
      <c r="AG882" s="21"/>
      <c r="AH882" s="21">
        <v>133</v>
      </c>
      <c r="AI882" s="21">
        <v>19</v>
      </c>
      <c r="AJ882" s="21">
        <v>114</v>
      </c>
      <c r="AK882" s="21">
        <v>49</v>
      </c>
      <c r="AL882" s="21">
        <v>18</v>
      </c>
      <c r="AM882" s="21">
        <v>7</v>
      </c>
      <c r="AN882" s="21">
        <v>4283</v>
      </c>
    </row>
    <row r="883" s="13" customFormat="1" spans="1:40">
      <c r="A883" s="20">
        <v>1946</v>
      </c>
      <c r="B883" s="21" t="s">
        <v>2647</v>
      </c>
      <c r="C883" s="21" t="s">
        <v>532</v>
      </c>
      <c r="D883" s="21" t="s">
        <v>916</v>
      </c>
      <c r="E883" s="21" t="s">
        <v>149</v>
      </c>
      <c r="F883" s="21" t="s">
        <v>533</v>
      </c>
      <c r="G883" s="21" t="s">
        <v>630</v>
      </c>
      <c r="H883" s="21" t="s">
        <v>976</v>
      </c>
      <c r="I883" s="20">
        <v>12.7</v>
      </c>
      <c r="J883" s="20">
        <v>24.5</v>
      </c>
      <c r="K883" s="20">
        <v>24.5</v>
      </c>
      <c r="L883" s="20"/>
      <c r="M883" s="29">
        <v>0.481632653061224</v>
      </c>
      <c r="N883" s="30" t="s">
        <v>280</v>
      </c>
      <c r="O883" s="31"/>
      <c r="P883" s="32"/>
      <c r="Q883" s="21" t="s">
        <v>433</v>
      </c>
      <c r="R883" s="21" t="s">
        <v>551</v>
      </c>
      <c r="S883" s="21" t="s">
        <v>407</v>
      </c>
      <c r="T883" s="21" t="s">
        <v>408</v>
      </c>
      <c r="U883" s="21" t="s">
        <v>471</v>
      </c>
      <c r="V883" s="21" t="s">
        <v>406</v>
      </c>
      <c r="W883" s="21" t="s">
        <v>410</v>
      </c>
      <c r="X883" s="21" t="s">
        <v>457</v>
      </c>
      <c r="Y883" s="21" t="s">
        <v>434</v>
      </c>
      <c r="Z883" s="21" t="s">
        <v>540</v>
      </c>
      <c r="AA883" s="21" t="s">
        <v>414</v>
      </c>
      <c r="AB883" s="21" t="s">
        <v>415</v>
      </c>
      <c r="AC883" s="21">
        <v>5629</v>
      </c>
      <c r="AD883" s="21" t="s">
        <v>445</v>
      </c>
      <c r="AE883" s="21"/>
      <c r="AF883" s="21"/>
      <c r="AG883" s="21"/>
      <c r="AH883" s="21">
        <v>204</v>
      </c>
      <c r="AI883" s="21">
        <v>28</v>
      </c>
      <c r="AJ883" s="21">
        <v>176</v>
      </c>
      <c r="AK883" s="21">
        <v>58</v>
      </c>
      <c r="AL883" s="21">
        <v>65</v>
      </c>
      <c r="AM883" s="21">
        <v>18</v>
      </c>
      <c r="AN883" s="21">
        <v>4283</v>
      </c>
    </row>
    <row r="884" s="13" customFormat="1" spans="1:40">
      <c r="A884" s="20">
        <v>152397</v>
      </c>
      <c r="B884" s="21" t="s">
        <v>2649</v>
      </c>
      <c r="C884" s="21" t="s">
        <v>2650</v>
      </c>
      <c r="D884" s="21" t="s">
        <v>2385</v>
      </c>
      <c r="E884" s="21" t="s">
        <v>507</v>
      </c>
      <c r="F884" s="21" t="s">
        <v>497</v>
      </c>
      <c r="G884" s="21" t="s">
        <v>1638</v>
      </c>
      <c r="H884" s="21" t="s">
        <v>1659</v>
      </c>
      <c r="I884" s="20">
        <v>13.57</v>
      </c>
      <c r="J884" s="20">
        <v>24.5</v>
      </c>
      <c r="K884" s="20">
        <v>24.5</v>
      </c>
      <c r="L884" s="20">
        <v>23</v>
      </c>
      <c r="M884" s="29">
        <v>0.446122448979592</v>
      </c>
      <c r="N884" s="30" t="s">
        <v>280</v>
      </c>
      <c r="O884" s="31"/>
      <c r="P884" s="32"/>
      <c r="Q884" s="21" t="s">
        <v>406</v>
      </c>
      <c r="R884" s="21" t="s">
        <v>406</v>
      </c>
      <c r="S884" s="21" t="s">
        <v>423</v>
      </c>
      <c r="T884" s="21" t="s">
        <v>408</v>
      </c>
      <c r="U884" s="21" t="s">
        <v>471</v>
      </c>
      <c r="V884" s="21" t="s">
        <v>406</v>
      </c>
      <c r="W884" s="21" t="s">
        <v>410</v>
      </c>
      <c r="X884" s="21" t="s">
        <v>406</v>
      </c>
      <c r="Y884" s="21" t="s">
        <v>406</v>
      </c>
      <c r="Z884" s="21" t="s">
        <v>406</v>
      </c>
      <c r="AA884" s="21" t="s">
        <v>414</v>
      </c>
      <c r="AB884" s="21" t="s">
        <v>415</v>
      </c>
      <c r="AC884" s="21">
        <v>5</v>
      </c>
      <c r="AD884" s="21" t="s">
        <v>458</v>
      </c>
      <c r="AE884" s="21"/>
      <c r="AF884" s="21"/>
      <c r="AG884" s="21"/>
      <c r="AH884" s="21">
        <v>116</v>
      </c>
      <c r="AI884" s="21">
        <v>7</v>
      </c>
      <c r="AJ884" s="21">
        <v>109</v>
      </c>
      <c r="AK884" s="21">
        <v>68</v>
      </c>
      <c r="AL884" s="21">
        <v>148</v>
      </c>
      <c r="AM884" s="21">
        <v>57</v>
      </c>
      <c r="AN884" s="21"/>
    </row>
    <row r="885" s="13" customFormat="1" spans="1:40">
      <c r="A885" s="20">
        <v>163148</v>
      </c>
      <c r="B885" s="21" t="s">
        <v>2651</v>
      </c>
      <c r="C885" s="21" t="s">
        <v>2652</v>
      </c>
      <c r="D885" s="21" t="s">
        <v>2653</v>
      </c>
      <c r="E885" s="21" t="s">
        <v>149</v>
      </c>
      <c r="F885" s="21" t="s">
        <v>401</v>
      </c>
      <c r="G885" s="21" t="s">
        <v>1746</v>
      </c>
      <c r="H885" s="21" t="s">
        <v>1747</v>
      </c>
      <c r="I885" s="20">
        <v>12</v>
      </c>
      <c r="J885" s="20">
        <v>24.8</v>
      </c>
      <c r="K885" s="20">
        <v>24.8</v>
      </c>
      <c r="L885" s="20"/>
      <c r="M885" s="29">
        <v>0.516129032258065</v>
      </c>
      <c r="N885" s="30" t="s">
        <v>280</v>
      </c>
      <c r="O885" s="31"/>
      <c r="P885" s="32"/>
      <c r="Q885" s="21" t="s">
        <v>433</v>
      </c>
      <c r="R885" s="21" t="s">
        <v>406</v>
      </c>
      <c r="S885" s="21" t="s">
        <v>407</v>
      </c>
      <c r="T885" s="21" t="s">
        <v>408</v>
      </c>
      <c r="U885" s="21" t="s">
        <v>409</v>
      </c>
      <c r="V885" s="21" t="s">
        <v>406</v>
      </c>
      <c r="W885" s="21" t="s">
        <v>410</v>
      </c>
      <c r="X885" s="21" t="s">
        <v>406</v>
      </c>
      <c r="Y885" s="21" t="s">
        <v>406</v>
      </c>
      <c r="Z885" s="21" t="s">
        <v>406</v>
      </c>
      <c r="AA885" s="21" t="s">
        <v>504</v>
      </c>
      <c r="AB885" s="21" t="s">
        <v>415</v>
      </c>
      <c r="AC885" s="21">
        <v>94910</v>
      </c>
      <c r="AD885" s="21" t="s">
        <v>2160</v>
      </c>
      <c r="AE885" s="21"/>
      <c r="AF885" s="21"/>
      <c r="AG885" s="21"/>
      <c r="AH885" s="21">
        <v>211</v>
      </c>
      <c r="AI885" s="21"/>
      <c r="AJ885" s="21">
        <v>211</v>
      </c>
      <c r="AK885" s="21">
        <v>72</v>
      </c>
      <c r="AL885" s="21">
        <v>145</v>
      </c>
      <c r="AM885" s="21">
        <v>46</v>
      </c>
      <c r="AN885" s="21"/>
    </row>
    <row r="886" s="13" customFormat="1" spans="1:40">
      <c r="A886" s="20">
        <v>163147</v>
      </c>
      <c r="B886" s="21" t="s">
        <v>2654</v>
      </c>
      <c r="C886" s="21" t="s">
        <v>2652</v>
      </c>
      <c r="D886" s="21" t="s">
        <v>2653</v>
      </c>
      <c r="E886" s="21" t="s">
        <v>149</v>
      </c>
      <c r="F886" s="21" t="s">
        <v>401</v>
      </c>
      <c r="G886" s="21" t="s">
        <v>1746</v>
      </c>
      <c r="H886" s="21" t="s">
        <v>1747</v>
      </c>
      <c r="I886" s="20">
        <v>12</v>
      </c>
      <c r="J886" s="20">
        <v>24.8</v>
      </c>
      <c r="K886" s="20">
        <v>24.8</v>
      </c>
      <c r="L886" s="20"/>
      <c r="M886" s="29">
        <v>0.516129032258065</v>
      </c>
      <c r="N886" s="30" t="s">
        <v>280</v>
      </c>
      <c r="O886" s="31"/>
      <c r="P886" s="32"/>
      <c r="Q886" s="21" t="s">
        <v>433</v>
      </c>
      <c r="R886" s="21" t="s">
        <v>406</v>
      </c>
      <c r="S886" s="21" t="s">
        <v>407</v>
      </c>
      <c r="T886" s="21" t="s">
        <v>408</v>
      </c>
      <c r="U886" s="21" t="s">
        <v>471</v>
      </c>
      <c r="V886" s="21" t="s">
        <v>406</v>
      </c>
      <c r="W886" s="21" t="s">
        <v>410</v>
      </c>
      <c r="X886" s="21" t="s">
        <v>406</v>
      </c>
      <c r="Y886" s="21" t="s">
        <v>406</v>
      </c>
      <c r="Z886" s="21" t="s">
        <v>406</v>
      </c>
      <c r="AA886" s="21" t="s">
        <v>504</v>
      </c>
      <c r="AB886" s="21" t="s">
        <v>415</v>
      </c>
      <c r="AC886" s="21">
        <v>94910</v>
      </c>
      <c r="AD886" s="21" t="s">
        <v>2160</v>
      </c>
      <c r="AE886" s="21"/>
      <c r="AF886" s="21"/>
      <c r="AG886" s="21"/>
      <c r="AH886" s="21">
        <v>239</v>
      </c>
      <c r="AI886" s="21">
        <v>2</v>
      </c>
      <c r="AJ886" s="21">
        <v>237</v>
      </c>
      <c r="AK886" s="21">
        <v>67</v>
      </c>
      <c r="AL886" s="21">
        <v>156</v>
      </c>
      <c r="AM886" s="21">
        <v>44</v>
      </c>
      <c r="AN886" s="21"/>
    </row>
    <row r="887" s="13" customFormat="1" spans="1:40">
      <c r="A887" s="20">
        <v>47394</v>
      </c>
      <c r="B887" s="21" t="s">
        <v>2655</v>
      </c>
      <c r="C887" s="21" t="s">
        <v>2656</v>
      </c>
      <c r="D887" s="21" t="s">
        <v>2657</v>
      </c>
      <c r="E887" s="21" t="s">
        <v>507</v>
      </c>
      <c r="F887" s="21" t="s">
        <v>533</v>
      </c>
      <c r="G887" s="21" t="s">
        <v>1228</v>
      </c>
      <c r="H887" s="21" t="s">
        <v>2045</v>
      </c>
      <c r="I887" s="20">
        <v>12.4</v>
      </c>
      <c r="J887" s="20">
        <v>24.8</v>
      </c>
      <c r="K887" s="20">
        <v>24.8</v>
      </c>
      <c r="L887" s="20">
        <v>23.5</v>
      </c>
      <c r="M887" s="29">
        <v>0.5</v>
      </c>
      <c r="N887" s="30" t="s">
        <v>280</v>
      </c>
      <c r="O887" s="31"/>
      <c r="P887" s="32"/>
      <c r="Q887" s="21" t="s">
        <v>433</v>
      </c>
      <c r="R887" s="21" t="s">
        <v>538</v>
      </c>
      <c r="S887" s="21" t="s">
        <v>423</v>
      </c>
      <c r="T887" s="21" t="s">
        <v>408</v>
      </c>
      <c r="U887" s="21" t="s">
        <v>471</v>
      </c>
      <c r="V887" s="21" t="s">
        <v>478</v>
      </c>
      <c r="W887" s="21" t="s">
        <v>410</v>
      </c>
      <c r="X887" s="21" t="s">
        <v>411</v>
      </c>
      <c r="Y887" s="21" t="s">
        <v>426</v>
      </c>
      <c r="Z887" s="21" t="s">
        <v>540</v>
      </c>
      <c r="AA887" s="21" t="s">
        <v>414</v>
      </c>
      <c r="AB887" s="21" t="s">
        <v>415</v>
      </c>
      <c r="AC887" s="21">
        <v>5629</v>
      </c>
      <c r="AD887" s="21" t="s">
        <v>445</v>
      </c>
      <c r="AE887" s="21"/>
      <c r="AF887" s="21"/>
      <c r="AG887" s="21"/>
      <c r="AH887" s="21">
        <v>1097</v>
      </c>
      <c r="AI887" s="21">
        <v>135</v>
      </c>
      <c r="AJ887" s="21">
        <v>962</v>
      </c>
      <c r="AK887" s="21">
        <v>85</v>
      </c>
      <c r="AL887" s="21">
        <v>5180</v>
      </c>
      <c r="AM887" s="21">
        <v>81</v>
      </c>
      <c r="AN887" s="21">
        <v>4283</v>
      </c>
    </row>
    <row r="888" s="13" customFormat="1" spans="1:40">
      <c r="A888" s="20">
        <v>159505</v>
      </c>
      <c r="B888" s="21" t="s">
        <v>1857</v>
      </c>
      <c r="C888" s="21" t="s">
        <v>1336</v>
      </c>
      <c r="D888" s="21" t="s">
        <v>1337</v>
      </c>
      <c r="E888" s="21" t="s">
        <v>149</v>
      </c>
      <c r="F888" s="21" t="s">
        <v>420</v>
      </c>
      <c r="G888" s="21" t="s">
        <v>441</v>
      </c>
      <c r="H888" s="21" t="s">
        <v>898</v>
      </c>
      <c r="I888" s="20">
        <v>12.4</v>
      </c>
      <c r="J888" s="20">
        <v>24.8</v>
      </c>
      <c r="K888" s="20">
        <v>24.8</v>
      </c>
      <c r="L888" s="20"/>
      <c r="M888" s="29">
        <v>0.5</v>
      </c>
      <c r="N888" s="30" t="s">
        <v>280</v>
      </c>
      <c r="O888" s="31"/>
      <c r="P888" s="32"/>
      <c r="Q888" s="21" t="s">
        <v>433</v>
      </c>
      <c r="R888" s="21" t="s">
        <v>406</v>
      </c>
      <c r="S888" s="21" t="s">
        <v>407</v>
      </c>
      <c r="T888" s="21" t="s">
        <v>408</v>
      </c>
      <c r="U888" s="21" t="s">
        <v>409</v>
      </c>
      <c r="V888" s="21" t="s">
        <v>406</v>
      </c>
      <c r="W888" s="21" t="s">
        <v>620</v>
      </c>
      <c r="X888" s="21" t="s">
        <v>425</v>
      </c>
      <c r="Y888" s="21" t="s">
        <v>406</v>
      </c>
      <c r="Z888" s="21" t="s">
        <v>406</v>
      </c>
      <c r="AA888" s="21" t="s">
        <v>504</v>
      </c>
      <c r="AB888" s="21" t="s">
        <v>415</v>
      </c>
      <c r="AC888" s="21">
        <v>96819</v>
      </c>
      <c r="AD888" s="21" t="s">
        <v>2658</v>
      </c>
      <c r="AE888" s="21"/>
      <c r="AF888" s="21"/>
      <c r="AG888" s="21"/>
      <c r="AH888" s="21">
        <v>267</v>
      </c>
      <c r="AI888" s="21">
        <v>239</v>
      </c>
      <c r="AJ888" s="21">
        <v>28</v>
      </c>
      <c r="AK888" s="21">
        <v>13</v>
      </c>
      <c r="AL888" s="21">
        <v>20</v>
      </c>
      <c r="AM888" s="21">
        <v>10</v>
      </c>
      <c r="AN888" s="21"/>
    </row>
    <row r="889" s="13" customFormat="1" ht="12" customHeight="1" spans="1:40">
      <c r="A889" s="20">
        <v>157471</v>
      </c>
      <c r="B889" s="21" t="s">
        <v>2659</v>
      </c>
      <c r="C889" s="21" t="s">
        <v>2660</v>
      </c>
      <c r="D889" s="21" t="s">
        <v>747</v>
      </c>
      <c r="E889" s="21" t="s">
        <v>149</v>
      </c>
      <c r="F889" s="21" t="s">
        <v>533</v>
      </c>
      <c r="G889" s="21" t="s">
        <v>609</v>
      </c>
      <c r="H889" s="21" t="s">
        <v>828</v>
      </c>
      <c r="I889" s="20">
        <v>13.7</v>
      </c>
      <c r="J889" s="20">
        <v>24.8</v>
      </c>
      <c r="K889" s="20">
        <v>24.8</v>
      </c>
      <c r="L889" s="20"/>
      <c r="M889" s="29">
        <v>0.44758064516129</v>
      </c>
      <c r="N889" s="30" t="s">
        <v>280</v>
      </c>
      <c r="O889" s="31"/>
      <c r="P889" s="32"/>
      <c r="Q889" s="21" t="s">
        <v>433</v>
      </c>
      <c r="R889" s="21" t="s">
        <v>538</v>
      </c>
      <c r="S889" s="21" t="s">
        <v>423</v>
      </c>
      <c r="T889" s="21" t="s">
        <v>408</v>
      </c>
      <c r="U889" s="21" t="s">
        <v>471</v>
      </c>
      <c r="V889" s="21" t="s">
        <v>406</v>
      </c>
      <c r="W889" s="21" t="s">
        <v>410</v>
      </c>
      <c r="X889" s="21" t="s">
        <v>406</v>
      </c>
      <c r="Y889" s="21" t="s">
        <v>406</v>
      </c>
      <c r="Z889" s="21" t="s">
        <v>406</v>
      </c>
      <c r="AA889" s="21" t="s">
        <v>414</v>
      </c>
      <c r="AB889" s="21" t="s">
        <v>415</v>
      </c>
      <c r="AC889" s="21">
        <v>5</v>
      </c>
      <c r="AD889" s="21" t="s">
        <v>458</v>
      </c>
      <c r="AE889" s="21"/>
      <c r="AF889" s="21"/>
      <c r="AG889" s="21"/>
      <c r="AH889" s="21">
        <v>351</v>
      </c>
      <c r="AI889" s="21">
        <v>69</v>
      </c>
      <c r="AJ889" s="21">
        <v>282</v>
      </c>
      <c r="AK889" s="21">
        <v>81</v>
      </c>
      <c r="AL889" s="21">
        <v>197</v>
      </c>
      <c r="AM889" s="21">
        <v>61</v>
      </c>
      <c r="AN889" s="21"/>
    </row>
    <row r="890" s="13" customFormat="1" spans="1:40">
      <c r="A890" s="20">
        <v>39780</v>
      </c>
      <c r="B890" s="21" t="s">
        <v>2661</v>
      </c>
      <c r="C890" s="21" t="s">
        <v>2662</v>
      </c>
      <c r="D890" s="21" t="s">
        <v>2663</v>
      </c>
      <c r="E890" s="21" t="s">
        <v>149</v>
      </c>
      <c r="F890" s="21" t="s">
        <v>533</v>
      </c>
      <c r="G890" s="21" t="s">
        <v>534</v>
      </c>
      <c r="H890" s="21" t="s">
        <v>1022</v>
      </c>
      <c r="I890" s="20">
        <v>14.88</v>
      </c>
      <c r="J890" s="20">
        <v>24.8</v>
      </c>
      <c r="K890" s="20">
        <v>24.8</v>
      </c>
      <c r="L890" s="20"/>
      <c r="M890" s="29">
        <v>0.4</v>
      </c>
      <c r="N890" s="30" t="s">
        <v>280</v>
      </c>
      <c r="O890" s="31"/>
      <c r="P890" s="32"/>
      <c r="Q890" s="21" t="s">
        <v>406</v>
      </c>
      <c r="R890" s="21" t="s">
        <v>538</v>
      </c>
      <c r="S890" s="21" t="s">
        <v>444</v>
      </c>
      <c r="T890" s="21" t="s">
        <v>424</v>
      </c>
      <c r="U890" s="21" t="s">
        <v>409</v>
      </c>
      <c r="V890" s="21" t="s">
        <v>478</v>
      </c>
      <c r="W890" s="21" t="s">
        <v>410</v>
      </c>
      <c r="X890" s="21" t="s">
        <v>411</v>
      </c>
      <c r="Y890" s="21" t="s">
        <v>871</v>
      </c>
      <c r="Z890" s="21" t="s">
        <v>540</v>
      </c>
      <c r="AA890" s="21" t="s">
        <v>414</v>
      </c>
      <c r="AB890" s="21" t="s">
        <v>415</v>
      </c>
      <c r="AC890" s="21">
        <v>79952</v>
      </c>
      <c r="AD890" s="21" t="s">
        <v>2664</v>
      </c>
      <c r="AE890" s="21"/>
      <c r="AF890" s="21">
        <v>87</v>
      </c>
      <c r="AG890" s="21"/>
      <c r="AH890" s="21">
        <v>17</v>
      </c>
      <c r="AI890" s="21"/>
      <c r="AJ890" s="21">
        <v>17</v>
      </c>
      <c r="AK890" s="21">
        <v>7</v>
      </c>
      <c r="AL890" s="21">
        <v>11</v>
      </c>
      <c r="AM890" s="21">
        <v>7</v>
      </c>
      <c r="AN890" s="21">
        <v>4283</v>
      </c>
    </row>
    <row r="891" s="13" customFormat="1" spans="1:40">
      <c r="A891" s="20">
        <v>90471</v>
      </c>
      <c r="B891" s="21" t="s">
        <v>2665</v>
      </c>
      <c r="C891" s="21" t="s">
        <v>2666</v>
      </c>
      <c r="D891" s="21" t="s">
        <v>1069</v>
      </c>
      <c r="E891" s="21" t="s">
        <v>149</v>
      </c>
      <c r="F891" s="21" t="s">
        <v>533</v>
      </c>
      <c r="G891" s="21" t="s">
        <v>548</v>
      </c>
      <c r="H891" s="21" t="s">
        <v>2667</v>
      </c>
      <c r="I891" s="20">
        <v>13.5</v>
      </c>
      <c r="J891" s="20">
        <v>24.9</v>
      </c>
      <c r="K891" s="20">
        <v>24.9</v>
      </c>
      <c r="L891" s="20"/>
      <c r="M891" s="29">
        <v>0.457831325301205</v>
      </c>
      <c r="N891" s="30" t="s">
        <v>280</v>
      </c>
      <c r="O891" s="31"/>
      <c r="P891" s="32"/>
      <c r="Q891" s="21" t="s">
        <v>433</v>
      </c>
      <c r="R891" s="21" t="s">
        <v>551</v>
      </c>
      <c r="S891" s="21" t="s">
        <v>407</v>
      </c>
      <c r="T891" s="21" t="s">
        <v>408</v>
      </c>
      <c r="U891" s="21" t="s">
        <v>409</v>
      </c>
      <c r="V891" s="21" t="s">
        <v>406</v>
      </c>
      <c r="W891" s="21" t="s">
        <v>410</v>
      </c>
      <c r="X891" s="21" t="s">
        <v>411</v>
      </c>
      <c r="Y891" s="21" t="s">
        <v>2668</v>
      </c>
      <c r="Z891" s="21" t="s">
        <v>553</v>
      </c>
      <c r="AA891" s="21" t="s">
        <v>414</v>
      </c>
      <c r="AB891" s="21" t="s">
        <v>415</v>
      </c>
      <c r="AC891" s="21">
        <v>5629</v>
      </c>
      <c r="AD891" s="21" t="s">
        <v>445</v>
      </c>
      <c r="AE891" s="21"/>
      <c r="AF891" s="21"/>
      <c r="AG891" s="21"/>
      <c r="AH891" s="21">
        <v>225</v>
      </c>
      <c r="AI891" s="21">
        <v>38</v>
      </c>
      <c r="AJ891" s="21">
        <v>187</v>
      </c>
      <c r="AK891" s="21">
        <v>70</v>
      </c>
      <c r="AL891" s="21">
        <v>132</v>
      </c>
      <c r="AM891" s="21">
        <v>41</v>
      </c>
      <c r="AN891" s="21">
        <v>6305</v>
      </c>
    </row>
    <row r="892" s="13" customFormat="1" spans="1:40">
      <c r="A892" s="20">
        <v>160686</v>
      </c>
      <c r="B892" s="21" t="s">
        <v>2669</v>
      </c>
      <c r="C892" s="21" t="s">
        <v>2670</v>
      </c>
      <c r="D892" s="21" t="s">
        <v>191</v>
      </c>
      <c r="E892" s="21" t="s">
        <v>149</v>
      </c>
      <c r="F892" s="21" t="s">
        <v>533</v>
      </c>
      <c r="G892" s="21" t="s">
        <v>584</v>
      </c>
      <c r="H892" s="21" t="s">
        <v>1140</v>
      </c>
      <c r="I892" s="20">
        <v>14</v>
      </c>
      <c r="J892" s="20">
        <v>25</v>
      </c>
      <c r="K892" s="20">
        <v>25</v>
      </c>
      <c r="L892" s="20">
        <v>23.5</v>
      </c>
      <c r="M892" s="29">
        <v>0.44</v>
      </c>
      <c r="N892" s="30" t="s">
        <v>280</v>
      </c>
      <c r="O892" s="31"/>
      <c r="P892" s="32"/>
      <c r="Q892" s="21" t="s">
        <v>406</v>
      </c>
      <c r="R892" s="21" t="s">
        <v>551</v>
      </c>
      <c r="S892" s="21" t="s">
        <v>444</v>
      </c>
      <c r="T892" s="21" t="s">
        <v>408</v>
      </c>
      <c r="U892" s="21" t="s">
        <v>409</v>
      </c>
      <c r="V892" s="21" t="s">
        <v>406</v>
      </c>
      <c r="W892" s="21" t="s">
        <v>410</v>
      </c>
      <c r="X892" s="21" t="s">
        <v>406</v>
      </c>
      <c r="Y892" s="21" t="s">
        <v>406</v>
      </c>
      <c r="Z892" s="21" t="s">
        <v>406</v>
      </c>
      <c r="AA892" s="21" t="s">
        <v>414</v>
      </c>
      <c r="AB892" s="21" t="s">
        <v>415</v>
      </c>
      <c r="AC892" s="21">
        <v>1441</v>
      </c>
      <c r="AD892" s="21" t="s">
        <v>191</v>
      </c>
      <c r="AE892" s="21"/>
      <c r="AF892" s="21"/>
      <c r="AG892" s="21"/>
      <c r="AH892" s="21">
        <v>160</v>
      </c>
      <c r="AI892" s="21">
        <v>34</v>
      </c>
      <c r="AJ892" s="21">
        <v>126</v>
      </c>
      <c r="AK892" s="21">
        <v>26</v>
      </c>
      <c r="AL892" s="21">
        <v>2</v>
      </c>
      <c r="AM892" s="21">
        <v>2</v>
      </c>
      <c r="AN892" s="21"/>
    </row>
    <row r="893" s="13" customFormat="1" spans="1:40">
      <c r="A893" s="20">
        <v>114981</v>
      </c>
      <c r="B893" s="21" t="s">
        <v>2671</v>
      </c>
      <c r="C893" s="21" t="s">
        <v>2672</v>
      </c>
      <c r="D893" s="21" t="s">
        <v>1019</v>
      </c>
      <c r="E893" s="21" t="s">
        <v>144</v>
      </c>
      <c r="F893" s="21" t="s">
        <v>533</v>
      </c>
      <c r="G893" s="21" t="s">
        <v>548</v>
      </c>
      <c r="H893" s="21" t="s">
        <v>2667</v>
      </c>
      <c r="I893" s="20">
        <v>11.5</v>
      </c>
      <c r="J893" s="20">
        <v>25</v>
      </c>
      <c r="K893" s="20">
        <v>25</v>
      </c>
      <c r="L893" s="20">
        <v>24</v>
      </c>
      <c r="M893" s="29">
        <v>0.54</v>
      </c>
      <c r="N893" s="30" t="s">
        <v>280</v>
      </c>
      <c r="O893" s="31"/>
      <c r="P893" s="32"/>
      <c r="Q893" s="21" t="s">
        <v>433</v>
      </c>
      <c r="R893" s="21" t="s">
        <v>551</v>
      </c>
      <c r="S893" s="21" t="s">
        <v>407</v>
      </c>
      <c r="T893" s="21" t="s">
        <v>408</v>
      </c>
      <c r="U893" s="21" t="s">
        <v>471</v>
      </c>
      <c r="V893" s="21" t="s">
        <v>478</v>
      </c>
      <c r="W893" s="21" t="s">
        <v>410</v>
      </c>
      <c r="X893" s="21" t="s">
        <v>472</v>
      </c>
      <c r="Y893" s="21" t="s">
        <v>434</v>
      </c>
      <c r="Z893" s="21" t="s">
        <v>540</v>
      </c>
      <c r="AA893" s="21" t="s">
        <v>414</v>
      </c>
      <c r="AB893" s="21" t="s">
        <v>415</v>
      </c>
      <c r="AC893" s="21">
        <v>71149</v>
      </c>
      <c r="AD893" s="21" t="s">
        <v>973</v>
      </c>
      <c r="AE893" s="21"/>
      <c r="AF893" s="21"/>
      <c r="AG893" s="21"/>
      <c r="AH893" s="21">
        <v>562</v>
      </c>
      <c r="AI893" s="21">
        <v>129</v>
      </c>
      <c r="AJ893" s="21">
        <v>433</v>
      </c>
      <c r="AK893" s="21">
        <v>85</v>
      </c>
      <c r="AL893" s="21">
        <v>414</v>
      </c>
      <c r="AM893" s="21">
        <v>70</v>
      </c>
      <c r="AN893" s="21">
        <v>4283</v>
      </c>
    </row>
    <row r="894" s="13" customFormat="1" spans="1:40">
      <c r="A894" s="20">
        <v>30351</v>
      </c>
      <c r="B894" s="21" t="s">
        <v>2673</v>
      </c>
      <c r="C894" s="21" t="s">
        <v>2674</v>
      </c>
      <c r="D894" s="21" t="s">
        <v>2675</v>
      </c>
      <c r="E894" s="21" t="s">
        <v>149</v>
      </c>
      <c r="F894" s="21" t="s">
        <v>533</v>
      </c>
      <c r="G894" s="21" t="s">
        <v>647</v>
      </c>
      <c r="H894" s="21" t="s">
        <v>2379</v>
      </c>
      <c r="I894" s="20">
        <v>12.2</v>
      </c>
      <c r="J894" s="20">
        <v>25</v>
      </c>
      <c r="K894" s="20">
        <v>25</v>
      </c>
      <c r="L894" s="20">
        <v>23.5</v>
      </c>
      <c r="M894" s="29">
        <v>0.512</v>
      </c>
      <c r="N894" s="30" t="s">
        <v>280</v>
      </c>
      <c r="O894" s="31"/>
      <c r="P894" s="32"/>
      <c r="Q894" s="21" t="s">
        <v>465</v>
      </c>
      <c r="R894" s="21" t="s">
        <v>538</v>
      </c>
      <c r="S894" s="21" t="s">
        <v>444</v>
      </c>
      <c r="T894" s="21" t="s">
        <v>408</v>
      </c>
      <c r="U894" s="21" t="s">
        <v>488</v>
      </c>
      <c r="V894" s="21" t="s">
        <v>478</v>
      </c>
      <c r="W894" s="21" t="s">
        <v>620</v>
      </c>
      <c r="X894" s="21" t="s">
        <v>457</v>
      </c>
      <c r="Y894" s="21" t="s">
        <v>449</v>
      </c>
      <c r="Z894" s="21" t="s">
        <v>540</v>
      </c>
      <c r="AA894" s="21" t="s">
        <v>414</v>
      </c>
      <c r="AB894" s="21" t="s">
        <v>415</v>
      </c>
      <c r="AC894" s="21">
        <v>84193</v>
      </c>
      <c r="AD894" s="21" t="s">
        <v>775</v>
      </c>
      <c r="AE894" s="21"/>
      <c r="AF894" s="21"/>
      <c r="AG894" s="21"/>
      <c r="AH894" s="21">
        <v>1160.748</v>
      </c>
      <c r="AI894" s="21">
        <v>614</v>
      </c>
      <c r="AJ894" s="21">
        <v>546.748</v>
      </c>
      <c r="AK894" s="21">
        <v>86</v>
      </c>
      <c r="AL894" s="21">
        <v>2052.904731</v>
      </c>
      <c r="AM894" s="21">
        <v>86</v>
      </c>
      <c r="AN894" s="21">
        <v>4283</v>
      </c>
    </row>
    <row r="895" s="13" customFormat="1" spans="1:40">
      <c r="A895" s="20">
        <v>132433</v>
      </c>
      <c r="B895" s="21" t="s">
        <v>2676</v>
      </c>
      <c r="C895" s="21" t="s">
        <v>2677</v>
      </c>
      <c r="D895" s="21" t="s">
        <v>1013</v>
      </c>
      <c r="E895" s="21" t="s">
        <v>149</v>
      </c>
      <c r="F895" s="21" t="s">
        <v>533</v>
      </c>
      <c r="G895" s="21" t="s">
        <v>534</v>
      </c>
      <c r="H895" s="21" t="s">
        <v>579</v>
      </c>
      <c r="I895" s="20">
        <v>12.5</v>
      </c>
      <c r="J895" s="20">
        <v>25</v>
      </c>
      <c r="K895" s="20">
        <v>25</v>
      </c>
      <c r="L895" s="20"/>
      <c r="M895" s="29">
        <v>0.5</v>
      </c>
      <c r="N895" s="30" t="s">
        <v>280</v>
      </c>
      <c r="O895" s="31"/>
      <c r="P895" s="32"/>
      <c r="Q895" s="21" t="s">
        <v>433</v>
      </c>
      <c r="R895" s="21" t="s">
        <v>538</v>
      </c>
      <c r="S895" s="21" t="s">
        <v>444</v>
      </c>
      <c r="T895" s="21" t="s">
        <v>408</v>
      </c>
      <c r="U895" s="21" t="s">
        <v>488</v>
      </c>
      <c r="V895" s="21" t="s">
        <v>406</v>
      </c>
      <c r="W895" s="21" t="s">
        <v>410</v>
      </c>
      <c r="X895" s="21" t="s">
        <v>457</v>
      </c>
      <c r="Y895" s="21" t="s">
        <v>449</v>
      </c>
      <c r="Z895" s="21" t="s">
        <v>540</v>
      </c>
      <c r="AA895" s="21" t="s">
        <v>414</v>
      </c>
      <c r="AB895" s="21" t="s">
        <v>415</v>
      </c>
      <c r="AC895" s="21">
        <v>5</v>
      </c>
      <c r="AD895" s="21" t="s">
        <v>458</v>
      </c>
      <c r="AE895" s="21"/>
      <c r="AF895" s="21">
        <v>86</v>
      </c>
      <c r="AG895" s="21"/>
      <c r="AH895" s="21">
        <v>269</v>
      </c>
      <c r="AI895" s="21"/>
      <c r="AJ895" s="21">
        <v>269</v>
      </c>
      <c r="AK895" s="21">
        <v>39</v>
      </c>
      <c r="AL895" s="21">
        <v>8697</v>
      </c>
      <c r="AM895" s="21">
        <v>87</v>
      </c>
      <c r="AN895" s="21">
        <v>4283</v>
      </c>
    </row>
    <row r="896" s="13" customFormat="1" spans="1:40">
      <c r="A896" s="20">
        <v>123717</v>
      </c>
      <c r="B896" s="21" t="s">
        <v>1192</v>
      </c>
      <c r="C896" s="21" t="s">
        <v>532</v>
      </c>
      <c r="D896" s="21" t="s">
        <v>315</v>
      </c>
      <c r="E896" s="21" t="s">
        <v>149</v>
      </c>
      <c r="F896" s="21" t="s">
        <v>533</v>
      </c>
      <c r="G896" s="21" t="s">
        <v>589</v>
      </c>
      <c r="H896" s="21" t="s">
        <v>1193</v>
      </c>
      <c r="I896" s="20">
        <v>12.5</v>
      </c>
      <c r="J896" s="20">
        <v>25</v>
      </c>
      <c r="K896" s="20">
        <v>25</v>
      </c>
      <c r="L896" s="20"/>
      <c r="M896" s="29">
        <v>0.5</v>
      </c>
      <c r="N896" s="30" t="s">
        <v>280</v>
      </c>
      <c r="O896" s="31"/>
      <c r="P896" s="32"/>
      <c r="Q896" s="21" t="s">
        <v>433</v>
      </c>
      <c r="R896" s="21" t="s">
        <v>538</v>
      </c>
      <c r="S896" s="21" t="s">
        <v>423</v>
      </c>
      <c r="T896" s="21" t="s">
        <v>408</v>
      </c>
      <c r="U896" s="21" t="s">
        <v>471</v>
      </c>
      <c r="V896" s="21" t="s">
        <v>478</v>
      </c>
      <c r="W896" s="21" t="s">
        <v>410</v>
      </c>
      <c r="X896" s="21" t="s">
        <v>411</v>
      </c>
      <c r="Y896" s="21" t="s">
        <v>434</v>
      </c>
      <c r="Z896" s="21" t="s">
        <v>540</v>
      </c>
      <c r="AA896" s="21" t="s">
        <v>414</v>
      </c>
      <c r="AB896" s="21" t="s">
        <v>415</v>
      </c>
      <c r="AC896" s="21">
        <v>5629</v>
      </c>
      <c r="AD896" s="21" t="s">
        <v>445</v>
      </c>
      <c r="AE896" s="21"/>
      <c r="AF896" s="21"/>
      <c r="AG896" s="21"/>
      <c r="AH896" s="21">
        <v>347</v>
      </c>
      <c r="AI896" s="21">
        <v>24</v>
      </c>
      <c r="AJ896" s="21">
        <v>323</v>
      </c>
      <c r="AK896" s="21">
        <v>78</v>
      </c>
      <c r="AL896" s="21">
        <v>391</v>
      </c>
      <c r="AM896" s="21">
        <v>74</v>
      </c>
      <c r="AN896" s="21">
        <v>4283</v>
      </c>
    </row>
    <row r="897" s="13" customFormat="1" spans="1:40">
      <c r="A897" s="20">
        <v>132672</v>
      </c>
      <c r="B897" s="21" t="s">
        <v>2678</v>
      </c>
      <c r="C897" s="21" t="s">
        <v>2679</v>
      </c>
      <c r="D897" s="21" t="s">
        <v>2680</v>
      </c>
      <c r="E897" s="21" t="s">
        <v>149</v>
      </c>
      <c r="F897" s="21" t="s">
        <v>462</v>
      </c>
      <c r="G897" s="21" t="s">
        <v>1449</v>
      </c>
      <c r="H897" s="21" t="s">
        <v>1450</v>
      </c>
      <c r="I897" s="20">
        <v>12.5</v>
      </c>
      <c r="J897" s="20">
        <v>25</v>
      </c>
      <c r="K897" s="20">
        <v>25</v>
      </c>
      <c r="L897" s="20"/>
      <c r="M897" s="29">
        <v>0.5</v>
      </c>
      <c r="N897" s="30" t="s">
        <v>280</v>
      </c>
      <c r="O897" s="31"/>
      <c r="P897" s="32"/>
      <c r="Q897" s="21" t="s">
        <v>406</v>
      </c>
      <c r="R897" s="21" t="s">
        <v>406</v>
      </c>
      <c r="S897" s="21" t="s">
        <v>407</v>
      </c>
      <c r="T897" s="21" t="s">
        <v>408</v>
      </c>
      <c r="U897" s="21" t="s">
        <v>471</v>
      </c>
      <c r="V897" s="21" t="s">
        <v>406</v>
      </c>
      <c r="W897" s="21" t="s">
        <v>620</v>
      </c>
      <c r="X897" s="21" t="s">
        <v>411</v>
      </c>
      <c r="Y897" s="21" t="s">
        <v>727</v>
      </c>
      <c r="Z897" s="21" t="s">
        <v>427</v>
      </c>
      <c r="AA897" s="21" t="s">
        <v>414</v>
      </c>
      <c r="AB897" s="21" t="s">
        <v>415</v>
      </c>
      <c r="AC897" s="21">
        <v>19893</v>
      </c>
      <c r="AD897" s="21" t="s">
        <v>2681</v>
      </c>
      <c r="AE897" s="21"/>
      <c r="AF897" s="21"/>
      <c r="AG897" s="21"/>
      <c r="AH897" s="21">
        <v>238.9</v>
      </c>
      <c r="AI897" s="21">
        <v>8</v>
      </c>
      <c r="AJ897" s="21">
        <v>230.9</v>
      </c>
      <c r="AK897" s="21">
        <v>81</v>
      </c>
      <c r="AL897" s="21">
        <v>127</v>
      </c>
      <c r="AM897" s="21">
        <v>56</v>
      </c>
      <c r="AN897" s="21">
        <v>4004</v>
      </c>
    </row>
    <row r="898" s="13" customFormat="1" spans="1:40">
      <c r="A898" s="20">
        <v>58920</v>
      </c>
      <c r="B898" s="21" t="s">
        <v>2682</v>
      </c>
      <c r="C898" s="21" t="s">
        <v>1526</v>
      </c>
      <c r="D898" s="21" t="s">
        <v>2356</v>
      </c>
      <c r="E898" s="21" t="s">
        <v>149</v>
      </c>
      <c r="F898" s="21" t="s">
        <v>533</v>
      </c>
      <c r="G898" s="21" t="s">
        <v>534</v>
      </c>
      <c r="H898" s="21" t="s">
        <v>579</v>
      </c>
      <c r="I898" s="20">
        <v>12.75</v>
      </c>
      <c r="J898" s="20">
        <v>25</v>
      </c>
      <c r="K898" s="20">
        <v>25</v>
      </c>
      <c r="L898" s="20"/>
      <c r="M898" s="29">
        <v>0.49</v>
      </c>
      <c r="N898" s="30" t="s">
        <v>280</v>
      </c>
      <c r="O898" s="31"/>
      <c r="P898" s="32"/>
      <c r="Q898" s="21" t="s">
        <v>433</v>
      </c>
      <c r="R898" s="21" t="s">
        <v>551</v>
      </c>
      <c r="S898" s="21" t="s">
        <v>444</v>
      </c>
      <c r="T898" s="21" t="s">
        <v>408</v>
      </c>
      <c r="U898" s="21" t="s">
        <v>409</v>
      </c>
      <c r="V898" s="21" t="s">
        <v>406</v>
      </c>
      <c r="W898" s="21" t="s">
        <v>410</v>
      </c>
      <c r="X898" s="21" t="s">
        <v>411</v>
      </c>
      <c r="Y898" s="21" t="s">
        <v>434</v>
      </c>
      <c r="Z898" s="21" t="s">
        <v>540</v>
      </c>
      <c r="AA898" s="21" t="s">
        <v>414</v>
      </c>
      <c r="AB898" s="21" t="s">
        <v>415</v>
      </c>
      <c r="AC898" s="21">
        <v>606</v>
      </c>
      <c r="AD898" s="21" t="s">
        <v>675</v>
      </c>
      <c r="AE898" s="21"/>
      <c r="AF898" s="21"/>
      <c r="AG898" s="21"/>
      <c r="AH898" s="21">
        <v>105</v>
      </c>
      <c r="AI898" s="21">
        <v>2</v>
      </c>
      <c r="AJ898" s="21">
        <v>103</v>
      </c>
      <c r="AK898" s="21">
        <v>44</v>
      </c>
      <c r="AL898" s="21">
        <v>59</v>
      </c>
      <c r="AM898" s="21">
        <v>28</v>
      </c>
      <c r="AN898" s="21">
        <v>4283</v>
      </c>
    </row>
    <row r="899" s="13" customFormat="1" spans="1:40">
      <c r="A899" s="20">
        <v>93377</v>
      </c>
      <c r="B899" s="21" t="s">
        <v>2683</v>
      </c>
      <c r="C899" s="21" t="s">
        <v>2684</v>
      </c>
      <c r="D899" s="21" t="s">
        <v>2243</v>
      </c>
      <c r="E899" s="21" t="s">
        <v>149</v>
      </c>
      <c r="F899" s="21" t="s">
        <v>533</v>
      </c>
      <c r="G899" s="21" t="s">
        <v>598</v>
      </c>
      <c r="H899" s="21" t="s">
        <v>1432</v>
      </c>
      <c r="I899" s="20">
        <v>12.8</v>
      </c>
      <c r="J899" s="20">
        <v>25</v>
      </c>
      <c r="K899" s="20">
        <v>25</v>
      </c>
      <c r="L899" s="20"/>
      <c r="M899" s="29">
        <v>0.488</v>
      </c>
      <c r="N899" s="30" t="s">
        <v>280</v>
      </c>
      <c r="O899" s="31"/>
      <c r="P899" s="32"/>
      <c r="Q899" s="21" t="s">
        <v>406</v>
      </c>
      <c r="R899" s="21" t="s">
        <v>551</v>
      </c>
      <c r="S899" s="21" t="s">
        <v>407</v>
      </c>
      <c r="T899" s="21" t="s">
        <v>408</v>
      </c>
      <c r="U899" s="21" t="s">
        <v>409</v>
      </c>
      <c r="V899" s="21" t="s">
        <v>406</v>
      </c>
      <c r="W899" s="21" t="s">
        <v>410</v>
      </c>
      <c r="X899" s="21" t="s">
        <v>457</v>
      </c>
      <c r="Y899" s="21" t="s">
        <v>437</v>
      </c>
      <c r="Z899" s="21" t="s">
        <v>540</v>
      </c>
      <c r="AA899" s="21" t="s">
        <v>414</v>
      </c>
      <c r="AB899" s="21" t="s">
        <v>415</v>
      </c>
      <c r="AC899" s="21">
        <v>1534</v>
      </c>
      <c r="AD899" s="21" t="s">
        <v>435</v>
      </c>
      <c r="AE899" s="21"/>
      <c r="AF899" s="21"/>
      <c r="AG899" s="21"/>
      <c r="AH899" s="21">
        <v>164</v>
      </c>
      <c r="AI899" s="21">
        <v>20</v>
      </c>
      <c r="AJ899" s="21">
        <v>144</v>
      </c>
      <c r="AK899" s="21">
        <v>59</v>
      </c>
      <c r="AL899" s="21">
        <v>79</v>
      </c>
      <c r="AM899" s="21">
        <v>26</v>
      </c>
      <c r="AN899" s="21">
        <v>4283</v>
      </c>
    </row>
    <row r="900" s="13" customFormat="1" spans="1:40">
      <c r="A900" s="20">
        <v>118077</v>
      </c>
      <c r="B900" s="21" t="s">
        <v>2685</v>
      </c>
      <c r="C900" s="21" t="s">
        <v>2686</v>
      </c>
      <c r="D900" s="21" t="s">
        <v>2687</v>
      </c>
      <c r="E900" s="21" t="s">
        <v>144</v>
      </c>
      <c r="F900" s="21" t="s">
        <v>992</v>
      </c>
      <c r="G900" s="21" t="s">
        <v>1496</v>
      </c>
      <c r="H900" s="21" t="s">
        <v>1496</v>
      </c>
      <c r="I900" s="20">
        <v>13.45</v>
      </c>
      <c r="J900" s="20">
        <v>25</v>
      </c>
      <c r="K900" s="20">
        <v>25</v>
      </c>
      <c r="L900" s="20">
        <v>23.5</v>
      </c>
      <c r="M900" s="29">
        <v>0.462</v>
      </c>
      <c r="N900" s="30" t="s">
        <v>280</v>
      </c>
      <c r="O900" s="31"/>
      <c r="P900" s="32"/>
      <c r="Q900" s="21" t="s">
        <v>465</v>
      </c>
      <c r="R900" s="21" t="s">
        <v>406</v>
      </c>
      <c r="S900" s="21" t="s">
        <v>423</v>
      </c>
      <c r="T900" s="21" t="s">
        <v>408</v>
      </c>
      <c r="U900" s="21" t="s">
        <v>471</v>
      </c>
      <c r="V900" s="21" t="s">
        <v>478</v>
      </c>
      <c r="W900" s="21" t="s">
        <v>410</v>
      </c>
      <c r="X900" s="21" t="s">
        <v>457</v>
      </c>
      <c r="Y900" s="21" t="s">
        <v>434</v>
      </c>
      <c r="Z900" s="21" t="s">
        <v>427</v>
      </c>
      <c r="AA900" s="21" t="s">
        <v>414</v>
      </c>
      <c r="AB900" s="21" t="s">
        <v>415</v>
      </c>
      <c r="AC900" s="21">
        <v>19656</v>
      </c>
      <c r="AD900" s="21" t="s">
        <v>1921</v>
      </c>
      <c r="AE900" s="21"/>
      <c r="AF900" s="21"/>
      <c r="AG900" s="21"/>
      <c r="AH900" s="21">
        <v>506</v>
      </c>
      <c r="AI900" s="21">
        <v>145</v>
      </c>
      <c r="AJ900" s="21">
        <v>361</v>
      </c>
      <c r="AK900" s="21">
        <v>85</v>
      </c>
      <c r="AL900" s="21">
        <v>683</v>
      </c>
      <c r="AM900" s="21">
        <v>80</v>
      </c>
      <c r="AN900" s="21">
        <v>4004</v>
      </c>
    </row>
    <row r="901" s="13" customFormat="1" spans="1:40">
      <c r="A901" s="20">
        <v>95043</v>
      </c>
      <c r="B901" s="21" t="s">
        <v>2688</v>
      </c>
      <c r="C901" s="21" t="s">
        <v>2689</v>
      </c>
      <c r="D901" s="21" t="s">
        <v>758</v>
      </c>
      <c r="E901" s="21" t="s">
        <v>244</v>
      </c>
      <c r="F901" s="21" t="s">
        <v>533</v>
      </c>
      <c r="G901" s="21" t="s">
        <v>534</v>
      </c>
      <c r="H901" s="21" t="s">
        <v>535</v>
      </c>
      <c r="I901" s="20">
        <v>13.5</v>
      </c>
      <c r="J901" s="20">
        <v>25</v>
      </c>
      <c r="K901" s="20">
        <v>25</v>
      </c>
      <c r="L901" s="20"/>
      <c r="M901" s="29">
        <v>0.46</v>
      </c>
      <c r="N901" s="30" t="s">
        <v>280</v>
      </c>
      <c r="O901" s="31"/>
      <c r="P901" s="32"/>
      <c r="Q901" s="21" t="s">
        <v>433</v>
      </c>
      <c r="R901" s="21" t="s">
        <v>406</v>
      </c>
      <c r="S901" s="21" t="s">
        <v>444</v>
      </c>
      <c r="T901" s="21" t="s">
        <v>408</v>
      </c>
      <c r="U901" s="21" t="s">
        <v>409</v>
      </c>
      <c r="V901" s="21" t="s">
        <v>478</v>
      </c>
      <c r="W901" s="21" t="s">
        <v>410</v>
      </c>
      <c r="X901" s="21" t="s">
        <v>457</v>
      </c>
      <c r="Y901" s="21" t="s">
        <v>1114</v>
      </c>
      <c r="Z901" s="21" t="s">
        <v>540</v>
      </c>
      <c r="AA901" s="21" t="s">
        <v>414</v>
      </c>
      <c r="AB901" s="21" t="s">
        <v>415</v>
      </c>
      <c r="AC901" s="21">
        <v>1556</v>
      </c>
      <c r="AD901" s="21" t="s">
        <v>758</v>
      </c>
      <c r="AE901" s="21"/>
      <c r="AF901" s="21"/>
      <c r="AG901" s="21"/>
      <c r="AH901" s="21">
        <v>293.9524</v>
      </c>
      <c r="AI901" s="21">
        <v>41</v>
      </c>
      <c r="AJ901" s="21">
        <v>252.9524</v>
      </c>
      <c r="AK901" s="21">
        <v>78</v>
      </c>
      <c r="AL901" s="21">
        <v>49</v>
      </c>
      <c r="AM901" s="21">
        <v>29</v>
      </c>
      <c r="AN901" s="21">
        <v>4283</v>
      </c>
    </row>
    <row r="902" s="13" customFormat="1" spans="1:40">
      <c r="A902" s="20">
        <v>28935</v>
      </c>
      <c r="B902" s="21" t="s">
        <v>2690</v>
      </c>
      <c r="C902" s="21" t="s">
        <v>495</v>
      </c>
      <c r="D902" s="21" t="s">
        <v>254</v>
      </c>
      <c r="E902" s="21" t="s">
        <v>144</v>
      </c>
      <c r="F902" s="21" t="s">
        <v>533</v>
      </c>
      <c r="G902" s="21" t="s">
        <v>598</v>
      </c>
      <c r="H902" s="21" t="s">
        <v>1422</v>
      </c>
      <c r="I902" s="20">
        <v>13.5</v>
      </c>
      <c r="J902" s="20">
        <v>25</v>
      </c>
      <c r="K902" s="20">
        <v>25</v>
      </c>
      <c r="L902" s="20"/>
      <c r="M902" s="29">
        <v>0.46</v>
      </c>
      <c r="N902" s="30" t="s">
        <v>280</v>
      </c>
      <c r="O902" s="31"/>
      <c r="P902" s="32"/>
      <c r="Q902" s="21" t="s">
        <v>433</v>
      </c>
      <c r="R902" s="21" t="s">
        <v>551</v>
      </c>
      <c r="S902" s="21" t="s">
        <v>423</v>
      </c>
      <c r="T902" s="21" t="s">
        <v>408</v>
      </c>
      <c r="U902" s="21" t="s">
        <v>409</v>
      </c>
      <c r="V902" s="21" t="s">
        <v>406</v>
      </c>
      <c r="W902" s="21" t="s">
        <v>410</v>
      </c>
      <c r="X902" s="21" t="s">
        <v>411</v>
      </c>
      <c r="Y902" s="21" t="s">
        <v>449</v>
      </c>
      <c r="Z902" s="21" t="s">
        <v>540</v>
      </c>
      <c r="AA902" s="21" t="s">
        <v>414</v>
      </c>
      <c r="AB902" s="21" t="s">
        <v>415</v>
      </c>
      <c r="AC902" s="21">
        <v>5</v>
      </c>
      <c r="AD902" s="21" t="s">
        <v>458</v>
      </c>
      <c r="AE902" s="21"/>
      <c r="AF902" s="21"/>
      <c r="AG902" s="21"/>
      <c r="AH902" s="21">
        <v>216</v>
      </c>
      <c r="AI902" s="21"/>
      <c r="AJ902" s="21">
        <v>216</v>
      </c>
      <c r="AK902" s="21">
        <v>82</v>
      </c>
      <c r="AL902" s="21">
        <v>76</v>
      </c>
      <c r="AM902" s="21">
        <v>36</v>
      </c>
      <c r="AN902" s="21">
        <v>4283</v>
      </c>
    </row>
    <row r="903" s="13" customFormat="1" spans="1:40">
      <c r="A903" s="20">
        <v>8130</v>
      </c>
      <c r="B903" s="21" t="s">
        <v>2691</v>
      </c>
      <c r="C903" s="21" t="s">
        <v>1745</v>
      </c>
      <c r="D903" s="21" t="s">
        <v>254</v>
      </c>
      <c r="E903" s="21" t="s">
        <v>144</v>
      </c>
      <c r="F903" s="21" t="s">
        <v>533</v>
      </c>
      <c r="G903" s="21" t="s">
        <v>598</v>
      </c>
      <c r="H903" s="21" t="s">
        <v>922</v>
      </c>
      <c r="I903" s="20">
        <v>13.5</v>
      </c>
      <c r="J903" s="20">
        <v>25</v>
      </c>
      <c r="K903" s="20">
        <v>25</v>
      </c>
      <c r="L903" s="20"/>
      <c r="M903" s="29">
        <v>0.46</v>
      </c>
      <c r="N903" s="30" t="s">
        <v>280</v>
      </c>
      <c r="O903" s="31"/>
      <c r="P903" s="32"/>
      <c r="Q903" s="21" t="s">
        <v>465</v>
      </c>
      <c r="R903" s="21" t="s">
        <v>551</v>
      </c>
      <c r="S903" s="21" t="s">
        <v>423</v>
      </c>
      <c r="T903" s="21" t="s">
        <v>408</v>
      </c>
      <c r="U903" s="21" t="s">
        <v>471</v>
      </c>
      <c r="V903" s="21" t="s">
        <v>406</v>
      </c>
      <c r="W903" s="21" t="s">
        <v>410</v>
      </c>
      <c r="X903" s="21" t="s">
        <v>457</v>
      </c>
      <c r="Y903" s="21" t="s">
        <v>449</v>
      </c>
      <c r="Z903" s="21" t="s">
        <v>540</v>
      </c>
      <c r="AA903" s="21" t="s">
        <v>414</v>
      </c>
      <c r="AB903" s="21" t="s">
        <v>415</v>
      </c>
      <c r="AC903" s="21">
        <v>5</v>
      </c>
      <c r="AD903" s="21" t="s">
        <v>458</v>
      </c>
      <c r="AE903" s="21"/>
      <c r="AF903" s="21"/>
      <c r="AG903" s="21"/>
      <c r="AH903" s="21">
        <v>441</v>
      </c>
      <c r="AI903" s="21"/>
      <c r="AJ903" s="21">
        <v>441</v>
      </c>
      <c r="AK903" s="21">
        <v>85</v>
      </c>
      <c r="AL903" s="21">
        <v>232</v>
      </c>
      <c r="AM903" s="21">
        <v>52</v>
      </c>
      <c r="AN903" s="21">
        <v>4283</v>
      </c>
    </row>
    <row r="904" s="13" customFormat="1" spans="1:40">
      <c r="A904" s="20">
        <v>12036</v>
      </c>
      <c r="B904" s="21" t="s">
        <v>252</v>
      </c>
      <c r="C904" s="21" t="s">
        <v>260</v>
      </c>
      <c r="D904" s="21" t="s">
        <v>254</v>
      </c>
      <c r="E904" s="21" t="s">
        <v>149</v>
      </c>
      <c r="F904" s="21" t="s">
        <v>533</v>
      </c>
      <c r="G904" s="21" t="s">
        <v>630</v>
      </c>
      <c r="H904" s="21" t="s">
        <v>1283</v>
      </c>
      <c r="I904" s="20">
        <v>13.7</v>
      </c>
      <c r="J904" s="20">
        <v>25</v>
      </c>
      <c r="K904" s="20">
        <v>25</v>
      </c>
      <c r="L904" s="20"/>
      <c r="M904" s="29">
        <v>0.452</v>
      </c>
      <c r="N904" s="30" t="s">
        <v>280</v>
      </c>
      <c r="O904" s="31"/>
      <c r="P904" s="32"/>
      <c r="Q904" s="21" t="s">
        <v>433</v>
      </c>
      <c r="R904" s="21" t="s">
        <v>538</v>
      </c>
      <c r="S904" s="21" t="s">
        <v>407</v>
      </c>
      <c r="T904" s="21" t="s">
        <v>408</v>
      </c>
      <c r="U904" s="21" t="s">
        <v>409</v>
      </c>
      <c r="V904" s="21" t="s">
        <v>406</v>
      </c>
      <c r="W904" s="21" t="s">
        <v>410</v>
      </c>
      <c r="X904" s="21" t="s">
        <v>472</v>
      </c>
      <c r="Y904" s="21" t="s">
        <v>449</v>
      </c>
      <c r="Z904" s="21" t="s">
        <v>540</v>
      </c>
      <c r="AA904" s="21" t="s">
        <v>414</v>
      </c>
      <c r="AB904" s="21" t="s">
        <v>415</v>
      </c>
      <c r="AC904" s="21">
        <v>5</v>
      </c>
      <c r="AD904" s="21" t="s">
        <v>458</v>
      </c>
      <c r="AE904" s="21"/>
      <c r="AF904" s="21"/>
      <c r="AG904" s="21"/>
      <c r="AH904" s="21">
        <v>330</v>
      </c>
      <c r="AI904" s="21"/>
      <c r="AJ904" s="21">
        <v>330</v>
      </c>
      <c r="AK904" s="21">
        <v>80</v>
      </c>
      <c r="AL904" s="21">
        <v>169</v>
      </c>
      <c r="AM904" s="21">
        <v>48</v>
      </c>
      <c r="AN904" s="21">
        <v>4283</v>
      </c>
    </row>
    <row r="905" s="13" customFormat="1" spans="1:40">
      <c r="A905" s="20">
        <v>67356</v>
      </c>
      <c r="B905" s="21" t="s">
        <v>2692</v>
      </c>
      <c r="C905" s="21" t="s">
        <v>2693</v>
      </c>
      <c r="D905" s="21" t="s">
        <v>2694</v>
      </c>
      <c r="E905" s="21" t="s">
        <v>149</v>
      </c>
      <c r="F905" s="21" t="s">
        <v>533</v>
      </c>
      <c r="G905" s="21" t="s">
        <v>647</v>
      </c>
      <c r="H905" s="21" t="s">
        <v>1721</v>
      </c>
      <c r="I905" s="20">
        <v>14</v>
      </c>
      <c r="J905" s="20">
        <v>25</v>
      </c>
      <c r="K905" s="20">
        <v>25</v>
      </c>
      <c r="L905" s="20"/>
      <c r="M905" s="29">
        <v>0.44</v>
      </c>
      <c r="N905" s="30" t="s">
        <v>280</v>
      </c>
      <c r="O905" s="31"/>
      <c r="P905" s="32"/>
      <c r="Q905" s="21" t="s">
        <v>433</v>
      </c>
      <c r="R905" s="21" t="s">
        <v>551</v>
      </c>
      <c r="S905" s="21" t="s">
        <v>407</v>
      </c>
      <c r="T905" s="21" t="s">
        <v>408</v>
      </c>
      <c r="U905" s="21" t="s">
        <v>488</v>
      </c>
      <c r="V905" s="21" t="s">
        <v>406</v>
      </c>
      <c r="W905" s="21" t="s">
        <v>410</v>
      </c>
      <c r="X905" s="21" t="s">
        <v>411</v>
      </c>
      <c r="Y905" s="21" t="s">
        <v>434</v>
      </c>
      <c r="Z905" s="21" t="s">
        <v>553</v>
      </c>
      <c r="AA905" s="21" t="s">
        <v>504</v>
      </c>
      <c r="AB905" s="21" t="s">
        <v>415</v>
      </c>
      <c r="AC905" s="21">
        <v>80573</v>
      </c>
      <c r="AD905" s="21" t="s">
        <v>637</v>
      </c>
      <c r="AE905" s="21"/>
      <c r="AF905" s="21"/>
      <c r="AG905" s="21"/>
      <c r="AH905" s="21">
        <v>293</v>
      </c>
      <c r="AI905" s="21">
        <v>192</v>
      </c>
      <c r="AJ905" s="21">
        <v>101</v>
      </c>
      <c r="AK905" s="21">
        <v>18</v>
      </c>
      <c r="AL905" s="21">
        <v>356</v>
      </c>
      <c r="AM905" s="21">
        <v>17</v>
      </c>
      <c r="AN905" s="21">
        <v>6305</v>
      </c>
    </row>
    <row r="906" s="13" customFormat="1" spans="1:40">
      <c r="A906" s="20">
        <v>154404</v>
      </c>
      <c r="B906" s="21" t="s">
        <v>2695</v>
      </c>
      <c r="C906" s="21" t="s">
        <v>2696</v>
      </c>
      <c r="D906" s="21" t="s">
        <v>2697</v>
      </c>
      <c r="E906" s="21" t="s">
        <v>149</v>
      </c>
      <c r="F906" s="21" t="s">
        <v>666</v>
      </c>
      <c r="G906" s="21" t="s">
        <v>1292</v>
      </c>
      <c r="H906" s="21" t="s">
        <v>2017</v>
      </c>
      <c r="I906" s="20">
        <v>14.2</v>
      </c>
      <c r="J906" s="20">
        <v>25</v>
      </c>
      <c r="K906" s="20">
        <v>25</v>
      </c>
      <c r="L906" s="20"/>
      <c r="M906" s="29">
        <v>0.432</v>
      </c>
      <c r="N906" s="30" t="s">
        <v>280</v>
      </c>
      <c r="O906" s="31"/>
      <c r="P906" s="32"/>
      <c r="Q906" s="21" t="s">
        <v>465</v>
      </c>
      <c r="R906" s="21" t="s">
        <v>406</v>
      </c>
      <c r="S906" s="21" t="s">
        <v>407</v>
      </c>
      <c r="T906" s="21" t="s">
        <v>408</v>
      </c>
      <c r="U906" s="21" t="s">
        <v>488</v>
      </c>
      <c r="V906" s="21" t="s">
        <v>478</v>
      </c>
      <c r="W906" s="21" t="s">
        <v>502</v>
      </c>
      <c r="X906" s="21" t="s">
        <v>411</v>
      </c>
      <c r="Y906" s="21" t="s">
        <v>2698</v>
      </c>
      <c r="Z906" s="21" t="s">
        <v>427</v>
      </c>
      <c r="AA906" s="21" t="s">
        <v>414</v>
      </c>
      <c r="AB906" s="21" t="s">
        <v>415</v>
      </c>
      <c r="AC906" s="21">
        <v>75409</v>
      </c>
      <c r="AD906" s="21" t="s">
        <v>2699</v>
      </c>
      <c r="AE906" s="21"/>
      <c r="AF906" s="21"/>
      <c r="AG906" s="21"/>
      <c r="AH906" s="21">
        <v>552</v>
      </c>
      <c r="AI906" s="21">
        <v>21</v>
      </c>
      <c r="AJ906" s="21">
        <v>531</v>
      </c>
      <c r="AK906" s="21">
        <v>80</v>
      </c>
      <c r="AL906" s="21">
        <v>520</v>
      </c>
      <c r="AM906" s="21">
        <v>75</v>
      </c>
      <c r="AN906" s="21">
        <v>4004</v>
      </c>
    </row>
    <row r="907" s="13" customFormat="1" spans="1:40">
      <c r="A907" s="20">
        <v>1319</v>
      </c>
      <c r="B907" s="21" t="s">
        <v>805</v>
      </c>
      <c r="C907" s="21" t="s">
        <v>821</v>
      </c>
      <c r="D907" s="21" t="s">
        <v>1025</v>
      </c>
      <c r="E907" s="21" t="s">
        <v>144</v>
      </c>
      <c r="F907" s="21" t="s">
        <v>533</v>
      </c>
      <c r="G907" s="21" t="s">
        <v>630</v>
      </c>
      <c r="H907" s="21" t="s">
        <v>804</v>
      </c>
      <c r="I907" s="20">
        <v>14.5</v>
      </c>
      <c r="J907" s="20">
        <v>25</v>
      </c>
      <c r="K907" s="20">
        <v>25</v>
      </c>
      <c r="L907" s="20">
        <v>23.7</v>
      </c>
      <c r="M907" s="29">
        <v>0.42</v>
      </c>
      <c r="N907" s="30" t="s">
        <v>280</v>
      </c>
      <c r="O907" s="31"/>
      <c r="P907" s="32"/>
      <c r="Q907" s="21" t="s">
        <v>433</v>
      </c>
      <c r="R907" s="21" t="s">
        <v>538</v>
      </c>
      <c r="S907" s="21" t="s">
        <v>407</v>
      </c>
      <c r="T907" s="21" t="s">
        <v>408</v>
      </c>
      <c r="U907" s="21" t="s">
        <v>471</v>
      </c>
      <c r="V907" s="21" t="s">
        <v>406</v>
      </c>
      <c r="W907" s="21" t="s">
        <v>410</v>
      </c>
      <c r="X907" s="21" t="s">
        <v>457</v>
      </c>
      <c r="Y907" s="21" t="s">
        <v>449</v>
      </c>
      <c r="Z907" s="21" t="s">
        <v>540</v>
      </c>
      <c r="AA907" s="21" t="s">
        <v>414</v>
      </c>
      <c r="AB907" s="21" t="s">
        <v>415</v>
      </c>
      <c r="AC907" s="21">
        <v>5</v>
      </c>
      <c r="AD907" s="21" t="s">
        <v>458</v>
      </c>
      <c r="AE907" s="21"/>
      <c r="AF907" s="21"/>
      <c r="AG907" s="21"/>
      <c r="AH907" s="21">
        <v>280</v>
      </c>
      <c r="AI907" s="21"/>
      <c r="AJ907" s="21">
        <v>280</v>
      </c>
      <c r="AK907" s="21">
        <v>85</v>
      </c>
      <c r="AL907" s="21">
        <v>251</v>
      </c>
      <c r="AM907" s="21">
        <v>62</v>
      </c>
      <c r="AN907" s="21">
        <v>4283</v>
      </c>
    </row>
    <row r="908" s="13" customFormat="1" spans="1:40">
      <c r="A908" s="20">
        <v>1206</v>
      </c>
      <c r="B908" s="21" t="s">
        <v>2700</v>
      </c>
      <c r="C908" s="21" t="s">
        <v>821</v>
      </c>
      <c r="D908" s="21" t="s">
        <v>1025</v>
      </c>
      <c r="E908" s="21" t="s">
        <v>149</v>
      </c>
      <c r="F908" s="21" t="s">
        <v>533</v>
      </c>
      <c r="G908" s="21" t="s">
        <v>630</v>
      </c>
      <c r="H908" s="21" t="s">
        <v>1283</v>
      </c>
      <c r="I908" s="20">
        <v>14.5</v>
      </c>
      <c r="J908" s="20">
        <v>25</v>
      </c>
      <c r="K908" s="20">
        <v>25</v>
      </c>
      <c r="L908" s="20">
        <v>23.5</v>
      </c>
      <c r="M908" s="29">
        <v>0.42</v>
      </c>
      <c r="N908" s="30" t="s">
        <v>280</v>
      </c>
      <c r="O908" s="31"/>
      <c r="P908" s="32"/>
      <c r="Q908" s="21" t="s">
        <v>433</v>
      </c>
      <c r="R908" s="21" t="s">
        <v>538</v>
      </c>
      <c r="S908" s="21" t="s">
        <v>407</v>
      </c>
      <c r="T908" s="21" t="s">
        <v>408</v>
      </c>
      <c r="U908" s="21" t="s">
        <v>471</v>
      </c>
      <c r="V908" s="21" t="s">
        <v>406</v>
      </c>
      <c r="W908" s="21" t="s">
        <v>502</v>
      </c>
      <c r="X908" s="21" t="s">
        <v>457</v>
      </c>
      <c r="Y908" s="21" t="s">
        <v>449</v>
      </c>
      <c r="Z908" s="21" t="s">
        <v>540</v>
      </c>
      <c r="AA908" s="21" t="s">
        <v>414</v>
      </c>
      <c r="AB908" s="21" t="s">
        <v>415</v>
      </c>
      <c r="AC908" s="21">
        <v>5</v>
      </c>
      <c r="AD908" s="21" t="s">
        <v>458</v>
      </c>
      <c r="AE908" s="21"/>
      <c r="AF908" s="21"/>
      <c r="AG908" s="21"/>
      <c r="AH908" s="21">
        <v>244</v>
      </c>
      <c r="AI908" s="21"/>
      <c r="AJ908" s="21">
        <v>244</v>
      </c>
      <c r="AK908" s="21">
        <v>82</v>
      </c>
      <c r="AL908" s="21">
        <v>125</v>
      </c>
      <c r="AM908" s="21">
        <v>49</v>
      </c>
      <c r="AN908" s="21">
        <v>4283</v>
      </c>
    </row>
    <row r="909" s="13" customFormat="1" spans="1:40">
      <c r="A909" s="20">
        <v>1205</v>
      </c>
      <c r="B909" s="21" t="s">
        <v>802</v>
      </c>
      <c r="C909" s="21" t="s">
        <v>821</v>
      </c>
      <c r="D909" s="21" t="s">
        <v>1025</v>
      </c>
      <c r="E909" s="21" t="s">
        <v>144</v>
      </c>
      <c r="F909" s="21" t="s">
        <v>533</v>
      </c>
      <c r="G909" s="21" t="s">
        <v>630</v>
      </c>
      <c r="H909" s="21" t="s">
        <v>804</v>
      </c>
      <c r="I909" s="20">
        <v>14.5</v>
      </c>
      <c r="J909" s="20">
        <v>25</v>
      </c>
      <c r="K909" s="20">
        <v>25</v>
      </c>
      <c r="L909" s="20">
        <v>23.7</v>
      </c>
      <c r="M909" s="29">
        <v>0.42</v>
      </c>
      <c r="N909" s="30" t="s">
        <v>280</v>
      </c>
      <c r="O909" s="31"/>
      <c r="P909" s="32"/>
      <c r="Q909" s="21" t="s">
        <v>433</v>
      </c>
      <c r="R909" s="21" t="s">
        <v>538</v>
      </c>
      <c r="S909" s="21" t="s">
        <v>407</v>
      </c>
      <c r="T909" s="21" t="s">
        <v>408</v>
      </c>
      <c r="U909" s="21" t="s">
        <v>471</v>
      </c>
      <c r="V909" s="21" t="s">
        <v>406</v>
      </c>
      <c r="W909" s="21" t="s">
        <v>410</v>
      </c>
      <c r="X909" s="21" t="s">
        <v>472</v>
      </c>
      <c r="Y909" s="21" t="s">
        <v>449</v>
      </c>
      <c r="Z909" s="21" t="s">
        <v>540</v>
      </c>
      <c r="AA909" s="21" t="s">
        <v>414</v>
      </c>
      <c r="AB909" s="21" t="s">
        <v>415</v>
      </c>
      <c r="AC909" s="21">
        <v>5</v>
      </c>
      <c r="AD909" s="21" t="s">
        <v>458</v>
      </c>
      <c r="AE909" s="21"/>
      <c r="AF909" s="21"/>
      <c r="AG909" s="21"/>
      <c r="AH909" s="21">
        <v>231</v>
      </c>
      <c r="AI909" s="21"/>
      <c r="AJ909" s="21">
        <v>231</v>
      </c>
      <c r="AK909" s="21">
        <v>82</v>
      </c>
      <c r="AL909" s="21">
        <v>230</v>
      </c>
      <c r="AM909" s="21">
        <v>67</v>
      </c>
      <c r="AN909" s="21">
        <v>4283</v>
      </c>
    </row>
    <row r="910" s="13" customFormat="1" spans="1:40">
      <c r="A910" s="20">
        <v>49940</v>
      </c>
      <c r="B910" s="21" t="s">
        <v>805</v>
      </c>
      <c r="C910" s="21" t="s">
        <v>2701</v>
      </c>
      <c r="D910" s="21" t="s">
        <v>191</v>
      </c>
      <c r="E910" s="21" t="s">
        <v>149</v>
      </c>
      <c r="F910" s="21" t="s">
        <v>533</v>
      </c>
      <c r="G910" s="21" t="s">
        <v>630</v>
      </c>
      <c r="H910" s="21" t="s">
        <v>804</v>
      </c>
      <c r="I910" s="20">
        <v>14.6</v>
      </c>
      <c r="J910" s="20">
        <v>25</v>
      </c>
      <c r="K910" s="20">
        <v>25</v>
      </c>
      <c r="L910" s="20">
        <v>23.5</v>
      </c>
      <c r="M910" s="29">
        <v>0.416</v>
      </c>
      <c r="N910" s="30" t="s">
        <v>280</v>
      </c>
      <c r="O910" s="31"/>
      <c r="P910" s="32"/>
      <c r="Q910" s="21" t="s">
        <v>433</v>
      </c>
      <c r="R910" s="21" t="s">
        <v>406</v>
      </c>
      <c r="S910" s="21" t="s">
        <v>407</v>
      </c>
      <c r="T910" s="21" t="s">
        <v>408</v>
      </c>
      <c r="U910" s="21" t="s">
        <v>471</v>
      </c>
      <c r="V910" s="21" t="s">
        <v>478</v>
      </c>
      <c r="W910" s="21" t="s">
        <v>410</v>
      </c>
      <c r="X910" s="21" t="s">
        <v>411</v>
      </c>
      <c r="Y910" s="21" t="s">
        <v>1830</v>
      </c>
      <c r="Z910" s="21" t="s">
        <v>540</v>
      </c>
      <c r="AA910" s="21" t="s">
        <v>414</v>
      </c>
      <c r="AB910" s="21" t="s">
        <v>415</v>
      </c>
      <c r="AC910" s="21">
        <v>1441</v>
      </c>
      <c r="AD910" s="21" t="s">
        <v>191</v>
      </c>
      <c r="AE910" s="21"/>
      <c r="AF910" s="21"/>
      <c r="AG910" s="21"/>
      <c r="AH910" s="21">
        <v>584</v>
      </c>
      <c r="AI910" s="21">
        <v>105</v>
      </c>
      <c r="AJ910" s="21">
        <v>479</v>
      </c>
      <c r="AK910" s="21">
        <v>79</v>
      </c>
      <c r="AL910" s="21">
        <v>551</v>
      </c>
      <c r="AM910" s="21">
        <v>78</v>
      </c>
      <c r="AN910" s="21">
        <v>4283</v>
      </c>
    </row>
    <row r="911" s="13" customFormat="1" spans="1:40">
      <c r="A911" s="20">
        <v>39247</v>
      </c>
      <c r="B911" s="21" t="s">
        <v>256</v>
      </c>
      <c r="C911" s="21" t="s">
        <v>2701</v>
      </c>
      <c r="D911" s="21" t="s">
        <v>191</v>
      </c>
      <c r="E911" s="21" t="s">
        <v>149</v>
      </c>
      <c r="F911" s="21" t="s">
        <v>533</v>
      </c>
      <c r="G911" s="21" t="s">
        <v>630</v>
      </c>
      <c r="H911" s="21" t="s">
        <v>804</v>
      </c>
      <c r="I911" s="20">
        <v>14.6</v>
      </c>
      <c r="J911" s="20">
        <v>25</v>
      </c>
      <c r="K911" s="20">
        <v>25</v>
      </c>
      <c r="L911" s="20">
        <v>24</v>
      </c>
      <c r="M911" s="29">
        <v>0.416</v>
      </c>
      <c r="N911" s="30" t="s">
        <v>280</v>
      </c>
      <c r="O911" s="31"/>
      <c r="P911" s="32"/>
      <c r="Q911" s="21" t="s">
        <v>433</v>
      </c>
      <c r="R911" s="21" t="s">
        <v>538</v>
      </c>
      <c r="S911" s="21" t="s">
        <v>407</v>
      </c>
      <c r="T911" s="21" t="s">
        <v>408</v>
      </c>
      <c r="U911" s="21" t="s">
        <v>471</v>
      </c>
      <c r="V911" s="21" t="s">
        <v>478</v>
      </c>
      <c r="W911" s="21" t="s">
        <v>410</v>
      </c>
      <c r="X911" s="21" t="s">
        <v>457</v>
      </c>
      <c r="Y911" s="21" t="s">
        <v>1830</v>
      </c>
      <c r="Z911" s="21" t="s">
        <v>540</v>
      </c>
      <c r="AA911" s="21" t="s">
        <v>414</v>
      </c>
      <c r="AB911" s="21" t="s">
        <v>415</v>
      </c>
      <c r="AC911" s="21">
        <v>1441</v>
      </c>
      <c r="AD911" s="21" t="s">
        <v>191</v>
      </c>
      <c r="AE911" s="21"/>
      <c r="AF911" s="21"/>
      <c r="AG911" s="21"/>
      <c r="AH911" s="21">
        <v>590</v>
      </c>
      <c r="AI911" s="21">
        <v>72</v>
      </c>
      <c r="AJ911" s="21">
        <v>518</v>
      </c>
      <c r="AK911" s="21">
        <v>85</v>
      </c>
      <c r="AL911" s="21">
        <v>378</v>
      </c>
      <c r="AM911" s="21">
        <v>55</v>
      </c>
      <c r="AN911" s="21">
        <v>4283</v>
      </c>
    </row>
    <row r="912" s="13" customFormat="1" spans="1:40">
      <c r="A912" s="20">
        <v>34482</v>
      </c>
      <c r="B912" s="21" t="s">
        <v>2702</v>
      </c>
      <c r="C912" s="21" t="s">
        <v>2703</v>
      </c>
      <c r="D912" s="21" t="s">
        <v>2461</v>
      </c>
      <c r="E912" s="21" t="s">
        <v>144</v>
      </c>
      <c r="F912" s="21" t="s">
        <v>533</v>
      </c>
      <c r="G912" s="21" t="s">
        <v>558</v>
      </c>
      <c r="H912" s="21" t="s">
        <v>835</v>
      </c>
      <c r="I912" s="20">
        <v>14.65</v>
      </c>
      <c r="J912" s="20">
        <v>25</v>
      </c>
      <c r="K912" s="20">
        <v>25</v>
      </c>
      <c r="L912" s="20"/>
      <c r="M912" s="29">
        <v>0.414</v>
      </c>
      <c r="N912" s="30" t="s">
        <v>280</v>
      </c>
      <c r="O912" s="31"/>
      <c r="P912" s="32"/>
      <c r="Q912" s="21" t="s">
        <v>433</v>
      </c>
      <c r="R912" s="21" t="s">
        <v>551</v>
      </c>
      <c r="S912" s="21" t="s">
        <v>423</v>
      </c>
      <c r="T912" s="21" t="s">
        <v>408</v>
      </c>
      <c r="U912" s="21" t="s">
        <v>409</v>
      </c>
      <c r="V912" s="21" t="s">
        <v>406</v>
      </c>
      <c r="W912" s="21" t="s">
        <v>410</v>
      </c>
      <c r="X912" s="21" t="s">
        <v>411</v>
      </c>
      <c r="Y912" s="21" t="s">
        <v>434</v>
      </c>
      <c r="Z912" s="21" t="s">
        <v>540</v>
      </c>
      <c r="AA912" s="21" t="s">
        <v>414</v>
      </c>
      <c r="AB912" s="21" t="s">
        <v>415</v>
      </c>
      <c r="AC912" s="21">
        <v>5629</v>
      </c>
      <c r="AD912" s="21" t="s">
        <v>445</v>
      </c>
      <c r="AE912" s="21"/>
      <c r="AF912" s="21"/>
      <c r="AG912" s="21"/>
      <c r="AH912" s="21">
        <v>103</v>
      </c>
      <c r="AI912" s="21"/>
      <c r="AJ912" s="21">
        <v>103</v>
      </c>
      <c r="AK912" s="21">
        <v>42</v>
      </c>
      <c r="AL912" s="21">
        <v>49</v>
      </c>
      <c r="AM912" s="21">
        <v>16</v>
      </c>
      <c r="AN912" s="21">
        <v>4283</v>
      </c>
    </row>
    <row r="913" s="13" customFormat="1" spans="1:40">
      <c r="A913" s="20">
        <v>67893</v>
      </c>
      <c r="B913" s="21" t="s">
        <v>2700</v>
      </c>
      <c r="C913" s="21" t="s">
        <v>2701</v>
      </c>
      <c r="D913" s="21" t="s">
        <v>191</v>
      </c>
      <c r="E913" s="21" t="s">
        <v>149</v>
      </c>
      <c r="F913" s="21" t="s">
        <v>533</v>
      </c>
      <c r="G913" s="21" t="s">
        <v>630</v>
      </c>
      <c r="H913" s="21" t="s">
        <v>1283</v>
      </c>
      <c r="I913" s="20">
        <v>14.7</v>
      </c>
      <c r="J913" s="20">
        <v>25</v>
      </c>
      <c r="K913" s="20">
        <v>25</v>
      </c>
      <c r="L913" s="20">
        <v>23.5</v>
      </c>
      <c r="M913" s="29">
        <v>0.412</v>
      </c>
      <c r="N913" s="30" t="s">
        <v>280</v>
      </c>
      <c r="O913" s="31"/>
      <c r="P913" s="32"/>
      <c r="Q913" s="21" t="s">
        <v>433</v>
      </c>
      <c r="R913" s="21" t="s">
        <v>538</v>
      </c>
      <c r="S913" s="21" t="s">
        <v>407</v>
      </c>
      <c r="T913" s="21" t="s">
        <v>408</v>
      </c>
      <c r="U913" s="21" t="s">
        <v>471</v>
      </c>
      <c r="V913" s="21" t="s">
        <v>406</v>
      </c>
      <c r="W913" s="21" t="s">
        <v>502</v>
      </c>
      <c r="X913" s="21" t="s">
        <v>457</v>
      </c>
      <c r="Y913" s="21" t="s">
        <v>1830</v>
      </c>
      <c r="Z913" s="21" t="s">
        <v>540</v>
      </c>
      <c r="AA913" s="21" t="s">
        <v>414</v>
      </c>
      <c r="AB913" s="21" t="s">
        <v>415</v>
      </c>
      <c r="AC913" s="21">
        <v>1441</v>
      </c>
      <c r="AD913" s="21" t="s">
        <v>191</v>
      </c>
      <c r="AE913" s="21"/>
      <c r="AF913" s="21"/>
      <c r="AG913" s="21"/>
      <c r="AH913" s="21">
        <v>479.01</v>
      </c>
      <c r="AI913" s="21">
        <v>56</v>
      </c>
      <c r="AJ913" s="21">
        <v>423.01</v>
      </c>
      <c r="AK913" s="21">
        <v>82</v>
      </c>
      <c r="AL913" s="21">
        <v>310</v>
      </c>
      <c r="AM913" s="21">
        <v>65</v>
      </c>
      <c r="AN913" s="21">
        <v>4283</v>
      </c>
    </row>
    <row r="914" s="13" customFormat="1" spans="1:40">
      <c r="A914" s="20">
        <v>45388</v>
      </c>
      <c r="B914" s="21" t="s">
        <v>802</v>
      </c>
      <c r="C914" s="21" t="s">
        <v>2701</v>
      </c>
      <c r="D914" s="21" t="s">
        <v>191</v>
      </c>
      <c r="E914" s="21" t="s">
        <v>149</v>
      </c>
      <c r="F914" s="21" t="s">
        <v>533</v>
      </c>
      <c r="G914" s="21" t="s">
        <v>630</v>
      </c>
      <c r="H914" s="21" t="s">
        <v>804</v>
      </c>
      <c r="I914" s="20">
        <v>14.9</v>
      </c>
      <c r="J914" s="20">
        <v>25</v>
      </c>
      <c r="K914" s="20">
        <v>25</v>
      </c>
      <c r="L914" s="20"/>
      <c r="M914" s="29">
        <v>0.404</v>
      </c>
      <c r="N914" s="30" t="s">
        <v>280</v>
      </c>
      <c r="O914" s="31"/>
      <c r="P914" s="32"/>
      <c r="Q914" s="21" t="s">
        <v>433</v>
      </c>
      <c r="R914" s="21" t="s">
        <v>538</v>
      </c>
      <c r="S914" s="21" t="s">
        <v>407</v>
      </c>
      <c r="T914" s="21" t="s">
        <v>408</v>
      </c>
      <c r="U914" s="21" t="s">
        <v>471</v>
      </c>
      <c r="V914" s="21" t="s">
        <v>478</v>
      </c>
      <c r="W914" s="21" t="s">
        <v>410</v>
      </c>
      <c r="X914" s="21" t="s">
        <v>472</v>
      </c>
      <c r="Y914" s="21" t="s">
        <v>1830</v>
      </c>
      <c r="Z914" s="21" t="s">
        <v>540</v>
      </c>
      <c r="AA914" s="21" t="s">
        <v>414</v>
      </c>
      <c r="AB914" s="21" t="s">
        <v>415</v>
      </c>
      <c r="AC914" s="21">
        <v>5</v>
      </c>
      <c r="AD914" s="21" t="s">
        <v>458</v>
      </c>
      <c r="AE914" s="21"/>
      <c r="AF914" s="21"/>
      <c r="AG914" s="21"/>
      <c r="AH914" s="21">
        <v>816</v>
      </c>
      <c r="AI914" s="21">
        <v>224</v>
      </c>
      <c r="AJ914" s="21">
        <v>592</v>
      </c>
      <c r="AK914" s="21">
        <v>85</v>
      </c>
      <c r="AL914" s="21">
        <v>829</v>
      </c>
      <c r="AM914" s="21">
        <v>80</v>
      </c>
      <c r="AN914" s="21">
        <v>4283</v>
      </c>
    </row>
    <row r="915" s="13" customFormat="1" spans="1:40">
      <c r="A915" s="20">
        <v>72690</v>
      </c>
      <c r="B915" s="21" t="s">
        <v>2704</v>
      </c>
      <c r="C915" s="21" t="s">
        <v>1481</v>
      </c>
      <c r="D915" s="21" t="s">
        <v>2705</v>
      </c>
      <c r="E915" s="21" t="s">
        <v>144</v>
      </c>
      <c r="F915" s="21" t="s">
        <v>533</v>
      </c>
      <c r="G915" s="21" t="s">
        <v>609</v>
      </c>
      <c r="H915" s="21" t="s">
        <v>2599</v>
      </c>
      <c r="I915" s="20">
        <v>15</v>
      </c>
      <c r="J915" s="20">
        <v>25</v>
      </c>
      <c r="K915" s="20">
        <v>25</v>
      </c>
      <c r="L915" s="20"/>
      <c r="M915" s="29">
        <v>0.4</v>
      </c>
      <c r="N915" s="30" t="s">
        <v>280</v>
      </c>
      <c r="O915" s="31"/>
      <c r="P915" s="32"/>
      <c r="Q915" s="21" t="s">
        <v>406</v>
      </c>
      <c r="R915" s="21" t="s">
        <v>538</v>
      </c>
      <c r="S915" s="21" t="s">
        <v>444</v>
      </c>
      <c r="T915" s="21" t="s">
        <v>424</v>
      </c>
      <c r="U915" s="21" t="s">
        <v>471</v>
      </c>
      <c r="V915" s="21" t="s">
        <v>478</v>
      </c>
      <c r="W915" s="21" t="s">
        <v>410</v>
      </c>
      <c r="X915" s="21" t="s">
        <v>411</v>
      </c>
      <c r="Y915" s="21" t="s">
        <v>871</v>
      </c>
      <c r="Z915" s="21" t="s">
        <v>553</v>
      </c>
      <c r="AA915" s="21" t="s">
        <v>414</v>
      </c>
      <c r="AB915" s="21" t="s">
        <v>415</v>
      </c>
      <c r="AC915" s="21">
        <v>79952</v>
      </c>
      <c r="AD915" s="21" t="s">
        <v>2664</v>
      </c>
      <c r="AE915" s="21"/>
      <c r="AF915" s="21"/>
      <c r="AG915" s="21"/>
      <c r="AH915" s="21">
        <v>185</v>
      </c>
      <c r="AI915" s="21"/>
      <c r="AJ915" s="21">
        <v>185</v>
      </c>
      <c r="AK915" s="21">
        <v>55</v>
      </c>
      <c r="AL915" s="21">
        <v>434</v>
      </c>
      <c r="AM915" s="21">
        <v>61</v>
      </c>
      <c r="AN915" s="21">
        <v>6305</v>
      </c>
    </row>
    <row r="916" s="13" customFormat="1" spans="1:40">
      <c r="A916" s="20">
        <v>1856</v>
      </c>
      <c r="B916" s="21" t="s">
        <v>2706</v>
      </c>
      <c r="C916" s="21" t="s">
        <v>852</v>
      </c>
      <c r="D916" s="21" t="s">
        <v>187</v>
      </c>
      <c r="E916" s="21" t="s">
        <v>144</v>
      </c>
      <c r="F916" s="21" t="s">
        <v>533</v>
      </c>
      <c r="G916" s="21" t="s">
        <v>609</v>
      </c>
      <c r="H916" s="21" t="s">
        <v>828</v>
      </c>
      <c r="I916" s="20">
        <v>15</v>
      </c>
      <c r="J916" s="20">
        <v>25</v>
      </c>
      <c r="K916" s="20">
        <v>25</v>
      </c>
      <c r="L916" s="20"/>
      <c r="M916" s="29">
        <v>0.4</v>
      </c>
      <c r="N916" s="30" t="s">
        <v>280</v>
      </c>
      <c r="O916" s="31"/>
      <c r="P916" s="32"/>
      <c r="Q916" s="21" t="s">
        <v>433</v>
      </c>
      <c r="R916" s="21" t="s">
        <v>538</v>
      </c>
      <c r="S916" s="21" t="s">
        <v>423</v>
      </c>
      <c r="T916" s="21" t="s">
        <v>424</v>
      </c>
      <c r="U916" s="21" t="s">
        <v>488</v>
      </c>
      <c r="V916" s="21" t="s">
        <v>478</v>
      </c>
      <c r="W916" s="21" t="s">
        <v>410</v>
      </c>
      <c r="X916" s="21" t="s">
        <v>457</v>
      </c>
      <c r="Y916" s="21" t="s">
        <v>449</v>
      </c>
      <c r="Z916" s="21" t="s">
        <v>540</v>
      </c>
      <c r="AA916" s="21" t="s">
        <v>414</v>
      </c>
      <c r="AB916" s="21" t="s">
        <v>415</v>
      </c>
      <c r="AC916" s="21">
        <v>5</v>
      </c>
      <c r="AD916" s="21" t="s">
        <v>458</v>
      </c>
      <c r="AE916" s="21"/>
      <c r="AF916" s="21"/>
      <c r="AG916" s="21"/>
      <c r="AH916" s="21">
        <v>3032</v>
      </c>
      <c r="AI916" s="21">
        <v>2283</v>
      </c>
      <c r="AJ916" s="21">
        <v>749</v>
      </c>
      <c r="AK916" s="21">
        <v>84</v>
      </c>
      <c r="AL916" s="21">
        <v>2914</v>
      </c>
      <c r="AM916" s="21">
        <v>85</v>
      </c>
      <c r="AN916" s="21">
        <v>4283</v>
      </c>
    </row>
    <row r="917" s="13" customFormat="1" spans="1:40">
      <c r="A917" s="20">
        <v>27853</v>
      </c>
      <c r="B917" s="21" t="s">
        <v>2707</v>
      </c>
      <c r="C917" s="21" t="s">
        <v>2708</v>
      </c>
      <c r="D917" s="21" t="s">
        <v>2170</v>
      </c>
      <c r="E917" s="21" t="s">
        <v>144</v>
      </c>
      <c r="F917" s="21" t="s">
        <v>533</v>
      </c>
      <c r="G917" s="21" t="s">
        <v>2171</v>
      </c>
      <c r="H917" s="21" t="s">
        <v>2172</v>
      </c>
      <c r="I917" s="20">
        <v>15</v>
      </c>
      <c r="J917" s="20">
        <v>25</v>
      </c>
      <c r="K917" s="20">
        <v>25</v>
      </c>
      <c r="L917" s="20"/>
      <c r="M917" s="29">
        <v>0.4</v>
      </c>
      <c r="N917" s="30" t="s">
        <v>280</v>
      </c>
      <c r="O917" s="31"/>
      <c r="P917" s="32"/>
      <c r="Q917" s="21" t="s">
        <v>406</v>
      </c>
      <c r="R917" s="21" t="s">
        <v>551</v>
      </c>
      <c r="S917" s="21" t="s">
        <v>407</v>
      </c>
      <c r="T917" s="21" t="s">
        <v>424</v>
      </c>
      <c r="U917" s="21" t="s">
        <v>409</v>
      </c>
      <c r="V917" s="21" t="s">
        <v>406</v>
      </c>
      <c r="W917" s="21" t="s">
        <v>410</v>
      </c>
      <c r="X917" s="21" t="s">
        <v>411</v>
      </c>
      <c r="Y917" s="21" t="s">
        <v>449</v>
      </c>
      <c r="Z917" s="21" t="s">
        <v>553</v>
      </c>
      <c r="AA917" s="21" t="s">
        <v>414</v>
      </c>
      <c r="AB917" s="21" t="s">
        <v>415</v>
      </c>
      <c r="AC917" s="21">
        <v>5</v>
      </c>
      <c r="AD917" s="21" t="s">
        <v>458</v>
      </c>
      <c r="AE917" s="21"/>
      <c r="AF917" s="21"/>
      <c r="AG917" s="21"/>
      <c r="AH917" s="21">
        <v>19</v>
      </c>
      <c r="AI917" s="21"/>
      <c r="AJ917" s="21">
        <v>19</v>
      </c>
      <c r="AK917" s="21">
        <v>7</v>
      </c>
      <c r="AL917" s="21">
        <v>6</v>
      </c>
      <c r="AM917" s="21">
        <v>2</v>
      </c>
      <c r="AN917" s="21">
        <v>6305</v>
      </c>
    </row>
    <row r="918" s="13" customFormat="1" spans="1:40">
      <c r="A918" s="20">
        <v>40935</v>
      </c>
      <c r="B918" s="21" t="s">
        <v>2709</v>
      </c>
      <c r="C918" s="21" t="s">
        <v>2710</v>
      </c>
      <c r="D918" s="21" t="s">
        <v>2711</v>
      </c>
      <c r="E918" s="21" t="s">
        <v>149</v>
      </c>
      <c r="F918" s="21" t="s">
        <v>533</v>
      </c>
      <c r="G918" s="21" t="s">
        <v>687</v>
      </c>
      <c r="H918" s="21" t="s">
        <v>756</v>
      </c>
      <c r="I918" s="20">
        <v>15</v>
      </c>
      <c r="J918" s="20">
        <v>25</v>
      </c>
      <c r="K918" s="20">
        <v>25</v>
      </c>
      <c r="L918" s="20">
        <v>23.5</v>
      </c>
      <c r="M918" s="29">
        <v>0.4</v>
      </c>
      <c r="N918" s="30" t="s">
        <v>280</v>
      </c>
      <c r="O918" s="31"/>
      <c r="P918" s="32"/>
      <c r="Q918" s="21" t="s">
        <v>433</v>
      </c>
      <c r="R918" s="21" t="s">
        <v>538</v>
      </c>
      <c r="S918" s="21" t="s">
        <v>423</v>
      </c>
      <c r="T918" s="21" t="s">
        <v>424</v>
      </c>
      <c r="U918" s="21" t="s">
        <v>488</v>
      </c>
      <c r="V918" s="21" t="s">
        <v>478</v>
      </c>
      <c r="W918" s="21" t="s">
        <v>410</v>
      </c>
      <c r="X918" s="21" t="s">
        <v>411</v>
      </c>
      <c r="Y918" s="21" t="s">
        <v>449</v>
      </c>
      <c r="Z918" s="21" t="s">
        <v>553</v>
      </c>
      <c r="AA918" s="21" t="s">
        <v>414</v>
      </c>
      <c r="AB918" s="21" t="s">
        <v>415</v>
      </c>
      <c r="AC918" s="21">
        <v>5</v>
      </c>
      <c r="AD918" s="21" t="s">
        <v>458</v>
      </c>
      <c r="AE918" s="21"/>
      <c r="AF918" s="21"/>
      <c r="AG918" s="21"/>
      <c r="AH918" s="21">
        <v>1167</v>
      </c>
      <c r="AI918" s="21">
        <v>406</v>
      </c>
      <c r="AJ918" s="21">
        <v>761</v>
      </c>
      <c r="AK918" s="21">
        <v>84</v>
      </c>
      <c r="AL918" s="21">
        <v>2645</v>
      </c>
      <c r="AM918" s="21">
        <v>79</v>
      </c>
      <c r="AN918" s="21">
        <v>6305</v>
      </c>
    </row>
    <row r="919" s="13" customFormat="1" spans="1:40">
      <c r="A919" s="20">
        <v>62425</v>
      </c>
      <c r="B919" s="21" t="s">
        <v>2712</v>
      </c>
      <c r="C919" s="21" t="s">
        <v>2713</v>
      </c>
      <c r="D919" s="21" t="s">
        <v>406</v>
      </c>
      <c r="E919" s="21" t="s">
        <v>144</v>
      </c>
      <c r="F919" s="21" t="s">
        <v>462</v>
      </c>
      <c r="G919" s="21" t="s">
        <v>469</v>
      </c>
      <c r="H919" s="21" t="s">
        <v>2714</v>
      </c>
      <c r="I919" s="20">
        <v>15</v>
      </c>
      <c r="J919" s="20">
        <v>25</v>
      </c>
      <c r="K919" s="20">
        <v>25</v>
      </c>
      <c r="L919" s="20"/>
      <c r="M919" s="29">
        <v>0.4</v>
      </c>
      <c r="N919" s="30" t="s">
        <v>280</v>
      </c>
      <c r="O919" s="31"/>
      <c r="P919" s="32"/>
      <c r="Q919" s="21" t="s">
        <v>406</v>
      </c>
      <c r="R919" s="21" t="s">
        <v>406</v>
      </c>
      <c r="S919" s="21" t="s">
        <v>407</v>
      </c>
      <c r="T919" s="21" t="s">
        <v>424</v>
      </c>
      <c r="U919" s="21" t="s">
        <v>471</v>
      </c>
      <c r="V919" s="21" t="s">
        <v>478</v>
      </c>
      <c r="W919" s="21" t="s">
        <v>410</v>
      </c>
      <c r="X919" s="21" t="s">
        <v>411</v>
      </c>
      <c r="Y919" s="21" t="s">
        <v>543</v>
      </c>
      <c r="Z919" s="21" t="s">
        <v>427</v>
      </c>
      <c r="AA919" s="21" t="s">
        <v>414</v>
      </c>
      <c r="AB919" s="21" t="s">
        <v>415</v>
      </c>
      <c r="AC919" s="21">
        <v>13700</v>
      </c>
      <c r="AD919" s="21" t="s">
        <v>474</v>
      </c>
      <c r="AE919" s="21"/>
      <c r="AF919" s="21"/>
      <c r="AG919" s="21"/>
      <c r="AH919" s="21">
        <v>874</v>
      </c>
      <c r="AI919" s="21">
        <v>368</v>
      </c>
      <c r="AJ919" s="21">
        <v>506</v>
      </c>
      <c r="AK919" s="21">
        <v>80</v>
      </c>
      <c r="AL919" s="21">
        <v>516</v>
      </c>
      <c r="AM919" s="21">
        <v>67</v>
      </c>
      <c r="AN919" s="21">
        <v>4004</v>
      </c>
    </row>
    <row r="920" s="13" customFormat="1" spans="1:40">
      <c r="A920" s="20">
        <v>30267</v>
      </c>
      <c r="B920" s="21" t="s">
        <v>2715</v>
      </c>
      <c r="C920" s="21" t="s">
        <v>2716</v>
      </c>
      <c r="D920" s="21" t="s">
        <v>2717</v>
      </c>
      <c r="E920" s="21" t="s">
        <v>149</v>
      </c>
      <c r="F920" s="21" t="s">
        <v>533</v>
      </c>
      <c r="G920" s="21" t="s">
        <v>810</v>
      </c>
      <c r="H920" s="21" t="s">
        <v>1224</v>
      </c>
      <c r="I920" s="20">
        <v>12.24</v>
      </c>
      <c r="J920" s="20">
        <v>25.2</v>
      </c>
      <c r="K920" s="20">
        <v>25.2</v>
      </c>
      <c r="L920" s="20"/>
      <c r="M920" s="29">
        <v>0.514285714285714</v>
      </c>
      <c r="N920" s="30" t="s">
        <v>280</v>
      </c>
      <c r="O920" s="31"/>
      <c r="P920" s="32"/>
      <c r="Q920" s="21" t="s">
        <v>406</v>
      </c>
      <c r="R920" s="21" t="s">
        <v>551</v>
      </c>
      <c r="S920" s="21" t="s">
        <v>423</v>
      </c>
      <c r="T920" s="21" t="s">
        <v>408</v>
      </c>
      <c r="U920" s="21" t="s">
        <v>409</v>
      </c>
      <c r="V920" s="21" t="s">
        <v>406</v>
      </c>
      <c r="W920" s="21" t="s">
        <v>410</v>
      </c>
      <c r="X920" s="21" t="s">
        <v>411</v>
      </c>
      <c r="Y920" s="21" t="s">
        <v>1042</v>
      </c>
      <c r="Z920" s="21" t="s">
        <v>540</v>
      </c>
      <c r="AA920" s="21" t="s">
        <v>414</v>
      </c>
      <c r="AB920" s="21" t="s">
        <v>415</v>
      </c>
      <c r="AC920" s="21">
        <v>444</v>
      </c>
      <c r="AD920" s="21" t="s">
        <v>1127</v>
      </c>
      <c r="AE920" s="21"/>
      <c r="AF920" s="21"/>
      <c r="AG920" s="21"/>
      <c r="AH920" s="21">
        <v>8</v>
      </c>
      <c r="AI920" s="21"/>
      <c r="AJ920" s="21">
        <v>8</v>
      </c>
      <c r="AK920" s="21">
        <v>2</v>
      </c>
      <c r="AL920" s="21">
        <v>5</v>
      </c>
      <c r="AM920" s="21">
        <v>2</v>
      </c>
      <c r="AN920" s="21">
        <v>4283</v>
      </c>
    </row>
    <row r="921" s="13" customFormat="1" spans="1:40">
      <c r="A921" s="20">
        <v>27613</v>
      </c>
      <c r="B921" s="21" t="s">
        <v>2718</v>
      </c>
      <c r="C921" s="21" t="s">
        <v>2719</v>
      </c>
      <c r="D921" s="21" t="s">
        <v>1648</v>
      </c>
      <c r="E921" s="21" t="s">
        <v>149</v>
      </c>
      <c r="F921" s="21" t="s">
        <v>533</v>
      </c>
      <c r="G921" s="21" t="s">
        <v>548</v>
      </c>
      <c r="H921" s="21" t="s">
        <v>2137</v>
      </c>
      <c r="I921" s="20">
        <v>13</v>
      </c>
      <c r="J921" s="20">
        <v>25.2</v>
      </c>
      <c r="K921" s="20">
        <v>25.2</v>
      </c>
      <c r="L921" s="20"/>
      <c r="M921" s="29">
        <v>0.484126984126984</v>
      </c>
      <c r="N921" s="30" t="s">
        <v>280</v>
      </c>
      <c r="O921" s="31"/>
      <c r="P921" s="32"/>
      <c r="Q921" s="21" t="s">
        <v>433</v>
      </c>
      <c r="R921" s="21" t="s">
        <v>551</v>
      </c>
      <c r="S921" s="21" t="s">
        <v>423</v>
      </c>
      <c r="T921" s="21" t="s">
        <v>408</v>
      </c>
      <c r="U921" s="21" t="s">
        <v>409</v>
      </c>
      <c r="V921" s="21" t="s">
        <v>406</v>
      </c>
      <c r="W921" s="21" t="s">
        <v>410</v>
      </c>
      <c r="X921" s="21" t="s">
        <v>411</v>
      </c>
      <c r="Y921" s="21" t="s">
        <v>434</v>
      </c>
      <c r="Z921" s="21" t="s">
        <v>540</v>
      </c>
      <c r="AA921" s="21" t="s">
        <v>414</v>
      </c>
      <c r="AB921" s="21" t="s">
        <v>415</v>
      </c>
      <c r="AC921" s="21">
        <v>5629</v>
      </c>
      <c r="AD921" s="21" t="s">
        <v>445</v>
      </c>
      <c r="AE921" s="21"/>
      <c r="AF921" s="21"/>
      <c r="AG921" s="21"/>
      <c r="AH921" s="21">
        <v>247</v>
      </c>
      <c r="AI921" s="21">
        <v>19</v>
      </c>
      <c r="AJ921" s="21">
        <v>228</v>
      </c>
      <c r="AK921" s="21">
        <v>81</v>
      </c>
      <c r="AL921" s="21">
        <v>106</v>
      </c>
      <c r="AM921" s="21">
        <v>45</v>
      </c>
      <c r="AN921" s="21">
        <v>4283</v>
      </c>
    </row>
    <row r="922" s="13" customFormat="1" spans="1:40">
      <c r="A922" s="20">
        <v>21253</v>
      </c>
      <c r="B922" s="21" t="s">
        <v>2720</v>
      </c>
      <c r="C922" s="21" t="s">
        <v>2721</v>
      </c>
      <c r="D922" s="21" t="s">
        <v>2393</v>
      </c>
      <c r="E922" s="21" t="s">
        <v>144</v>
      </c>
      <c r="F922" s="21" t="s">
        <v>533</v>
      </c>
      <c r="G922" s="21" t="s">
        <v>630</v>
      </c>
      <c r="H922" s="21" t="s">
        <v>822</v>
      </c>
      <c r="I922" s="20">
        <v>13</v>
      </c>
      <c r="J922" s="20">
        <v>25.2</v>
      </c>
      <c r="K922" s="20">
        <v>25.2</v>
      </c>
      <c r="L922" s="20"/>
      <c r="M922" s="29">
        <v>0.484126984126984</v>
      </c>
      <c r="N922" s="30" t="s">
        <v>280</v>
      </c>
      <c r="O922" s="31"/>
      <c r="P922" s="32"/>
      <c r="Q922" s="21" t="s">
        <v>433</v>
      </c>
      <c r="R922" s="21" t="s">
        <v>538</v>
      </c>
      <c r="S922" s="21" t="s">
        <v>407</v>
      </c>
      <c r="T922" s="21" t="s">
        <v>408</v>
      </c>
      <c r="U922" s="21" t="s">
        <v>409</v>
      </c>
      <c r="V922" s="21" t="s">
        <v>406</v>
      </c>
      <c r="W922" s="21" t="s">
        <v>410</v>
      </c>
      <c r="X922" s="21" t="s">
        <v>411</v>
      </c>
      <c r="Y922" s="21" t="s">
        <v>434</v>
      </c>
      <c r="Z922" s="21" t="s">
        <v>540</v>
      </c>
      <c r="AA922" s="21" t="s">
        <v>414</v>
      </c>
      <c r="AB922" s="21" t="s">
        <v>415</v>
      </c>
      <c r="AC922" s="21">
        <v>1580</v>
      </c>
      <c r="AD922" s="21" t="s">
        <v>611</v>
      </c>
      <c r="AE922" s="21"/>
      <c r="AF922" s="21"/>
      <c r="AG922" s="21"/>
      <c r="AH922" s="21">
        <v>285</v>
      </c>
      <c r="AI922" s="21">
        <v>24</v>
      </c>
      <c r="AJ922" s="21">
        <v>261</v>
      </c>
      <c r="AK922" s="21">
        <v>71</v>
      </c>
      <c r="AL922" s="21">
        <v>135</v>
      </c>
      <c r="AM922" s="21">
        <v>38</v>
      </c>
      <c r="AN922" s="21">
        <v>4283</v>
      </c>
    </row>
    <row r="923" s="13" customFormat="1" spans="1:40">
      <c r="A923" s="20">
        <v>149869</v>
      </c>
      <c r="B923" s="21" t="s">
        <v>2722</v>
      </c>
      <c r="C923" s="21" t="s">
        <v>2723</v>
      </c>
      <c r="D923" s="21" t="s">
        <v>1093</v>
      </c>
      <c r="E923" s="21" t="s">
        <v>149</v>
      </c>
      <c r="F923" s="21" t="s">
        <v>533</v>
      </c>
      <c r="G923" s="21" t="s">
        <v>589</v>
      </c>
      <c r="H923" s="21" t="s">
        <v>913</v>
      </c>
      <c r="I923" s="20">
        <v>11.5</v>
      </c>
      <c r="J923" s="20">
        <v>25.5</v>
      </c>
      <c r="K923" s="20">
        <v>25.5</v>
      </c>
      <c r="L923" s="20"/>
      <c r="M923" s="29">
        <v>0.549019607843137</v>
      </c>
      <c r="N923" s="30" t="s">
        <v>280</v>
      </c>
      <c r="O923" s="31"/>
      <c r="P923" s="32"/>
      <c r="Q923" s="21" t="s">
        <v>433</v>
      </c>
      <c r="R923" s="21" t="s">
        <v>551</v>
      </c>
      <c r="S923" s="21" t="s">
        <v>423</v>
      </c>
      <c r="T923" s="21" t="s">
        <v>408</v>
      </c>
      <c r="U923" s="21" t="s">
        <v>409</v>
      </c>
      <c r="V923" s="21" t="s">
        <v>406</v>
      </c>
      <c r="W923" s="21" t="s">
        <v>410</v>
      </c>
      <c r="X923" s="21" t="s">
        <v>406</v>
      </c>
      <c r="Y923" s="21" t="s">
        <v>406</v>
      </c>
      <c r="Z923" s="21" t="s">
        <v>406</v>
      </c>
      <c r="AA923" s="21" t="s">
        <v>414</v>
      </c>
      <c r="AB923" s="21" t="s">
        <v>415</v>
      </c>
      <c r="AC923" s="21">
        <v>72761</v>
      </c>
      <c r="AD923" s="21" t="s">
        <v>1095</v>
      </c>
      <c r="AE923" s="21"/>
      <c r="AF923" s="21"/>
      <c r="AG923" s="21"/>
      <c r="AH923" s="21">
        <v>328</v>
      </c>
      <c r="AI923" s="21">
        <v>174</v>
      </c>
      <c r="AJ923" s="21">
        <v>154</v>
      </c>
      <c r="AK923" s="21">
        <v>57</v>
      </c>
      <c r="AL923" s="21">
        <v>93</v>
      </c>
      <c r="AM923" s="21">
        <v>36</v>
      </c>
      <c r="AN923" s="21"/>
    </row>
    <row r="924" s="13" customFormat="1" spans="1:40">
      <c r="A924" s="20">
        <v>92942</v>
      </c>
      <c r="B924" s="21" t="s">
        <v>2724</v>
      </c>
      <c r="C924" s="21" t="s">
        <v>2725</v>
      </c>
      <c r="D924" s="21" t="s">
        <v>1476</v>
      </c>
      <c r="E924" s="21" t="s">
        <v>144</v>
      </c>
      <c r="F924" s="21" t="s">
        <v>533</v>
      </c>
      <c r="G924" s="21" t="s">
        <v>969</v>
      </c>
      <c r="H924" s="21" t="s">
        <v>1181</v>
      </c>
      <c r="I924" s="20">
        <v>12</v>
      </c>
      <c r="J924" s="20">
        <v>25.5</v>
      </c>
      <c r="K924" s="20">
        <v>25.5</v>
      </c>
      <c r="L924" s="20"/>
      <c r="M924" s="29">
        <v>0.529411764705882</v>
      </c>
      <c r="N924" s="30" t="s">
        <v>280</v>
      </c>
      <c r="O924" s="31"/>
      <c r="P924" s="32"/>
      <c r="Q924" s="21" t="s">
        <v>433</v>
      </c>
      <c r="R924" s="21" t="s">
        <v>551</v>
      </c>
      <c r="S924" s="21" t="s">
        <v>423</v>
      </c>
      <c r="T924" s="21" t="s">
        <v>408</v>
      </c>
      <c r="U924" s="21" t="s">
        <v>471</v>
      </c>
      <c r="V924" s="21" t="s">
        <v>406</v>
      </c>
      <c r="W924" s="21" t="s">
        <v>410</v>
      </c>
      <c r="X924" s="21" t="s">
        <v>457</v>
      </c>
      <c r="Y924" s="21" t="s">
        <v>2726</v>
      </c>
      <c r="Z924" s="21" t="s">
        <v>540</v>
      </c>
      <c r="AA924" s="21" t="s">
        <v>414</v>
      </c>
      <c r="AB924" s="21" t="s">
        <v>415</v>
      </c>
      <c r="AC924" s="21">
        <v>5</v>
      </c>
      <c r="AD924" s="21" t="s">
        <v>458</v>
      </c>
      <c r="AE924" s="21"/>
      <c r="AF924" s="21"/>
      <c r="AG924" s="21"/>
      <c r="AH924" s="21">
        <v>72</v>
      </c>
      <c r="AI924" s="21"/>
      <c r="AJ924" s="21">
        <v>72</v>
      </c>
      <c r="AK924" s="21">
        <v>23</v>
      </c>
      <c r="AL924" s="21">
        <v>126</v>
      </c>
      <c r="AM924" s="21">
        <v>22</v>
      </c>
      <c r="AN924" s="21">
        <v>4283</v>
      </c>
    </row>
    <row r="925" s="13" customFormat="1" spans="1:40">
      <c r="A925" s="20">
        <v>14635</v>
      </c>
      <c r="B925" s="21" t="s">
        <v>2727</v>
      </c>
      <c r="C925" s="21" t="s">
        <v>1247</v>
      </c>
      <c r="D925" s="21" t="s">
        <v>183</v>
      </c>
      <c r="E925" s="21" t="s">
        <v>144</v>
      </c>
      <c r="F925" s="21" t="s">
        <v>533</v>
      </c>
      <c r="G925" s="21" t="s">
        <v>609</v>
      </c>
      <c r="H925" s="21" t="s">
        <v>828</v>
      </c>
      <c r="I925" s="20">
        <v>13.9</v>
      </c>
      <c r="J925" s="20">
        <v>25.5</v>
      </c>
      <c r="K925" s="20">
        <v>25.5</v>
      </c>
      <c r="L925" s="20">
        <v>24</v>
      </c>
      <c r="M925" s="29">
        <v>0.454901960784314</v>
      </c>
      <c r="N925" s="30" t="s">
        <v>280</v>
      </c>
      <c r="O925" s="31"/>
      <c r="P925" s="32"/>
      <c r="Q925" s="21" t="s">
        <v>433</v>
      </c>
      <c r="R925" s="21" t="s">
        <v>538</v>
      </c>
      <c r="S925" s="21" t="s">
        <v>423</v>
      </c>
      <c r="T925" s="21" t="s">
        <v>408</v>
      </c>
      <c r="U925" s="21" t="s">
        <v>471</v>
      </c>
      <c r="V925" s="21" t="s">
        <v>478</v>
      </c>
      <c r="W925" s="21" t="s">
        <v>410</v>
      </c>
      <c r="X925" s="21" t="s">
        <v>457</v>
      </c>
      <c r="Y925" s="21" t="s">
        <v>449</v>
      </c>
      <c r="Z925" s="21" t="s">
        <v>540</v>
      </c>
      <c r="AA925" s="21" t="s">
        <v>414</v>
      </c>
      <c r="AB925" s="21" t="s">
        <v>415</v>
      </c>
      <c r="AC925" s="21">
        <v>5</v>
      </c>
      <c r="AD925" s="21" t="s">
        <v>458</v>
      </c>
      <c r="AE925" s="21"/>
      <c r="AF925" s="21"/>
      <c r="AG925" s="21"/>
      <c r="AH925" s="21">
        <v>348</v>
      </c>
      <c r="AI925" s="21"/>
      <c r="AJ925" s="21">
        <v>348</v>
      </c>
      <c r="AK925" s="21">
        <v>81</v>
      </c>
      <c r="AL925" s="21">
        <v>821</v>
      </c>
      <c r="AM925" s="21">
        <v>81</v>
      </c>
      <c r="AN925" s="21">
        <v>4283</v>
      </c>
    </row>
    <row r="926" s="13" customFormat="1" spans="1:40">
      <c r="A926" s="20">
        <v>105842</v>
      </c>
      <c r="B926" s="21" t="s">
        <v>2728</v>
      </c>
      <c r="C926" s="21" t="s">
        <v>1247</v>
      </c>
      <c r="D926" s="21" t="s">
        <v>183</v>
      </c>
      <c r="E926" s="21" t="s">
        <v>149</v>
      </c>
      <c r="F926" s="21" t="s">
        <v>533</v>
      </c>
      <c r="G926" s="21" t="s">
        <v>630</v>
      </c>
      <c r="H926" s="21" t="s">
        <v>631</v>
      </c>
      <c r="I926" s="20">
        <v>13.9</v>
      </c>
      <c r="J926" s="20">
        <v>25.5</v>
      </c>
      <c r="K926" s="20">
        <v>25.5</v>
      </c>
      <c r="L926" s="20"/>
      <c r="M926" s="29">
        <v>0.454901960784314</v>
      </c>
      <c r="N926" s="30" t="s">
        <v>280</v>
      </c>
      <c r="O926" s="31"/>
      <c r="P926" s="32"/>
      <c r="Q926" s="21" t="s">
        <v>433</v>
      </c>
      <c r="R926" s="21" t="s">
        <v>538</v>
      </c>
      <c r="S926" s="21" t="s">
        <v>423</v>
      </c>
      <c r="T926" s="21" t="s">
        <v>408</v>
      </c>
      <c r="U926" s="21" t="s">
        <v>409</v>
      </c>
      <c r="V926" s="21" t="s">
        <v>406</v>
      </c>
      <c r="W926" s="21" t="s">
        <v>410</v>
      </c>
      <c r="X926" s="21" t="s">
        <v>472</v>
      </c>
      <c r="Y926" s="21" t="s">
        <v>449</v>
      </c>
      <c r="Z926" s="21" t="s">
        <v>540</v>
      </c>
      <c r="AA926" s="21" t="s">
        <v>414</v>
      </c>
      <c r="AB926" s="21" t="s">
        <v>415</v>
      </c>
      <c r="AC926" s="21">
        <v>5</v>
      </c>
      <c r="AD926" s="21" t="s">
        <v>458</v>
      </c>
      <c r="AE926" s="21"/>
      <c r="AF926" s="21"/>
      <c r="AG926" s="21"/>
      <c r="AH926" s="21">
        <v>208</v>
      </c>
      <c r="AI926" s="21"/>
      <c r="AJ926" s="21">
        <v>208</v>
      </c>
      <c r="AK926" s="21">
        <v>70</v>
      </c>
      <c r="AL926" s="21">
        <v>81</v>
      </c>
      <c r="AM926" s="21">
        <v>32</v>
      </c>
      <c r="AN926" s="21">
        <v>4283</v>
      </c>
    </row>
    <row r="927" s="13" customFormat="1" spans="1:40">
      <c r="A927" s="20">
        <v>154150</v>
      </c>
      <c r="B927" s="21" t="s">
        <v>2729</v>
      </c>
      <c r="C927" s="21" t="s">
        <v>1894</v>
      </c>
      <c r="D927" s="21" t="s">
        <v>2484</v>
      </c>
      <c r="E927" s="21" t="s">
        <v>144</v>
      </c>
      <c r="F927" s="21" t="s">
        <v>401</v>
      </c>
      <c r="G927" s="21" t="s">
        <v>1865</v>
      </c>
      <c r="H927" s="21" t="s">
        <v>1866</v>
      </c>
      <c r="I927" s="20">
        <v>16</v>
      </c>
      <c r="J927" s="20">
        <v>25.5</v>
      </c>
      <c r="K927" s="20">
        <v>25.5</v>
      </c>
      <c r="L927" s="20">
        <v>24.5</v>
      </c>
      <c r="M927" s="29">
        <v>0.372549019607843</v>
      </c>
      <c r="N927" s="30" t="s">
        <v>280</v>
      </c>
      <c r="O927" s="31"/>
      <c r="P927" s="32"/>
      <c r="Q927" s="21" t="s">
        <v>433</v>
      </c>
      <c r="R927" s="21" t="s">
        <v>406</v>
      </c>
      <c r="S927" s="21" t="s">
        <v>407</v>
      </c>
      <c r="T927" s="21" t="s">
        <v>424</v>
      </c>
      <c r="U927" s="21" t="s">
        <v>471</v>
      </c>
      <c r="V927" s="21" t="s">
        <v>406</v>
      </c>
      <c r="W927" s="21" t="s">
        <v>539</v>
      </c>
      <c r="X927" s="21" t="s">
        <v>411</v>
      </c>
      <c r="Y927" s="21" t="s">
        <v>1114</v>
      </c>
      <c r="Z927" s="21" t="s">
        <v>413</v>
      </c>
      <c r="AA927" s="21" t="s">
        <v>414</v>
      </c>
      <c r="AB927" s="21" t="s">
        <v>415</v>
      </c>
      <c r="AC927" s="21">
        <v>69089</v>
      </c>
      <c r="AD927" s="21" t="s">
        <v>2484</v>
      </c>
      <c r="AE927" s="21"/>
      <c r="AF927" s="21"/>
      <c r="AG927" s="21"/>
      <c r="AH927" s="21">
        <v>107</v>
      </c>
      <c r="AI927" s="21">
        <v>6</v>
      </c>
      <c r="AJ927" s="21">
        <v>101</v>
      </c>
      <c r="AK927" s="21">
        <v>59</v>
      </c>
      <c r="AL927" s="21">
        <v>143</v>
      </c>
      <c r="AM927" s="21">
        <v>56</v>
      </c>
      <c r="AN927" s="21">
        <v>4256</v>
      </c>
    </row>
    <row r="928" s="13" customFormat="1" spans="1:40">
      <c r="A928" s="20">
        <v>154126</v>
      </c>
      <c r="B928" s="21" t="s">
        <v>1863</v>
      </c>
      <c r="C928" s="21" t="s">
        <v>1894</v>
      </c>
      <c r="D928" s="21" t="s">
        <v>2484</v>
      </c>
      <c r="E928" s="21" t="s">
        <v>144</v>
      </c>
      <c r="F928" s="21" t="s">
        <v>401</v>
      </c>
      <c r="G928" s="21" t="s">
        <v>1865</v>
      </c>
      <c r="H928" s="21" t="s">
        <v>1866</v>
      </c>
      <c r="I928" s="20">
        <v>16</v>
      </c>
      <c r="J928" s="20">
        <v>25.5</v>
      </c>
      <c r="K928" s="20">
        <v>25.5</v>
      </c>
      <c r="L928" s="20"/>
      <c r="M928" s="29">
        <v>0.372549019607843</v>
      </c>
      <c r="N928" s="30" t="s">
        <v>280</v>
      </c>
      <c r="O928" s="31"/>
      <c r="P928" s="32"/>
      <c r="Q928" s="21" t="s">
        <v>433</v>
      </c>
      <c r="R928" s="21" t="s">
        <v>406</v>
      </c>
      <c r="S928" s="21" t="s">
        <v>407</v>
      </c>
      <c r="T928" s="21" t="s">
        <v>424</v>
      </c>
      <c r="U928" s="21" t="s">
        <v>409</v>
      </c>
      <c r="V928" s="21" t="s">
        <v>406</v>
      </c>
      <c r="W928" s="21" t="s">
        <v>539</v>
      </c>
      <c r="X928" s="21" t="s">
        <v>411</v>
      </c>
      <c r="Y928" s="21" t="s">
        <v>1114</v>
      </c>
      <c r="Z928" s="21" t="s">
        <v>413</v>
      </c>
      <c r="AA928" s="21" t="s">
        <v>414</v>
      </c>
      <c r="AB928" s="21" t="s">
        <v>415</v>
      </c>
      <c r="AC928" s="21">
        <v>69089</v>
      </c>
      <c r="AD928" s="21" t="s">
        <v>2484</v>
      </c>
      <c r="AE928" s="21"/>
      <c r="AF928" s="21"/>
      <c r="AG928" s="21"/>
      <c r="AH928" s="21">
        <v>120</v>
      </c>
      <c r="AI928" s="21">
        <v>15</v>
      </c>
      <c r="AJ928" s="21">
        <v>105</v>
      </c>
      <c r="AK928" s="21">
        <v>56</v>
      </c>
      <c r="AL928" s="21">
        <v>87</v>
      </c>
      <c r="AM928" s="21">
        <v>46</v>
      </c>
      <c r="AN928" s="21">
        <v>4256</v>
      </c>
    </row>
    <row r="929" s="13" customFormat="1" spans="1:40">
      <c r="A929" s="20">
        <v>20574</v>
      </c>
      <c r="B929" s="21" t="s">
        <v>2730</v>
      </c>
      <c r="C929" s="21" t="s">
        <v>2628</v>
      </c>
      <c r="D929" s="21" t="s">
        <v>1155</v>
      </c>
      <c r="E929" s="21" t="s">
        <v>149</v>
      </c>
      <c r="F929" s="21" t="s">
        <v>533</v>
      </c>
      <c r="G929" s="21" t="s">
        <v>558</v>
      </c>
      <c r="H929" s="21" t="s">
        <v>1372</v>
      </c>
      <c r="I929" s="20">
        <v>12.5</v>
      </c>
      <c r="J929" s="20">
        <v>25.8</v>
      </c>
      <c r="K929" s="20">
        <v>25.8</v>
      </c>
      <c r="L929" s="20"/>
      <c r="M929" s="29">
        <v>0.515503875968992</v>
      </c>
      <c r="N929" s="30" t="s">
        <v>280</v>
      </c>
      <c r="O929" s="31"/>
      <c r="P929" s="32"/>
      <c r="Q929" s="21" t="s">
        <v>433</v>
      </c>
      <c r="R929" s="21" t="s">
        <v>551</v>
      </c>
      <c r="S929" s="21" t="s">
        <v>407</v>
      </c>
      <c r="T929" s="21" t="s">
        <v>408</v>
      </c>
      <c r="U929" s="21" t="s">
        <v>409</v>
      </c>
      <c r="V929" s="21" t="s">
        <v>406</v>
      </c>
      <c r="W929" s="21" t="s">
        <v>410</v>
      </c>
      <c r="X929" s="21" t="s">
        <v>411</v>
      </c>
      <c r="Y929" s="21" t="s">
        <v>406</v>
      </c>
      <c r="Z929" s="21" t="s">
        <v>540</v>
      </c>
      <c r="AA929" s="21" t="s">
        <v>414</v>
      </c>
      <c r="AB929" s="21" t="s">
        <v>415</v>
      </c>
      <c r="AC929" s="21">
        <v>1580</v>
      </c>
      <c r="AD929" s="21" t="s">
        <v>611</v>
      </c>
      <c r="AE929" s="21"/>
      <c r="AF929" s="21"/>
      <c r="AG929" s="21"/>
      <c r="AH929" s="21">
        <v>210</v>
      </c>
      <c r="AI929" s="21">
        <v>15</v>
      </c>
      <c r="AJ929" s="21">
        <v>195</v>
      </c>
      <c r="AK929" s="21">
        <v>66</v>
      </c>
      <c r="AL929" s="21">
        <v>63</v>
      </c>
      <c r="AM929" s="21">
        <v>22</v>
      </c>
      <c r="AN929" s="21">
        <v>4283</v>
      </c>
    </row>
    <row r="930" s="13" customFormat="1" spans="1:40">
      <c r="A930" s="20">
        <v>82164</v>
      </c>
      <c r="B930" s="21" t="s">
        <v>2731</v>
      </c>
      <c r="C930" s="21" t="s">
        <v>2732</v>
      </c>
      <c r="D930" s="21" t="s">
        <v>2733</v>
      </c>
      <c r="E930" s="21" t="s">
        <v>149</v>
      </c>
      <c r="F930" s="21" t="s">
        <v>533</v>
      </c>
      <c r="G930" s="21" t="s">
        <v>625</v>
      </c>
      <c r="H930" s="21" t="s">
        <v>626</v>
      </c>
      <c r="I930" s="20">
        <v>13.5</v>
      </c>
      <c r="J930" s="20">
        <v>25.8</v>
      </c>
      <c r="K930" s="20">
        <v>25.8</v>
      </c>
      <c r="L930" s="20"/>
      <c r="M930" s="29">
        <v>0.476744186046512</v>
      </c>
      <c r="N930" s="30" t="s">
        <v>280</v>
      </c>
      <c r="O930" s="31"/>
      <c r="P930" s="32"/>
      <c r="Q930" s="21" t="s">
        <v>433</v>
      </c>
      <c r="R930" s="21" t="s">
        <v>406</v>
      </c>
      <c r="S930" s="21" t="s">
        <v>444</v>
      </c>
      <c r="T930" s="21" t="s">
        <v>408</v>
      </c>
      <c r="U930" s="21" t="s">
        <v>409</v>
      </c>
      <c r="V930" s="21" t="s">
        <v>406</v>
      </c>
      <c r="W930" s="21" t="s">
        <v>410</v>
      </c>
      <c r="X930" s="21" t="s">
        <v>411</v>
      </c>
      <c r="Y930" s="21" t="s">
        <v>426</v>
      </c>
      <c r="Z930" s="21" t="s">
        <v>540</v>
      </c>
      <c r="AA930" s="21" t="s">
        <v>414</v>
      </c>
      <c r="AB930" s="21" t="s">
        <v>415</v>
      </c>
      <c r="AC930" s="21">
        <v>80573</v>
      </c>
      <c r="AD930" s="21" t="s">
        <v>637</v>
      </c>
      <c r="AE930" s="21"/>
      <c r="AF930" s="21"/>
      <c r="AG930" s="21"/>
      <c r="AH930" s="21">
        <v>82</v>
      </c>
      <c r="AI930" s="21">
        <v>13</v>
      </c>
      <c r="AJ930" s="21">
        <v>69</v>
      </c>
      <c r="AK930" s="21">
        <v>26</v>
      </c>
      <c r="AL930" s="21">
        <v>51</v>
      </c>
      <c r="AM930" s="21">
        <v>19</v>
      </c>
      <c r="AN930" s="21">
        <v>4283</v>
      </c>
    </row>
    <row r="931" s="13" customFormat="1" spans="1:40">
      <c r="A931" s="20">
        <v>122367</v>
      </c>
      <c r="B931" s="21" t="s">
        <v>600</v>
      </c>
      <c r="C931" s="21" t="s">
        <v>1329</v>
      </c>
      <c r="D931" s="21" t="s">
        <v>2631</v>
      </c>
      <c r="E931" s="21" t="s">
        <v>149</v>
      </c>
      <c r="F931" s="21" t="s">
        <v>533</v>
      </c>
      <c r="G931" s="21" t="s">
        <v>598</v>
      </c>
      <c r="H931" s="21" t="s">
        <v>599</v>
      </c>
      <c r="I931" s="20">
        <v>12.1</v>
      </c>
      <c r="J931" s="20">
        <v>26</v>
      </c>
      <c r="K931" s="20">
        <v>26</v>
      </c>
      <c r="L931" s="20">
        <v>25</v>
      </c>
      <c r="M931" s="29">
        <v>0.534615384615385</v>
      </c>
      <c r="N931" s="30" t="s">
        <v>280</v>
      </c>
      <c r="O931" s="31"/>
      <c r="P931" s="32"/>
      <c r="Q931" s="21" t="s">
        <v>465</v>
      </c>
      <c r="R931" s="21" t="s">
        <v>538</v>
      </c>
      <c r="S931" s="21" t="s">
        <v>423</v>
      </c>
      <c r="T931" s="21" t="s">
        <v>408</v>
      </c>
      <c r="U931" s="21" t="s">
        <v>471</v>
      </c>
      <c r="V931" s="21" t="s">
        <v>478</v>
      </c>
      <c r="W931" s="21" t="s">
        <v>410</v>
      </c>
      <c r="X931" s="21" t="s">
        <v>411</v>
      </c>
      <c r="Y931" s="21" t="s">
        <v>836</v>
      </c>
      <c r="Z931" s="21" t="s">
        <v>540</v>
      </c>
      <c r="AA931" s="21" t="s">
        <v>414</v>
      </c>
      <c r="AB931" s="21" t="s">
        <v>415</v>
      </c>
      <c r="AC931" s="21">
        <v>5629</v>
      </c>
      <c r="AD931" s="21" t="s">
        <v>445</v>
      </c>
      <c r="AE931" s="21"/>
      <c r="AF931" s="21"/>
      <c r="AG931" s="21"/>
      <c r="AH931" s="21">
        <v>318</v>
      </c>
      <c r="AI931" s="21">
        <v>6</v>
      </c>
      <c r="AJ931" s="21">
        <v>312</v>
      </c>
      <c r="AK931" s="21">
        <v>85</v>
      </c>
      <c r="AL931" s="21">
        <v>290</v>
      </c>
      <c r="AM931" s="21">
        <v>70</v>
      </c>
      <c r="AN931" s="21">
        <v>4283</v>
      </c>
    </row>
    <row r="932" s="13" customFormat="1" spans="1:40">
      <c r="A932" s="20">
        <v>77742</v>
      </c>
      <c r="B932" s="21" t="s">
        <v>2734</v>
      </c>
      <c r="C932" s="21" t="s">
        <v>1526</v>
      </c>
      <c r="D932" s="21" t="s">
        <v>2735</v>
      </c>
      <c r="E932" s="21" t="s">
        <v>149</v>
      </c>
      <c r="F932" s="21" t="s">
        <v>533</v>
      </c>
      <c r="G932" s="21" t="s">
        <v>609</v>
      </c>
      <c r="H932" s="21" t="s">
        <v>1126</v>
      </c>
      <c r="I932" s="20">
        <v>13</v>
      </c>
      <c r="J932" s="20">
        <v>26</v>
      </c>
      <c r="K932" s="20">
        <v>26</v>
      </c>
      <c r="L932" s="20"/>
      <c r="M932" s="29">
        <v>0.5</v>
      </c>
      <c r="N932" s="30" t="s">
        <v>280</v>
      </c>
      <c r="O932" s="31"/>
      <c r="P932" s="32"/>
      <c r="Q932" s="21" t="s">
        <v>433</v>
      </c>
      <c r="R932" s="21" t="s">
        <v>551</v>
      </c>
      <c r="S932" s="21" t="s">
        <v>407</v>
      </c>
      <c r="T932" s="21" t="s">
        <v>408</v>
      </c>
      <c r="U932" s="21" t="s">
        <v>409</v>
      </c>
      <c r="V932" s="21" t="s">
        <v>406</v>
      </c>
      <c r="W932" s="21" t="s">
        <v>410</v>
      </c>
      <c r="X932" s="21" t="s">
        <v>406</v>
      </c>
      <c r="Y932" s="21" t="s">
        <v>406</v>
      </c>
      <c r="Z932" s="21" t="s">
        <v>406</v>
      </c>
      <c r="AA932" s="21" t="s">
        <v>504</v>
      </c>
      <c r="AB932" s="21" t="s">
        <v>415</v>
      </c>
      <c r="AC932" s="21">
        <v>71149</v>
      </c>
      <c r="AD932" s="21" t="s">
        <v>973</v>
      </c>
      <c r="AE932" s="21"/>
      <c r="AF932" s="21"/>
      <c r="AG932" s="21"/>
      <c r="AH932" s="21">
        <v>100</v>
      </c>
      <c r="AI932" s="21">
        <v>16</v>
      </c>
      <c r="AJ932" s="21">
        <v>84</v>
      </c>
      <c r="AK932" s="21">
        <v>29</v>
      </c>
      <c r="AL932" s="21">
        <v>33</v>
      </c>
      <c r="AM932" s="21">
        <v>16</v>
      </c>
      <c r="AN932" s="21"/>
    </row>
    <row r="933" s="13" customFormat="1" spans="1:40">
      <c r="A933" s="20">
        <v>135487</v>
      </c>
      <c r="B933" s="21" t="s">
        <v>2736</v>
      </c>
      <c r="C933" s="21" t="s">
        <v>2737</v>
      </c>
      <c r="D933" s="21" t="s">
        <v>2738</v>
      </c>
      <c r="E933" s="21" t="s">
        <v>149</v>
      </c>
      <c r="F933" s="21" t="s">
        <v>533</v>
      </c>
      <c r="G933" s="21" t="s">
        <v>2171</v>
      </c>
      <c r="H933" s="21" t="s">
        <v>2172</v>
      </c>
      <c r="I933" s="20">
        <v>13</v>
      </c>
      <c r="J933" s="20">
        <v>26</v>
      </c>
      <c r="K933" s="20">
        <v>26</v>
      </c>
      <c r="L933" s="20"/>
      <c r="M933" s="29">
        <v>0.5</v>
      </c>
      <c r="N933" s="30" t="s">
        <v>280</v>
      </c>
      <c r="O933" s="31"/>
      <c r="P933" s="32"/>
      <c r="Q933" s="21" t="s">
        <v>433</v>
      </c>
      <c r="R933" s="21" t="s">
        <v>551</v>
      </c>
      <c r="S933" s="21" t="s">
        <v>407</v>
      </c>
      <c r="T933" s="21" t="s">
        <v>408</v>
      </c>
      <c r="U933" s="21" t="s">
        <v>409</v>
      </c>
      <c r="V933" s="21" t="s">
        <v>406</v>
      </c>
      <c r="W933" s="21" t="s">
        <v>410</v>
      </c>
      <c r="X933" s="21" t="s">
        <v>411</v>
      </c>
      <c r="Y933" s="21" t="s">
        <v>434</v>
      </c>
      <c r="Z933" s="21" t="s">
        <v>553</v>
      </c>
      <c r="AA933" s="21" t="s">
        <v>414</v>
      </c>
      <c r="AB933" s="21" t="s">
        <v>415</v>
      </c>
      <c r="AC933" s="21">
        <v>3424</v>
      </c>
      <c r="AD933" s="21" t="s">
        <v>580</v>
      </c>
      <c r="AE933" s="21"/>
      <c r="AF933" s="21"/>
      <c r="AG933" s="21"/>
      <c r="AH933" s="21">
        <v>136</v>
      </c>
      <c r="AI933" s="21"/>
      <c r="AJ933" s="21">
        <v>136</v>
      </c>
      <c r="AK933" s="21">
        <v>46</v>
      </c>
      <c r="AL933" s="21">
        <v>32</v>
      </c>
      <c r="AM933" s="21">
        <v>9</v>
      </c>
      <c r="AN933" s="21">
        <v>6305</v>
      </c>
    </row>
    <row r="934" s="13" customFormat="1" spans="1:40">
      <c r="A934" s="20">
        <v>39729</v>
      </c>
      <c r="B934" s="21" t="s">
        <v>2739</v>
      </c>
      <c r="C934" s="21" t="s">
        <v>2740</v>
      </c>
      <c r="D934" s="21" t="s">
        <v>1197</v>
      </c>
      <c r="E934" s="21" t="s">
        <v>149</v>
      </c>
      <c r="F934" s="21" t="s">
        <v>533</v>
      </c>
      <c r="G934" s="21" t="s">
        <v>598</v>
      </c>
      <c r="H934" s="21" t="s">
        <v>1017</v>
      </c>
      <c r="I934" s="20">
        <v>13</v>
      </c>
      <c r="J934" s="20">
        <v>26</v>
      </c>
      <c r="K934" s="20">
        <v>26</v>
      </c>
      <c r="L934" s="20"/>
      <c r="M934" s="29">
        <v>0.5</v>
      </c>
      <c r="N934" s="30" t="s">
        <v>280</v>
      </c>
      <c r="O934" s="31"/>
      <c r="P934" s="32"/>
      <c r="Q934" s="21" t="s">
        <v>433</v>
      </c>
      <c r="R934" s="21" t="s">
        <v>551</v>
      </c>
      <c r="S934" s="21" t="s">
        <v>407</v>
      </c>
      <c r="T934" s="21" t="s">
        <v>408</v>
      </c>
      <c r="U934" s="21" t="s">
        <v>409</v>
      </c>
      <c r="V934" s="21" t="s">
        <v>406</v>
      </c>
      <c r="W934" s="21" t="s">
        <v>410</v>
      </c>
      <c r="X934" s="21" t="s">
        <v>406</v>
      </c>
      <c r="Y934" s="21" t="s">
        <v>406</v>
      </c>
      <c r="Z934" s="21" t="s">
        <v>406</v>
      </c>
      <c r="AA934" s="21" t="s">
        <v>414</v>
      </c>
      <c r="AB934" s="21" t="s">
        <v>415</v>
      </c>
      <c r="AC934" s="21">
        <v>74194</v>
      </c>
      <c r="AD934" s="21" t="s">
        <v>2741</v>
      </c>
      <c r="AE934" s="21"/>
      <c r="AF934" s="21"/>
      <c r="AG934" s="21"/>
      <c r="AH934" s="21">
        <v>294</v>
      </c>
      <c r="AI934" s="21">
        <v>54</v>
      </c>
      <c r="AJ934" s="21">
        <v>240</v>
      </c>
      <c r="AK934" s="21">
        <v>57</v>
      </c>
      <c r="AL934" s="21">
        <v>6</v>
      </c>
      <c r="AM934" s="21">
        <v>5</v>
      </c>
      <c r="AN934" s="21"/>
    </row>
    <row r="935" s="13" customFormat="1" spans="1:40">
      <c r="A935" s="20">
        <v>109981</v>
      </c>
      <c r="B935" s="21" t="s">
        <v>2742</v>
      </c>
      <c r="C935" s="21" t="s">
        <v>2743</v>
      </c>
      <c r="D935" s="21" t="s">
        <v>2353</v>
      </c>
      <c r="E935" s="21" t="s">
        <v>149</v>
      </c>
      <c r="F935" s="21" t="s">
        <v>533</v>
      </c>
      <c r="G935" s="21" t="s">
        <v>589</v>
      </c>
      <c r="H935" s="21" t="s">
        <v>1553</v>
      </c>
      <c r="I935" s="20">
        <v>13</v>
      </c>
      <c r="J935" s="20">
        <v>26</v>
      </c>
      <c r="K935" s="20">
        <v>26</v>
      </c>
      <c r="L935" s="20"/>
      <c r="M935" s="29">
        <v>0.5</v>
      </c>
      <c r="N935" s="30" t="s">
        <v>280</v>
      </c>
      <c r="O935" s="31"/>
      <c r="P935" s="32"/>
      <c r="Q935" s="21" t="s">
        <v>433</v>
      </c>
      <c r="R935" s="21" t="s">
        <v>538</v>
      </c>
      <c r="S935" s="21" t="s">
        <v>423</v>
      </c>
      <c r="T935" s="21" t="s">
        <v>408</v>
      </c>
      <c r="U935" s="21" t="s">
        <v>471</v>
      </c>
      <c r="V935" s="21" t="s">
        <v>406</v>
      </c>
      <c r="W935" s="21" t="s">
        <v>410</v>
      </c>
      <c r="X935" s="21" t="s">
        <v>406</v>
      </c>
      <c r="Y935" s="21" t="s">
        <v>406</v>
      </c>
      <c r="Z935" s="21" t="s">
        <v>406</v>
      </c>
      <c r="AA935" s="21" t="s">
        <v>414</v>
      </c>
      <c r="AB935" s="21" t="s">
        <v>415</v>
      </c>
      <c r="AC935" s="21">
        <v>15211</v>
      </c>
      <c r="AD935" s="21" t="s">
        <v>951</v>
      </c>
      <c r="AE935" s="21"/>
      <c r="AF935" s="21"/>
      <c r="AG935" s="21"/>
      <c r="AH935" s="21">
        <v>236</v>
      </c>
      <c r="AI935" s="21">
        <v>133</v>
      </c>
      <c r="AJ935" s="21">
        <v>103</v>
      </c>
      <c r="AK935" s="21">
        <v>40</v>
      </c>
      <c r="AL935" s="21">
        <v>124</v>
      </c>
      <c r="AM935" s="21">
        <v>40</v>
      </c>
      <c r="AN935" s="21"/>
    </row>
    <row r="936" s="13" customFormat="1" spans="1:40">
      <c r="A936" s="20">
        <v>136362</v>
      </c>
      <c r="B936" s="21" t="s">
        <v>2744</v>
      </c>
      <c r="C936" s="21" t="s">
        <v>2745</v>
      </c>
      <c r="D936" s="21" t="s">
        <v>2746</v>
      </c>
      <c r="E936" s="21" t="s">
        <v>149</v>
      </c>
      <c r="F936" s="21" t="s">
        <v>533</v>
      </c>
      <c r="G936" s="21" t="s">
        <v>548</v>
      </c>
      <c r="H936" s="21" t="s">
        <v>2406</v>
      </c>
      <c r="I936" s="20">
        <v>13.1</v>
      </c>
      <c r="J936" s="20">
        <v>26</v>
      </c>
      <c r="K936" s="20">
        <v>26</v>
      </c>
      <c r="L936" s="20">
        <v>24.5</v>
      </c>
      <c r="M936" s="29">
        <v>0.496153846153846</v>
      </c>
      <c r="N936" s="30" t="s">
        <v>280</v>
      </c>
      <c r="O936" s="31"/>
      <c r="P936" s="32"/>
      <c r="Q936" s="21" t="s">
        <v>433</v>
      </c>
      <c r="R936" s="21" t="s">
        <v>551</v>
      </c>
      <c r="S936" s="21" t="s">
        <v>407</v>
      </c>
      <c r="T936" s="21" t="s">
        <v>408</v>
      </c>
      <c r="U936" s="21" t="s">
        <v>471</v>
      </c>
      <c r="V936" s="21" t="s">
        <v>406</v>
      </c>
      <c r="W936" s="21" t="s">
        <v>410</v>
      </c>
      <c r="X936" s="21" t="s">
        <v>411</v>
      </c>
      <c r="Y936" s="21" t="s">
        <v>426</v>
      </c>
      <c r="Z936" s="21" t="s">
        <v>553</v>
      </c>
      <c r="AA936" s="21" t="s">
        <v>414</v>
      </c>
      <c r="AB936" s="21" t="s">
        <v>415</v>
      </c>
      <c r="AC936" s="21">
        <v>5629</v>
      </c>
      <c r="AD936" s="21" t="s">
        <v>445</v>
      </c>
      <c r="AE936" s="21"/>
      <c r="AF936" s="21"/>
      <c r="AG936" s="21"/>
      <c r="AH936" s="21">
        <v>275</v>
      </c>
      <c r="AI936" s="21">
        <v>41</v>
      </c>
      <c r="AJ936" s="21">
        <v>234</v>
      </c>
      <c r="AK936" s="21">
        <v>76</v>
      </c>
      <c r="AL936" s="21">
        <v>188</v>
      </c>
      <c r="AM936" s="21">
        <v>47</v>
      </c>
      <c r="AN936" s="21">
        <v>6305</v>
      </c>
    </row>
    <row r="937" s="13" customFormat="1" spans="1:40">
      <c r="A937" s="20">
        <v>57501</v>
      </c>
      <c r="B937" s="21" t="s">
        <v>2747</v>
      </c>
      <c r="C937" s="21" t="s">
        <v>2748</v>
      </c>
      <c r="D937" s="21" t="s">
        <v>2356</v>
      </c>
      <c r="E937" s="21" t="s">
        <v>149</v>
      </c>
      <c r="F937" s="21" t="s">
        <v>533</v>
      </c>
      <c r="G937" s="21" t="s">
        <v>574</v>
      </c>
      <c r="H937" s="21" t="s">
        <v>575</v>
      </c>
      <c r="I937" s="20">
        <v>13.26</v>
      </c>
      <c r="J937" s="20">
        <v>26</v>
      </c>
      <c r="K937" s="20">
        <v>26</v>
      </c>
      <c r="L937" s="20"/>
      <c r="M937" s="29">
        <v>0.49</v>
      </c>
      <c r="N937" s="30" t="s">
        <v>280</v>
      </c>
      <c r="O937" s="31"/>
      <c r="P937" s="32"/>
      <c r="Q937" s="21" t="s">
        <v>433</v>
      </c>
      <c r="R937" s="21" t="s">
        <v>551</v>
      </c>
      <c r="S937" s="21" t="s">
        <v>444</v>
      </c>
      <c r="T937" s="21" t="s">
        <v>408</v>
      </c>
      <c r="U937" s="21" t="s">
        <v>409</v>
      </c>
      <c r="V937" s="21" t="s">
        <v>406</v>
      </c>
      <c r="W937" s="21" t="s">
        <v>410</v>
      </c>
      <c r="X937" s="21" t="s">
        <v>411</v>
      </c>
      <c r="Y937" s="21" t="s">
        <v>434</v>
      </c>
      <c r="Z937" s="21" t="s">
        <v>553</v>
      </c>
      <c r="AA937" s="21" t="s">
        <v>414</v>
      </c>
      <c r="AB937" s="21" t="s">
        <v>415</v>
      </c>
      <c r="AC937" s="21">
        <v>606</v>
      </c>
      <c r="AD937" s="21" t="s">
        <v>675</v>
      </c>
      <c r="AE937" s="21"/>
      <c r="AF937" s="21"/>
      <c r="AG937" s="21"/>
      <c r="AH937" s="21">
        <v>173</v>
      </c>
      <c r="AI937" s="21">
        <v>12</v>
      </c>
      <c r="AJ937" s="21">
        <v>161</v>
      </c>
      <c r="AK937" s="21">
        <v>73</v>
      </c>
      <c r="AL937" s="21">
        <v>73</v>
      </c>
      <c r="AM937" s="21">
        <v>32</v>
      </c>
      <c r="AN937" s="21">
        <v>6305</v>
      </c>
    </row>
    <row r="938" s="13" customFormat="1" spans="1:40">
      <c r="A938" s="20">
        <v>122216</v>
      </c>
      <c r="B938" s="21" t="s">
        <v>2749</v>
      </c>
      <c r="C938" s="21" t="s">
        <v>2750</v>
      </c>
      <c r="D938" s="21" t="s">
        <v>2751</v>
      </c>
      <c r="E938" s="21" t="s">
        <v>149</v>
      </c>
      <c r="F938" s="21" t="s">
        <v>533</v>
      </c>
      <c r="G938" s="21" t="s">
        <v>810</v>
      </c>
      <c r="H938" s="21" t="s">
        <v>1224</v>
      </c>
      <c r="I938" s="20">
        <v>13.56</v>
      </c>
      <c r="J938" s="20">
        <v>26</v>
      </c>
      <c r="K938" s="20">
        <v>26</v>
      </c>
      <c r="L938" s="20"/>
      <c r="M938" s="29">
        <v>0.478461538461538</v>
      </c>
      <c r="N938" s="30" t="s">
        <v>280</v>
      </c>
      <c r="O938" s="31"/>
      <c r="P938" s="32"/>
      <c r="Q938" s="21" t="s">
        <v>433</v>
      </c>
      <c r="R938" s="21" t="s">
        <v>538</v>
      </c>
      <c r="S938" s="21" t="s">
        <v>423</v>
      </c>
      <c r="T938" s="21" t="s">
        <v>408</v>
      </c>
      <c r="U938" s="21" t="s">
        <v>409</v>
      </c>
      <c r="V938" s="21" t="s">
        <v>406</v>
      </c>
      <c r="W938" s="21" t="s">
        <v>410</v>
      </c>
      <c r="X938" s="21" t="s">
        <v>411</v>
      </c>
      <c r="Y938" s="21" t="s">
        <v>434</v>
      </c>
      <c r="Z938" s="21" t="s">
        <v>540</v>
      </c>
      <c r="AA938" s="21" t="s">
        <v>414</v>
      </c>
      <c r="AB938" s="21" t="s">
        <v>415</v>
      </c>
      <c r="AC938" s="21">
        <v>606</v>
      </c>
      <c r="AD938" s="21" t="s">
        <v>675</v>
      </c>
      <c r="AE938" s="21"/>
      <c r="AF938" s="21"/>
      <c r="AG938" s="21"/>
      <c r="AH938" s="21">
        <v>273</v>
      </c>
      <c r="AI938" s="21">
        <v>72</v>
      </c>
      <c r="AJ938" s="21">
        <v>201</v>
      </c>
      <c r="AK938" s="21">
        <v>73</v>
      </c>
      <c r="AL938" s="21">
        <v>130</v>
      </c>
      <c r="AM938" s="21">
        <v>53</v>
      </c>
      <c r="AN938" s="21">
        <v>4283</v>
      </c>
    </row>
    <row r="939" s="13" customFormat="1" spans="1:40">
      <c r="A939" s="20">
        <v>35930</v>
      </c>
      <c r="B939" s="21" t="s">
        <v>2752</v>
      </c>
      <c r="C939" s="21" t="s">
        <v>990</v>
      </c>
      <c r="D939" s="21" t="s">
        <v>758</v>
      </c>
      <c r="E939" s="21" t="s">
        <v>144</v>
      </c>
      <c r="F939" s="21" t="s">
        <v>533</v>
      </c>
      <c r="G939" s="21" t="s">
        <v>609</v>
      </c>
      <c r="H939" s="21" t="s">
        <v>828</v>
      </c>
      <c r="I939" s="20">
        <v>14</v>
      </c>
      <c r="J939" s="20">
        <v>26</v>
      </c>
      <c r="K939" s="20">
        <v>26</v>
      </c>
      <c r="L939" s="20"/>
      <c r="M939" s="29">
        <v>0.461538461538462</v>
      </c>
      <c r="N939" s="30" t="s">
        <v>280</v>
      </c>
      <c r="O939" s="31"/>
      <c r="P939" s="32"/>
      <c r="Q939" s="21" t="s">
        <v>433</v>
      </c>
      <c r="R939" s="21" t="s">
        <v>406</v>
      </c>
      <c r="S939" s="21" t="s">
        <v>444</v>
      </c>
      <c r="T939" s="21" t="s">
        <v>408</v>
      </c>
      <c r="U939" s="21" t="s">
        <v>409</v>
      </c>
      <c r="V939" s="21" t="s">
        <v>406</v>
      </c>
      <c r="W939" s="21" t="s">
        <v>410</v>
      </c>
      <c r="X939" s="21" t="s">
        <v>411</v>
      </c>
      <c r="Y939" s="21" t="s">
        <v>1114</v>
      </c>
      <c r="Z939" s="21" t="s">
        <v>540</v>
      </c>
      <c r="AA939" s="21" t="s">
        <v>414</v>
      </c>
      <c r="AB939" s="21" t="s">
        <v>415</v>
      </c>
      <c r="AC939" s="21">
        <v>1556</v>
      </c>
      <c r="AD939" s="21" t="s">
        <v>758</v>
      </c>
      <c r="AE939" s="21"/>
      <c r="AF939" s="21"/>
      <c r="AG939" s="21"/>
      <c r="AH939" s="21">
        <v>130</v>
      </c>
      <c r="AI939" s="21"/>
      <c r="AJ939" s="21">
        <v>130</v>
      </c>
      <c r="AK939" s="21">
        <v>48</v>
      </c>
      <c r="AL939" s="21">
        <v>68.5</v>
      </c>
      <c r="AM939" s="21">
        <v>29</v>
      </c>
      <c r="AN939" s="21">
        <v>4283</v>
      </c>
    </row>
    <row r="940" s="13" customFormat="1" spans="1:40">
      <c r="A940" s="20">
        <v>112546</v>
      </c>
      <c r="B940" s="21" t="s">
        <v>2753</v>
      </c>
      <c r="C940" s="21" t="s">
        <v>990</v>
      </c>
      <c r="D940" s="21" t="s">
        <v>758</v>
      </c>
      <c r="E940" s="21" t="s">
        <v>144</v>
      </c>
      <c r="F940" s="21" t="s">
        <v>533</v>
      </c>
      <c r="G940" s="21" t="s">
        <v>609</v>
      </c>
      <c r="H940" s="21" t="s">
        <v>691</v>
      </c>
      <c r="I940" s="20">
        <v>14</v>
      </c>
      <c r="J940" s="20">
        <v>26</v>
      </c>
      <c r="K940" s="20">
        <v>26</v>
      </c>
      <c r="L940" s="20">
        <v>24.5</v>
      </c>
      <c r="M940" s="29">
        <v>0.461538461538462</v>
      </c>
      <c r="N940" s="30" t="s">
        <v>280</v>
      </c>
      <c r="O940" s="31"/>
      <c r="P940" s="32"/>
      <c r="Q940" s="21" t="s">
        <v>433</v>
      </c>
      <c r="R940" s="21" t="s">
        <v>406</v>
      </c>
      <c r="S940" s="21" t="s">
        <v>423</v>
      </c>
      <c r="T940" s="21" t="s">
        <v>408</v>
      </c>
      <c r="U940" s="21" t="s">
        <v>471</v>
      </c>
      <c r="V940" s="21" t="s">
        <v>406</v>
      </c>
      <c r="W940" s="21" t="s">
        <v>410</v>
      </c>
      <c r="X940" s="21" t="s">
        <v>411</v>
      </c>
      <c r="Y940" s="21" t="s">
        <v>1114</v>
      </c>
      <c r="Z940" s="21" t="s">
        <v>540</v>
      </c>
      <c r="AA940" s="21" t="s">
        <v>414</v>
      </c>
      <c r="AB940" s="21" t="s">
        <v>415</v>
      </c>
      <c r="AC940" s="21">
        <v>1556</v>
      </c>
      <c r="AD940" s="21" t="s">
        <v>758</v>
      </c>
      <c r="AE940" s="21"/>
      <c r="AF940" s="21"/>
      <c r="AG940" s="21"/>
      <c r="AH940" s="21">
        <v>128</v>
      </c>
      <c r="AI940" s="21"/>
      <c r="AJ940" s="21">
        <v>128</v>
      </c>
      <c r="AK940" s="21">
        <v>61</v>
      </c>
      <c r="AL940" s="21">
        <v>234</v>
      </c>
      <c r="AM940" s="21">
        <v>60</v>
      </c>
      <c r="AN940" s="21">
        <v>4283</v>
      </c>
    </row>
    <row r="941" s="13" customFormat="1" spans="1:40">
      <c r="A941" s="20">
        <v>112547</v>
      </c>
      <c r="B941" s="21" t="s">
        <v>2486</v>
      </c>
      <c r="C941" s="21" t="s">
        <v>990</v>
      </c>
      <c r="D941" s="21" t="s">
        <v>758</v>
      </c>
      <c r="E941" s="21" t="s">
        <v>144</v>
      </c>
      <c r="F941" s="21" t="s">
        <v>533</v>
      </c>
      <c r="G941" s="21" t="s">
        <v>656</v>
      </c>
      <c r="H941" s="21" t="s">
        <v>1201</v>
      </c>
      <c r="I941" s="20">
        <v>14</v>
      </c>
      <c r="J941" s="20">
        <v>26</v>
      </c>
      <c r="K941" s="20">
        <v>26</v>
      </c>
      <c r="L941" s="20"/>
      <c r="M941" s="29">
        <v>0.461538461538462</v>
      </c>
      <c r="N941" s="30" t="s">
        <v>280</v>
      </c>
      <c r="O941" s="31"/>
      <c r="P941" s="32"/>
      <c r="Q941" s="21" t="s">
        <v>433</v>
      </c>
      <c r="R941" s="21" t="s">
        <v>406</v>
      </c>
      <c r="S941" s="21" t="s">
        <v>444</v>
      </c>
      <c r="T941" s="21" t="s">
        <v>408</v>
      </c>
      <c r="U941" s="21" t="s">
        <v>471</v>
      </c>
      <c r="V941" s="21" t="s">
        <v>406</v>
      </c>
      <c r="W941" s="21" t="s">
        <v>410</v>
      </c>
      <c r="X941" s="21" t="s">
        <v>457</v>
      </c>
      <c r="Y941" s="21" t="s">
        <v>449</v>
      </c>
      <c r="Z941" s="21" t="s">
        <v>540</v>
      </c>
      <c r="AA941" s="21" t="s">
        <v>414</v>
      </c>
      <c r="AB941" s="21" t="s">
        <v>415</v>
      </c>
      <c r="AC941" s="21">
        <v>1556</v>
      </c>
      <c r="AD941" s="21" t="s">
        <v>758</v>
      </c>
      <c r="AE941" s="21"/>
      <c r="AF941" s="21"/>
      <c r="AG941" s="21"/>
      <c r="AH941" s="21">
        <v>192</v>
      </c>
      <c r="AI941" s="21">
        <v>1</v>
      </c>
      <c r="AJ941" s="21">
        <v>191</v>
      </c>
      <c r="AK941" s="21">
        <v>69</v>
      </c>
      <c r="AL941" s="21">
        <v>118</v>
      </c>
      <c r="AM941" s="21">
        <v>44</v>
      </c>
      <c r="AN941" s="21">
        <v>4283</v>
      </c>
    </row>
    <row r="942" s="13" customFormat="1" spans="1:40">
      <c r="A942" s="20">
        <v>5607</v>
      </c>
      <c r="B942" s="21" t="s">
        <v>2728</v>
      </c>
      <c r="C942" s="21" t="s">
        <v>990</v>
      </c>
      <c r="D942" s="21" t="s">
        <v>758</v>
      </c>
      <c r="E942" s="21" t="s">
        <v>144</v>
      </c>
      <c r="F942" s="21" t="s">
        <v>533</v>
      </c>
      <c r="G942" s="21" t="s">
        <v>630</v>
      </c>
      <c r="H942" s="21" t="s">
        <v>631</v>
      </c>
      <c r="I942" s="20">
        <v>14</v>
      </c>
      <c r="J942" s="20">
        <v>26</v>
      </c>
      <c r="K942" s="20">
        <v>26</v>
      </c>
      <c r="L942" s="20"/>
      <c r="M942" s="29">
        <v>0.461538461538462</v>
      </c>
      <c r="N942" s="30" t="s">
        <v>280</v>
      </c>
      <c r="O942" s="31"/>
      <c r="P942" s="32"/>
      <c r="Q942" s="21" t="s">
        <v>433</v>
      </c>
      <c r="R942" s="21" t="s">
        <v>538</v>
      </c>
      <c r="S942" s="21" t="s">
        <v>423</v>
      </c>
      <c r="T942" s="21" t="s">
        <v>408</v>
      </c>
      <c r="U942" s="21" t="s">
        <v>409</v>
      </c>
      <c r="V942" s="21" t="s">
        <v>406</v>
      </c>
      <c r="W942" s="21" t="s">
        <v>410</v>
      </c>
      <c r="X942" s="21" t="s">
        <v>472</v>
      </c>
      <c r="Y942" s="21" t="s">
        <v>1114</v>
      </c>
      <c r="Z942" s="21" t="s">
        <v>540</v>
      </c>
      <c r="AA942" s="21" t="s">
        <v>414</v>
      </c>
      <c r="AB942" s="21" t="s">
        <v>415</v>
      </c>
      <c r="AC942" s="21">
        <v>1556</v>
      </c>
      <c r="AD942" s="21" t="s">
        <v>758</v>
      </c>
      <c r="AE942" s="21"/>
      <c r="AF942" s="21"/>
      <c r="AG942" s="21"/>
      <c r="AH942" s="21">
        <v>273</v>
      </c>
      <c r="AI942" s="21">
        <v>12</v>
      </c>
      <c r="AJ942" s="21">
        <v>261</v>
      </c>
      <c r="AK942" s="21">
        <v>82</v>
      </c>
      <c r="AL942" s="21">
        <v>85</v>
      </c>
      <c r="AM942" s="21">
        <v>40</v>
      </c>
      <c r="AN942" s="21">
        <v>4283</v>
      </c>
    </row>
    <row r="943" s="13" customFormat="1" spans="1:40">
      <c r="A943" s="20">
        <v>122369</v>
      </c>
      <c r="B943" s="21" t="s">
        <v>859</v>
      </c>
      <c r="C943" s="21" t="s">
        <v>1329</v>
      </c>
      <c r="D943" s="21" t="s">
        <v>2631</v>
      </c>
      <c r="E943" s="21" t="s">
        <v>149</v>
      </c>
      <c r="F943" s="21" t="s">
        <v>533</v>
      </c>
      <c r="G943" s="21" t="s">
        <v>598</v>
      </c>
      <c r="H943" s="21" t="s">
        <v>599</v>
      </c>
      <c r="I943" s="20">
        <v>14.2</v>
      </c>
      <c r="J943" s="20">
        <v>26</v>
      </c>
      <c r="K943" s="20">
        <v>26</v>
      </c>
      <c r="L943" s="20">
        <v>24.5</v>
      </c>
      <c r="M943" s="29">
        <v>0.453846153846154</v>
      </c>
      <c r="N943" s="30" t="s">
        <v>280</v>
      </c>
      <c r="O943" s="31"/>
      <c r="P943" s="32"/>
      <c r="Q943" s="21" t="s">
        <v>465</v>
      </c>
      <c r="R943" s="21" t="s">
        <v>538</v>
      </c>
      <c r="S943" s="21" t="s">
        <v>423</v>
      </c>
      <c r="T943" s="21" t="s">
        <v>408</v>
      </c>
      <c r="U943" s="21" t="s">
        <v>471</v>
      </c>
      <c r="V943" s="21" t="s">
        <v>478</v>
      </c>
      <c r="W943" s="21" t="s">
        <v>410</v>
      </c>
      <c r="X943" s="21" t="s">
        <v>411</v>
      </c>
      <c r="Y943" s="21" t="s">
        <v>866</v>
      </c>
      <c r="Z943" s="21" t="s">
        <v>540</v>
      </c>
      <c r="AA943" s="21" t="s">
        <v>414</v>
      </c>
      <c r="AB943" s="21" t="s">
        <v>415</v>
      </c>
      <c r="AC943" s="21">
        <v>5629</v>
      </c>
      <c r="AD943" s="21" t="s">
        <v>445</v>
      </c>
      <c r="AE943" s="21"/>
      <c r="AF943" s="21"/>
      <c r="AG943" s="21"/>
      <c r="AH943" s="21">
        <v>445</v>
      </c>
      <c r="AI943" s="21">
        <v>91</v>
      </c>
      <c r="AJ943" s="21">
        <v>354</v>
      </c>
      <c r="AK943" s="21">
        <v>83</v>
      </c>
      <c r="AL943" s="21">
        <v>535</v>
      </c>
      <c r="AM943" s="21">
        <v>77</v>
      </c>
      <c r="AN943" s="21">
        <v>4283</v>
      </c>
    </row>
    <row r="944" s="13" customFormat="1" spans="1:40">
      <c r="A944" s="20">
        <v>43628</v>
      </c>
      <c r="B944" s="21" t="s">
        <v>2046</v>
      </c>
      <c r="C944" s="21" t="s">
        <v>2754</v>
      </c>
      <c r="D944" s="21" t="s">
        <v>183</v>
      </c>
      <c r="E944" s="21" t="s">
        <v>149</v>
      </c>
      <c r="F944" s="21" t="s">
        <v>533</v>
      </c>
      <c r="G944" s="21" t="s">
        <v>630</v>
      </c>
      <c r="H944" s="21" t="s">
        <v>976</v>
      </c>
      <c r="I944" s="20">
        <v>14.4</v>
      </c>
      <c r="J944" s="20">
        <v>26</v>
      </c>
      <c r="K944" s="20">
        <v>26</v>
      </c>
      <c r="L944" s="20">
        <v>24.5</v>
      </c>
      <c r="M944" s="29">
        <v>0.446153846153846</v>
      </c>
      <c r="N944" s="30" t="s">
        <v>280</v>
      </c>
      <c r="O944" s="31"/>
      <c r="P944" s="32"/>
      <c r="Q944" s="21" t="s">
        <v>433</v>
      </c>
      <c r="R944" s="21" t="s">
        <v>538</v>
      </c>
      <c r="S944" s="21" t="s">
        <v>407</v>
      </c>
      <c r="T944" s="21" t="s">
        <v>408</v>
      </c>
      <c r="U944" s="21" t="s">
        <v>471</v>
      </c>
      <c r="V944" s="21" t="s">
        <v>478</v>
      </c>
      <c r="W944" s="21" t="s">
        <v>410</v>
      </c>
      <c r="X944" s="21" t="s">
        <v>411</v>
      </c>
      <c r="Y944" s="21" t="s">
        <v>449</v>
      </c>
      <c r="Z944" s="21" t="s">
        <v>540</v>
      </c>
      <c r="AA944" s="21" t="s">
        <v>414</v>
      </c>
      <c r="AB944" s="21" t="s">
        <v>415</v>
      </c>
      <c r="AC944" s="21">
        <v>5</v>
      </c>
      <c r="AD944" s="21" t="s">
        <v>458</v>
      </c>
      <c r="AE944" s="21"/>
      <c r="AF944" s="21"/>
      <c r="AG944" s="21"/>
      <c r="AH944" s="21">
        <v>640</v>
      </c>
      <c r="AI944" s="21"/>
      <c r="AJ944" s="21">
        <v>640</v>
      </c>
      <c r="AK944" s="21">
        <v>85</v>
      </c>
      <c r="AL944" s="21">
        <v>452</v>
      </c>
      <c r="AM944" s="21">
        <v>56</v>
      </c>
      <c r="AN944" s="21">
        <v>4283</v>
      </c>
    </row>
    <row r="945" s="13" customFormat="1" spans="1:40">
      <c r="A945" s="20">
        <v>1246</v>
      </c>
      <c r="B945" s="21" t="s">
        <v>256</v>
      </c>
      <c r="C945" s="21" t="s">
        <v>821</v>
      </c>
      <c r="D945" s="21" t="s">
        <v>1025</v>
      </c>
      <c r="E945" s="21" t="s">
        <v>149</v>
      </c>
      <c r="F945" s="21" t="s">
        <v>533</v>
      </c>
      <c r="G945" s="21" t="s">
        <v>630</v>
      </c>
      <c r="H945" s="21" t="s">
        <v>804</v>
      </c>
      <c r="I945" s="20">
        <v>14.5</v>
      </c>
      <c r="J945" s="20">
        <v>26</v>
      </c>
      <c r="K945" s="20">
        <v>26</v>
      </c>
      <c r="L945" s="20">
        <v>25</v>
      </c>
      <c r="M945" s="29">
        <v>0.442307692307692</v>
      </c>
      <c r="N945" s="30" t="s">
        <v>280</v>
      </c>
      <c r="O945" s="31"/>
      <c r="P945" s="32"/>
      <c r="Q945" s="21" t="s">
        <v>433</v>
      </c>
      <c r="R945" s="21" t="s">
        <v>538</v>
      </c>
      <c r="S945" s="21" t="s">
        <v>407</v>
      </c>
      <c r="T945" s="21" t="s">
        <v>408</v>
      </c>
      <c r="U945" s="21" t="s">
        <v>471</v>
      </c>
      <c r="V945" s="21" t="s">
        <v>406</v>
      </c>
      <c r="W945" s="21" t="s">
        <v>410</v>
      </c>
      <c r="X945" s="21" t="s">
        <v>457</v>
      </c>
      <c r="Y945" s="21" t="s">
        <v>449</v>
      </c>
      <c r="Z945" s="21" t="s">
        <v>540</v>
      </c>
      <c r="AA945" s="21" t="s">
        <v>414</v>
      </c>
      <c r="AB945" s="21" t="s">
        <v>415</v>
      </c>
      <c r="AC945" s="21">
        <v>5</v>
      </c>
      <c r="AD945" s="21" t="s">
        <v>458</v>
      </c>
      <c r="AE945" s="21"/>
      <c r="AF945" s="21"/>
      <c r="AG945" s="21"/>
      <c r="AH945" s="21">
        <v>245</v>
      </c>
      <c r="AI945" s="21"/>
      <c r="AJ945" s="21">
        <v>245</v>
      </c>
      <c r="AK945" s="21">
        <v>80</v>
      </c>
      <c r="AL945" s="21">
        <v>291</v>
      </c>
      <c r="AM945" s="21">
        <v>69</v>
      </c>
      <c r="AN945" s="21">
        <v>4283</v>
      </c>
    </row>
    <row r="946" s="38" customFormat="1" spans="1:40">
      <c r="A946" s="40">
        <v>58522</v>
      </c>
      <c r="B946" s="41" t="s">
        <v>311</v>
      </c>
      <c r="C946" s="41" t="s">
        <v>841</v>
      </c>
      <c r="D946" s="41" t="s">
        <v>191</v>
      </c>
      <c r="E946" s="41" t="s">
        <v>149</v>
      </c>
      <c r="F946" s="41" t="s">
        <v>533</v>
      </c>
      <c r="G946" s="41" t="s">
        <v>584</v>
      </c>
      <c r="H946" s="41" t="s">
        <v>874</v>
      </c>
      <c r="I946" s="40">
        <v>13.26</v>
      </c>
      <c r="J946" s="40">
        <v>26</v>
      </c>
      <c r="K946" s="40">
        <v>26</v>
      </c>
      <c r="L946" s="40">
        <v>24.5</v>
      </c>
      <c r="M946" s="33">
        <v>0.49</v>
      </c>
      <c r="N946" s="42" t="s">
        <v>280</v>
      </c>
      <c r="O946" s="34" t="s">
        <v>536</v>
      </c>
      <c r="P946" s="43" t="s">
        <v>2755</v>
      </c>
      <c r="Q946" s="21" t="s">
        <v>433</v>
      </c>
      <c r="R946" s="21" t="s">
        <v>538</v>
      </c>
      <c r="S946" s="21" t="s">
        <v>423</v>
      </c>
      <c r="T946" s="21" t="s">
        <v>408</v>
      </c>
      <c r="U946" s="21" t="s">
        <v>488</v>
      </c>
      <c r="V946" s="21" t="s">
        <v>478</v>
      </c>
      <c r="W946" s="21" t="s">
        <v>410</v>
      </c>
      <c r="X946" s="21" t="s">
        <v>411</v>
      </c>
      <c r="Y946" s="21" t="s">
        <v>1830</v>
      </c>
      <c r="Z946" s="21" t="s">
        <v>540</v>
      </c>
      <c r="AA946" s="21" t="s">
        <v>414</v>
      </c>
      <c r="AB946" s="21" t="s">
        <v>415</v>
      </c>
      <c r="AC946" s="21">
        <v>5</v>
      </c>
      <c r="AD946" s="21" t="s">
        <v>458</v>
      </c>
      <c r="AE946" s="21"/>
      <c r="AF946" s="21"/>
      <c r="AG946" s="21"/>
      <c r="AH946" s="41">
        <v>3257</v>
      </c>
      <c r="AI946" s="41">
        <v>1782</v>
      </c>
      <c r="AJ946" s="41">
        <v>1475</v>
      </c>
      <c r="AK946" s="41">
        <v>85</v>
      </c>
      <c r="AL946" s="41">
        <v>7811</v>
      </c>
      <c r="AM946" s="41">
        <v>85</v>
      </c>
      <c r="AN946" s="21">
        <v>4283</v>
      </c>
    </row>
    <row r="947" s="13" customFormat="1" spans="1:40">
      <c r="A947" s="20">
        <v>141278</v>
      </c>
      <c r="B947" s="21" t="s">
        <v>2756</v>
      </c>
      <c r="C947" s="21" t="s">
        <v>2757</v>
      </c>
      <c r="D947" s="21" t="s">
        <v>1400</v>
      </c>
      <c r="E947" s="21" t="s">
        <v>149</v>
      </c>
      <c r="F947" s="21" t="s">
        <v>533</v>
      </c>
      <c r="G947" s="21" t="s">
        <v>584</v>
      </c>
      <c r="H947" s="21" t="s">
        <v>831</v>
      </c>
      <c r="I947" s="20">
        <v>12.8</v>
      </c>
      <c r="J947" s="20">
        <v>26.5</v>
      </c>
      <c r="K947" s="20">
        <v>26.5</v>
      </c>
      <c r="L947" s="20">
        <v>25</v>
      </c>
      <c r="M947" s="29">
        <v>0.516981132075472</v>
      </c>
      <c r="N947" s="30" t="s">
        <v>280</v>
      </c>
      <c r="O947" s="31"/>
      <c r="P947" s="32"/>
      <c r="Q947" s="21" t="s">
        <v>433</v>
      </c>
      <c r="R947" s="21" t="s">
        <v>538</v>
      </c>
      <c r="S947" s="21" t="s">
        <v>444</v>
      </c>
      <c r="T947" s="21" t="s">
        <v>408</v>
      </c>
      <c r="U947" s="21" t="s">
        <v>471</v>
      </c>
      <c r="V947" s="21" t="s">
        <v>478</v>
      </c>
      <c r="W947" s="21" t="s">
        <v>410</v>
      </c>
      <c r="X947" s="21" t="s">
        <v>411</v>
      </c>
      <c r="Y947" s="21" t="s">
        <v>426</v>
      </c>
      <c r="Z947" s="21" t="s">
        <v>553</v>
      </c>
      <c r="AA947" s="21" t="s">
        <v>414</v>
      </c>
      <c r="AB947" s="21" t="s">
        <v>415</v>
      </c>
      <c r="AC947" s="21">
        <v>5629</v>
      </c>
      <c r="AD947" s="21" t="s">
        <v>445</v>
      </c>
      <c r="AE947" s="21"/>
      <c r="AF947" s="21"/>
      <c r="AG947" s="21"/>
      <c r="AH947" s="21">
        <v>335</v>
      </c>
      <c r="AI947" s="21"/>
      <c r="AJ947" s="21">
        <v>335</v>
      </c>
      <c r="AK947" s="21">
        <v>80</v>
      </c>
      <c r="AL947" s="21">
        <v>159</v>
      </c>
      <c r="AM947" s="21">
        <v>54</v>
      </c>
      <c r="AN947" s="21">
        <v>6305</v>
      </c>
    </row>
    <row r="948" s="13" customFormat="1" spans="1:40">
      <c r="A948" s="20">
        <v>34403</v>
      </c>
      <c r="B948" s="21" t="s">
        <v>2758</v>
      </c>
      <c r="C948" s="21" t="s">
        <v>2759</v>
      </c>
      <c r="D948" s="21" t="s">
        <v>2760</v>
      </c>
      <c r="E948" s="21" t="s">
        <v>149</v>
      </c>
      <c r="F948" s="21" t="s">
        <v>533</v>
      </c>
      <c r="G948" s="21" t="s">
        <v>558</v>
      </c>
      <c r="H948" s="21" t="s">
        <v>2761</v>
      </c>
      <c r="I948" s="20">
        <v>14</v>
      </c>
      <c r="J948" s="20">
        <v>26.5</v>
      </c>
      <c r="K948" s="20">
        <v>26.5</v>
      </c>
      <c r="L948" s="20"/>
      <c r="M948" s="29">
        <v>0.471698113207547</v>
      </c>
      <c r="N948" s="30" t="s">
        <v>280</v>
      </c>
      <c r="O948" s="31"/>
      <c r="P948" s="32"/>
      <c r="Q948" s="21" t="s">
        <v>406</v>
      </c>
      <c r="R948" s="21" t="s">
        <v>551</v>
      </c>
      <c r="S948" s="21" t="s">
        <v>407</v>
      </c>
      <c r="T948" s="21" t="s">
        <v>408</v>
      </c>
      <c r="U948" s="21" t="s">
        <v>409</v>
      </c>
      <c r="V948" s="21" t="s">
        <v>406</v>
      </c>
      <c r="W948" s="21" t="s">
        <v>410</v>
      </c>
      <c r="X948" s="21" t="s">
        <v>411</v>
      </c>
      <c r="Y948" s="21" t="s">
        <v>434</v>
      </c>
      <c r="Z948" s="21" t="s">
        <v>553</v>
      </c>
      <c r="AA948" s="21" t="s">
        <v>414</v>
      </c>
      <c r="AB948" s="21" t="s">
        <v>415</v>
      </c>
      <c r="AC948" s="21">
        <v>80573</v>
      </c>
      <c r="AD948" s="21" t="s">
        <v>637</v>
      </c>
      <c r="AE948" s="21"/>
      <c r="AF948" s="21"/>
      <c r="AG948" s="21"/>
      <c r="AH948" s="21">
        <v>187</v>
      </c>
      <c r="AI948" s="21">
        <v>27</v>
      </c>
      <c r="AJ948" s="21">
        <v>160</v>
      </c>
      <c r="AK948" s="21">
        <v>37</v>
      </c>
      <c r="AL948" s="21">
        <v>134</v>
      </c>
      <c r="AM948" s="21">
        <v>15</v>
      </c>
      <c r="AN948" s="21">
        <v>6305</v>
      </c>
    </row>
    <row r="949" s="13" customFormat="1" spans="1:40">
      <c r="A949" s="20">
        <v>105222</v>
      </c>
      <c r="B949" s="21" t="s">
        <v>2762</v>
      </c>
      <c r="C949" s="21" t="s">
        <v>2763</v>
      </c>
      <c r="D949" s="21" t="s">
        <v>1573</v>
      </c>
      <c r="E949" s="21" t="s">
        <v>149</v>
      </c>
      <c r="F949" s="21" t="s">
        <v>533</v>
      </c>
      <c r="G949" s="21" t="s">
        <v>794</v>
      </c>
      <c r="H949" s="21" t="s">
        <v>795</v>
      </c>
      <c r="I949" s="20">
        <v>14.9</v>
      </c>
      <c r="J949" s="20">
        <v>26.5</v>
      </c>
      <c r="K949" s="20">
        <v>26.5</v>
      </c>
      <c r="L949" s="20"/>
      <c r="M949" s="29">
        <v>0.437735849056604</v>
      </c>
      <c r="N949" s="30" t="s">
        <v>280</v>
      </c>
      <c r="O949" s="31"/>
      <c r="P949" s="32"/>
      <c r="Q949" s="21" t="s">
        <v>433</v>
      </c>
      <c r="R949" s="21" t="s">
        <v>551</v>
      </c>
      <c r="S949" s="21" t="s">
        <v>407</v>
      </c>
      <c r="T949" s="21" t="s">
        <v>408</v>
      </c>
      <c r="U949" s="21" t="s">
        <v>471</v>
      </c>
      <c r="V949" s="21" t="s">
        <v>478</v>
      </c>
      <c r="W949" s="21" t="s">
        <v>410</v>
      </c>
      <c r="X949" s="21" t="s">
        <v>411</v>
      </c>
      <c r="Y949" s="21" t="s">
        <v>543</v>
      </c>
      <c r="Z949" s="21" t="s">
        <v>553</v>
      </c>
      <c r="AA949" s="21" t="s">
        <v>414</v>
      </c>
      <c r="AB949" s="21" t="s">
        <v>415</v>
      </c>
      <c r="AC949" s="21">
        <v>21552</v>
      </c>
      <c r="AD949" s="21" t="s">
        <v>644</v>
      </c>
      <c r="AE949" s="21"/>
      <c r="AF949" s="21"/>
      <c r="AG949" s="21"/>
      <c r="AH949" s="21">
        <v>418</v>
      </c>
      <c r="AI949" s="21">
        <v>31</v>
      </c>
      <c r="AJ949" s="21">
        <v>387</v>
      </c>
      <c r="AK949" s="21">
        <v>84</v>
      </c>
      <c r="AL949" s="21">
        <v>428</v>
      </c>
      <c r="AM949" s="21">
        <v>58</v>
      </c>
      <c r="AN949" s="21">
        <v>6305</v>
      </c>
    </row>
    <row r="950" s="13" customFormat="1" spans="1:40">
      <c r="A950" s="20">
        <v>82213</v>
      </c>
      <c r="B950" s="21" t="s">
        <v>2764</v>
      </c>
      <c r="C950" s="21" t="s">
        <v>2097</v>
      </c>
      <c r="D950" s="21" t="s">
        <v>2765</v>
      </c>
      <c r="E950" s="21" t="s">
        <v>149</v>
      </c>
      <c r="F950" s="21" t="s">
        <v>533</v>
      </c>
      <c r="G950" s="21" t="s">
        <v>558</v>
      </c>
      <c r="H950" s="21" t="s">
        <v>835</v>
      </c>
      <c r="I950" s="20">
        <v>13.4</v>
      </c>
      <c r="J950" s="20">
        <v>26.8</v>
      </c>
      <c r="K950" s="20">
        <v>26.8</v>
      </c>
      <c r="L950" s="20"/>
      <c r="M950" s="29">
        <v>0.5</v>
      </c>
      <c r="N950" s="30" t="s">
        <v>280</v>
      </c>
      <c r="O950" s="31"/>
      <c r="P950" s="32"/>
      <c r="Q950" s="21" t="s">
        <v>406</v>
      </c>
      <c r="R950" s="21" t="s">
        <v>551</v>
      </c>
      <c r="S950" s="21" t="s">
        <v>423</v>
      </c>
      <c r="T950" s="21" t="s">
        <v>408</v>
      </c>
      <c r="U950" s="21" t="s">
        <v>409</v>
      </c>
      <c r="V950" s="21" t="s">
        <v>406</v>
      </c>
      <c r="W950" s="21" t="s">
        <v>410</v>
      </c>
      <c r="X950" s="21" t="s">
        <v>457</v>
      </c>
      <c r="Y950" s="21" t="s">
        <v>406</v>
      </c>
      <c r="Z950" s="21" t="s">
        <v>540</v>
      </c>
      <c r="AA950" s="21" t="s">
        <v>414</v>
      </c>
      <c r="AB950" s="21" t="s">
        <v>415</v>
      </c>
      <c r="AC950" s="21">
        <v>70543</v>
      </c>
      <c r="AD950" s="21" t="s">
        <v>428</v>
      </c>
      <c r="AE950" s="21"/>
      <c r="AF950" s="21"/>
      <c r="AG950" s="21"/>
      <c r="AH950" s="21">
        <v>352</v>
      </c>
      <c r="AI950" s="21"/>
      <c r="AJ950" s="21">
        <v>352</v>
      </c>
      <c r="AK950" s="21">
        <v>83</v>
      </c>
      <c r="AL950" s="21">
        <v>19</v>
      </c>
      <c r="AM950" s="21">
        <v>9</v>
      </c>
      <c r="AN950" s="21">
        <v>4283</v>
      </c>
    </row>
    <row r="951" s="13" customFormat="1" spans="1:40">
      <c r="A951" s="20">
        <v>68884</v>
      </c>
      <c r="B951" s="21" t="s">
        <v>1446</v>
      </c>
      <c r="C951" s="21" t="s">
        <v>2766</v>
      </c>
      <c r="D951" s="21" t="s">
        <v>2680</v>
      </c>
      <c r="E951" s="21" t="s">
        <v>149</v>
      </c>
      <c r="F951" s="21" t="s">
        <v>462</v>
      </c>
      <c r="G951" s="21" t="s">
        <v>1449</v>
      </c>
      <c r="H951" s="21" t="s">
        <v>1450</v>
      </c>
      <c r="I951" s="20">
        <v>13.4</v>
      </c>
      <c r="J951" s="20">
        <v>26.8</v>
      </c>
      <c r="K951" s="20">
        <v>26.8</v>
      </c>
      <c r="L951" s="20"/>
      <c r="M951" s="29">
        <v>0.5</v>
      </c>
      <c r="N951" s="30" t="s">
        <v>280</v>
      </c>
      <c r="O951" s="31"/>
      <c r="P951" s="32"/>
      <c r="Q951" s="21" t="s">
        <v>465</v>
      </c>
      <c r="R951" s="21" t="s">
        <v>406</v>
      </c>
      <c r="S951" s="21" t="s">
        <v>407</v>
      </c>
      <c r="T951" s="21" t="s">
        <v>408</v>
      </c>
      <c r="U951" s="21" t="s">
        <v>409</v>
      </c>
      <c r="V951" s="21" t="s">
        <v>406</v>
      </c>
      <c r="W951" s="21" t="s">
        <v>620</v>
      </c>
      <c r="X951" s="21" t="s">
        <v>425</v>
      </c>
      <c r="Y951" s="21" t="s">
        <v>727</v>
      </c>
      <c r="Z951" s="21" t="s">
        <v>427</v>
      </c>
      <c r="AA951" s="21" t="s">
        <v>1089</v>
      </c>
      <c r="AB951" s="21" t="s">
        <v>1090</v>
      </c>
      <c r="AC951" s="21">
        <v>19893</v>
      </c>
      <c r="AD951" s="21" t="s">
        <v>2681</v>
      </c>
      <c r="AE951" s="21"/>
      <c r="AF951" s="21"/>
      <c r="AG951" s="21"/>
      <c r="AH951" s="36">
        <v>187</v>
      </c>
      <c r="AI951" s="21">
        <v>30</v>
      </c>
      <c r="AJ951" s="21">
        <v>157</v>
      </c>
      <c r="AK951" s="21">
        <v>81</v>
      </c>
      <c r="AL951" s="21">
        <v>51</v>
      </c>
      <c r="AM951" s="21">
        <v>37</v>
      </c>
      <c r="AN951" s="21">
        <v>4004</v>
      </c>
    </row>
    <row r="952" s="13" customFormat="1" spans="1:40">
      <c r="A952" s="20">
        <v>126112</v>
      </c>
      <c r="B952" s="21" t="s">
        <v>2767</v>
      </c>
      <c r="C952" s="21" t="s">
        <v>2768</v>
      </c>
      <c r="D952" s="21" t="s">
        <v>2769</v>
      </c>
      <c r="E952" s="21" t="s">
        <v>507</v>
      </c>
      <c r="F952" s="21" t="s">
        <v>533</v>
      </c>
      <c r="G952" s="21" t="s">
        <v>647</v>
      </c>
      <c r="H952" s="21" t="s">
        <v>1205</v>
      </c>
      <c r="I952" s="20">
        <v>15</v>
      </c>
      <c r="J952" s="20">
        <v>27</v>
      </c>
      <c r="K952" s="20">
        <v>27</v>
      </c>
      <c r="L952" s="20">
        <v>25.8</v>
      </c>
      <c r="M952" s="29">
        <v>0.444444444444444</v>
      </c>
      <c r="N952" s="30" t="s">
        <v>280</v>
      </c>
      <c r="O952" s="31"/>
      <c r="P952" s="32"/>
      <c r="Q952" s="21" t="s">
        <v>465</v>
      </c>
      <c r="R952" s="21" t="s">
        <v>538</v>
      </c>
      <c r="S952" s="21" t="s">
        <v>444</v>
      </c>
      <c r="T952" s="21" t="s">
        <v>408</v>
      </c>
      <c r="U952" s="21" t="s">
        <v>471</v>
      </c>
      <c r="V952" s="21" t="s">
        <v>478</v>
      </c>
      <c r="W952" s="21" t="s">
        <v>410</v>
      </c>
      <c r="X952" s="21" t="s">
        <v>411</v>
      </c>
      <c r="Y952" s="21" t="s">
        <v>434</v>
      </c>
      <c r="Z952" s="21" t="s">
        <v>553</v>
      </c>
      <c r="AA952" s="21" t="s">
        <v>414</v>
      </c>
      <c r="AB952" s="21" t="s">
        <v>415</v>
      </c>
      <c r="AC952" s="21">
        <v>1580</v>
      </c>
      <c r="AD952" s="21" t="s">
        <v>611</v>
      </c>
      <c r="AE952" s="21"/>
      <c r="AF952" s="21"/>
      <c r="AG952" s="21"/>
      <c r="AH952" s="21">
        <v>569</v>
      </c>
      <c r="AI952" s="21">
        <v>201</v>
      </c>
      <c r="AJ952" s="21">
        <v>368</v>
      </c>
      <c r="AK952" s="21">
        <v>84</v>
      </c>
      <c r="AL952" s="21">
        <v>536</v>
      </c>
      <c r="AM952" s="21">
        <v>78</v>
      </c>
      <c r="AN952" s="21">
        <v>6305</v>
      </c>
    </row>
    <row r="953" s="13" customFormat="1" spans="1:40">
      <c r="A953" s="20">
        <v>37235</v>
      </c>
      <c r="B953" s="22" t="s">
        <v>2770</v>
      </c>
      <c r="C953" s="21" t="s">
        <v>2771</v>
      </c>
      <c r="D953" s="21" t="s">
        <v>2388</v>
      </c>
      <c r="E953" s="21" t="s">
        <v>244</v>
      </c>
      <c r="F953" s="21" t="s">
        <v>401</v>
      </c>
      <c r="G953" s="21" t="s">
        <v>1748</v>
      </c>
      <c r="H953" s="21" t="s">
        <v>2389</v>
      </c>
      <c r="I953" s="20">
        <v>16</v>
      </c>
      <c r="J953" s="20">
        <v>27</v>
      </c>
      <c r="K953" s="20">
        <v>27</v>
      </c>
      <c r="L953" s="20">
        <v>26</v>
      </c>
      <c r="M953" s="29">
        <v>0.407407407407407</v>
      </c>
      <c r="N953" s="30" t="s">
        <v>280</v>
      </c>
      <c r="O953" s="31" t="s">
        <v>405</v>
      </c>
      <c r="P953" s="32"/>
      <c r="Q953" s="21" t="s">
        <v>406</v>
      </c>
      <c r="R953" s="21" t="s">
        <v>406</v>
      </c>
      <c r="S953" s="21" t="s">
        <v>423</v>
      </c>
      <c r="T953" s="21" t="s">
        <v>408</v>
      </c>
      <c r="U953" s="21" t="s">
        <v>471</v>
      </c>
      <c r="V953" s="21" t="s">
        <v>406</v>
      </c>
      <c r="W953" s="21" t="s">
        <v>502</v>
      </c>
      <c r="X953" s="21" t="s">
        <v>411</v>
      </c>
      <c r="Y953" s="21" t="s">
        <v>2390</v>
      </c>
      <c r="Z953" s="21" t="s">
        <v>413</v>
      </c>
      <c r="AA953" s="21" t="s">
        <v>414</v>
      </c>
      <c r="AB953" s="21" t="s">
        <v>415</v>
      </c>
      <c r="AC953" s="21">
        <v>19997</v>
      </c>
      <c r="AD953" s="21" t="s">
        <v>2388</v>
      </c>
      <c r="AE953" s="21"/>
      <c r="AF953" s="21"/>
      <c r="AG953" s="21"/>
      <c r="AH953" s="21">
        <v>322</v>
      </c>
      <c r="AI953" s="21">
        <v>138</v>
      </c>
      <c r="AJ953" s="21">
        <v>184</v>
      </c>
      <c r="AK953" s="21">
        <v>57</v>
      </c>
      <c r="AL953" s="21">
        <v>116</v>
      </c>
      <c r="AM953" s="21">
        <v>38</v>
      </c>
      <c r="AN953" s="21">
        <v>4256</v>
      </c>
    </row>
    <row r="954" s="13" customFormat="1" spans="1:40">
      <c r="A954" s="20">
        <v>152399</v>
      </c>
      <c r="B954" s="21" t="s">
        <v>2772</v>
      </c>
      <c r="C954" s="21" t="s">
        <v>2773</v>
      </c>
      <c r="D954" s="21" t="s">
        <v>2385</v>
      </c>
      <c r="E954" s="21" t="s">
        <v>507</v>
      </c>
      <c r="F954" s="21" t="s">
        <v>497</v>
      </c>
      <c r="G954" s="21" t="s">
        <v>1638</v>
      </c>
      <c r="H954" s="21" t="s">
        <v>1659</v>
      </c>
      <c r="I954" s="20">
        <v>15</v>
      </c>
      <c r="J954" s="20">
        <v>27</v>
      </c>
      <c r="K954" s="20">
        <v>27</v>
      </c>
      <c r="L954" s="20">
        <v>26</v>
      </c>
      <c r="M954" s="29">
        <v>0.444444444444444</v>
      </c>
      <c r="N954" s="30" t="s">
        <v>280</v>
      </c>
      <c r="O954" s="31"/>
      <c r="P954" s="32"/>
      <c r="Q954" s="21" t="s">
        <v>406</v>
      </c>
      <c r="R954" s="21" t="s">
        <v>406</v>
      </c>
      <c r="S954" s="21" t="s">
        <v>423</v>
      </c>
      <c r="T954" s="21" t="s">
        <v>408</v>
      </c>
      <c r="U954" s="21" t="s">
        <v>409</v>
      </c>
      <c r="V954" s="21" t="s">
        <v>406</v>
      </c>
      <c r="W954" s="21" t="s">
        <v>410</v>
      </c>
      <c r="X954" s="21" t="s">
        <v>406</v>
      </c>
      <c r="Y954" s="21" t="s">
        <v>406</v>
      </c>
      <c r="Z954" s="21" t="s">
        <v>406</v>
      </c>
      <c r="AA954" s="21" t="s">
        <v>414</v>
      </c>
      <c r="AB954" s="21" t="s">
        <v>415</v>
      </c>
      <c r="AC954" s="21">
        <v>5</v>
      </c>
      <c r="AD954" s="21" t="s">
        <v>458</v>
      </c>
      <c r="AE954" s="21"/>
      <c r="AF954" s="21"/>
      <c r="AG954" s="21"/>
      <c r="AH954" s="21">
        <v>203</v>
      </c>
      <c r="AI954" s="21">
        <v>97</v>
      </c>
      <c r="AJ954" s="21">
        <v>106</v>
      </c>
      <c r="AK954" s="21">
        <v>72</v>
      </c>
      <c r="AL954" s="21">
        <v>98</v>
      </c>
      <c r="AM954" s="21">
        <v>50</v>
      </c>
      <c r="AN954" s="21"/>
    </row>
    <row r="955" s="13" customFormat="1" spans="1:40">
      <c r="A955" s="20">
        <v>59706</v>
      </c>
      <c r="B955" s="21" t="s">
        <v>2774</v>
      </c>
      <c r="C955" s="21" t="s">
        <v>2775</v>
      </c>
      <c r="D955" s="21" t="s">
        <v>2356</v>
      </c>
      <c r="E955" s="21" t="s">
        <v>149</v>
      </c>
      <c r="F955" s="21" t="s">
        <v>533</v>
      </c>
      <c r="G955" s="21" t="s">
        <v>584</v>
      </c>
      <c r="H955" s="21" t="s">
        <v>2089</v>
      </c>
      <c r="I955" s="20">
        <v>14.28</v>
      </c>
      <c r="J955" s="20">
        <v>27.5</v>
      </c>
      <c r="K955" s="20">
        <v>27.5</v>
      </c>
      <c r="L955" s="20"/>
      <c r="M955" s="29">
        <v>0.480727272727273</v>
      </c>
      <c r="N955" s="30" t="s">
        <v>280</v>
      </c>
      <c r="O955" s="31"/>
      <c r="P955" s="32"/>
      <c r="Q955" s="21" t="s">
        <v>433</v>
      </c>
      <c r="R955" s="21" t="s">
        <v>551</v>
      </c>
      <c r="S955" s="21" t="s">
        <v>423</v>
      </c>
      <c r="T955" s="21" t="s">
        <v>408</v>
      </c>
      <c r="U955" s="21" t="s">
        <v>409</v>
      </c>
      <c r="V955" s="21" t="s">
        <v>406</v>
      </c>
      <c r="W955" s="21" t="s">
        <v>410</v>
      </c>
      <c r="X955" s="21" t="s">
        <v>472</v>
      </c>
      <c r="Y955" s="21" t="s">
        <v>434</v>
      </c>
      <c r="Z955" s="21" t="s">
        <v>553</v>
      </c>
      <c r="AA955" s="21" t="s">
        <v>414</v>
      </c>
      <c r="AB955" s="21" t="s">
        <v>415</v>
      </c>
      <c r="AC955" s="21">
        <v>606</v>
      </c>
      <c r="AD955" s="21" t="s">
        <v>675</v>
      </c>
      <c r="AE955" s="21"/>
      <c r="AF955" s="21"/>
      <c r="AG955" s="21"/>
      <c r="AH955" s="21">
        <v>189</v>
      </c>
      <c r="AI955" s="21">
        <v>8</v>
      </c>
      <c r="AJ955" s="21">
        <v>181</v>
      </c>
      <c r="AK955" s="21">
        <v>62</v>
      </c>
      <c r="AL955" s="21">
        <v>20</v>
      </c>
      <c r="AM955" s="21">
        <v>7</v>
      </c>
      <c r="AN955" s="21">
        <v>6305</v>
      </c>
    </row>
    <row r="956" s="13" customFormat="1" spans="1:40">
      <c r="A956" s="20">
        <v>26560</v>
      </c>
      <c r="B956" s="21" t="s">
        <v>2776</v>
      </c>
      <c r="C956" s="21" t="s">
        <v>2777</v>
      </c>
      <c r="D956" s="21" t="s">
        <v>2778</v>
      </c>
      <c r="E956" s="21" t="s">
        <v>149</v>
      </c>
      <c r="F956" s="21" t="s">
        <v>533</v>
      </c>
      <c r="G956" s="21" t="s">
        <v>1228</v>
      </c>
      <c r="H956" s="21" t="s">
        <v>2045</v>
      </c>
      <c r="I956" s="20">
        <v>15.8</v>
      </c>
      <c r="J956" s="20">
        <v>27.8</v>
      </c>
      <c r="K956" s="20">
        <v>27.8</v>
      </c>
      <c r="L956" s="20">
        <v>26.8</v>
      </c>
      <c r="M956" s="29">
        <v>0.431654676258993</v>
      </c>
      <c r="N956" s="30" t="s">
        <v>280</v>
      </c>
      <c r="O956" s="31"/>
      <c r="P956" s="32"/>
      <c r="Q956" s="21" t="s">
        <v>465</v>
      </c>
      <c r="R956" s="21" t="s">
        <v>538</v>
      </c>
      <c r="S956" s="21" t="s">
        <v>444</v>
      </c>
      <c r="T956" s="21" t="s">
        <v>408</v>
      </c>
      <c r="U956" s="21" t="s">
        <v>471</v>
      </c>
      <c r="V956" s="21" t="s">
        <v>478</v>
      </c>
      <c r="W956" s="21" t="s">
        <v>410</v>
      </c>
      <c r="X956" s="21" t="s">
        <v>457</v>
      </c>
      <c r="Y956" s="21" t="s">
        <v>449</v>
      </c>
      <c r="Z956" s="21" t="s">
        <v>553</v>
      </c>
      <c r="AA956" s="21" t="s">
        <v>414</v>
      </c>
      <c r="AB956" s="21" t="s">
        <v>415</v>
      </c>
      <c r="AC956" s="21">
        <v>5</v>
      </c>
      <c r="AD956" s="21" t="s">
        <v>458</v>
      </c>
      <c r="AE956" s="21"/>
      <c r="AF956" s="21"/>
      <c r="AG956" s="21"/>
      <c r="AH956" s="21">
        <v>1107</v>
      </c>
      <c r="AI956" s="21">
        <v>757</v>
      </c>
      <c r="AJ956" s="21">
        <v>350</v>
      </c>
      <c r="AK956" s="21">
        <v>79</v>
      </c>
      <c r="AL956" s="21">
        <v>610</v>
      </c>
      <c r="AM956" s="21">
        <v>84</v>
      </c>
      <c r="AN956" s="21">
        <v>6305</v>
      </c>
    </row>
    <row r="957" s="13" customFormat="1" spans="1:40">
      <c r="A957" s="20">
        <v>43973</v>
      </c>
      <c r="B957" s="21" t="s">
        <v>2779</v>
      </c>
      <c r="C957" s="21" t="s">
        <v>2780</v>
      </c>
      <c r="D957" s="21" t="s">
        <v>1560</v>
      </c>
      <c r="E957" s="21" t="s">
        <v>149</v>
      </c>
      <c r="F957" s="21" t="s">
        <v>533</v>
      </c>
      <c r="G957" s="21" t="s">
        <v>584</v>
      </c>
      <c r="H957" s="21" t="s">
        <v>679</v>
      </c>
      <c r="I957" s="20">
        <v>16</v>
      </c>
      <c r="J957" s="20">
        <v>28</v>
      </c>
      <c r="K957" s="20">
        <v>28</v>
      </c>
      <c r="L957" s="20">
        <v>27</v>
      </c>
      <c r="M957" s="29">
        <v>0.428571428571429</v>
      </c>
      <c r="N957" s="30" t="s">
        <v>280</v>
      </c>
      <c r="O957" s="31"/>
      <c r="P957" s="32"/>
      <c r="Q957" s="21" t="s">
        <v>433</v>
      </c>
      <c r="R957" s="21" t="s">
        <v>538</v>
      </c>
      <c r="S957" s="21" t="s">
        <v>423</v>
      </c>
      <c r="T957" s="21" t="s">
        <v>408</v>
      </c>
      <c r="U957" s="21" t="s">
        <v>471</v>
      </c>
      <c r="V957" s="21" t="s">
        <v>478</v>
      </c>
      <c r="W957" s="21" t="s">
        <v>410</v>
      </c>
      <c r="X957" s="21" t="s">
        <v>457</v>
      </c>
      <c r="Y957" s="21" t="s">
        <v>994</v>
      </c>
      <c r="Z957" s="21" t="s">
        <v>553</v>
      </c>
      <c r="AA957" s="21" t="s">
        <v>414</v>
      </c>
      <c r="AB957" s="21" t="s">
        <v>415</v>
      </c>
      <c r="AC957" s="21">
        <v>72505</v>
      </c>
      <c r="AD957" s="21" t="s">
        <v>1561</v>
      </c>
      <c r="AE957" s="21"/>
      <c r="AF957" s="21"/>
      <c r="AG957" s="21"/>
      <c r="AH957" s="21">
        <v>335</v>
      </c>
      <c r="AI957" s="21">
        <v>7</v>
      </c>
      <c r="AJ957" s="21">
        <v>328</v>
      </c>
      <c r="AK957" s="21">
        <v>84</v>
      </c>
      <c r="AL957" s="21">
        <v>432</v>
      </c>
      <c r="AM957" s="21">
        <v>82</v>
      </c>
      <c r="AN957" s="21">
        <v>6305</v>
      </c>
    </row>
    <row r="958" s="13" customFormat="1" spans="1:40">
      <c r="A958" s="20">
        <v>28203</v>
      </c>
      <c r="B958" s="21" t="s">
        <v>2781</v>
      </c>
      <c r="C958" s="21" t="s">
        <v>2782</v>
      </c>
      <c r="D958" s="21" t="s">
        <v>1019</v>
      </c>
      <c r="E958" s="21" t="s">
        <v>144</v>
      </c>
      <c r="F958" s="21" t="s">
        <v>533</v>
      </c>
      <c r="G958" s="21" t="s">
        <v>2171</v>
      </c>
      <c r="H958" s="21" t="s">
        <v>2474</v>
      </c>
      <c r="I958" s="20">
        <v>9</v>
      </c>
      <c r="J958" s="20">
        <v>28</v>
      </c>
      <c r="K958" s="20">
        <v>28</v>
      </c>
      <c r="L958" s="20"/>
      <c r="M958" s="29">
        <v>0.678571428571429</v>
      </c>
      <c r="N958" s="30" t="s">
        <v>280</v>
      </c>
      <c r="O958" s="31"/>
      <c r="P958" s="32"/>
      <c r="Q958" s="21" t="s">
        <v>433</v>
      </c>
      <c r="R958" s="21" t="s">
        <v>551</v>
      </c>
      <c r="S958" s="21" t="s">
        <v>407</v>
      </c>
      <c r="T958" s="21" t="s">
        <v>408</v>
      </c>
      <c r="U958" s="21" t="s">
        <v>409</v>
      </c>
      <c r="V958" s="21" t="s">
        <v>406</v>
      </c>
      <c r="W958" s="21" t="s">
        <v>410</v>
      </c>
      <c r="X958" s="21" t="s">
        <v>411</v>
      </c>
      <c r="Y958" s="21" t="s">
        <v>434</v>
      </c>
      <c r="Z958" s="21" t="s">
        <v>540</v>
      </c>
      <c r="AA958" s="21" t="s">
        <v>414</v>
      </c>
      <c r="AB958" s="21" t="s">
        <v>415</v>
      </c>
      <c r="AC958" s="21">
        <v>71149</v>
      </c>
      <c r="AD958" s="21" t="s">
        <v>973</v>
      </c>
      <c r="AE958" s="21"/>
      <c r="AF958" s="21"/>
      <c r="AG958" s="21"/>
      <c r="AH958" s="21">
        <v>199</v>
      </c>
      <c r="AI958" s="21"/>
      <c r="AJ958" s="21">
        <v>199</v>
      </c>
      <c r="AK958" s="21">
        <v>58</v>
      </c>
      <c r="AL958" s="21">
        <v>32</v>
      </c>
      <c r="AM958" s="21">
        <v>16</v>
      </c>
      <c r="AN958" s="21">
        <v>4283</v>
      </c>
    </row>
    <row r="959" s="13" customFormat="1" spans="1:40">
      <c r="A959" s="20">
        <v>162707</v>
      </c>
      <c r="B959" s="21" t="s">
        <v>2783</v>
      </c>
      <c r="C959" s="21" t="s">
        <v>1154</v>
      </c>
      <c r="D959" s="21" t="s">
        <v>1547</v>
      </c>
      <c r="E959" s="21" t="s">
        <v>149</v>
      </c>
      <c r="F959" s="21" t="s">
        <v>533</v>
      </c>
      <c r="G959" s="21" t="s">
        <v>584</v>
      </c>
      <c r="H959" s="21" t="s">
        <v>831</v>
      </c>
      <c r="I959" s="20">
        <v>14</v>
      </c>
      <c r="J959" s="20">
        <v>28</v>
      </c>
      <c r="K959" s="20">
        <v>28</v>
      </c>
      <c r="L959" s="20"/>
      <c r="M959" s="29">
        <v>0.5</v>
      </c>
      <c r="N959" s="30" t="s">
        <v>280</v>
      </c>
      <c r="O959" s="31"/>
      <c r="P959" s="32"/>
      <c r="Q959" s="21" t="s">
        <v>433</v>
      </c>
      <c r="R959" s="21" t="s">
        <v>538</v>
      </c>
      <c r="S959" s="21" t="s">
        <v>444</v>
      </c>
      <c r="T959" s="21" t="s">
        <v>408</v>
      </c>
      <c r="U959" s="21" t="s">
        <v>471</v>
      </c>
      <c r="V959" s="21" t="s">
        <v>406</v>
      </c>
      <c r="W959" s="21" t="s">
        <v>410</v>
      </c>
      <c r="X959" s="21" t="s">
        <v>406</v>
      </c>
      <c r="Y959" s="21" t="s">
        <v>406</v>
      </c>
      <c r="Z959" s="21" t="s">
        <v>406</v>
      </c>
      <c r="AA959" s="21" t="s">
        <v>414</v>
      </c>
      <c r="AB959" s="21" t="s">
        <v>415</v>
      </c>
      <c r="AC959" s="21">
        <v>5629</v>
      </c>
      <c r="AD959" s="21" t="s">
        <v>445</v>
      </c>
      <c r="AE959" s="21"/>
      <c r="AF959" s="21"/>
      <c r="AG959" s="21"/>
      <c r="AH959" s="21">
        <v>88</v>
      </c>
      <c r="AI959" s="21">
        <v>2</v>
      </c>
      <c r="AJ959" s="21">
        <v>86</v>
      </c>
      <c r="AK959" s="21">
        <v>37</v>
      </c>
      <c r="AL959" s="21">
        <v>81</v>
      </c>
      <c r="AM959" s="21">
        <v>30</v>
      </c>
      <c r="AN959" s="21"/>
    </row>
    <row r="960" s="13" customFormat="1" spans="1:40">
      <c r="A960" s="20">
        <v>167793</v>
      </c>
      <c r="B960" s="21" t="s">
        <v>2784</v>
      </c>
      <c r="C960" s="21" t="s">
        <v>2785</v>
      </c>
      <c r="D960" s="21" t="s">
        <v>2786</v>
      </c>
      <c r="E960" s="21" t="s">
        <v>149</v>
      </c>
      <c r="F960" s="21" t="s">
        <v>533</v>
      </c>
      <c r="G960" s="21" t="s">
        <v>2171</v>
      </c>
      <c r="H960" s="21" t="s">
        <v>2787</v>
      </c>
      <c r="I960" s="20">
        <v>10.8</v>
      </c>
      <c r="J960" s="20">
        <v>28</v>
      </c>
      <c r="K960" s="20">
        <v>28</v>
      </c>
      <c r="L960" s="20"/>
      <c r="M960" s="29">
        <v>0.614285714285714</v>
      </c>
      <c r="N960" s="30" t="s">
        <v>280</v>
      </c>
      <c r="O960" s="31"/>
      <c r="P960" s="32"/>
      <c r="Q960" s="21" t="s">
        <v>433</v>
      </c>
      <c r="R960" s="21" t="s">
        <v>538</v>
      </c>
      <c r="S960" s="21" t="s">
        <v>407</v>
      </c>
      <c r="T960" s="21" t="s">
        <v>408</v>
      </c>
      <c r="U960" s="21" t="s">
        <v>409</v>
      </c>
      <c r="V960" s="21" t="s">
        <v>406</v>
      </c>
      <c r="W960" s="21" t="s">
        <v>410</v>
      </c>
      <c r="X960" s="21" t="s">
        <v>406</v>
      </c>
      <c r="Y960" s="21" t="s">
        <v>406</v>
      </c>
      <c r="Z960" s="21" t="s">
        <v>406</v>
      </c>
      <c r="AA960" s="21" t="s">
        <v>414</v>
      </c>
      <c r="AB960" s="21" t="s">
        <v>415</v>
      </c>
      <c r="AC960" s="21">
        <v>84193</v>
      </c>
      <c r="AD960" s="21" t="s">
        <v>775</v>
      </c>
      <c r="AE960" s="21"/>
      <c r="AF960" s="21"/>
      <c r="AG960" s="21"/>
      <c r="AH960" s="21">
        <v>90</v>
      </c>
      <c r="AI960" s="21">
        <v>13</v>
      </c>
      <c r="AJ960" s="21">
        <v>77</v>
      </c>
      <c r="AK960" s="21">
        <v>45</v>
      </c>
      <c r="AL960" s="21">
        <v>15</v>
      </c>
      <c r="AM960" s="21">
        <v>7</v>
      </c>
      <c r="AN960" s="21"/>
    </row>
    <row r="961" s="13" customFormat="1" spans="1:40">
      <c r="A961" s="20">
        <v>125907</v>
      </c>
      <c r="B961" s="21" t="s">
        <v>2788</v>
      </c>
      <c r="C961" s="21" t="s">
        <v>2789</v>
      </c>
      <c r="D961" s="21" t="s">
        <v>1578</v>
      </c>
      <c r="E961" s="21" t="s">
        <v>149</v>
      </c>
      <c r="F961" s="21" t="s">
        <v>533</v>
      </c>
      <c r="G961" s="21" t="s">
        <v>2171</v>
      </c>
      <c r="H961" s="21" t="s">
        <v>2172</v>
      </c>
      <c r="I961" s="20">
        <v>11.5</v>
      </c>
      <c r="J961" s="20">
        <v>28</v>
      </c>
      <c r="K961" s="20">
        <v>28</v>
      </c>
      <c r="L961" s="20"/>
      <c r="M961" s="29">
        <v>0.589285714285714</v>
      </c>
      <c r="N961" s="30" t="s">
        <v>280</v>
      </c>
      <c r="O961" s="31"/>
      <c r="P961" s="32"/>
      <c r="Q961" s="21" t="s">
        <v>433</v>
      </c>
      <c r="R961" s="21" t="s">
        <v>551</v>
      </c>
      <c r="S961" s="21" t="s">
        <v>407</v>
      </c>
      <c r="T961" s="21" t="s">
        <v>408</v>
      </c>
      <c r="U961" s="21" t="s">
        <v>409</v>
      </c>
      <c r="V961" s="21" t="s">
        <v>406</v>
      </c>
      <c r="W961" s="21" t="s">
        <v>410</v>
      </c>
      <c r="X961" s="21" t="s">
        <v>406</v>
      </c>
      <c r="Y961" s="21" t="s">
        <v>406</v>
      </c>
      <c r="Z961" s="21" t="s">
        <v>406</v>
      </c>
      <c r="AA961" s="21" t="s">
        <v>414</v>
      </c>
      <c r="AB961" s="21" t="s">
        <v>415</v>
      </c>
      <c r="AC961" s="21">
        <v>70543</v>
      </c>
      <c r="AD961" s="21" t="s">
        <v>428</v>
      </c>
      <c r="AE961" s="21"/>
      <c r="AF961" s="21"/>
      <c r="AG961" s="21"/>
      <c r="AH961" s="21">
        <v>76</v>
      </c>
      <c r="AI961" s="21">
        <v>5</v>
      </c>
      <c r="AJ961" s="21">
        <v>71</v>
      </c>
      <c r="AK961" s="21">
        <v>43</v>
      </c>
      <c r="AL961" s="21">
        <v>18</v>
      </c>
      <c r="AM961" s="21">
        <v>8</v>
      </c>
      <c r="AN961" s="21"/>
    </row>
    <row r="962" s="13" customFormat="1" spans="1:40">
      <c r="A962" s="20">
        <v>65506</v>
      </c>
      <c r="B962" s="21" t="s">
        <v>2790</v>
      </c>
      <c r="C962" s="21" t="s">
        <v>2791</v>
      </c>
      <c r="D962" s="21" t="s">
        <v>819</v>
      </c>
      <c r="E962" s="21" t="s">
        <v>149</v>
      </c>
      <c r="F962" s="21" t="s">
        <v>533</v>
      </c>
      <c r="G962" s="21" t="s">
        <v>810</v>
      </c>
      <c r="H962" s="21" t="s">
        <v>1224</v>
      </c>
      <c r="I962" s="20">
        <v>12.79</v>
      </c>
      <c r="J962" s="20">
        <v>28</v>
      </c>
      <c r="K962" s="20">
        <v>28</v>
      </c>
      <c r="L962" s="20"/>
      <c r="M962" s="29">
        <v>0.543214285714286</v>
      </c>
      <c r="N962" s="30" t="s">
        <v>280</v>
      </c>
      <c r="O962" s="31"/>
      <c r="P962" s="32"/>
      <c r="Q962" s="21" t="s">
        <v>433</v>
      </c>
      <c r="R962" s="21" t="s">
        <v>538</v>
      </c>
      <c r="S962" s="21" t="s">
        <v>423</v>
      </c>
      <c r="T962" s="21" t="s">
        <v>408</v>
      </c>
      <c r="U962" s="21" t="s">
        <v>409</v>
      </c>
      <c r="V962" s="21" t="s">
        <v>406</v>
      </c>
      <c r="W962" s="21" t="s">
        <v>410</v>
      </c>
      <c r="X962" s="21" t="s">
        <v>457</v>
      </c>
      <c r="Y962" s="21" t="s">
        <v>449</v>
      </c>
      <c r="Z962" s="21" t="s">
        <v>540</v>
      </c>
      <c r="AA962" s="21" t="s">
        <v>414</v>
      </c>
      <c r="AB962" s="21" t="s">
        <v>415</v>
      </c>
      <c r="AC962" s="21">
        <v>1001</v>
      </c>
      <c r="AD962" s="21" t="s">
        <v>819</v>
      </c>
      <c r="AE962" s="21"/>
      <c r="AF962" s="21"/>
      <c r="AG962" s="21"/>
      <c r="AH962" s="21">
        <v>345</v>
      </c>
      <c r="AI962" s="21">
        <v>140</v>
      </c>
      <c r="AJ962" s="21">
        <v>205</v>
      </c>
      <c r="AK962" s="21">
        <v>68</v>
      </c>
      <c r="AL962" s="21">
        <v>38</v>
      </c>
      <c r="AM962" s="21">
        <v>20</v>
      </c>
      <c r="AN962" s="21">
        <v>4283</v>
      </c>
    </row>
    <row r="963" s="13" customFormat="1" spans="1:40">
      <c r="A963" s="20">
        <v>159974</v>
      </c>
      <c r="B963" s="21" t="s">
        <v>2792</v>
      </c>
      <c r="C963" s="21" t="s">
        <v>2793</v>
      </c>
      <c r="D963" s="21" t="s">
        <v>2794</v>
      </c>
      <c r="E963" s="21" t="s">
        <v>149</v>
      </c>
      <c r="F963" s="21" t="s">
        <v>533</v>
      </c>
      <c r="G963" s="21" t="s">
        <v>673</v>
      </c>
      <c r="H963" s="21" t="s">
        <v>1156</v>
      </c>
      <c r="I963" s="20">
        <v>13.6</v>
      </c>
      <c r="J963" s="20">
        <v>28</v>
      </c>
      <c r="K963" s="20">
        <v>28</v>
      </c>
      <c r="L963" s="20">
        <v>26.5</v>
      </c>
      <c r="M963" s="29">
        <v>0.514285714285714</v>
      </c>
      <c r="N963" s="30" t="s">
        <v>280</v>
      </c>
      <c r="O963" s="31"/>
      <c r="P963" s="32"/>
      <c r="Q963" s="21" t="s">
        <v>433</v>
      </c>
      <c r="R963" s="21" t="s">
        <v>551</v>
      </c>
      <c r="S963" s="21" t="s">
        <v>444</v>
      </c>
      <c r="T963" s="21" t="s">
        <v>408</v>
      </c>
      <c r="U963" s="21" t="s">
        <v>488</v>
      </c>
      <c r="V963" s="21" t="s">
        <v>406</v>
      </c>
      <c r="W963" s="21" t="s">
        <v>410</v>
      </c>
      <c r="X963" s="21" t="s">
        <v>406</v>
      </c>
      <c r="Y963" s="21" t="s">
        <v>406</v>
      </c>
      <c r="Z963" s="21" t="s">
        <v>406</v>
      </c>
      <c r="AA963" s="21" t="s">
        <v>414</v>
      </c>
      <c r="AB963" s="21" t="s">
        <v>415</v>
      </c>
      <c r="AC963" s="21">
        <v>21603</v>
      </c>
      <c r="AD963" s="21" t="s">
        <v>703</v>
      </c>
      <c r="AE963" s="21"/>
      <c r="AF963" s="21"/>
      <c r="AG963" s="21"/>
      <c r="AH963" s="21">
        <v>433</v>
      </c>
      <c r="AI963" s="21">
        <v>19</v>
      </c>
      <c r="AJ963" s="21">
        <v>414</v>
      </c>
      <c r="AK963" s="21">
        <v>85</v>
      </c>
      <c r="AL963" s="21">
        <v>852</v>
      </c>
      <c r="AM963" s="21">
        <v>63</v>
      </c>
      <c r="AN963" s="21"/>
    </row>
    <row r="964" s="13" customFormat="1" spans="1:40">
      <c r="A964" s="20">
        <v>63806</v>
      </c>
      <c r="B964" s="21" t="s">
        <v>2795</v>
      </c>
      <c r="C964" s="21" t="s">
        <v>2214</v>
      </c>
      <c r="D964" s="21" t="s">
        <v>2796</v>
      </c>
      <c r="E964" s="21" t="s">
        <v>149</v>
      </c>
      <c r="F964" s="21" t="s">
        <v>533</v>
      </c>
      <c r="G964" s="21" t="s">
        <v>673</v>
      </c>
      <c r="H964" s="21" t="s">
        <v>2797</v>
      </c>
      <c r="I964" s="20">
        <v>13.7</v>
      </c>
      <c r="J964" s="20">
        <v>28</v>
      </c>
      <c r="K964" s="20">
        <v>28</v>
      </c>
      <c r="L964" s="20"/>
      <c r="M964" s="29">
        <v>0.510714285714286</v>
      </c>
      <c r="N964" s="30" t="s">
        <v>280</v>
      </c>
      <c r="O964" s="31"/>
      <c r="P964" s="32"/>
      <c r="Q964" s="21" t="s">
        <v>433</v>
      </c>
      <c r="R964" s="21" t="s">
        <v>538</v>
      </c>
      <c r="S964" s="21" t="s">
        <v>407</v>
      </c>
      <c r="T964" s="21" t="s">
        <v>408</v>
      </c>
      <c r="U964" s="21" t="s">
        <v>488</v>
      </c>
      <c r="V964" s="21" t="s">
        <v>406</v>
      </c>
      <c r="W964" s="21" t="s">
        <v>410</v>
      </c>
      <c r="X964" s="21" t="s">
        <v>406</v>
      </c>
      <c r="Y964" s="21" t="s">
        <v>406</v>
      </c>
      <c r="Z964" s="21" t="s">
        <v>406</v>
      </c>
      <c r="AA964" s="21" t="s">
        <v>414</v>
      </c>
      <c r="AB964" s="21" t="s">
        <v>415</v>
      </c>
      <c r="AC964" s="21">
        <v>70939</v>
      </c>
      <c r="AD964" s="21" t="s">
        <v>450</v>
      </c>
      <c r="AE964" s="21"/>
      <c r="AF964" s="21"/>
      <c r="AG964" s="21"/>
      <c r="AH964" s="21">
        <v>370</v>
      </c>
      <c r="AI964" s="21">
        <v>210</v>
      </c>
      <c r="AJ964" s="21">
        <v>160</v>
      </c>
      <c r="AK964" s="21">
        <v>63</v>
      </c>
      <c r="AL964" s="21">
        <v>549</v>
      </c>
      <c r="AM964" s="21">
        <v>81</v>
      </c>
      <c r="AN964" s="21"/>
    </row>
    <row r="965" s="13" customFormat="1" spans="1:40">
      <c r="A965" s="20">
        <v>72302</v>
      </c>
      <c r="B965" s="21" t="s">
        <v>2407</v>
      </c>
      <c r="C965" s="21" t="s">
        <v>1080</v>
      </c>
      <c r="D965" s="21" t="s">
        <v>1197</v>
      </c>
      <c r="E965" s="21" t="s">
        <v>149</v>
      </c>
      <c r="F965" s="21" t="s">
        <v>533</v>
      </c>
      <c r="G965" s="21" t="s">
        <v>548</v>
      </c>
      <c r="H965" s="21" t="s">
        <v>2137</v>
      </c>
      <c r="I965" s="20">
        <v>14</v>
      </c>
      <c r="J965" s="20">
        <v>28</v>
      </c>
      <c r="K965" s="20">
        <v>28</v>
      </c>
      <c r="L965" s="20"/>
      <c r="M965" s="29">
        <v>0.5</v>
      </c>
      <c r="N965" s="30" t="s">
        <v>280</v>
      </c>
      <c r="O965" s="31"/>
      <c r="P965" s="32"/>
      <c r="Q965" s="21" t="s">
        <v>433</v>
      </c>
      <c r="R965" s="21" t="s">
        <v>551</v>
      </c>
      <c r="S965" s="21" t="s">
        <v>423</v>
      </c>
      <c r="T965" s="21" t="s">
        <v>408</v>
      </c>
      <c r="U965" s="21" t="s">
        <v>409</v>
      </c>
      <c r="V965" s="21" t="s">
        <v>406</v>
      </c>
      <c r="W965" s="21" t="s">
        <v>410</v>
      </c>
      <c r="X965" s="21" t="s">
        <v>406</v>
      </c>
      <c r="Y965" s="21" t="s">
        <v>406</v>
      </c>
      <c r="Z965" s="21" t="s">
        <v>406</v>
      </c>
      <c r="AA965" s="21" t="s">
        <v>414</v>
      </c>
      <c r="AB965" s="21" t="s">
        <v>415</v>
      </c>
      <c r="AC965" s="21">
        <v>74194</v>
      </c>
      <c r="AD965" s="21" t="s">
        <v>2741</v>
      </c>
      <c r="AE965" s="21"/>
      <c r="AF965" s="21"/>
      <c r="AG965" s="21"/>
      <c r="AH965" s="21">
        <v>282</v>
      </c>
      <c r="AI965" s="21">
        <v>25</v>
      </c>
      <c r="AJ965" s="21">
        <v>257</v>
      </c>
      <c r="AK965" s="21">
        <v>84</v>
      </c>
      <c r="AL965" s="21">
        <v>33</v>
      </c>
      <c r="AM965" s="21">
        <v>18</v>
      </c>
      <c r="AN965" s="21"/>
    </row>
    <row r="966" s="13" customFormat="1" spans="1:40">
      <c r="A966" s="20">
        <v>135230</v>
      </c>
      <c r="B966" s="21" t="s">
        <v>2798</v>
      </c>
      <c r="C966" s="21" t="s">
        <v>2799</v>
      </c>
      <c r="D966" s="21" t="s">
        <v>2800</v>
      </c>
      <c r="E966" s="21" t="s">
        <v>149</v>
      </c>
      <c r="F966" s="21" t="s">
        <v>533</v>
      </c>
      <c r="G966" s="21" t="s">
        <v>687</v>
      </c>
      <c r="H966" s="21" t="s">
        <v>756</v>
      </c>
      <c r="I966" s="20">
        <v>14</v>
      </c>
      <c r="J966" s="20">
        <v>28</v>
      </c>
      <c r="K966" s="20">
        <v>28</v>
      </c>
      <c r="L966" s="20"/>
      <c r="M966" s="29">
        <v>0.5</v>
      </c>
      <c r="N966" s="30" t="s">
        <v>280</v>
      </c>
      <c r="O966" s="31"/>
      <c r="P966" s="32"/>
      <c r="Q966" s="21" t="s">
        <v>433</v>
      </c>
      <c r="R966" s="21" t="s">
        <v>538</v>
      </c>
      <c r="S966" s="21" t="s">
        <v>444</v>
      </c>
      <c r="T966" s="21" t="s">
        <v>408</v>
      </c>
      <c r="U966" s="21" t="s">
        <v>409</v>
      </c>
      <c r="V966" s="21" t="s">
        <v>406</v>
      </c>
      <c r="W966" s="21" t="s">
        <v>410</v>
      </c>
      <c r="X966" s="21" t="s">
        <v>411</v>
      </c>
      <c r="Y966" s="21" t="s">
        <v>434</v>
      </c>
      <c r="Z966" s="21" t="s">
        <v>540</v>
      </c>
      <c r="AA966" s="21" t="s">
        <v>414</v>
      </c>
      <c r="AB966" s="21" t="s">
        <v>415</v>
      </c>
      <c r="AC966" s="21">
        <v>84193</v>
      </c>
      <c r="AD966" s="21" t="s">
        <v>775</v>
      </c>
      <c r="AE966" s="21"/>
      <c r="AF966" s="21"/>
      <c r="AG966" s="21"/>
      <c r="AH966" s="21">
        <v>146</v>
      </c>
      <c r="AI966" s="21"/>
      <c r="AJ966" s="21">
        <v>146</v>
      </c>
      <c r="AK966" s="21">
        <v>64</v>
      </c>
      <c r="AL966" s="21">
        <v>68</v>
      </c>
      <c r="AM966" s="21">
        <v>37</v>
      </c>
      <c r="AN966" s="21">
        <v>4283</v>
      </c>
    </row>
    <row r="967" s="13" customFormat="1" spans="1:40">
      <c r="A967" s="20">
        <v>161923</v>
      </c>
      <c r="B967" s="21" t="s">
        <v>2801</v>
      </c>
      <c r="C967" s="21" t="s">
        <v>617</v>
      </c>
      <c r="D967" s="21" t="s">
        <v>2802</v>
      </c>
      <c r="E967" s="21" t="s">
        <v>149</v>
      </c>
      <c r="F967" s="21" t="s">
        <v>533</v>
      </c>
      <c r="G967" s="21" t="s">
        <v>589</v>
      </c>
      <c r="H967" s="21" t="s">
        <v>950</v>
      </c>
      <c r="I967" s="20">
        <v>14</v>
      </c>
      <c r="J967" s="20">
        <v>28</v>
      </c>
      <c r="K967" s="20">
        <v>28</v>
      </c>
      <c r="L967" s="20"/>
      <c r="M967" s="29">
        <v>0.5</v>
      </c>
      <c r="N967" s="30" t="s">
        <v>280</v>
      </c>
      <c r="O967" s="31"/>
      <c r="P967" s="32"/>
      <c r="Q967" s="21" t="s">
        <v>433</v>
      </c>
      <c r="R967" s="21" t="s">
        <v>406</v>
      </c>
      <c r="S967" s="21" t="s">
        <v>423</v>
      </c>
      <c r="T967" s="21" t="s">
        <v>408</v>
      </c>
      <c r="U967" s="21" t="s">
        <v>471</v>
      </c>
      <c r="V967" s="21" t="s">
        <v>406</v>
      </c>
      <c r="W967" s="21" t="s">
        <v>410</v>
      </c>
      <c r="X967" s="21" t="s">
        <v>406</v>
      </c>
      <c r="Y967" s="21" t="s">
        <v>406</v>
      </c>
      <c r="Z967" s="21" t="s">
        <v>406</v>
      </c>
      <c r="AA967" s="21" t="s">
        <v>504</v>
      </c>
      <c r="AB967" s="21" t="s">
        <v>415</v>
      </c>
      <c r="AC967" s="21">
        <v>71149</v>
      </c>
      <c r="AD967" s="21" t="s">
        <v>973</v>
      </c>
      <c r="AE967" s="21"/>
      <c r="AF967" s="21"/>
      <c r="AG967" s="21"/>
      <c r="AH967" s="21">
        <v>72</v>
      </c>
      <c r="AI967" s="21"/>
      <c r="AJ967" s="21">
        <v>72</v>
      </c>
      <c r="AK967" s="21">
        <v>29</v>
      </c>
      <c r="AL967" s="21">
        <v>108</v>
      </c>
      <c r="AM967" s="21">
        <v>26</v>
      </c>
      <c r="AN967" s="21"/>
    </row>
    <row r="968" s="13" customFormat="1" spans="1:40">
      <c r="A968" s="20">
        <v>135947</v>
      </c>
      <c r="B968" s="21" t="s">
        <v>2803</v>
      </c>
      <c r="C968" s="21" t="s">
        <v>754</v>
      </c>
      <c r="D968" s="21" t="s">
        <v>2005</v>
      </c>
      <c r="E968" s="21" t="s">
        <v>149</v>
      </c>
      <c r="F968" s="21" t="s">
        <v>533</v>
      </c>
      <c r="G968" s="21" t="s">
        <v>534</v>
      </c>
      <c r="H968" s="21" t="s">
        <v>1083</v>
      </c>
      <c r="I968" s="20">
        <v>14.9</v>
      </c>
      <c r="J968" s="20">
        <v>28</v>
      </c>
      <c r="K968" s="20">
        <v>28</v>
      </c>
      <c r="L968" s="20">
        <v>27</v>
      </c>
      <c r="M968" s="29">
        <v>0.467857142857143</v>
      </c>
      <c r="N968" s="30" t="s">
        <v>280</v>
      </c>
      <c r="O968" s="31"/>
      <c r="P968" s="32"/>
      <c r="Q968" s="21" t="s">
        <v>433</v>
      </c>
      <c r="R968" s="21" t="s">
        <v>538</v>
      </c>
      <c r="S968" s="21" t="s">
        <v>444</v>
      </c>
      <c r="T968" s="21" t="s">
        <v>408</v>
      </c>
      <c r="U968" s="21" t="s">
        <v>488</v>
      </c>
      <c r="V968" s="21" t="s">
        <v>478</v>
      </c>
      <c r="W968" s="21" t="s">
        <v>410</v>
      </c>
      <c r="X968" s="21" t="s">
        <v>411</v>
      </c>
      <c r="Y968" s="21" t="s">
        <v>406</v>
      </c>
      <c r="Z968" s="21" t="s">
        <v>406</v>
      </c>
      <c r="AA968" s="21" t="s">
        <v>414</v>
      </c>
      <c r="AB968" s="21" t="s">
        <v>415</v>
      </c>
      <c r="AC968" s="21">
        <v>5629</v>
      </c>
      <c r="AD968" s="21" t="s">
        <v>445</v>
      </c>
      <c r="AE968" s="21"/>
      <c r="AF968" s="21"/>
      <c r="AG968" s="21"/>
      <c r="AH968" s="21">
        <v>298</v>
      </c>
      <c r="AI968" s="21">
        <v>8</v>
      </c>
      <c r="AJ968" s="21">
        <v>290</v>
      </c>
      <c r="AK968" s="21">
        <v>78</v>
      </c>
      <c r="AL968" s="21">
        <v>1239</v>
      </c>
      <c r="AM968" s="21">
        <v>83</v>
      </c>
      <c r="AN968" s="21"/>
    </row>
    <row r="969" s="13" customFormat="1" spans="1:40">
      <c r="A969" s="20">
        <v>23744</v>
      </c>
      <c r="B969" s="21" t="s">
        <v>2678</v>
      </c>
      <c r="C969" s="21" t="s">
        <v>2804</v>
      </c>
      <c r="D969" s="21" t="s">
        <v>2805</v>
      </c>
      <c r="E969" s="21" t="s">
        <v>149</v>
      </c>
      <c r="F969" s="21" t="s">
        <v>462</v>
      </c>
      <c r="G969" s="21" t="s">
        <v>1449</v>
      </c>
      <c r="H969" s="21" t="s">
        <v>1450</v>
      </c>
      <c r="I969" s="20">
        <v>14.9</v>
      </c>
      <c r="J969" s="20">
        <v>28</v>
      </c>
      <c r="K969" s="20">
        <v>28</v>
      </c>
      <c r="L969" s="20"/>
      <c r="M969" s="29">
        <v>0.467857142857143</v>
      </c>
      <c r="N969" s="30" t="s">
        <v>280</v>
      </c>
      <c r="O969" s="31"/>
      <c r="P969" s="32"/>
      <c r="Q969" s="21" t="s">
        <v>406</v>
      </c>
      <c r="R969" s="21" t="s">
        <v>406</v>
      </c>
      <c r="S969" s="21" t="s">
        <v>407</v>
      </c>
      <c r="T969" s="21" t="s">
        <v>408</v>
      </c>
      <c r="U969" s="21" t="s">
        <v>409</v>
      </c>
      <c r="V969" s="21" t="s">
        <v>406</v>
      </c>
      <c r="W969" s="21" t="s">
        <v>620</v>
      </c>
      <c r="X969" s="21" t="s">
        <v>411</v>
      </c>
      <c r="Y969" s="21" t="s">
        <v>871</v>
      </c>
      <c r="Z969" s="21" t="s">
        <v>427</v>
      </c>
      <c r="AA969" s="21" t="s">
        <v>414</v>
      </c>
      <c r="AB969" s="21" t="s">
        <v>415</v>
      </c>
      <c r="AC969" s="21">
        <v>19893</v>
      </c>
      <c r="AD969" s="21" t="s">
        <v>2681</v>
      </c>
      <c r="AE969" s="21"/>
      <c r="AF969" s="21"/>
      <c r="AG969" s="21"/>
      <c r="AH969" s="21">
        <v>264</v>
      </c>
      <c r="AI969" s="21"/>
      <c r="AJ969" s="21">
        <v>264</v>
      </c>
      <c r="AK969" s="21">
        <v>80</v>
      </c>
      <c r="AL969" s="21">
        <v>102</v>
      </c>
      <c r="AM969" s="21">
        <v>48</v>
      </c>
      <c r="AN969" s="21">
        <v>4004</v>
      </c>
    </row>
    <row r="970" s="13" customFormat="1" spans="1:40">
      <c r="A970" s="20">
        <v>112586</v>
      </c>
      <c r="B970" s="21" t="s">
        <v>2727</v>
      </c>
      <c r="C970" s="21" t="s">
        <v>990</v>
      </c>
      <c r="D970" s="21" t="s">
        <v>758</v>
      </c>
      <c r="E970" s="21" t="s">
        <v>144</v>
      </c>
      <c r="F970" s="21" t="s">
        <v>533</v>
      </c>
      <c r="G970" s="21" t="s">
        <v>609</v>
      </c>
      <c r="H970" s="21" t="s">
        <v>828</v>
      </c>
      <c r="I970" s="20">
        <v>15</v>
      </c>
      <c r="J970" s="20">
        <v>28</v>
      </c>
      <c r="K970" s="20">
        <v>28</v>
      </c>
      <c r="L970" s="20">
        <v>26.5</v>
      </c>
      <c r="M970" s="29">
        <v>0.464285714285714</v>
      </c>
      <c r="N970" s="30" t="s">
        <v>280</v>
      </c>
      <c r="O970" s="31"/>
      <c r="P970" s="32"/>
      <c r="Q970" s="21" t="s">
        <v>433</v>
      </c>
      <c r="R970" s="21" t="s">
        <v>406</v>
      </c>
      <c r="S970" s="21" t="s">
        <v>444</v>
      </c>
      <c r="T970" s="21" t="s">
        <v>408</v>
      </c>
      <c r="U970" s="21" t="s">
        <v>471</v>
      </c>
      <c r="V970" s="21" t="s">
        <v>406</v>
      </c>
      <c r="W970" s="21" t="s">
        <v>410</v>
      </c>
      <c r="X970" s="21" t="s">
        <v>457</v>
      </c>
      <c r="Y970" s="21" t="s">
        <v>1114</v>
      </c>
      <c r="Z970" s="21" t="s">
        <v>540</v>
      </c>
      <c r="AA970" s="21" t="s">
        <v>414</v>
      </c>
      <c r="AB970" s="21" t="s">
        <v>415</v>
      </c>
      <c r="AC970" s="21">
        <v>1556</v>
      </c>
      <c r="AD970" s="21" t="s">
        <v>758</v>
      </c>
      <c r="AE970" s="21"/>
      <c r="AF970" s="21"/>
      <c r="AG970" s="21"/>
      <c r="AH970" s="21">
        <v>171</v>
      </c>
      <c r="AI970" s="21"/>
      <c r="AJ970" s="21">
        <v>171</v>
      </c>
      <c r="AK970" s="21">
        <v>72</v>
      </c>
      <c r="AL970" s="21">
        <v>228</v>
      </c>
      <c r="AM970" s="21">
        <v>72</v>
      </c>
      <c r="AN970" s="21">
        <v>4283</v>
      </c>
    </row>
    <row r="971" s="13" customFormat="1" spans="1:40">
      <c r="A971" s="20">
        <v>48311</v>
      </c>
      <c r="B971" s="21" t="s">
        <v>2806</v>
      </c>
      <c r="C971" s="21" t="s">
        <v>1421</v>
      </c>
      <c r="D971" s="21" t="s">
        <v>254</v>
      </c>
      <c r="E971" s="21" t="s">
        <v>149</v>
      </c>
      <c r="F971" s="21" t="s">
        <v>533</v>
      </c>
      <c r="G971" s="21" t="s">
        <v>558</v>
      </c>
      <c r="H971" s="21" t="s">
        <v>1041</v>
      </c>
      <c r="I971" s="20">
        <v>15.3</v>
      </c>
      <c r="J971" s="20">
        <v>28</v>
      </c>
      <c r="K971" s="20">
        <v>28</v>
      </c>
      <c r="L971" s="20"/>
      <c r="M971" s="29">
        <v>0.453571428571429</v>
      </c>
      <c r="N971" s="30" t="s">
        <v>280</v>
      </c>
      <c r="O971" s="31"/>
      <c r="P971" s="32"/>
      <c r="Q971" s="21" t="s">
        <v>433</v>
      </c>
      <c r="R971" s="21" t="s">
        <v>551</v>
      </c>
      <c r="S971" s="21" t="s">
        <v>423</v>
      </c>
      <c r="T971" s="21" t="s">
        <v>408</v>
      </c>
      <c r="U971" s="21" t="s">
        <v>471</v>
      </c>
      <c r="V971" s="21" t="s">
        <v>406</v>
      </c>
      <c r="W971" s="21" t="s">
        <v>410</v>
      </c>
      <c r="X971" s="21" t="s">
        <v>411</v>
      </c>
      <c r="Y971" s="21" t="s">
        <v>449</v>
      </c>
      <c r="Z971" s="21" t="s">
        <v>540</v>
      </c>
      <c r="AA971" s="21" t="s">
        <v>414</v>
      </c>
      <c r="AB971" s="21" t="s">
        <v>415</v>
      </c>
      <c r="AC971" s="21">
        <v>5</v>
      </c>
      <c r="AD971" s="21" t="s">
        <v>458</v>
      </c>
      <c r="AE971" s="21"/>
      <c r="AF971" s="21"/>
      <c r="AG971" s="21"/>
      <c r="AH971" s="21">
        <v>477</v>
      </c>
      <c r="AI971" s="21">
        <v>126</v>
      </c>
      <c r="AJ971" s="21">
        <v>351</v>
      </c>
      <c r="AK971" s="21">
        <v>59</v>
      </c>
      <c r="AL971" s="21">
        <v>201</v>
      </c>
      <c r="AM971" s="21">
        <v>30</v>
      </c>
      <c r="AN971" s="21">
        <v>4283</v>
      </c>
    </row>
    <row r="972" s="13" customFormat="1" spans="1:40">
      <c r="A972" s="20">
        <v>98101</v>
      </c>
      <c r="B972" s="21" t="s">
        <v>2807</v>
      </c>
      <c r="C972" s="21" t="s">
        <v>763</v>
      </c>
      <c r="D972" s="21" t="s">
        <v>254</v>
      </c>
      <c r="E972" s="21" t="s">
        <v>149</v>
      </c>
      <c r="F972" s="21" t="s">
        <v>533</v>
      </c>
      <c r="G972" s="21" t="s">
        <v>630</v>
      </c>
      <c r="H972" s="21" t="s">
        <v>631</v>
      </c>
      <c r="I972" s="20">
        <v>15.3</v>
      </c>
      <c r="J972" s="20">
        <v>28</v>
      </c>
      <c r="K972" s="20">
        <v>28</v>
      </c>
      <c r="L972" s="20"/>
      <c r="M972" s="29">
        <v>0.453571428571429</v>
      </c>
      <c r="N972" s="30" t="s">
        <v>280</v>
      </c>
      <c r="O972" s="31"/>
      <c r="P972" s="32"/>
      <c r="Q972" s="21" t="s">
        <v>433</v>
      </c>
      <c r="R972" s="21" t="s">
        <v>538</v>
      </c>
      <c r="S972" s="21" t="s">
        <v>423</v>
      </c>
      <c r="T972" s="21" t="s">
        <v>408</v>
      </c>
      <c r="U972" s="21" t="s">
        <v>409</v>
      </c>
      <c r="V972" s="21" t="s">
        <v>406</v>
      </c>
      <c r="W972" s="21" t="s">
        <v>410</v>
      </c>
      <c r="X972" s="21" t="s">
        <v>472</v>
      </c>
      <c r="Y972" s="21" t="s">
        <v>449</v>
      </c>
      <c r="Z972" s="21" t="s">
        <v>540</v>
      </c>
      <c r="AA972" s="21" t="s">
        <v>414</v>
      </c>
      <c r="AB972" s="21" t="s">
        <v>415</v>
      </c>
      <c r="AC972" s="21">
        <v>5</v>
      </c>
      <c r="AD972" s="21" t="s">
        <v>458</v>
      </c>
      <c r="AE972" s="21"/>
      <c r="AF972" s="21">
        <v>85</v>
      </c>
      <c r="AG972" s="21"/>
      <c r="AH972" s="21">
        <v>136</v>
      </c>
      <c r="AI972" s="21"/>
      <c r="AJ972" s="21">
        <v>136</v>
      </c>
      <c r="AK972" s="21">
        <v>51</v>
      </c>
      <c r="AL972" s="21">
        <v>81</v>
      </c>
      <c r="AM972" s="21">
        <v>32</v>
      </c>
      <c r="AN972" s="21">
        <v>4283</v>
      </c>
    </row>
    <row r="973" s="13" customFormat="1" spans="1:40">
      <c r="A973" s="20">
        <v>46943</v>
      </c>
      <c r="B973" s="21" t="s">
        <v>2808</v>
      </c>
      <c r="C973" s="21" t="s">
        <v>2809</v>
      </c>
      <c r="D973" s="21" t="s">
        <v>758</v>
      </c>
      <c r="E973" s="21" t="s">
        <v>149</v>
      </c>
      <c r="F973" s="21" t="s">
        <v>533</v>
      </c>
      <c r="G973" s="21" t="s">
        <v>810</v>
      </c>
      <c r="H973" s="21" t="s">
        <v>811</v>
      </c>
      <c r="I973" s="20">
        <v>15.4</v>
      </c>
      <c r="J973" s="20">
        <v>28</v>
      </c>
      <c r="K973" s="20">
        <v>28</v>
      </c>
      <c r="L973" s="20">
        <v>26.5</v>
      </c>
      <c r="M973" s="29">
        <v>0.45</v>
      </c>
      <c r="N973" s="30" t="s">
        <v>280</v>
      </c>
      <c r="O973" s="31"/>
      <c r="P973" s="32"/>
      <c r="Q973" s="21" t="s">
        <v>433</v>
      </c>
      <c r="R973" s="21" t="s">
        <v>538</v>
      </c>
      <c r="S973" s="21" t="s">
        <v>407</v>
      </c>
      <c r="T973" s="21" t="s">
        <v>408</v>
      </c>
      <c r="U973" s="21" t="s">
        <v>471</v>
      </c>
      <c r="V973" s="21" t="s">
        <v>478</v>
      </c>
      <c r="W973" s="21" t="s">
        <v>410</v>
      </c>
      <c r="X973" s="21" t="s">
        <v>411</v>
      </c>
      <c r="Y973" s="21" t="s">
        <v>543</v>
      </c>
      <c r="Z973" s="21" t="s">
        <v>540</v>
      </c>
      <c r="AA973" s="21" t="s">
        <v>414</v>
      </c>
      <c r="AB973" s="21" t="s">
        <v>415</v>
      </c>
      <c r="AC973" s="21">
        <v>1556</v>
      </c>
      <c r="AD973" s="21" t="s">
        <v>758</v>
      </c>
      <c r="AE973" s="21"/>
      <c r="AF973" s="21"/>
      <c r="AG973" s="21"/>
      <c r="AH973" s="21">
        <v>570</v>
      </c>
      <c r="AI973" s="21">
        <v>170</v>
      </c>
      <c r="AJ973" s="21">
        <v>400</v>
      </c>
      <c r="AK973" s="21">
        <v>85</v>
      </c>
      <c r="AL973" s="21">
        <v>771</v>
      </c>
      <c r="AM973" s="21">
        <v>86</v>
      </c>
      <c r="AN973" s="21">
        <v>4283</v>
      </c>
    </row>
    <row r="974" s="13" customFormat="1" spans="1:40">
      <c r="A974" s="20">
        <v>153440</v>
      </c>
      <c r="B974" s="21" t="s">
        <v>2810</v>
      </c>
      <c r="C974" s="21" t="s">
        <v>2811</v>
      </c>
      <c r="D974" s="21" t="s">
        <v>191</v>
      </c>
      <c r="E974" s="21" t="s">
        <v>144</v>
      </c>
      <c r="F974" s="21" t="s">
        <v>533</v>
      </c>
      <c r="G974" s="21" t="s">
        <v>609</v>
      </c>
      <c r="H974" s="21" t="s">
        <v>828</v>
      </c>
      <c r="I974" s="20">
        <v>15.5</v>
      </c>
      <c r="J974" s="20">
        <v>28</v>
      </c>
      <c r="K974" s="20">
        <v>28</v>
      </c>
      <c r="L974" s="20"/>
      <c r="M974" s="29">
        <v>0.446428571428571</v>
      </c>
      <c r="N974" s="30" t="s">
        <v>280</v>
      </c>
      <c r="O974" s="31"/>
      <c r="P974" s="32"/>
      <c r="Q974" s="21" t="s">
        <v>433</v>
      </c>
      <c r="R974" s="21" t="s">
        <v>406</v>
      </c>
      <c r="S974" s="21" t="s">
        <v>444</v>
      </c>
      <c r="T974" s="21" t="s">
        <v>408</v>
      </c>
      <c r="U974" s="21" t="s">
        <v>488</v>
      </c>
      <c r="V974" s="21" t="s">
        <v>406</v>
      </c>
      <c r="W974" s="21" t="s">
        <v>410</v>
      </c>
      <c r="X974" s="21" t="s">
        <v>457</v>
      </c>
      <c r="Y974" s="21" t="s">
        <v>2812</v>
      </c>
      <c r="Z974" s="21" t="s">
        <v>540</v>
      </c>
      <c r="AA974" s="21" t="s">
        <v>414</v>
      </c>
      <c r="AB974" s="21" t="s">
        <v>415</v>
      </c>
      <c r="AC974" s="21">
        <v>1441</v>
      </c>
      <c r="AD974" s="21" t="s">
        <v>191</v>
      </c>
      <c r="AE974" s="21"/>
      <c r="AF974" s="21"/>
      <c r="AG974" s="21"/>
      <c r="AH974" s="21">
        <v>318</v>
      </c>
      <c r="AI974" s="21">
        <v>120</v>
      </c>
      <c r="AJ974" s="21">
        <v>198</v>
      </c>
      <c r="AK974" s="21">
        <v>73</v>
      </c>
      <c r="AL974" s="21">
        <v>362</v>
      </c>
      <c r="AM974" s="21">
        <v>58</v>
      </c>
      <c r="AN974" s="21">
        <v>4283</v>
      </c>
    </row>
    <row r="975" s="13" customFormat="1" spans="1:40">
      <c r="A975" s="20">
        <v>131591</v>
      </c>
      <c r="B975" s="21" t="s">
        <v>2813</v>
      </c>
      <c r="C975" s="21" t="s">
        <v>1445</v>
      </c>
      <c r="D975" s="21" t="s">
        <v>1019</v>
      </c>
      <c r="E975" s="21" t="s">
        <v>149</v>
      </c>
      <c r="F975" s="21" t="s">
        <v>533</v>
      </c>
      <c r="G975" s="21" t="s">
        <v>589</v>
      </c>
      <c r="H975" s="21" t="s">
        <v>950</v>
      </c>
      <c r="I975" s="20">
        <v>16</v>
      </c>
      <c r="J975" s="20">
        <v>28</v>
      </c>
      <c r="K975" s="20">
        <v>28</v>
      </c>
      <c r="L975" s="20"/>
      <c r="M975" s="29">
        <v>0.428571428571429</v>
      </c>
      <c r="N975" s="30" t="s">
        <v>280</v>
      </c>
      <c r="O975" s="31"/>
      <c r="P975" s="32"/>
      <c r="Q975" s="21" t="s">
        <v>433</v>
      </c>
      <c r="R975" s="21" t="s">
        <v>538</v>
      </c>
      <c r="S975" s="21" t="s">
        <v>423</v>
      </c>
      <c r="T975" s="21" t="s">
        <v>408</v>
      </c>
      <c r="U975" s="21" t="s">
        <v>488</v>
      </c>
      <c r="V975" s="21" t="s">
        <v>478</v>
      </c>
      <c r="W975" s="21" t="s">
        <v>410</v>
      </c>
      <c r="X975" s="21" t="s">
        <v>457</v>
      </c>
      <c r="Y975" s="21" t="s">
        <v>434</v>
      </c>
      <c r="Z975" s="21" t="s">
        <v>540</v>
      </c>
      <c r="AA975" s="21" t="s">
        <v>414</v>
      </c>
      <c r="AB975" s="21" t="s">
        <v>415</v>
      </c>
      <c r="AC975" s="21">
        <v>71149</v>
      </c>
      <c r="AD975" s="21" t="s">
        <v>973</v>
      </c>
      <c r="AE975" s="21"/>
      <c r="AF975" s="21"/>
      <c r="AG975" s="21"/>
      <c r="AH975" s="21">
        <v>290</v>
      </c>
      <c r="AI975" s="21">
        <v>57</v>
      </c>
      <c r="AJ975" s="21">
        <v>233</v>
      </c>
      <c r="AK975" s="21">
        <v>82</v>
      </c>
      <c r="AL975" s="21">
        <v>311</v>
      </c>
      <c r="AM975" s="21">
        <v>69</v>
      </c>
      <c r="AN975" s="21">
        <v>4283</v>
      </c>
    </row>
    <row r="976" s="13" customFormat="1" spans="1:40">
      <c r="A976" s="20">
        <v>91451</v>
      </c>
      <c r="B976" s="21" t="s">
        <v>2814</v>
      </c>
      <c r="C976" s="21" t="s">
        <v>2815</v>
      </c>
      <c r="D976" s="21" t="s">
        <v>2816</v>
      </c>
      <c r="E976" s="21" t="s">
        <v>149</v>
      </c>
      <c r="F976" s="21" t="s">
        <v>401</v>
      </c>
      <c r="G976" s="21" t="s">
        <v>1746</v>
      </c>
      <c r="H976" s="21" t="s">
        <v>1756</v>
      </c>
      <c r="I976" s="20">
        <v>16.5</v>
      </c>
      <c r="J976" s="20">
        <v>28</v>
      </c>
      <c r="K976" s="20">
        <v>28</v>
      </c>
      <c r="L976" s="20"/>
      <c r="M976" s="29">
        <v>0.410714285714286</v>
      </c>
      <c r="N976" s="30" t="s">
        <v>280</v>
      </c>
      <c r="O976" s="31"/>
      <c r="P976" s="32"/>
      <c r="Q976" s="21" t="s">
        <v>406</v>
      </c>
      <c r="R976" s="21" t="s">
        <v>406</v>
      </c>
      <c r="S976" s="21" t="s">
        <v>407</v>
      </c>
      <c r="T976" s="21" t="s">
        <v>408</v>
      </c>
      <c r="U976" s="21" t="s">
        <v>409</v>
      </c>
      <c r="V976" s="21" t="s">
        <v>406</v>
      </c>
      <c r="W976" s="21" t="s">
        <v>410</v>
      </c>
      <c r="X976" s="21" t="s">
        <v>457</v>
      </c>
      <c r="Y976" s="21" t="s">
        <v>543</v>
      </c>
      <c r="Z976" s="21" t="s">
        <v>413</v>
      </c>
      <c r="AA976" s="21" t="s">
        <v>414</v>
      </c>
      <c r="AB976" s="21" t="s">
        <v>415</v>
      </c>
      <c r="AC976" s="21">
        <v>83883</v>
      </c>
      <c r="AD976" s="21" t="s">
        <v>2816</v>
      </c>
      <c r="AE976" s="21"/>
      <c r="AF976" s="21"/>
      <c r="AG976" s="21"/>
      <c r="AH976" s="21">
        <v>164</v>
      </c>
      <c r="AI976" s="21"/>
      <c r="AJ976" s="21">
        <v>164</v>
      </c>
      <c r="AK976" s="21">
        <v>69</v>
      </c>
      <c r="AL976" s="21">
        <v>142</v>
      </c>
      <c r="AM976" s="21">
        <v>58</v>
      </c>
      <c r="AN976" s="21">
        <v>4256</v>
      </c>
    </row>
    <row r="977" s="13" customFormat="1" spans="1:40">
      <c r="A977" s="20">
        <v>86999</v>
      </c>
      <c r="B977" s="21" t="s">
        <v>2817</v>
      </c>
      <c r="C977" s="21" t="s">
        <v>2818</v>
      </c>
      <c r="D977" s="21" t="s">
        <v>2816</v>
      </c>
      <c r="E977" s="21" t="s">
        <v>149</v>
      </c>
      <c r="F977" s="21" t="s">
        <v>401</v>
      </c>
      <c r="G977" s="21" t="s">
        <v>1746</v>
      </c>
      <c r="H977" s="21" t="s">
        <v>1756</v>
      </c>
      <c r="I977" s="20">
        <v>16.5</v>
      </c>
      <c r="J977" s="20">
        <v>28</v>
      </c>
      <c r="K977" s="20">
        <v>28</v>
      </c>
      <c r="L977" s="20"/>
      <c r="M977" s="29">
        <v>0.410714285714286</v>
      </c>
      <c r="N977" s="30" t="s">
        <v>280</v>
      </c>
      <c r="O977" s="31"/>
      <c r="P977" s="32"/>
      <c r="Q977" s="21" t="s">
        <v>433</v>
      </c>
      <c r="R977" s="21" t="s">
        <v>406</v>
      </c>
      <c r="S977" s="21" t="s">
        <v>407</v>
      </c>
      <c r="T977" s="21" t="s">
        <v>408</v>
      </c>
      <c r="U977" s="21" t="s">
        <v>409</v>
      </c>
      <c r="V977" s="21" t="s">
        <v>406</v>
      </c>
      <c r="W977" s="21" t="s">
        <v>410</v>
      </c>
      <c r="X977" s="21" t="s">
        <v>457</v>
      </c>
      <c r="Y977" s="21" t="s">
        <v>473</v>
      </c>
      <c r="Z977" s="21" t="s">
        <v>413</v>
      </c>
      <c r="AA977" s="21" t="s">
        <v>414</v>
      </c>
      <c r="AB977" s="21" t="s">
        <v>415</v>
      </c>
      <c r="AC977" s="21">
        <v>83883</v>
      </c>
      <c r="AD977" s="21" t="s">
        <v>2816</v>
      </c>
      <c r="AE977" s="21"/>
      <c r="AF977" s="21"/>
      <c r="AG977" s="21"/>
      <c r="AH977" s="21">
        <v>169</v>
      </c>
      <c r="AI977" s="21">
        <v>18</v>
      </c>
      <c r="AJ977" s="21">
        <v>151</v>
      </c>
      <c r="AK977" s="21">
        <v>73</v>
      </c>
      <c r="AL977" s="21">
        <v>83</v>
      </c>
      <c r="AM977" s="21">
        <v>45</v>
      </c>
      <c r="AN977" s="21">
        <v>4256</v>
      </c>
    </row>
    <row r="978" s="13" customFormat="1" spans="1:40">
      <c r="A978" s="20">
        <v>139127</v>
      </c>
      <c r="B978" s="21" t="s">
        <v>2819</v>
      </c>
      <c r="C978" s="21" t="s">
        <v>2820</v>
      </c>
      <c r="D978" s="21" t="s">
        <v>2452</v>
      </c>
      <c r="E978" s="21" t="s">
        <v>144</v>
      </c>
      <c r="F978" s="21" t="s">
        <v>497</v>
      </c>
      <c r="G978" s="21" t="s">
        <v>2821</v>
      </c>
      <c r="H978" s="21" t="s">
        <v>2822</v>
      </c>
      <c r="I978" s="20">
        <v>14</v>
      </c>
      <c r="J978" s="20">
        <v>28</v>
      </c>
      <c r="K978" s="20">
        <v>28</v>
      </c>
      <c r="L978" s="20"/>
      <c r="M978" s="29">
        <v>0.5</v>
      </c>
      <c r="N978" s="30" t="s">
        <v>280</v>
      </c>
      <c r="O978" s="31"/>
      <c r="P978" s="32"/>
      <c r="Q978" s="21" t="s">
        <v>465</v>
      </c>
      <c r="R978" s="21" t="s">
        <v>406</v>
      </c>
      <c r="S978" s="21" t="s">
        <v>407</v>
      </c>
      <c r="T978" s="21" t="s">
        <v>408</v>
      </c>
      <c r="U978" s="21" t="s">
        <v>409</v>
      </c>
      <c r="V978" s="21" t="s">
        <v>406</v>
      </c>
      <c r="W978" s="21" t="s">
        <v>410</v>
      </c>
      <c r="X978" s="21" t="s">
        <v>472</v>
      </c>
      <c r="Y978" s="21" t="s">
        <v>543</v>
      </c>
      <c r="Z978" s="21" t="s">
        <v>427</v>
      </c>
      <c r="AA978" s="21" t="s">
        <v>414</v>
      </c>
      <c r="AB978" s="21" t="s">
        <v>415</v>
      </c>
      <c r="AC978" s="21">
        <v>2452</v>
      </c>
      <c r="AD978" s="21" t="s">
        <v>2452</v>
      </c>
      <c r="AE978" s="21"/>
      <c r="AF978" s="21"/>
      <c r="AG978" s="21"/>
      <c r="AH978" s="21">
        <v>158</v>
      </c>
      <c r="AI978" s="21">
        <v>14</v>
      </c>
      <c r="AJ978" s="21">
        <v>144</v>
      </c>
      <c r="AK978" s="21">
        <v>69</v>
      </c>
      <c r="AL978" s="21">
        <v>58</v>
      </c>
      <c r="AM978" s="21">
        <v>33</v>
      </c>
      <c r="AN978" s="21">
        <v>4004</v>
      </c>
    </row>
    <row r="979" s="13" customFormat="1" spans="1:40">
      <c r="A979" s="20">
        <v>129728</v>
      </c>
      <c r="B979" s="21" t="s">
        <v>2823</v>
      </c>
      <c r="C979" s="21" t="s">
        <v>2824</v>
      </c>
      <c r="D979" s="21" t="s">
        <v>2452</v>
      </c>
      <c r="E979" s="21" t="s">
        <v>507</v>
      </c>
      <c r="F979" s="21" t="s">
        <v>497</v>
      </c>
      <c r="G979" s="21" t="s">
        <v>498</v>
      </c>
      <c r="H979" s="21" t="s">
        <v>2246</v>
      </c>
      <c r="I979" s="20">
        <v>14</v>
      </c>
      <c r="J979" s="20">
        <v>28</v>
      </c>
      <c r="K979" s="20">
        <v>28</v>
      </c>
      <c r="L979" s="20"/>
      <c r="M979" s="29">
        <v>0.5</v>
      </c>
      <c r="N979" s="30" t="s">
        <v>280</v>
      </c>
      <c r="O979" s="31"/>
      <c r="P979" s="32"/>
      <c r="Q979" s="21" t="s">
        <v>406</v>
      </c>
      <c r="R979" s="21" t="s">
        <v>406</v>
      </c>
      <c r="S979" s="21" t="s">
        <v>444</v>
      </c>
      <c r="T979" s="21" t="s">
        <v>408</v>
      </c>
      <c r="U979" s="21" t="s">
        <v>471</v>
      </c>
      <c r="V979" s="21" t="s">
        <v>406</v>
      </c>
      <c r="W979" s="21" t="s">
        <v>410</v>
      </c>
      <c r="X979" s="21" t="s">
        <v>472</v>
      </c>
      <c r="Y979" s="21" t="s">
        <v>473</v>
      </c>
      <c r="Z979" s="21" t="s">
        <v>427</v>
      </c>
      <c r="AA979" s="21" t="s">
        <v>414</v>
      </c>
      <c r="AB979" s="21" t="s">
        <v>415</v>
      </c>
      <c r="AC979" s="21">
        <v>2452</v>
      </c>
      <c r="AD979" s="21" t="s">
        <v>2452</v>
      </c>
      <c r="AE979" s="21"/>
      <c r="AF979" s="21"/>
      <c r="AG979" s="21"/>
      <c r="AH979" s="21">
        <v>219</v>
      </c>
      <c r="AI979" s="21">
        <v>44</v>
      </c>
      <c r="AJ979" s="21">
        <v>175</v>
      </c>
      <c r="AK979" s="21">
        <v>78</v>
      </c>
      <c r="AL979" s="21">
        <v>259</v>
      </c>
      <c r="AM979" s="21">
        <v>63</v>
      </c>
      <c r="AN979" s="21">
        <v>4004</v>
      </c>
    </row>
    <row r="980" s="13" customFormat="1" spans="1:40">
      <c r="A980" s="20">
        <v>162890</v>
      </c>
      <c r="B980" s="21" t="s">
        <v>2825</v>
      </c>
      <c r="C980" s="21" t="s">
        <v>2826</v>
      </c>
      <c r="D980" s="21" t="s">
        <v>2452</v>
      </c>
      <c r="E980" s="21" t="s">
        <v>144</v>
      </c>
      <c r="F980" s="21" t="s">
        <v>497</v>
      </c>
      <c r="G980" s="21" t="s">
        <v>767</v>
      </c>
      <c r="H980" s="21" t="s">
        <v>768</v>
      </c>
      <c r="I980" s="20">
        <v>14</v>
      </c>
      <c r="J980" s="20">
        <v>28</v>
      </c>
      <c r="K980" s="20">
        <v>28</v>
      </c>
      <c r="L980" s="20"/>
      <c r="M980" s="29">
        <v>0.5</v>
      </c>
      <c r="N980" s="30" t="s">
        <v>280</v>
      </c>
      <c r="O980" s="31"/>
      <c r="P980" s="32"/>
      <c r="Q980" s="21" t="s">
        <v>465</v>
      </c>
      <c r="R980" s="21" t="s">
        <v>406</v>
      </c>
      <c r="S980" s="21" t="s">
        <v>444</v>
      </c>
      <c r="T980" s="21" t="s">
        <v>408</v>
      </c>
      <c r="U980" s="21" t="s">
        <v>409</v>
      </c>
      <c r="V980" s="21" t="s">
        <v>406</v>
      </c>
      <c r="W980" s="21" t="s">
        <v>539</v>
      </c>
      <c r="X980" s="21" t="s">
        <v>406</v>
      </c>
      <c r="Y980" s="21" t="s">
        <v>406</v>
      </c>
      <c r="Z980" s="21" t="s">
        <v>406</v>
      </c>
      <c r="AA980" s="21" t="s">
        <v>414</v>
      </c>
      <c r="AB980" s="21" t="s">
        <v>415</v>
      </c>
      <c r="AC980" s="21">
        <v>2452</v>
      </c>
      <c r="AD980" s="21" t="s">
        <v>2452</v>
      </c>
      <c r="AE980" s="21"/>
      <c r="AF980" s="21">
        <v>87</v>
      </c>
      <c r="AG980" s="21"/>
      <c r="AH980" s="21">
        <v>12</v>
      </c>
      <c r="AI980" s="21"/>
      <c r="AJ980" s="21">
        <v>12</v>
      </c>
      <c r="AK980" s="21">
        <v>5</v>
      </c>
      <c r="AL980" s="21">
        <v>16</v>
      </c>
      <c r="AM980" s="21">
        <v>10</v>
      </c>
      <c r="AN980" s="21"/>
    </row>
    <row r="981" s="13" customFormat="1" spans="1:40">
      <c r="A981" s="20">
        <v>162888</v>
      </c>
      <c r="B981" s="21" t="s">
        <v>2827</v>
      </c>
      <c r="C981" s="21" t="s">
        <v>2618</v>
      </c>
      <c r="D981" s="21" t="s">
        <v>2452</v>
      </c>
      <c r="E981" s="21" t="s">
        <v>144</v>
      </c>
      <c r="F981" s="21" t="s">
        <v>497</v>
      </c>
      <c r="G981" s="21" t="s">
        <v>767</v>
      </c>
      <c r="H981" s="21" t="s">
        <v>768</v>
      </c>
      <c r="I981" s="20">
        <v>14</v>
      </c>
      <c r="J981" s="20">
        <v>28</v>
      </c>
      <c r="K981" s="20">
        <v>28</v>
      </c>
      <c r="L981" s="20"/>
      <c r="M981" s="29">
        <v>0.5</v>
      </c>
      <c r="N981" s="30" t="s">
        <v>280</v>
      </c>
      <c r="O981" s="31"/>
      <c r="P981" s="32"/>
      <c r="Q981" s="21" t="s">
        <v>465</v>
      </c>
      <c r="R981" s="21" t="s">
        <v>406</v>
      </c>
      <c r="S981" s="21" t="s">
        <v>444</v>
      </c>
      <c r="T981" s="21" t="s">
        <v>408</v>
      </c>
      <c r="U981" s="21" t="s">
        <v>409</v>
      </c>
      <c r="V981" s="21" t="s">
        <v>406</v>
      </c>
      <c r="W981" s="21" t="s">
        <v>539</v>
      </c>
      <c r="X981" s="21" t="s">
        <v>406</v>
      </c>
      <c r="Y981" s="21" t="s">
        <v>406</v>
      </c>
      <c r="Z981" s="21" t="s">
        <v>406</v>
      </c>
      <c r="AA981" s="21" t="s">
        <v>414</v>
      </c>
      <c r="AB981" s="21" t="s">
        <v>415</v>
      </c>
      <c r="AC981" s="21">
        <v>2452</v>
      </c>
      <c r="AD981" s="21" t="s">
        <v>2452</v>
      </c>
      <c r="AE981" s="21"/>
      <c r="AF981" s="21">
        <v>87</v>
      </c>
      <c r="AG981" s="21"/>
      <c r="AH981" s="21">
        <v>10</v>
      </c>
      <c r="AI981" s="21"/>
      <c r="AJ981" s="21">
        <v>10</v>
      </c>
      <c r="AK981" s="21">
        <v>5</v>
      </c>
      <c r="AL981" s="21">
        <v>12</v>
      </c>
      <c r="AM981" s="21">
        <v>5</v>
      </c>
      <c r="AN981" s="21"/>
    </row>
    <row r="982" s="13" customFormat="1" spans="1:40">
      <c r="A982" s="20">
        <v>49937</v>
      </c>
      <c r="B982" s="21" t="s">
        <v>2828</v>
      </c>
      <c r="C982" s="21" t="s">
        <v>1492</v>
      </c>
      <c r="D982" s="21" t="s">
        <v>191</v>
      </c>
      <c r="E982" s="21" t="s">
        <v>149</v>
      </c>
      <c r="F982" s="21" t="s">
        <v>533</v>
      </c>
      <c r="G982" s="21" t="s">
        <v>584</v>
      </c>
      <c r="H982" s="21" t="s">
        <v>1501</v>
      </c>
      <c r="I982" s="20">
        <v>15.3</v>
      </c>
      <c r="J982" s="20">
        <v>28</v>
      </c>
      <c r="K982" s="20">
        <v>28</v>
      </c>
      <c r="L982" s="20"/>
      <c r="M982" s="29">
        <v>0.453571428571429</v>
      </c>
      <c r="N982" s="30" t="s">
        <v>280</v>
      </c>
      <c r="O982" s="31"/>
      <c r="P982" s="32"/>
      <c r="Q982" s="21" t="s">
        <v>433</v>
      </c>
      <c r="R982" s="21" t="s">
        <v>551</v>
      </c>
      <c r="S982" s="21" t="s">
        <v>444</v>
      </c>
      <c r="T982" s="21" t="s">
        <v>408</v>
      </c>
      <c r="U982" s="21" t="s">
        <v>409</v>
      </c>
      <c r="V982" s="21" t="s">
        <v>406</v>
      </c>
      <c r="W982" s="21" t="s">
        <v>410</v>
      </c>
      <c r="X982" s="21" t="s">
        <v>457</v>
      </c>
      <c r="Y982" s="21" t="s">
        <v>1830</v>
      </c>
      <c r="Z982" s="21" t="s">
        <v>540</v>
      </c>
      <c r="AA982" s="21" t="s">
        <v>414</v>
      </c>
      <c r="AB982" s="21" t="s">
        <v>415</v>
      </c>
      <c r="AC982" s="21">
        <v>1441</v>
      </c>
      <c r="AD982" s="21" t="s">
        <v>191</v>
      </c>
      <c r="AE982" s="21"/>
      <c r="AF982" s="21">
        <v>87</v>
      </c>
      <c r="AG982" s="21"/>
      <c r="AH982" s="21">
        <v>22</v>
      </c>
      <c r="AI982" s="21"/>
      <c r="AJ982" s="21">
        <v>22</v>
      </c>
      <c r="AK982" s="21">
        <v>12</v>
      </c>
      <c r="AL982" s="21">
        <v>8</v>
      </c>
      <c r="AM982" s="21">
        <v>3</v>
      </c>
      <c r="AN982" s="21">
        <v>4283</v>
      </c>
    </row>
    <row r="983" s="13" customFormat="1" spans="1:40">
      <c r="A983" s="20">
        <v>7023</v>
      </c>
      <c r="B983" s="21" t="s">
        <v>2829</v>
      </c>
      <c r="C983" s="21" t="s">
        <v>2830</v>
      </c>
      <c r="D983" s="21" t="s">
        <v>2536</v>
      </c>
      <c r="E983" s="21" t="s">
        <v>149</v>
      </c>
      <c r="F983" s="21" t="s">
        <v>533</v>
      </c>
      <c r="G983" s="21" t="s">
        <v>810</v>
      </c>
      <c r="H983" s="21" t="s">
        <v>1224</v>
      </c>
      <c r="I983" s="20">
        <v>16</v>
      </c>
      <c r="J983" s="20">
        <v>28.2</v>
      </c>
      <c r="K983" s="20">
        <v>28.2</v>
      </c>
      <c r="L983" s="20"/>
      <c r="M983" s="29">
        <v>0.432624113475177</v>
      </c>
      <c r="N983" s="30" t="s">
        <v>280</v>
      </c>
      <c r="O983" s="31"/>
      <c r="P983" s="32"/>
      <c r="Q983" s="21" t="s">
        <v>465</v>
      </c>
      <c r="R983" s="21" t="s">
        <v>538</v>
      </c>
      <c r="S983" s="21" t="s">
        <v>423</v>
      </c>
      <c r="T983" s="21" t="s">
        <v>408</v>
      </c>
      <c r="U983" s="21" t="s">
        <v>409</v>
      </c>
      <c r="V983" s="21" t="s">
        <v>406</v>
      </c>
      <c r="W983" s="21" t="s">
        <v>410</v>
      </c>
      <c r="X983" s="21" t="s">
        <v>411</v>
      </c>
      <c r="Y983" s="21" t="s">
        <v>449</v>
      </c>
      <c r="Z983" s="21" t="s">
        <v>553</v>
      </c>
      <c r="AA983" s="21" t="s">
        <v>414</v>
      </c>
      <c r="AB983" s="21" t="s">
        <v>415</v>
      </c>
      <c r="AC983" s="21">
        <v>19656</v>
      </c>
      <c r="AD983" s="21" t="s">
        <v>1921</v>
      </c>
      <c r="AE983" s="21"/>
      <c r="AF983" s="21"/>
      <c r="AG983" s="21"/>
      <c r="AH983" s="21">
        <v>221</v>
      </c>
      <c r="AI983" s="21">
        <v>36</v>
      </c>
      <c r="AJ983" s="21">
        <v>185</v>
      </c>
      <c r="AK983" s="21">
        <v>71</v>
      </c>
      <c r="AL983" s="21">
        <v>112</v>
      </c>
      <c r="AM983" s="21">
        <v>49</v>
      </c>
      <c r="AN983" s="21">
        <v>6305</v>
      </c>
    </row>
    <row r="984" s="13" customFormat="1" spans="1:40">
      <c r="A984" s="20">
        <v>14973</v>
      </c>
      <c r="B984" s="21" t="s">
        <v>1487</v>
      </c>
      <c r="C984" s="21" t="s">
        <v>617</v>
      </c>
      <c r="D984" s="21" t="s">
        <v>1573</v>
      </c>
      <c r="E984" s="21" t="s">
        <v>149</v>
      </c>
      <c r="F984" s="21" t="s">
        <v>533</v>
      </c>
      <c r="G984" s="21" t="s">
        <v>794</v>
      </c>
      <c r="H984" s="21" t="s">
        <v>795</v>
      </c>
      <c r="I984" s="20">
        <v>16</v>
      </c>
      <c r="J984" s="20">
        <v>28.2</v>
      </c>
      <c r="K984" s="20">
        <v>28.2</v>
      </c>
      <c r="L984" s="20"/>
      <c r="M984" s="29">
        <v>0.432624113475177</v>
      </c>
      <c r="N984" s="30" t="s">
        <v>280</v>
      </c>
      <c r="O984" s="31"/>
      <c r="P984" s="32"/>
      <c r="Q984" s="21" t="s">
        <v>433</v>
      </c>
      <c r="R984" s="21" t="s">
        <v>551</v>
      </c>
      <c r="S984" s="21" t="s">
        <v>407</v>
      </c>
      <c r="T984" s="21" t="s">
        <v>408</v>
      </c>
      <c r="U984" s="21" t="s">
        <v>471</v>
      </c>
      <c r="V984" s="21" t="s">
        <v>406</v>
      </c>
      <c r="W984" s="21" t="s">
        <v>410</v>
      </c>
      <c r="X984" s="21" t="s">
        <v>411</v>
      </c>
      <c r="Y984" s="21" t="s">
        <v>473</v>
      </c>
      <c r="Z984" s="21" t="s">
        <v>553</v>
      </c>
      <c r="AA984" s="21" t="s">
        <v>414</v>
      </c>
      <c r="AB984" s="21" t="s">
        <v>415</v>
      </c>
      <c r="AC984" s="21">
        <v>21552</v>
      </c>
      <c r="AD984" s="21" t="s">
        <v>644</v>
      </c>
      <c r="AE984" s="21"/>
      <c r="AF984" s="21"/>
      <c r="AG984" s="21"/>
      <c r="AH984" s="21">
        <v>252</v>
      </c>
      <c r="AI984" s="21"/>
      <c r="AJ984" s="21">
        <v>252</v>
      </c>
      <c r="AK984" s="21">
        <v>66</v>
      </c>
      <c r="AL984" s="21">
        <v>250</v>
      </c>
      <c r="AM984" s="21">
        <v>37</v>
      </c>
      <c r="AN984" s="21">
        <v>6305</v>
      </c>
    </row>
    <row r="985" s="13" customFormat="1" spans="1:40">
      <c r="A985" s="20">
        <v>111109</v>
      </c>
      <c r="B985" s="21" t="s">
        <v>1630</v>
      </c>
      <c r="C985" s="21" t="s">
        <v>1631</v>
      </c>
      <c r="D985" s="21" t="s">
        <v>2629</v>
      </c>
      <c r="E985" s="21" t="s">
        <v>149</v>
      </c>
      <c r="F985" s="21" t="s">
        <v>533</v>
      </c>
      <c r="G985" s="21" t="s">
        <v>625</v>
      </c>
      <c r="H985" s="21" t="s">
        <v>2263</v>
      </c>
      <c r="I985" s="20">
        <v>15.5</v>
      </c>
      <c r="J985" s="20">
        <v>28.4</v>
      </c>
      <c r="K985" s="20">
        <v>28.4</v>
      </c>
      <c r="L985" s="20"/>
      <c r="M985" s="29">
        <v>0.454225352112676</v>
      </c>
      <c r="N985" s="30" t="s">
        <v>280</v>
      </c>
      <c r="O985" s="31"/>
      <c r="P985" s="32"/>
      <c r="Q985" s="21" t="s">
        <v>433</v>
      </c>
      <c r="R985" s="21" t="s">
        <v>551</v>
      </c>
      <c r="S985" s="21" t="s">
        <v>444</v>
      </c>
      <c r="T985" s="21" t="s">
        <v>408</v>
      </c>
      <c r="U985" s="21" t="s">
        <v>471</v>
      </c>
      <c r="V985" s="21" t="s">
        <v>478</v>
      </c>
      <c r="W985" s="21" t="s">
        <v>410</v>
      </c>
      <c r="X985" s="21" t="s">
        <v>411</v>
      </c>
      <c r="Y985" s="21" t="s">
        <v>569</v>
      </c>
      <c r="Z985" s="21" t="s">
        <v>553</v>
      </c>
      <c r="AA985" s="21" t="s">
        <v>1089</v>
      </c>
      <c r="AB985" s="21" t="s">
        <v>1090</v>
      </c>
      <c r="AC985" s="21">
        <v>13597</v>
      </c>
      <c r="AD985" s="21" t="s">
        <v>466</v>
      </c>
      <c r="AE985" s="21"/>
      <c r="AF985" s="21"/>
      <c r="AG985" s="21"/>
      <c r="AH985" s="36">
        <v>391</v>
      </c>
      <c r="AI985" s="21"/>
      <c r="AJ985" s="21">
        <v>391</v>
      </c>
      <c r="AK985" s="21">
        <v>85</v>
      </c>
      <c r="AL985" s="21">
        <v>938</v>
      </c>
      <c r="AM985" s="21">
        <v>84</v>
      </c>
      <c r="AN985" s="21">
        <v>6305</v>
      </c>
    </row>
    <row r="986" s="13" customFormat="1" spans="1:40">
      <c r="A986" s="20">
        <v>82219</v>
      </c>
      <c r="B986" s="21" t="s">
        <v>2421</v>
      </c>
      <c r="C986" s="21" t="s">
        <v>2831</v>
      </c>
      <c r="D986" s="21" t="s">
        <v>183</v>
      </c>
      <c r="E986" s="21" t="s">
        <v>507</v>
      </c>
      <c r="F986" s="21" t="s">
        <v>533</v>
      </c>
      <c r="G986" s="21" t="s">
        <v>647</v>
      </c>
      <c r="H986" s="21" t="s">
        <v>1727</v>
      </c>
      <c r="I986" s="20">
        <v>13.62</v>
      </c>
      <c r="J986" s="20">
        <v>28.5</v>
      </c>
      <c r="K986" s="20">
        <v>28.5</v>
      </c>
      <c r="L986" s="20">
        <v>27</v>
      </c>
      <c r="M986" s="29">
        <v>0.522105263157895</v>
      </c>
      <c r="N986" s="30" t="s">
        <v>280</v>
      </c>
      <c r="O986" s="31"/>
      <c r="P986" s="32"/>
      <c r="Q986" s="21" t="s">
        <v>465</v>
      </c>
      <c r="R986" s="21" t="s">
        <v>538</v>
      </c>
      <c r="S986" s="21" t="s">
        <v>423</v>
      </c>
      <c r="T986" s="21" t="s">
        <v>408</v>
      </c>
      <c r="U986" s="21" t="s">
        <v>488</v>
      </c>
      <c r="V986" s="21" t="s">
        <v>478</v>
      </c>
      <c r="W986" s="21" t="s">
        <v>410</v>
      </c>
      <c r="X986" s="21" t="s">
        <v>411</v>
      </c>
      <c r="Y986" s="21" t="s">
        <v>449</v>
      </c>
      <c r="Z986" s="21" t="s">
        <v>553</v>
      </c>
      <c r="AA986" s="21" t="s">
        <v>414</v>
      </c>
      <c r="AB986" s="21" t="s">
        <v>415</v>
      </c>
      <c r="AC986" s="21">
        <v>5</v>
      </c>
      <c r="AD986" s="21" t="s">
        <v>458</v>
      </c>
      <c r="AE986" s="21"/>
      <c r="AF986" s="21"/>
      <c r="AG986" s="21"/>
      <c r="AH986" s="21">
        <v>721</v>
      </c>
      <c r="AI986" s="21"/>
      <c r="AJ986" s="21">
        <v>721</v>
      </c>
      <c r="AK986" s="21">
        <v>86</v>
      </c>
      <c r="AL986" s="21">
        <v>2446</v>
      </c>
      <c r="AM986" s="21">
        <v>85</v>
      </c>
      <c r="AN986" s="21">
        <v>6305</v>
      </c>
    </row>
    <row r="987" s="13" customFormat="1" spans="1:40">
      <c r="A987" s="20">
        <v>127512</v>
      </c>
      <c r="B987" s="21" t="s">
        <v>2832</v>
      </c>
      <c r="C987" s="21" t="s">
        <v>2833</v>
      </c>
      <c r="D987" s="21" t="s">
        <v>2834</v>
      </c>
      <c r="E987" s="21" t="s">
        <v>149</v>
      </c>
      <c r="F987" s="21" t="s">
        <v>533</v>
      </c>
      <c r="G987" s="21" t="s">
        <v>625</v>
      </c>
      <c r="H987" s="21" t="s">
        <v>1220</v>
      </c>
      <c r="I987" s="20">
        <v>13.86</v>
      </c>
      <c r="J987" s="20">
        <v>28.6</v>
      </c>
      <c r="K987" s="20">
        <v>28.6</v>
      </c>
      <c r="L987" s="20">
        <v>27</v>
      </c>
      <c r="M987" s="29">
        <v>0.515384615384615</v>
      </c>
      <c r="N987" s="30" t="s">
        <v>280</v>
      </c>
      <c r="O987" s="31"/>
      <c r="P987" s="32"/>
      <c r="Q987" s="21" t="s">
        <v>465</v>
      </c>
      <c r="R987" s="21" t="s">
        <v>538</v>
      </c>
      <c r="S987" s="21" t="s">
        <v>423</v>
      </c>
      <c r="T987" s="21" t="s">
        <v>408</v>
      </c>
      <c r="U987" s="21" t="s">
        <v>471</v>
      </c>
      <c r="V987" s="21" t="s">
        <v>478</v>
      </c>
      <c r="W987" s="21" t="s">
        <v>410</v>
      </c>
      <c r="X987" s="21" t="s">
        <v>552</v>
      </c>
      <c r="Y987" s="21" t="s">
        <v>434</v>
      </c>
      <c r="Z987" s="21" t="s">
        <v>553</v>
      </c>
      <c r="AA987" s="21" t="s">
        <v>414</v>
      </c>
      <c r="AB987" s="21" t="s">
        <v>415</v>
      </c>
      <c r="AC987" s="21">
        <v>19656</v>
      </c>
      <c r="AD987" s="21" t="s">
        <v>1921</v>
      </c>
      <c r="AE987" s="21"/>
      <c r="AF987" s="21"/>
      <c r="AG987" s="21"/>
      <c r="AH987" s="21">
        <v>520</v>
      </c>
      <c r="AI987" s="21">
        <v>124</v>
      </c>
      <c r="AJ987" s="21">
        <v>396</v>
      </c>
      <c r="AK987" s="21">
        <v>85</v>
      </c>
      <c r="AL987" s="21">
        <v>614</v>
      </c>
      <c r="AM987" s="21">
        <v>79</v>
      </c>
      <c r="AN987" s="21">
        <v>6305</v>
      </c>
    </row>
    <row r="988" s="13" customFormat="1" spans="1:40">
      <c r="A988" s="20">
        <v>132674</v>
      </c>
      <c r="B988" s="21" t="s">
        <v>2678</v>
      </c>
      <c r="C988" s="21" t="s">
        <v>2835</v>
      </c>
      <c r="D988" s="21" t="s">
        <v>2680</v>
      </c>
      <c r="E988" s="21" t="s">
        <v>149</v>
      </c>
      <c r="F988" s="21" t="s">
        <v>462</v>
      </c>
      <c r="G988" s="21" t="s">
        <v>1449</v>
      </c>
      <c r="H988" s="21" t="s">
        <v>1450</v>
      </c>
      <c r="I988" s="20">
        <v>14.4</v>
      </c>
      <c r="J988" s="20">
        <v>28.8</v>
      </c>
      <c r="K988" s="20">
        <v>28.8</v>
      </c>
      <c r="L988" s="20"/>
      <c r="M988" s="29">
        <v>0.5</v>
      </c>
      <c r="N988" s="30" t="s">
        <v>280</v>
      </c>
      <c r="O988" s="31"/>
      <c r="P988" s="32"/>
      <c r="Q988" s="21" t="s">
        <v>406</v>
      </c>
      <c r="R988" s="21" t="s">
        <v>406</v>
      </c>
      <c r="S988" s="21" t="s">
        <v>407</v>
      </c>
      <c r="T988" s="21" t="s">
        <v>408</v>
      </c>
      <c r="U988" s="21" t="s">
        <v>409</v>
      </c>
      <c r="V988" s="21" t="s">
        <v>406</v>
      </c>
      <c r="W988" s="21" t="s">
        <v>620</v>
      </c>
      <c r="X988" s="21" t="s">
        <v>411</v>
      </c>
      <c r="Y988" s="21" t="s">
        <v>727</v>
      </c>
      <c r="Z988" s="21" t="s">
        <v>427</v>
      </c>
      <c r="AA988" s="21" t="s">
        <v>1089</v>
      </c>
      <c r="AB988" s="21" t="s">
        <v>1090</v>
      </c>
      <c r="AC988" s="21">
        <v>19893</v>
      </c>
      <c r="AD988" s="21" t="s">
        <v>2681</v>
      </c>
      <c r="AE988" s="21"/>
      <c r="AF988" s="21"/>
      <c r="AG988" s="21"/>
      <c r="AH988" s="36">
        <v>232</v>
      </c>
      <c r="AI988" s="21">
        <v>15</v>
      </c>
      <c r="AJ988" s="21">
        <v>217</v>
      </c>
      <c r="AK988" s="21">
        <v>79</v>
      </c>
      <c r="AL988" s="21">
        <v>59</v>
      </c>
      <c r="AM988" s="21">
        <v>34</v>
      </c>
      <c r="AN988" s="21">
        <v>4004</v>
      </c>
    </row>
    <row r="989" s="13" customFormat="1" spans="1:40">
      <c r="A989" s="20">
        <v>161842</v>
      </c>
      <c r="B989" s="21" t="s">
        <v>2836</v>
      </c>
      <c r="C989" s="21" t="s">
        <v>2837</v>
      </c>
      <c r="D989" s="21" t="s">
        <v>2838</v>
      </c>
      <c r="E989" s="21" t="s">
        <v>244</v>
      </c>
      <c r="F989" s="21" t="s">
        <v>533</v>
      </c>
      <c r="G989" s="21" t="s">
        <v>584</v>
      </c>
      <c r="H989" s="21" t="s">
        <v>874</v>
      </c>
      <c r="I989" s="20">
        <v>14.4</v>
      </c>
      <c r="J989" s="20">
        <v>28.8</v>
      </c>
      <c r="K989" s="20">
        <v>28.8</v>
      </c>
      <c r="L989" s="20">
        <v>28</v>
      </c>
      <c r="M989" s="29">
        <v>0.5</v>
      </c>
      <c r="N989" s="30" t="s">
        <v>280</v>
      </c>
      <c r="O989" s="31"/>
      <c r="P989" s="32" t="s">
        <v>2839</v>
      </c>
      <c r="Q989" s="21" t="s">
        <v>433</v>
      </c>
      <c r="R989" s="21" t="s">
        <v>406</v>
      </c>
      <c r="S989" s="21" t="s">
        <v>423</v>
      </c>
      <c r="T989" s="21" t="s">
        <v>408</v>
      </c>
      <c r="U989" s="21" t="s">
        <v>471</v>
      </c>
      <c r="V989" s="21" t="s">
        <v>406</v>
      </c>
      <c r="W989" s="21" t="s">
        <v>410</v>
      </c>
      <c r="X989" s="21" t="s">
        <v>406</v>
      </c>
      <c r="Y989" s="21" t="s">
        <v>406</v>
      </c>
      <c r="Z989" s="21" t="s">
        <v>406</v>
      </c>
      <c r="AA989" s="21" t="s">
        <v>414</v>
      </c>
      <c r="AB989" s="21" t="s">
        <v>415</v>
      </c>
      <c r="AC989" s="21">
        <v>79634</v>
      </c>
      <c r="AD989" s="21" t="s">
        <v>2840</v>
      </c>
      <c r="AE989" s="21"/>
      <c r="AF989" s="21"/>
      <c r="AG989" s="21"/>
      <c r="AH989" s="21">
        <v>364</v>
      </c>
      <c r="AI989" s="21">
        <v>3</v>
      </c>
      <c r="AJ989" s="21">
        <v>361</v>
      </c>
      <c r="AK989" s="21">
        <v>83</v>
      </c>
      <c r="AL989" s="21">
        <v>227</v>
      </c>
      <c r="AM989" s="21">
        <v>73</v>
      </c>
      <c r="AN989" s="21"/>
    </row>
    <row r="990" s="13" customFormat="1" spans="1:40">
      <c r="A990" s="20">
        <v>42767</v>
      </c>
      <c r="B990" s="21" t="s">
        <v>2841</v>
      </c>
      <c r="C990" s="21" t="s">
        <v>2842</v>
      </c>
      <c r="D990" s="21" t="s">
        <v>941</v>
      </c>
      <c r="E990" s="21" t="s">
        <v>149</v>
      </c>
      <c r="F990" s="21" t="s">
        <v>533</v>
      </c>
      <c r="G990" s="21" t="s">
        <v>584</v>
      </c>
      <c r="H990" s="21" t="s">
        <v>699</v>
      </c>
      <c r="I990" s="20">
        <v>16.5</v>
      </c>
      <c r="J990" s="20">
        <v>28.8</v>
      </c>
      <c r="K990" s="20">
        <v>28.8</v>
      </c>
      <c r="L990" s="20">
        <v>28</v>
      </c>
      <c r="M990" s="29">
        <v>0.427083333333333</v>
      </c>
      <c r="N990" s="30" t="s">
        <v>280</v>
      </c>
      <c r="O990" s="31"/>
      <c r="P990" s="32"/>
      <c r="Q990" s="21" t="s">
        <v>433</v>
      </c>
      <c r="R990" s="21" t="s">
        <v>551</v>
      </c>
      <c r="S990" s="21" t="s">
        <v>423</v>
      </c>
      <c r="T990" s="21" t="s">
        <v>408</v>
      </c>
      <c r="U990" s="21" t="s">
        <v>471</v>
      </c>
      <c r="V990" s="21" t="s">
        <v>478</v>
      </c>
      <c r="W990" s="21" t="s">
        <v>410</v>
      </c>
      <c r="X990" s="21" t="s">
        <v>411</v>
      </c>
      <c r="Y990" s="21" t="s">
        <v>569</v>
      </c>
      <c r="Z990" s="21" t="s">
        <v>553</v>
      </c>
      <c r="AA990" s="21" t="s">
        <v>414</v>
      </c>
      <c r="AB990" s="21" t="s">
        <v>415</v>
      </c>
      <c r="AC990" s="21">
        <v>1534</v>
      </c>
      <c r="AD990" s="21" t="s">
        <v>435</v>
      </c>
      <c r="AE990" s="21"/>
      <c r="AF990" s="21"/>
      <c r="AG990" s="21"/>
      <c r="AH990" s="21">
        <v>484</v>
      </c>
      <c r="AI990" s="21">
        <v>68</v>
      </c>
      <c r="AJ990" s="21">
        <v>416</v>
      </c>
      <c r="AK990" s="21">
        <v>80</v>
      </c>
      <c r="AL990" s="21">
        <v>604</v>
      </c>
      <c r="AM990" s="21">
        <v>76</v>
      </c>
      <c r="AN990" s="21">
        <v>6305</v>
      </c>
    </row>
    <row r="991" s="13" customFormat="1" spans="1:40">
      <c r="A991" s="20">
        <v>82153</v>
      </c>
      <c r="B991" s="21" t="s">
        <v>2843</v>
      </c>
      <c r="C991" s="21" t="s">
        <v>2844</v>
      </c>
      <c r="D991" s="21" t="s">
        <v>1560</v>
      </c>
      <c r="E991" s="21" t="s">
        <v>149</v>
      </c>
      <c r="F991" s="21" t="s">
        <v>533</v>
      </c>
      <c r="G991" s="21" t="s">
        <v>584</v>
      </c>
      <c r="H991" s="21" t="s">
        <v>679</v>
      </c>
      <c r="I991" s="20">
        <v>16</v>
      </c>
      <c r="J991" s="20">
        <v>29</v>
      </c>
      <c r="K991" s="20">
        <v>29</v>
      </c>
      <c r="L991" s="20">
        <v>28</v>
      </c>
      <c r="M991" s="29">
        <v>0.448275862068966</v>
      </c>
      <c r="N991" s="30" t="s">
        <v>280</v>
      </c>
      <c r="O991" s="31"/>
      <c r="P991" s="32"/>
      <c r="Q991" s="21" t="s">
        <v>433</v>
      </c>
      <c r="R991" s="21" t="s">
        <v>551</v>
      </c>
      <c r="S991" s="21" t="s">
        <v>423</v>
      </c>
      <c r="T991" s="21" t="s">
        <v>408</v>
      </c>
      <c r="U991" s="21" t="s">
        <v>471</v>
      </c>
      <c r="V991" s="21" t="s">
        <v>478</v>
      </c>
      <c r="W991" s="21" t="s">
        <v>410</v>
      </c>
      <c r="X991" s="21" t="s">
        <v>457</v>
      </c>
      <c r="Y991" s="21" t="s">
        <v>994</v>
      </c>
      <c r="Z991" s="21" t="s">
        <v>553</v>
      </c>
      <c r="AA991" s="21" t="s">
        <v>414</v>
      </c>
      <c r="AB991" s="21" t="s">
        <v>415</v>
      </c>
      <c r="AC991" s="21">
        <v>72505</v>
      </c>
      <c r="AD991" s="21" t="s">
        <v>1561</v>
      </c>
      <c r="AE991" s="21"/>
      <c r="AF991" s="21"/>
      <c r="AG991" s="21"/>
      <c r="AH991" s="21">
        <v>366</v>
      </c>
      <c r="AI991" s="21">
        <v>23</v>
      </c>
      <c r="AJ991" s="21">
        <v>343</v>
      </c>
      <c r="AK991" s="21">
        <v>85</v>
      </c>
      <c r="AL991" s="21">
        <v>526</v>
      </c>
      <c r="AM991" s="21">
        <v>83</v>
      </c>
      <c r="AN991" s="21">
        <v>6305</v>
      </c>
    </row>
    <row r="992" s="13" customFormat="1" spans="1:40">
      <c r="A992" s="20">
        <v>30496</v>
      </c>
      <c r="B992" s="21" t="s">
        <v>2423</v>
      </c>
      <c r="C992" s="21" t="s">
        <v>841</v>
      </c>
      <c r="D992" s="21" t="s">
        <v>2353</v>
      </c>
      <c r="E992" s="21" t="s">
        <v>149</v>
      </c>
      <c r="F992" s="21" t="s">
        <v>533</v>
      </c>
      <c r="G992" s="21" t="s">
        <v>647</v>
      </c>
      <c r="H992" s="21" t="s">
        <v>1205</v>
      </c>
      <c r="I992" s="20">
        <v>14.5</v>
      </c>
      <c r="J992" s="20">
        <v>29</v>
      </c>
      <c r="K992" s="20">
        <v>29</v>
      </c>
      <c r="L992" s="20"/>
      <c r="M992" s="29">
        <v>0.5</v>
      </c>
      <c r="N992" s="30" t="s">
        <v>280</v>
      </c>
      <c r="O992" s="31"/>
      <c r="P992" s="32"/>
      <c r="Q992" s="21" t="s">
        <v>433</v>
      </c>
      <c r="R992" s="21" t="s">
        <v>538</v>
      </c>
      <c r="S992" s="21" t="s">
        <v>444</v>
      </c>
      <c r="T992" s="21" t="s">
        <v>408</v>
      </c>
      <c r="U992" s="21" t="s">
        <v>409</v>
      </c>
      <c r="V992" s="21" t="s">
        <v>406</v>
      </c>
      <c r="W992" s="21" t="s">
        <v>410</v>
      </c>
      <c r="X992" s="21" t="s">
        <v>406</v>
      </c>
      <c r="Y992" s="21" t="s">
        <v>406</v>
      </c>
      <c r="Z992" s="21" t="s">
        <v>406</v>
      </c>
      <c r="AA992" s="21" t="s">
        <v>414</v>
      </c>
      <c r="AB992" s="21" t="s">
        <v>415</v>
      </c>
      <c r="AC992" s="21">
        <v>15211</v>
      </c>
      <c r="AD992" s="21" t="s">
        <v>951</v>
      </c>
      <c r="AE992" s="21"/>
      <c r="AF992" s="21"/>
      <c r="AG992" s="21"/>
      <c r="AH992" s="21">
        <v>311</v>
      </c>
      <c r="AI992" s="21">
        <v>53</v>
      </c>
      <c r="AJ992" s="21">
        <v>258</v>
      </c>
      <c r="AK992" s="21">
        <v>83</v>
      </c>
      <c r="AL992" s="21">
        <v>9</v>
      </c>
      <c r="AM992" s="21">
        <v>7</v>
      </c>
      <c r="AN992" s="21"/>
    </row>
    <row r="993" s="13" customFormat="1" spans="1:40">
      <c r="A993" s="20">
        <v>66292</v>
      </c>
      <c r="B993" s="21" t="s">
        <v>2371</v>
      </c>
      <c r="C993" s="21" t="s">
        <v>1247</v>
      </c>
      <c r="D993" s="21" t="s">
        <v>183</v>
      </c>
      <c r="E993" s="21" t="s">
        <v>144</v>
      </c>
      <c r="F993" s="21" t="s">
        <v>533</v>
      </c>
      <c r="G993" s="21" t="s">
        <v>609</v>
      </c>
      <c r="H993" s="21" t="s">
        <v>610</v>
      </c>
      <c r="I993" s="20">
        <v>15.8</v>
      </c>
      <c r="J993" s="20">
        <v>29</v>
      </c>
      <c r="K993" s="20">
        <v>29</v>
      </c>
      <c r="L993" s="20">
        <v>27.5</v>
      </c>
      <c r="M993" s="29">
        <v>0.455172413793103</v>
      </c>
      <c r="N993" s="30" t="s">
        <v>280</v>
      </c>
      <c r="O993" s="31"/>
      <c r="P993" s="32"/>
      <c r="Q993" s="21" t="s">
        <v>433</v>
      </c>
      <c r="R993" s="21" t="s">
        <v>538</v>
      </c>
      <c r="S993" s="21" t="s">
        <v>444</v>
      </c>
      <c r="T993" s="21" t="s">
        <v>408</v>
      </c>
      <c r="U993" s="21" t="s">
        <v>488</v>
      </c>
      <c r="V993" s="21" t="s">
        <v>478</v>
      </c>
      <c r="W993" s="21" t="s">
        <v>410</v>
      </c>
      <c r="X993" s="21" t="s">
        <v>457</v>
      </c>
      <c r="Y993" s="21" t="s">
        <v>449</v>
      </c>
      <c r="Z993" s="21" t="s">
        <v>540</v>
      </c>
      <c r="AA993" s="21" t="s">
        <v>414</v>
      </c>
      <c r="AB993" s="21" t="s">
        <v>415</v>
      </c>
      <c r="AC993" s="21">
        <v>5</v>
      </c>
      <c r="AD993" s="21" t="s">
        <v>458</v>
      </c>
      <c r="AE993" s="21"/>
      <c r="AF993" s="21"/>
      <c r="AG993" s="21"/>
      <c r="AH993" s="21">
        <v>2245</v>
      </c>
      <c r="AI993" s="21">
        <v>1364</v>
      </c>
      <c r="AJ993" s="21">
        <v>881</v>
      </c>
      <c r="AK993" s="21">
        <v>82</v>
      </c>
      <c r="AL993" s="21">
        <v>6231</v>
      </c>
      <c r="AM993" s="21">
        <v>86</v>
      </c>
      <c r="AN993" s="21">
        <v>4283</v>
      </c>
    </row>
    <row r="994" s="13" customFormat="1" spans="1:40">
      <c r="A994" s="20">
        <v>34284</v>
      </c>
      <c r="B994" s="21" t="s">
        <v>2845</v>
      </c>
      <c r="C994" s="21" t="s">
        <v>532</v>
      </c>
      <c r="D994" s="21" t="s">
        <v>2846</v>
      </c>
      <c r="E994" s="21" t="s">
        <v>149</v>
      </c>
      <c r="F994" s="21" t="s">
        <v>420</v>
      </c>
      <c r="G994" s="21" t="s">
        <v>441</v>
      </c>
      <c r="H994" s="21" t="s">
        <v>1732</v>
      </c>
      <c r="I994" s="20">
        <v>13.4</v>
      </c>
      <c r="J994" s="20">
        <v>29.5</v>
      </c>
      <c r="K994" s="20">
        <v>29.5</v>
      </c>
      <c r="L994" s="20"/>
      <c r="M994" s="29">
        <v>0.545762711864407</v>
      </c>
      <c r="N994" s="30" t="s">
        <v>280</v>
      </c>
      <c r="O994" s="31"/>
      <c r="P994" s="32"/>
      <c r="Q994" s="21" t="s">
        <v>406</v>
      </c>
      <c r="R994" s="21" t="s">
        <v>406</v>
      </c>
      <c r="S994" s="21" t="s">
        <v>407</v>
      </c>
      <c r="T994" s="21" t="s">
        <v>408</v>
      </c>
      <c r="U994" s="21" t="s">
        <v>409</v>
      </c>
      <c r="V994" s="21" t="s">
        <v>406</v>
      </c>
      <c r="W994" s="21" t="s">
        <v>410</v>
      </c>
      <c r="X994" s="21" t="s">
        <v>406</v>
      </c>
      <c r="Y994" s="21" t="s">
        <v>406</v>
      </c>
      <c r="Z994" s="21" t="s">
        <v>406</v>
      </c>
      <c r="AA994" s="21" t="s">
        <v>504</v>
      </c>
      <c r="AB994" s="21" t="s">
        <v>415</v>
      </c>
      <c r="AC994" s="21">
        <v>21603</v>
      </c>
      <c r="AD994" s="21" t="s">
        <v>703</v>
      </c>
      <c r="AE994" s="21"/>
      <c r="AF994" s="21"/>
      <c r="AG994" s="21"/>
      <c r="AH994" s="21">
        <v>68</v>
      </c>
      <c r="AI994" s="21"/>
      <c r="AJ994" s="21">
        <v>68</v>
      </c>
      <c r="AK994" s="21">
        <v>29</v>
      </c>
      <c r="AL994" s="21">
        <v>25</v>
      </c>
      <c r="AM994" s="21">
        <v>12</v>
      </c>
      <c r="AN994" s="21"/>
    </row>
    <row r="995" s="13" customFormat="1" spans="1:40">
      <c r="A995" s="20">
        <v>45537</v>
      </c>
      <c r="B995" s="21" t="s">
        <v>1207</v>
      </c>
      <c r="C995" s="21" t="s">
        <v>2847</v>
      </c>
      <c r="D995" s="21" t="s">
        <v>183</v>
      </c>
      <c r="E995" s="21" t="s">
        <v>144</v>
      </c>
      <c r="F995" s="21" t="s">
        <v>533</v>
      </c>
      <c r="G995" s="21" t="s">
        <v>609</v>
      </c>
      <c r="H995" s="21" t="s">
        <v>828</v>
      </c>
      <c r="I995" s="20">
        <v>15.53</v>
      </c>
      <c r="J995" s="20">
        <v>29.5</v>
      </c>
      <c r="K995" s="20">
        <v>29.5</v>
      </c>
      <c r="L995" s="20"/>
      <c r="M995" s="29">
        <v>0.473559322033898</v>
      </c>
      <c r="N995" s="30" t="s">
        <v>280</v>
      </c>
      <c r="O995" s="31"/>
      <c r="P995" s="32"/>
      <c r="Q995" s="21" t="s">
        <v>433</v>
      </c>
      <c r="R995" s="21" t="s">
        <v>538</v>
      </c>
      <c r="S995" s="21" t="s">
        <v>444</v>
      </c>
      <c r="T995" s="21" t="s">
        <v>408</v>
      </c>
      <c r="U995" s="21" t="s">
        <v>471</v>
      </c>
      <c r="V995" s="21" t="s">
        <v>478</v>
      </c>
      <c r="W995" s="21" t="s">
        <v>410</v>
      </c>
      <c r="X995" s="21" t="s">
        <v>411</v>
      </c>
      <c r="Y995" s="21" t="s">
        <v>449</v>
      </c>
      <c r="Z995" s="21" t="s">
        <v>540</v>
      </c>
      <c r="AA995" s="21" t="s">
        <v>414</v>
      </c>
      <c r="AB995" s="21" t="s">
        <v>415</v>
      </c>
      <c r="AC995" s="21">
        <v>5</v>
      </c>
      <c r="AD995" s="21" t="s">
        <v>458</v>
      </c>
      <c r="AE995" s="21"/>
      <c r="AF995" s="21">
        <v>87</v>
      </c>
      <c r="AG995" s="21"/>
      <c r="AH995" s="21">
        <v>171</v>
      </c>
      <c r="AI995" s="21"/>
      <c r="AJ995" s="21">
        <v>171</v>
      </c>
      <c r="AK995" s="21">
        <v>42</v>
      </c>
      <c r="AL995" s="21">
        <v>302</v>
      </c>
      <c r="AM995" s="21">
        <v>51</v>
      </c>
      <c r="AN995" s="21">
        <v>4283</v>
      </c>
    </row>
    <row r="996" s="13" customFormat="1" spans="1:40">
      <c r="A996" s="20">
        <v>160162</v>
      </c>
      <c r="B996" s="21" t="s">
        <v>1533</v>
      </c>
      <c r="C996" s="21" t="s">
        <v>2848</v>
      </c>
      <c r="D996" s="21" t="s">
        <v>2342</v>
      </c>
      <c r="E996" s="21" t="s">
        <v>149</v>
      </c>
      <c r="F996" s="21" t="s">
        <v>462</v>
      </c>
      <c r="G996" s="21" t="s">
        <v>1536</v>
      </c>
      <c r="H996" s="21" t="s">
        <v>1537</v>
      </c>
      <c r="I996" s="20">
        <v>17.7</v>
      </c>
      <c r="J996" s="20">
        <v>29.5</v>
      </c>
      <c r="K996" s="20">
        <v>29.5</v>
      </c>
      <c r="L996" s="20">
        <v>28</v>
      </c>
      <c r="M996" s="29">
        <v>0.4</v>
      </c>
      <c r="N996" s="30" t="s">
        <v>280</v>
      </c>
      <c r="O996" s="31"/>
      <c r="P996" s="32" t="s">
        <v>2849</v>
      </c>
      <c r="Q996" s="21" t="s">
        <v>465</v>
      </c>
      <c r="R996" s="21" t="s">
        <v>406</v>
      </c>
      <c r="S996" s="21" t="s">
        <v>423</v>
      </c>
      <c r="T996" s="21" t="s">
        <v>424</v>
      </c>
      <c r="U996" s="21" t="s">
        <v>471</v>
      </c>
      <c r="V996" s="21" t="s">
        <v>406</v>
      </c>
      <c r="W996" s="21" t="s">
        <v>620</v>
      </c>
      <c r="X996" s="21" t="s">
        <v>406</v>
      </c>
      <c r="Y996" s="21" t="s">
        <v>406</v>
      </c>
      <c r="Z996" s="21" t="s">
        <v>406</v>
      </c>
      <c r="AA996" s="21" t="s">
        <v>414</v>
      </c>
      <c r="AB996" s="21" t="s">
        <v>415</v>
      </c>
      <c r="AC996" s="21">
        <v>93719</v>
      </c>
      <c r="AD996" s="21" t="s">
        <v>2342</v>
      </c>
      <c r="AE996" s="21"/>
      <c r="AF996" s="21"/>
      <c r="AG996" s="21"/>
      <c r="AH996" s="21">
        <v>368</v>
      </c>
      <c r="AI996" s="21">
        <v>49</v>
      </c>
      <c r="AJ996" s="21">
        <v>319</v>
      </c>
      <c r="AK996" s="21">
        <v>81</v>
      </c>
      <c r="AL996" s="21">
        <v>282</v>
      </c>
      <c r="AM996" s="21">
        <v>71</v>
      </c>
      <c r="AN996" s="21"/>
    </row>
    <row r="997" s="13" customFormat="1" spans="1:40">
      <c r="A997" s="20">
        <v>158953</v>
      </c>
      <c r="B997" s="21" t="s">
        <v>2343</v>
      </c>
      <c r="C997" s="21" t="s">
        <v>2850</v>
      </c>
      <c r="D997" s="21" t="s">
        <v>2342</v>
      </c>
      <c r="E997" s="21" t="s">
        <v>149</v>
      </c>
      <c r="F997" s="21" t="s">
        <v>462</v>
      </c>
      <c r="G997" s="21" t="s">
        <v>1536</v>
      </c>
      <c r="H997" s="21" t="s">
        <v>1537</v>
      </c>
      <c r="I997" s="20">
        <v>17.7</v>
      </c>
      <c r="J997" s="20">
        <v>29.5</v>
      </c>
      <c r="K997" s="20">
        <v>29.5</v>
      </c>
      <c r="L997" s="20"/>
      <c r="M997" s="29">
        <v>0.4</v>
      </c>
      <c r="N997" s="30" t="s">
        <v>280</v>
      </c>
      <c r="O997" s="31"/>
      <c r="P997" s="32" t="s">
        <v>2849</v>
      </c>
      <c r="Q997" s="21" t="s">
        <v>465</v>
      </c>
      <c r="R997" s="21" t="s">
        <v>406</v>
      </c>
      <c r="S997" s="21" t="s">
        <v>423</v>
      </c>
      <c r="T997" s="21" t="s">
        <v>424</v>
      </c>
      <c r="U997" s="21" t="s">
        <v>409</v>
      </c>
      <c r="V997" s="21" t="s">
        <v>406</v>
      </c>
      <c r="W997" s="21" t="s">
        <v>620</v>
      </c>
      <c r="X997" s="21" t="s">
        <v>425</v>
      </c>
      <c r="Y997" s="21" t="s">
        <v>406</v>
      </c>
      <c r="Z997" s="21" t="s">
        <v>406</v>
      </c>
      <c r="AA997" s="21" t="s">
        <v>414</v>
      </c>
      <c r="AB997" s="21" t="s">
        <v>415</v>
      </c>
      <c r="AC997" s="21">
        <v>93719</v>
      </c>
      <c r="AD997" s="21" t="s">
        <v>2342</v>
      </c>
      <c r="AE997" s="21"/>
      <c r="AF997" s="21"/>
      <c r="AG997" s="21"/>
      <c r="AH997" s="21">
        <v>528</v>
      </c>
      <c r="AI997" s="21">
        <v>102</v>
      </c>
      <c r="AJ997" s="21">
        <v>426</v>
      </c>
      <c r="AK997" s="21">
        <v>84</v>
      </c>
      <c r="AL997" s="21">
        <v>190</v>
      </c>
      <c r="AM997" s="21">
        <v>61</v>
      </c>
      <c r="AN997" s="21"/>
    </row>
    <row r="998" s="13" customFormat="1" spans="1:40">
      <c r="A998" s="20">
        <v>158952</v>
      </c>
      <c r="B998" s="21" t="s">
        <v>2343</v>
      </c>
      <c r="C998" s="21" t="s">
        <v>2851</v>
      </c>
      <c r="D998" s="21" t="s">
        <v>2342</v>
      </c>
      <c r="E998" s="21" t="s">
        <v>149</v>
      </c>
      <c r="F998" s="21" t="s">
        <v>462</v>
      </c>
      <c r="G998" s="21" t="s">
        <v>1536</v>
      </c>
      <c r="H998" s="21" t="s">
        <v>1537</v>
      </c>
      <c r="I998" s="20">
        <v>17.7</v>
      </c>
      <c r="J998" s="20">
        <v>29.5</v>
      </c>
      <c r="K998" s="20">
        <v>29.5</v>
      </c>
      <c r="L998" s="20"/>
      <c r="M998" s="29">
        <v>0.4</v>
      </c>
      <c r="N998" s="30" t="s">
        <v>280</v>
      </c>
      <c r="O998" s="31"/>
      <c r="P998" s="32" t="s">
        <v>2849</v>
      </c>
      <c r="Q998" s="21" t="s">
        <v>465</v>
      </c>
      <c r="R998" s="21" t="s">
        <v>406</v>
      </c>
      <c r="S998" s="21" t="s">
        <v>423</v>
      </c>
      <c r="T998" s="21" t="s">
        <v>424</v>
      </c>
      <c r="U998" s="21" t="s">
        <v>471</v>
      </c>
      <c r="V998" s="21" t="s">
        <v>406</v>
      </c>
      <c r="W998" s="21" t="s">
        <v>620</v>
      </c>
      <c r="X998" s="21" t="s">
        <v>425</v>
      </c>
      <c r="Y998" s="21" t="s">
        <v>406</v>
      </c>
      <c r="Z998" s="21" t="s">
        <v>406</v>
      </c>
      <c r="AA998" s="21" t="s">
        <v>414</v>
      </c>
      <c r="AB998" s="21" t="s">
        <v>415</v>
      </c>
      <c r="AC998" s="21">
        <v>93719</v>
      </c>
      <c r="AD998" s="21" t="s">
        <v>2342</v>
      </c>
      <c r="AE998" s="21"/>
      <c r="AF998" s="21"/>
      <c r="AG998" s="21"/>
      <c r="AH998" s="21">
        <v>602</v>
      </c>
      <c r="AI998" s="21">
        <v>166</v>
      </c>
      <c r="AJ998" s="21">
        <v>436</v>
      </c>
      <c r="AK998" s="21">
        <v>86</v>
      </c>
      <c r="AL998" s="21">
        <v>198</v>
      </c>
      <c r="AM998" s="21">
        <v>62</v>
      </c>
      <c r="AN998" s="21"/>
    </row>
    <row r="999" s="13" customFormat="1" spans="1:40">
      <c r="A999" s="20">
        <v>158951</v>
      </c>
      <c r="B999" s="21" t="s">
        <v>2343</v>
      </c>
      <c r="C999" s="21" t="s">
        <v>2852</v>
      </c>
      <c r="D999" s="21" t="s">
        <v>2342</v>
      </c>
      <c r="E999" s="21" t="s">
        <v>149</v>
      </c>
      <c r="F999" s="21" t="s">
        <v>462</v>
      </c>
      <c r="G999" s="21" t="s">
        <v>1536</v>
      </c>
      <c r="H999" s="21" t="s">
        <v>1537</v>
      </c>
      <c r="I999" s="20">
        <v>17.7</v>
      </c>
      <c r="J999" s="20">
        <v>29.5</v>
      </c>
      <c r="K999" s="20">
        <v>29.5</v>
      </c>
      <c r="L999" s="20"/>
      <c r="M999" s="29">
        <v>0.4</v>
      </c>
      <c r="N999" s="30" t="s">
        <v>280</v>
      </c>
      <c r="O999" s="31"/>
      <c r="P999" s="32" t="s">
        <v>2849</v>
      </c>
      <c r="Q999" s="21" t="s">
        <v>465</v>
      </c>
      <c r="R999" s="21" t="s">
        <v>406</v>
      </c>
      <c r="S999" s="21" t="s">
        <v>423</v>
      </c>
      <c r="T999" s="21" t="s">
        <v>424</v>
      </c>
      <c r="U999" s="21" t="s">
        <v>409</v>
      </c>
      <c r="V999" s="21" t="s">
        <v>406</v>
      </c>
      <c r="W999" s="21" t="s">
        <v>620</v>
      </c>
      <c r="X999" s="21" t="s">
        <v>425</v>
      </c>
      <c r="Y999" s="21" t="s">
        <v>406</v>
      </c>
      <c r="Z999" s="21" t="s">
        <v>406</v>
      </c>
      <c r="AA999" s="21" t="s">
        <v>414</v>
      </c>
      <c r="AB999" s="21" t="s">
        <v>415</v>
      </c>
      <c r="AC999" s="21">
        <v>93719</v>
      </c>
      <c r="AD999" s="21" t="s">
        <v>2342</v>
      </c>
      <c r="AE999" s="21"/>
      <c r="AF999" s="21"/>
      <c r="AG999" s="21"/>
      <c r="AH999" s="21">
        <v>487</v>
      </c>
      <c r="AI999" s="21">
        <v>56</v>
      </c>
      <c r="AJ999" s="21">
        <v>431</v>
      </c>
      <c r="AK999" s="21">
        <v>85</v>
      </c>
      <c r="AL999" s="21">
        <v>184</v>
      </c>
      <c r="AM999" s="21">
        <v>59</v>
      </c>
      <c r="AN999" s="21"/>
    </row>
    <row r="1000" s="13" customFormat="1" spans="1:40">
      <c r="A1000" s="20">
        <v>140294</v>
      </c>
      <c r="B1000" s="21" t="s">
        <v>2853</v>
      </c>
      <c r="C1000" s="21" t="s">
        <v>2854</v>
      </c>
      <c r="D1000" s="21" t="s">
        <v>187</v>
      </c>
      <c r="E1000" s="21" t="s">
        <v>149</v>
      </c>
      <c r="F1000" s="21" t="s">
        <v>533</v>
      </c>
      <c r="G1000" s="21" t="s">
        <v>584</v>
      </c>
      <c r="H1000" s="21" t="s">
        <v>679</v>
      </c>
      <c r="I1000" s="20">
        <v>15</v>
      </c>
      <c r="J1000" s="20">
        <v>29.8</v>
      </c>
      <c r="K1000" s="20">
        <v>29.8</v>
      </c>
      <c r="L1000" s="20">
        <v>28.5</v>
      </c>
      <c r="M1000" s="29">
        <v>0.496644295302013</v>
      </c>
      <c r="N1000" s="30" t="s">
        <v>280</v>
      </c>
      <c r="O1000" s="31"/>
      <c r="P1000" s="32"/>
      <c r="Q1000" s="21" t="s">
        <v>433</v>
      </c>
      <c r="R1000" s="21" t="s">
        <v>538</v>
      </c>
      <c r="S1000" s="21" t="s">
        <v>423</v>
      </c>
      <c r="T1000" s="21" t="s">
        <v>408</v>
      </c>
      <c r="U1000" s="21" t="s">
        <v>488</v>
      </c>
      <c r="V1000" s="21" t="s">
        <v>478</v>
      </c>
      <c r="W1000" s="21" t="s">
        <v>410</v>
      </c>
      <c r="X1000" s="21" t="s">
        <v>411</v>
      </c>
      <c r="Y1000" s="21" t="s">
        <v>406</v>
      </c>
      <c r="Z1000" s="21" t="s">
        <v>553</v>
      </c>
      <c r="AA1000" s="21" t="s">
        <v>414</v>
      </c>
      <c r="AB1000" s="21" t="s">
        <v>415</v>
      </c>
      <c r="AC1000" s="21">
        <v>8211</v>
      </c>
      <c r="AD1000" s="21" t="s">
        <v>187</v>
      </c>
      <c r="AE1000" s="21"/>
      <c r="AF1000" s="21"/>
      <c r="AG1000" s="21"/>
      <c r="AH1000" s="21">
        <v>1996</v>
      </c>
      <c r="AI1000" s="21">
        <v>1560</v>
      </c>
      <c r="AJ1000" s="21">
        <v>436</v>
      </c>
      <c r="AK1000" s="21">
        <v>68</v>
      </c>
      <c r="AL1000" s="21">
        <v>2424</v>
      </c>
      <c r="AM1000" s="21">
        <v>86</v>
      </c>
      <c r="AN1000" s="21">
        <v>6305</v>
      </c>
    </row>
    <row r="1001" s="13" customFormat="1" spans="1:40">
      <c r="A1001" s="20">
        <v>24988</v>
      </c>
      <c r="B1001" s="21" t="s">
        <v>2855</v>
      </c>
      <c r="C1001" s="21" t="s">
        <v>2856</v>
      </c>
      <c r="D1001" s="21" t="s">
        <v>2857</v>
      </c>
      <c r="E1001" s="21" t="s">
        <v>149</v>
      </c>
      <c r="F1001" s="21" t="s">
        <v>533</v>
      </c>
      <c r="G1001" s="21" t="s">
        <v>584</v>
      </c>
      <c r="H1001" s="21" t="s">
        <v>585</v>
      </c>
      <c r="I1001" s="20">
        <v>14</v>
      </c>
      <c r="J1001" s="20">
        <v>29.8</v>
      </c>
      <c r="K1001" s="20">
        <v>29.8</v>
      </c>
      <c r="L1001" s="20"/>
      <c r="M1001" s="29">
        <v>0.530201342281879</v>
      </c>
      <c r="N1001" s="30" t="s">
        <v>280</v>
      </c>
      <c r="O1001" s="31"/>
      <c r="P1001" s="32"/>
      <c r="Q1001" s="21" t="s">
        <v>433</v>
      </c>
      <c r="R1001" s="21" t="s">
        <v>551</v>
      </c>
      <c r="S1001" s="21" t="s">
        <v>423</v>
      </c>
      <c r="T1001" s="21" t="s">
        <v>408</v>
      </c>
      <c r="U1001" s="21" t="s">
        <v>409</v>
      </c>
      <c r="V1001" s="21" t="s">
        <v>406</v>
      </c>
      <c r="W1001" s="21" t="s">
        <v>410</v>
      </c>
      <c r="X1001" s="21" t="s">
        <v>411</v>
      </c>
      <c r="Y1001" s="21" t="s">
        <v>569</v>
      </c>
      <c r="Z1001" s="21" t="s">
        <v>540</v>
      </c>
      <c r="AA1001" s="21" t="s">
        <v>414</v>
      </c>
      <c r="AB1001" s="21" t="s">
        <v>415</v>
      </c>
      <c r="AC1001" s="21">
        <v>5</v>
      </c>
      <c r="AD1001" s="21" t="s">
        <v>458</v>
      </c>
      <c r="AE1001" s="21"/>
      <c r="AF1001" s="21"/>
      <c r="AG1001" s="21"/>
      <c r="AH1001" s="21">
        <v>83</v>
      </c>
      <c r="AI1001" s="21"/>
      <c r="AJ1001" s="21">
        <v>83</v>
      </c>
      <c r="AK1001" s="21">
        <v>31</v>
      </c>
      <c r="AL1001" s="21">
        <v>10</v>
      </c>
      <c r="AM1001" s="21">
        <v>8</v>
      </c>
      <c r="AN1001" s="21">
        <v>4283</v>
      </c>
    </row>
    <row r="1002" s="13" customFormat="1" spans="1:40">
      <c r="A1002" s="20">
        <v>46903</v>
      </c>
      <c r="B1002" s="22" t="s">
        <v>2858</v>
      </c>
      <c r="C1002" s="21" t="s">
        <v>1298</v>
      </c>
      <c r="D1002" s="21" t="s">
        <v>2859</v>
      </c>
      <c r="E1002" s="21" t="s">
        <v>149</v>
      </c>
      <c r="F1002" s="21" t="s">
        <v>420</v>
      </c>
      <c r="G1002" s="21" t="s">
        <v>454</v>
      </c>
      <c r="H1002" s="21" t="s">
        <v>1429</v>
      </c>
      <c r="I1002" s="20">
        <v>13.9</v>
      </c>
      <c r="J1002" s="20">
        <v>29.8</v>
      </c>
      <c r="K1002" s="20">
        <v>29.8</v>
      </c>
      <c r="L1002" s="20"/>
      <c r="M1002" s="29">
        <v>0.533557046979866</v>
      </c>
      <c r="N1002" s="30" t="s">
        <v>280</v>
      </c>
      <c r="O1002" s="31" t="s">
        <v>405</v>
      </c>
      <c r="P1002" s="32"/>
      <c r="Q1002" s="21" t="s">
        <v>406</v>
      </c>
      <c r="R1002" s="21" t="s">
        <v>406</v>
      </c>
      <c r="S1002" s="21" t="s">
        <v>407</v>
      </c>
      <c r="T1002" s="21" t="s">
        <v>408</v>
      </c>
      <c r="U1002" s="21" t="s">
        <v>409</v>
      </c>
      <c r="V1002" s="21" t="s">
        <v>406</v>
      </c>
      <c r="W1002" s="21" t="s">
        <v>410</v>
      </c>
      <c r="X1002" s="21" t="s">
        <v>411</v>
      </c>
      <c r="Y1002" s="21" t="s">
        <v>449</v>
      </c>
      <c r="Z1002" s="21" t="s">
        <v>427</v>
      </c>
      <c r="AA1002" s="21" t="s">
        <v>414</v>
      </c>
      <c r="AB1002" s="21" t="s">
        <v>415</v>
      </c>
      <c r="AC1002" s="21">
        <v>5</v>
      </c>
      <c r="AD1002" s="21" t="s">
        <v>458</v>
      </c>
      <c r="AE1002" s="21"/>
      <c r="AF1002" s="21"/>
      <c r="AG1002" s="21"/>
      <c r="AH1002" s="21">
        <v>8</v>
      </c>
      <c r="AI1002" s="21"/>
      <c r="AJ1002" s="21">
        <v>8</v>
      </c>
      <c r="AK1002" s="21">
        <v>4</v>
      </c>
      <c r="AL1002" s="21">
        <v>16</v>
      </c>
      <c r="AM1002" s="21">
        <v>10</v>
      </c>
      <c r="AN1002" s="21">
        <v>4004</v>
      </c>
    </row>
    <row r="1003" s="13" customFormat="1" spans="1:40">
      <c r="A1003" s="20">
        <v>45749</v>
      </c>
      <c r="B1003" s="21" t="s">
        <v>2860</v>
      </c>
      <c r="C1003" s="21" t="s">
        <v>2861</v>
      </c>
      <c r="D1003" s="21" t="s">
        <v>1842</v>
      </c>
      <c r="E1003" s="21" t="s">
        <v>149</v>
      </c>
      <c r="F1003" s="21" t="s">
        <v>533</v>
      </c>
      <c r="G1003" s="21" t="s">
        <v>534</v>
      </c>
      <c r="H1003" s="21" t="s">
        <v>1022</v>
      </c>
      <c r="I1003" s="20">
        <v>14.9</v>
      </c>
      <c r="J1003" s="20">
        <v>29.8</v>
      </c>
      <c r="K1003" s="20">
        <v>29.8</v>
      </c>
      <c r="L1003" s="20"/>
      <c r="M1003" s="29">
        <v>0.5</v>
      </c>
      <c r="N1003" s="30" t="s">
        <v>280</v>
      </c>
      <c r="O1003" s="31"/>
      <c r="P1003" s="32"/>
      <c r="Q1003" s="21" t="s">
        <v>433</v>
      </c>
      <c r="R1003" s="21" t="s">
        <v>538</v>
      </c>
      <c r="S1003" s="21" t="s">
        <v>444</v>
      </c>
      <c r="T1003" s="21" t="s">
        <v>408</v>
      </c>
      <c r="U1003" s="21" t="s">
        <v>409</v>
      </c>
      <c r="V1003" s="21" t="s">
        <v>406</v>
      </c>
      <c r="W1003" s="21" t="s">
        <v>410</v>
      </c>
      <c r="X1003" s="21" t="s">
        <v>411</v>
      </c>
      <c r="Y1003" s="21" t="s">
        <v>426</v>
      </c>
      <c r="Z1003" s="21" t="s">
        <v>540</v>
      </c>
      <c r="AA1003" s="21" t="s">
        <v>414</v>
      </c>
      <c r="AB1003" s="21" t="s">
        <v>415</v>
      </c>
      <c r="AC1003" s="21">
        <v>70543</v>
      </c>
      <c r="AD1003" s="21" t="s">
        <v>428</v>
      </c>
      <c r="AE1003" s="21"/>
      <c r="AF1003" s="21"/>
      <c r="AG1003" s="21"/>
      <c r="AH1003" s="21">
        <v>164</v>
      </c>
      <c r="AI1003" s="21">
        <v>3</v>
      </c>
      <c r="AJ1003" s="21">
        <v>161</v>
      </c>
      <c r="AK1003" s="21">
        <v>51</v>
      </c>
      <c r="AL1003" s="21">
        <v>53</v>
      </c>
      <c r="AM1003" s="21">
        <v>24</v>
      </c>
      <c r="AN1003" s="21">
        <v>4283</v>
      </c>
    </row>
    <row r="1004" s="38" customFormat="1" spans="1:40">
      <c r="A1004" s="40">
        <v>142709</v>
      </c>
      <c r="B1004" s="41" t="s">
        <v>2862</v>
      </c>
      <c r="C1004" s="41" t="s">
        <v>2863</v>
      </c>
      <c r="D1004" s="41" t="s">
        <v>2864</v>
      </c>
      <c r="E1004" s="41" t="s">
        <v>149</v>
      </c>
      <c r="F1004" s="41" t="s">
        <v>533</v>
      </c>
      <c r="G1004" s="41" t="s">
        <v>558</v>
      </c>
      <c r="H1004" s="41" t="s">
        <v>559</v>
      </c>
      <c r="I1004" s="40">
        <v>14.9</v>
      </c>
      <c r="J1004" s="40">
        <v>29.8</v>
      </c>
      <c r="K1004" s="40">
        <v>29.8</v>
      </c>
      <c r="L1004" s="40"/>
      <c r="M1004" s="33">
        <v>0.5</v>
      </c>
      <c r="N1004" s="42" t="s">
        <v>280</v>
      </c>
      <c r="O1004" s="34"/>
      <c r="P1004" s="43"/>
      <c r="Q1004" s="21" t="s">
        <v>433</v>
      </c>
      <c r="R1004" s="21" t="s">
        <v>551</v>
      </c>
      <c r="S1004" s="21" t="s">
        <v>444</v>
      </c>
      <c r="T1004" s="21" t="s">
        <v>408</v>
      </c>
      <c r="U1004" s="21" t="s">
        <v>471</v>
      </c>
      <c r="V1004" s="21" t="s">
        <v>406</v>
      </c>
      <c r="W1004" s="21" t="s">
        <v>410</v>
      </c>
      <c r="X1004" s="21" t="s">
        <v>406</v>
      </c>
      <c r="Y1004" s="21" t="s">
        <v>406</v>
      </c>
      <c r="Z1004" s="21" t="s">
        <v>406</v>
      </c>
      <c r="AA1004" s="21" t="s">
        <v>414</v>
      </c>
      <c r="AB1004" s="21" t="s">
        <v>415</v>
      </c>
      <c r="AC1004" s="21">
        <v>15211</v>
      </c>
      <c r="AD1004" s="21" t="s">
        <v>951</v>
      </c>
      <c r="AE1004" s="21"/>
      <c r="AF1004" s="21"/>
      <c r="AG1004" s="21"/>
      <c r="AH1004" s="41">
        <v>275</v>
      </c>
      <c r="AI1004" s="41">
        <v>76</v>
      </c>
      <c r="AJ1004" s="41">
        <v>199</v>
      </c>
      <c r="AK1004" s="41">
        <v>46</v>
      </c>
      <c r="AL1004" s="41">
        <v>163</v>
      </c>
      <c r="AM1004" s="41">
        <v>35</v>
      </c>
      <c r="AN1004" s="21"/>
    </row>
    <row r="1005" s="13" customFormat="1" spans="1:40">
      <c r="A1005" s="20">
        <v>95357</v>
      </c>
      <c r="B1005" s="21" t="s">
        <v>832</v>
      </c>
      <c r="C1005" s="21" t="s">
        <v>2865</v>
      </c>
      <c r="D1005" s="21" t="s">
        <v>2866</v>
      </c>
      <c r="E1005" s="21" t="s">
        <v>149</v>
      </c>
      <c r="F1005" s="21" t="s">
        <v>533</v>
      </c>
      <c r="G1005" s="21" t="s">
        <v>558</v>
      </c>
      <c r="H1005" s="21" t="s">
        <v>835</v>
      </c>
      <c r="I1005" s="20">
        <v>14.9</v>
      </c>
      <c r="J1005" s="20">
        <v>29.8</v>
      </c>
      <c r="K1005" s="20">
        <v>29.8</v>
      </c>
      <c r="L1005" s="20"/>
      <c r="M1005" s="29">
        <v>0.5</v>
      </c>
      <c r="N1005" s="30" t="s">
        <v>280</v>
      </c>
      <c r="O1005" s="31"/>
      <c r="P1005" s="32"/>
      <c r="Q1005" s="21" t="s">
        <v>433</v>
      </c>
      <c r="R1005" s="21" t="s">
        <v>551</v>
      </c>
      <c r="S1005" s="21" t="s">
        <v>423</v>
      </c>
      <c r="T1005" s="21" t="s">
        <v>408</v>
      </c>
      <c r="U1005" s="21" t="s">
        <v>409</v>
      </c>
      <c r="V1005" s="21" t="s">
        <v>406</v>
      </c>
      <c r="W1005" s="21" t="s">
        <v>410</v>
      </c>
      <c r="X1005" s="21" t="s">
        <v>406</v>
      </c>
      <c r="Y1005" s="21" t="s">
        <v>406</v>
      </c>
      <c r="Z1005" s="21" t="s">
        <v>406</v>
      </c>
      <c r="AA1005" s="21" t="s">
        <v>414</v>
      </c>
      <c r="AB1005" s="21" t="s">
        <v>415</v>
      </c>
      <c r="AC1005" s="21">
        <v>15211</v>
      </c>
      <c r="AD1005" s="21" t="s">
        <v>951</v>
      </c>
      <c r="AE1005" s="21"/>
      <c r="AF1005" s="21"/>
      <c r="AG1005" s="21"/>
      <c r="AH1005" s="21">
        <v>210</v>
      </c>
      <c r="AI1005" s="21">
        <v>60</v>
      </c>
      <c r="AJ1005" s="21">
        <v>150</v>
      </c>
      <c r="AK1005" s="21">
        <v>48</v>
      </c>
      <c r="AL1005" s="21">
        <v>25</v>
      </c>
      <c r="AM1005" s="21">
        <v>11</v>
      </c>
      <c r="AN1005" s="21"/>
    </row>
    <row r="1006" s="13" customFormat="1" spans="1:40">
      <c r="A1006" s="20">
        <v>23747</v>
      </c>
      <c r="B1006" s="21" t="s">
        <v>2678</v>
      </c>
      <c r="C1006" s="21" t="s">
        <v>2867</v>
      </c>
      <c r="D1006" s="21" t="s">
        <v>2805</v>
      </c>
      <c r="E1006" s="21" t="s">
        <v>149</v>
      </c>
      <c r="F1006" s="21" t="s">
        <v>462</v>
      </c>
      <c r="G1006" s="21" t="s">
        <v>1449</v>
      </c>
      <c r="H1006" s="21" t="s">
        <v>1450</v>
      </c>
      <c r="I1006" s="20">
        <v>14.9</v>
      </c>
      <c r="J1006" s="20">
        <v>29.8</v>
      </c>
      <c r="K1006" s="20">
        <v>29.8</v>
      </c>
      <c r="L1006" s="20"/>
      <c r="M1006" s="29">
        <v>0.5</v>
      </c>
      <c r="N1006" s="30" t="s">
        <v>280</v>
      </c>
      <c r="O1006" s="31"/>
      <c r="P1006" s="32"/>
      <c r="Q1006" s="21" t="s">
        <v>406</v>
      </c>
      <c r="R1006" s="21" t="s">
        <v>406</v>
      </c>
      <c r="S1006" s="21" t="s">
        <v>423</v>
      </c>
      <c r="T1006" s="21" t="s">
        <v>408</v>
      </c>
      <c r="U1006" s="21" t="s">
        <v>409</v>
      </c>
      <c r="V1006" s="21" t="s">
        <v>406</v>
      </c>
      <c r="W1006" s="21" t="s">
        <v>620</v>
      </c>
      <c r="X1006" s="21" t="s">
        <v>411</v>
      </c>
      <c r="Y1006" s="21" t="s">
        <v>871</v>
      </c>
      <c r="Z1006" s="21" t="s">
        <v>427</v>
      </c>
      <c r="AA1006" s="21" t="s">
        <v>414</v>
      </c>
      <c r="AB1006" s="21" t="s">
        <v>415</v>
      </c>
      <c r="AC1006" s="21">
        <v>19893</v>
      </c>
      <c r="AD1006" s="21" t="s">
        <v>2681</v>
      </c>
      <c r="AE1006" s="21"/>
      <c r="AF1006" s="21"/>
      <c r="AG1006" s="21"/>
      <c r="AH1006" s="21">
        <v>237</v>
      </c>
      <c r="AI1006" s="21"/>
      <c r="AJ1006" s="21">
        <v>237</v>
      </c>
      <c r="AK1006" s="21">
        <v>81</v>
      </c>
      <c r="AL1006" s="21">
        <v>113</v>
      </c>
      <c r="AM1006" s="21">
        <v>48</v>
      </c>
      <c r="AN1006" s="21">
        <v>4004</v>
      </c>
    </row>
    <row r="1007" s="13" customFormat="1" spans="1:40">
      <c r="A1007" s="20">
        <v>136714</v>
      </c>
      <c r="B1007" s="21" t="s">
        <v>2868</v>
      </c>
      <c r="C1007" s="21" t="s">
        <v>2869</v>
      </c>
      <c r="D1007" s="21" t="s">
        <v>1663</v>
      </c>
      <c r="E1007" s="21" t="s">
        <v>149</v>
      </c>
      <c r="F1007" s="21" t="s">
        <v>533</v>
      </c>
      <c r="G1007" s="21" t="s">
        <v>534</v>
      </c>
      <c r="H1007" s="21" t="s">
        <v>739</v>
      </c>
      <c r="I1007" s="20">
        <v>15.09</v>
      </c>
      <c r="J1007" s="20">
        <v>29.8</v>
      </c>
      <c r="K1007" s="20">
        <v>29.8</v>
      </c>
      <c r="L1007" s="20">
        <v>28.5</v>
      </c>
      <c r="M1007" s="29">
        <v>0.493624161073826</v>
      </c>
      <c r="N1007" s="30" t="s">
        <v>280</v>
      </c>
      <c r="O1007" s="31" t="s">
        <v>318</v>
      </c>
      <c r="P1007" s="32"/>
      <c r="Q1007" s="21" t="s">
        <v>433</v>
      </c>
      <c r="R1007" s="21" t="s">
        <v>538</v>
      </c>
      <c r="S1007" s="21" t="s">
        <v>444</v>
      </c>
      <c r="T1007" s="21" t="s">
        <v>408</v>
      </c>
      <c r="U1007" s="21" t="s">
        <v>488</v>
      </c>
      <c r="V1007" s="21" t="s">
        <v>478</v>
      </c>
      <c r="W1007" s="21" t="s">
        <v>410</v>
      </c>
      <c r="X1007" s="21" t="s">
        <v>552</v>
      </c>
      <c r="Y1007" s="21" t="s">
        <v>449</v>
      </c>
      <c r="Z1007" s="21" t="s">
        <v>553</v>
      </c>
      <c r="AA1007" s="21" t="s">
        <v>414</v>
      </c>
      <c r="AB1007" s="21" t="s">
        <v>415</v>
      </c>
      <c r="AC1007" s="21">
        <v>5629</v>
      </c>
      <c r="AD1007" s="21" t="s">
        <v>445</v>
      </c>
      <c r="AE1007" s="21"/>
      <c r="AF1007" s="21"/>
      <c r="AG1007" s="21"/>
      <c r="AH1007" s="21">
        <v>4114</v>
      </c>
      <c r="AI1007" s="21">
        <v>2552</v>
      </c>
      <c r="AJ1007" s="21">
        <v>1562</v>
      </c>
      <c r="AK1007" s="21">
        <v>83</v>
      </c>
      <c r="AL1007" s="21">
        <v>10650</v>
      </c>
      <c r="AM1007" s="21">
        <v>86</v>
      </c>
      <c r="AN1007" s="21">
        <v>6305</v>
      </c>
    </row>
    <row r="1008" s="13" customFormat="1" spans="1:40">
      <c r="A1008" s="20">
        <v>87736</v>
      </c>
      <c r="B1008" s="21" t="s">
        <v>2870</v>
      </c>
      <c r="C1008" s="21" t="s">
        <v>2871</v>
      </c>
      <c r="D1008" s="21" t="s">
        <v>2872</v>
      </c>
      <c r="E1008" s="21" t="s">
        <v>149</v>
      </c>
      <c r="F1008" s="21" t="s">
        <v>533</v>
      </c>
      <c r="G1008" s="21" t="s">
        <v>534</v>
      </c>
      <c r="H1008" s="21" t="s">
        <v>752</v>
      </c>
      <c r="I1008" s="20">
        <v>15.5</v>
      </c>
      <c r="J1008" s="20">
        <v>29.8</v>
      </c>
      <c r="K1008" s="20">
        <v>29.8</v>
      </c>
      <c r="L1008" s="20"/>
      <c r="M1008" s="29">
        <v>0.479865771812081</v>
      </c>
      <c r="N1008" s="30" t="s">
        <v>280</v>
      </c>
      <c r="O1008" s="31"/>
      <c r="P1008" s="32"/>
      <c r="Q1008" s="21" t="s">
        <v>433</v>
      </c>
      <c r="R1008" s="21" t="s">
        <v>538</v>
      </c>
      <c r="S1008" s="21" t="s">
        <v>444</v>
      </c>
      <c r="T1008" s="21" t="s">
        <v>408</v>
      </c>
      <c r="U1008" s="21" t="s">
        <v>471</v>
      </c>
      <c r="V1008" s="21" t="s">
        <v>478</v>
      </c>
      <c r="W1008" s="21" t="s">
        <v>410</v>
      </c>
      <c r="X1008" s="21" t="s">
        <v>411</v>
      </c>
      <c r="Y1008" s="21" t="s">
        <v>1271</v>
      </c>
      <c r="Z1008" s="21" t="s">
        <v>540</v>
      </c>
      <c r="AA1008" s="21" t="s">
        <v>414</v>
      </c>
      <c r="AB1008" s="21" t="s">
        <v>415</v>
      </c>
      <c r="AC1008" s="21">
        <v>75424</v>
      </c>
      <c r="AD1008" s="21" t="s">
        <v>2873</v>
      </c>
      <c r="AE1008" s="21"/>
      <c r="AF1008" s="21"/>
      <c r="AG1008" s="21"/>
      <c r="AH1008" s="21">
        <v>304</v>
      </c>
      <c r="AI1008" s="21"/>
      <c r="AJ1008" s="21">
        <v>304</v>
      </c>
      <c r="AK1008" s="21">
        <v>79</v>
      </c>
      <c r="AL1008" s="21">
        <v>501</v>
      </c>
      <c r="AM1008" s="21">
        <v>72</v>
      </c>
      <c r="AN1008" s="21">
        <v>4283</v>
      </c>
    </row>
    <row r="1009" s="13" customFormat="1" spans="1:40">
      <c r="A1009" s="20">
        <v>73107</v>
      </c>
      <c r="B1009" s="21" t="s">
        <v>2874</v>
      </c>
      <c r="C1009" s="21" t="s">
        <v>2875</v>
      </c>
      <c r="D1009" s="21" t="s">
        <v>2876</v>
      </c>
      <c r="E1009" s="21" t="s">
        <v>149</v>
      </c>
      <c r="F1009" s="21" t="s">
        <v>533</v>
      </c>
      <c r="G1009" s="21" t="s">
        <v>794</v>
      </c>
      <c r="H1009" s="21" t="s">
        <v>795</v>
      </c>
      <c r="I1009" s="20">
        <v>15.5</v>
      </c>
      <c r="J1009" s="20">
        <v>29.8</v>
      </c>
      <c r="K1009" s="20">
        <v>29.8</v>
      </c>
      <c r="L1009" s="20">
        <v>29</v>
      </c>
      <c r="M1009" s="29">
        <v>0.479865771812081</v>
      </c>
      <c r="N1009" s="30" t="s">
        <v>280</v>
      </c>
      <c r="O1009" s="31"/>
      <c r="P1009" s="32"/>
      <c r="Q1009" s="21" t="s">
        <v>406</v>
      </c>
      <c r="R1009" s="21" t="s">
        <v>551</v>
      </c>
      <c r="S1009" s="21" t="s">
        <v>407</v>
      </c>
      <c r="T1009" s="21" t="s">
        <v>408</v>
      </c>
      <c r="U1009" s="21" t="s">
        <v>471</v>
      </c>
      <c r="V1009" s="21" t="s">
        <v>478</v>
      </c>
      <c r="W1009" s="21" t="s">
        <v>410</v>
      </c>
      <c r="X1009" s="21" t="s">
        <v>411</v>
      </c>
      <c r="Y1009" s="21" t="s">
        <v>569</v>
      </c>
      <c r="Z1009" s="21" t="s">
        <v>553</v>
      </c>
      <c r="AA1009" s="21" t="s">
        <v>414</v>
      </c>
      <c r="AB1009" s="21" t="s">
        <v>415</v>
      </c>
      <c r="AC1009" s="21">
        <v>5</v>
      </c>
      <c r="AD1009" s="21" t="s">
        <v>458</v>
      </c>
      <c r="AE1009" s="21"/>
      <c r="AF1009" s="21"/>
      <c r="AG1009" s="21"/>
      <c r="AH1009" s="21">
        <v>487</v>
      </c>
      <c r="AI1009" s="21">
        <v>30</v>
      </c>
      <c r="AJ1009" s="21">
        <v>457</v>
      </c>
      <c r="AK1009" s="21">
        <v>77</v>
      </c>
      <c r="AL1009" s="21">
        <v>986</v>
      </c>
      <c r="AM1009" s="21">
        <v>73</v>
      </c>
      <c r="AN1009" s="21">
        <v>6305</v>
      </c>
    </row>
    <row r="1010" s="13" customFormat="1" spans="1:40">
      <c r="A1010" s="20">
        <v>151457</v>
      </c>
      <c r="B1010" s="21" t="s">
        <v>2877</v>
      </c>
      <c r="C1010" s="21" t="s">
        <v>2878</v>
      </c>
      <c r="D1010" s="21" t="s">
        <v>2879</v>
      </c>
      <c r="E1010" s="21" t="s">
        <v>149</v>
      </c>
      <c r="F1010" s="21" t="s">
        <v>533</v>
      </c>
      <c r="G1010" s="21" t="s">
        <v>642</v>
      </c>
      <c r="H1010" s="21" t="s">
        <v>938</v>
      </c>
      <c r="I1010" s="20">
        <v>16.09</v>
      </c>
      <c r="J1010" s="20">
        <v>29.8</v>
      </c>
      <c r="K1010" s="20">
        <v>29.8</v>
      </c>
      <c r="L1010" s="20"/>
      <c r="M1010" s="29">
        <v>0.46006711409396</v>
      </c>
      <c r="N1010" s="30" t="s">
        <v>280</v>
      </c>
      <c r="O1010" s="31"/>
      <c r="P1010" s="32"/>
      <c r="Q1010" s="21" t="s">
        <v>433</v>
      </c>
      <c r="R1010" s="21" t="s">
        <v>538</v>
      </c>
      <c r="S1010" s="21" t="s">
        <v>444</v>
      </c>
      <c r="T1010" s="21" t="s">
        <v>408</v>
      </c>
      <c r="U1010" s="21" t="s">
        <v>488</v>
      </c>
      <c r="V1010" s="21" t="s">
        <v>478</v>
      </c>
      <c r="W1010" s="21" t="s">
        <v>410</v>
      </c>
      <c r="X1010" s="21" t="s">
        <v>457</v>
      </c>
      <c r="Y1010" s="21" t="s">
        <v>2121</v>
      </c>
      <c r="Z1010" s="21" t="s">
        <v>540</v>
      </c>
      <c r="AA1010" s="21" t="s">
        <v>504</v>
      </c>
      <c r="AB1010" s="21" t="s">
        <v>415</v>
      </c>
      <c r="AC1010" s="21">
        <v>70543</v>
      </c>
      <c r="AD1010" s="21" t="s">
        <v>428</v>
      </c>
      <c r="AE1010" s="21"/>
      <c r="AF1010" s="21"/>
      <c r="AG1010" s="21"/>
      <c r="AH1010" s="21">
        <v>301</v>
      </c>
      <c r="AI1010" s="21"/>
      <c r="AJ1010" s="21">
        <v>301</v>
      </c>
      <c r="AK1010" s="21">
        <v>74</v>
      </c>
      <c r="AL1010" s="21">
        <v>216</v>
      </c>
      <c r="AM1010" s="21">
        <v>57</v>
      </c>
      <c r="AN1010" s="21">
        <v>4283</v>
      </c>
    </row>
    <row r="1011" s="13" customFormat="1" spans="1:40">
      <c r="A1011" s="20">
        <v>156458</v>
      </c>
      <c r="B1011" s="22" t="s">
        <v>273</v>
      </c>
      <c r="C1011" s="21" t="s">
        <v>274</v>
      </c>
      <c r="D1011" s="21" t="s">
        <v>275</v>
      </c>
      <c r="E1011" s="21" t="s">
        <v>179</v>
      </c>
      <c r="F1011" s="21" t="s">
        <v>401</v>
      </c>
      <c r="G1011" s="21" t="s">
        <v>1748</v>
      </c>
      <c r="H1011" s="21" t="s">
        <v>1749</v>
      </c>
      <c r="I1011" s="20">
        <v>16.5</v>
      </c>
      <c r="J1011" s="20">
        <v>29.8</v>
      </c>
      <c r="K1011" s="20">
        <v>29.8</v>
      </c>
      <c r="L1011" s="20"/>
      <c r="M1011" s="29">
        <v>0.446308724832215</v>
      </c>
      <c r="N1011" s="30" t="s">
        <v>280</v>
      </c>
      <c r="O1011" s="31" t="s">
        <v>405</v>
      </c>
      <c r="P1011" s="32"/>
      <c r="Q1011" s="21" t="s">
        <v>406</v>
      </c>
      <c r="R1011" s="21" t="s">
        <v>406</v>
      </c>
      <c r="S1011" s="21" t="s">
        <v>407</v>
      </c>
      <c r="T1011" s="21" t="s">
        <v>408</v>
      </c>
      <c r="U1011" s="21" t="s">
        <v>471</v>
      </c>
      <c r="V1011" s="21" t="s">
        <v>406</v>
      </c>
      <c r="W1011" s="21" t="s">
        <v>410</v>
      </c>
      <c r="X1011" s="21" t="s">
        <v>406</v>
      </c>
      <c r="Y1011" s="21" t="s">
        <v>406</v>
      </c>
      <c r="Z1011" s="21" t="s">
        <v>406</v>
      </c>
      <c r="AA1011" s="21" t="s">
        <v>414</v>
      </c>
      <c r="AB1011" s="21" t="s">
        <v>415</v>
      </c>
      <c r="AC1011" s="21">
        <v>19997</v>
      </c>
      <c r="AD1011" s="21" t="s">
        <v>2388</v>
      </c>
      <c r="AE1011" s="21"/>
      <c r="AF1011" s="21"/>
      <c r="AG1011" s="21"/>
      <c r="AH1011" s="21">
        <v>282</v>
      </c>
      <c r="AI1011" s="21"/>
      <c r="AJ1011" s="21">
        <v>282</v>
      </c>
      <c r="AK1011" s="21">
        <v>67</v>
      </c>
      <c r="AL1011" s="21">
        <v>113</v>
      </c>
      <c r="AM1011" s="21">
        <v>39</v>
      </c>
      <c r="AN1011" s="21"/>
    </row>
    <row r="1012" s="13" customFormat="1" spans="1:40">
      <c r="A1012" s="20">
        <v>54359</v>
      </c>
      <c r="B1012" s="21" t="s">
        <v>2880</v>
      </c>
      <c r="C1012" s="21" t="s">
        <v>2881</v>
      </c>
      <c r="D1012" s="21" t="s">
        <v>2882</v>
      </c>
      <c r="E1012" s="21" t="s">
        <v>149</v>
      </c>
      <c r="F1012" s="21" t="s">
        <v>533</v>
      </c>
      <c r="G1012" s="21" t="s">
        <v>656</v>
      </c>
      <c r="H1012" s="21" t="s">
        <v>657</v>
      </c>
      <c r="I1012" s="20">
        <v>17</v>
      </c>
      <c r="J1012" s="20">
        <v>29.8</v>
      </c>
      <c r="K1012" s="20">
        <v>29.8</v>
      </c>
      <c r="L1012" s="20"/>
      <c r="M1012" s="29">
        <v>0.429530201342282</v>
      </c>
      <c r="N1012" s="30" t="s">
        <v>280</v>
      </c>
      <c r="O1012" s="31"/>
      <c r="P1012" s="32"/>
      <c r="Q1012" s="21" t="s">
        <v>406</v>
      </c>
      <c r="R1012" s="21" t="s">
        <v>551</v>
      </c>
      <c r="S1012" s="21" t="s">
        <v>444</v>
      </c>
      <c r="T1012" s="21" t="s">
        <v>408</v>
      </c>
      <c r="U1012" s="21" t="s">
        <v>409</v>
      </c>
      <c r="V1012" s="21" t="s">
        <v>406</v>
      </c>
      <c r="W1012" s="21" t="s">
        <v>410</v>
      </c>
      <c r="X1012" s="21" t="s">
        <v>411</v>
      </c>
      <c r="Y1012" s="21" t="s">
        <v>569</v>
      </c>
      <c r="Z1012" s="21" t="s">
        <v>540</v>
      </c>
      <c r="AA1012" s="21" t="s">
        <v>504</v>
      </c>
      <c r="AB1012" s="21" t="s">
        <v>415</v>
      </c>
      <c r="AC1012" s="21">
        <v>80573</v>
      </c>
      <c r="AD1012" s="21" t="s">
        <v>637</v>
      </c>
      <c r="AE1012" s="21"/>
      <c r="AF1012" s="21"/>
      <c r="AG1012" s="21"/>
      <c r="AH1012" s="21">
        <v>185</v>
      </c>
      <c r="AI1012" s="21">
        <v>12</v>
      </c>
      <c r="AJ1012" s="21">
        <v>173</v>
      </c>
      <c r="AK1012" s="21">
        <v>58</v>
      </c>
      <c r="AL1012" s="21">
        <v>100</v>
      </c>
      <c r="AM1012" s="21">
        <v>21</v>
      </c>
      <c r="AN1012" s="21">
        <v>4283</v>
      </c>
    </row>
    <row r="1013" s="13" customFormat="1" spans="1:40">
      <c r="A1013" s="20">
        <v>144252</v>
      </c>
      <c r="B1013" s="21" t="s">
        <v>2612</v>
      </c>
      <c r="C1013" s="21" t="s">
        <v>2883</v>
      </c>
      <c r="D1013" s="21" t="s">
        <v>1346</v>
      </c>
      <c r="E1013" s="21" t="s">
        <v>149</v>
      </c>
      <c r="F1013" s="21" t="s">
        <v>533</v>
      </c>
      <c r="G1013" s="21" t="s">
        <v>589</v>
      </c>
      <c r="H1013" s="21" t="s">
        <v>950</v>
      </c>
      <c r="I1013" s="20">
        <v>17.88</v>
      </c>
      <c r="J1013" s="20">
        <v>29.8</v>
      </c>
      <c r="K1013" s="20">
        <v>29.8</v>
      </c>
      <c r="L1013" s="20"/>
      <c r="M1013" s="29">
        <v>0.4</v>
      </c>
      <c r="N1013" s="30" t="s">
        <v>280</v>
      </c>
      <c r="O1013" s="31"/>
      <c r="P1013" s="32"/>
      <c r="Q1013" s="21" t="s">
        <v>433</v>
      </c>
      <c r="R1013" s="21" t="s">
        <v>538</v>
      </c>
      <c r="S1013" s="21" t="s">
        <v>444</v>
      </c>
      <c r="T1013" s="21" t="s">
        <v>424</v>
      </c>
      <c r="U1013" s="21" t="s">
        <v>409</v>
      </c>
      <c r="V1013" s="21" t="s">
        <v>406</v>
      </c>
      <c r="W1013" s="21" t="s">
        <v>410</v>
      </c>
      <c r="X1013" s="21" t="s">
        <v>457</v>
      </c>
      <c r="Y1013" s="21" t="s">
        <v>449</v>
      </c>
      <c r="Z1013" s="21" t="s">
        <v>540</v>
      </c>
      <c r="AA1013" s="21" t="s">
        <v>414</v>
      </c>
      <c r="AB1013" s="21" t="s">
        <v>415</v>
      </c>
      <c r="AC1013" s="21">
        <v>5</v>
      </c>
      <c r="AD1013" s="21" t="s">
        <v>458</v>
      </c>
      <c r="AE1013" s="21"/>
      <c r="AF1013" s="21"/>
      <c r="AG1013" s="21"/>
      <c r="AH1013" s="21">
        <v>234</v>
      </c>
      <c r="AI1013" s="21"/>
      <c r="AJ1013" s="21">
        <v>234</v>
      </c>
      <c r="AK1013" s="21">
        <v>80</v>
      </c>
      <c r="AL1013" s="21">
        <v>37</v>
      </c>
      <c r="AM1013" s="21">
        <v>23</v>
      </c>
      <c r="AN1013" s="21">
        <v>4283</v>
      </c>
    </row>
    <row r="1014" s="13" customFormat="1" spans="1:40">
      <c r="A1014" s="20">
        <v>64783</v>
      </c>
      <c r="B1014" s="21" t="s">
        <v>2884</v>
      </c>
      <c r="C1014" s="21" t="s">
        <v>2885</v>
      </c>
      <c r="D1014" s="21" t="s">
        <v>2886</v>
      </c>
      <c r="E1014" s="21" t="s">
        <v>149</v>
      </c>
      <c r="F1014" s="21" t="s">
        <v>533</v>
      </c>
      <c r="G1014" s="21" t="s">
        <v>635</v>
      </c>
      <c r="H1014" s="21" t="s">
        <v>1300</v>
      </c>
      <c r="I1014" s="20">
        <v>14</v>
      </c>
      <c r="J1014" s="20">
        <v>30</v>
      </c>
      <c r="K1014" s="20">
        <v>30</v>
      </c>
      <c r="L1014" s="20"/>
      <c r="M1014" s="29">
        <v>0.533333333333333</v>
      </c>
      <c r="N1014" s="30" t="s">
        <v>280</v>
      </c>
      <c r="O1014" s="31"/>
      <c r="P1014" s="32"/>
      <c r="Q1014" s="21" t="s">
        <v>433</v>
      </c>
      <c r="R1014" s="21" t="s">
        <v>538</v>
      </c>
      <c r="S1014" s="21" t="s">
        <v>407</v>
      </c>
      <c r="T1014" s="21" t="s">
        <v>408</v>
      </c>
      <c r="U1014" s="21" t="s">
        <v>409</v>
      </c>
      <c r="V1014" s="21" t="s">
        <v>406</v>
      </c>
      <c r="W1014" s="21" t="s">
        <v>410</v>
      </c>
      <c r="X1014" s="21" t="s">
        <v>406</v>
      </c>
      <c r="Y1014" s="21" t="s">
        <v>406</v>
      </c>
      <c r="Z1014" s="21" t="s">
        <v>406</v>
      </c>
      <c r="AA1014" s="21" t="s">
        <v>414</v>
      </c>
      <c r="AB1014" s="21" t="s">
        <v>415</v>
      </c>
      <c r="AC1014" s="21">
        <v>16442</v>
      </c>
      <c r="AD1014" s="21" t="s">
        <v>2887</v>
      </c>
      <c r="AE1014" s="21"/>
      <c r="AF1014" s="21"/>
      <c r="AG1014" s="21"/>
      <c r="AH1014" s="21">
        <v>213</v>
      </c>
      <c r="AI1014" s="21">
        <v>80</v>
      </c>
      <c r="AJ1014" s="21">
        <v>133</v>
      </c>
      <c r="AK1014" s="21">
        <v>61</v>
      </c>
      <c r="AL1014" s="21">
        <v>177</v>
      </c>
      <c r="AM1014" s="21">
        <v>30</v>
      </c>
      <c r="AN1014" s="21"/>
    </row>
    <row r="1015" s="13" customFormat="1" spans="1:40">
      <c r="A1015" s="20">
        <v>134106</v>
      </c>
      <c r="B1015" s="21" t="s">
        <v>2888</v>
      </c>
      <c r="C1015" s="21" t="s">
        <v>2889</v>
      </c>
      <c r="D1015" s="21" t="s">
        <v>1143</v>
      </c>
      <c r="E1015" s="21" t="s">
        <v>149</v>
      </c>
      <c r="F1015" s="21" t="s">
        <v>420</v>
      </c>
      <c r="G1015" s="21" t="s">
        <v>1797</v>
      </c>
      <c r="H1015" s="21" t="s">
        <v>1814</v>
      </c>
      <c r="I1015" s="20">
        <v>15.6</v>
      </c>
      <c r="J1015" s="20">
        <v>30</v>
      </c>
      <c r="K1015" s="20">
        <v>30</v>
      </c>
      <c r="L1015" s="20"/>
      <c r="M1015" s="29">
        <v>0.48</v>
      </c>
      <c r="N1015" s="30" t="s">
        <v>280</v>
      </c>
      <c r="O1015" s="31"/>
      <c r="P1015" s="32"/>
      <c r="Q1015" s="21" t="s">
        <v>433</v>
      </c>
      <c r="R1015" s="21" t="s">
        <v>406</v>
      </c>
      <c r="S1015" s="21" t="s">
        <v>407</v>
      </c>
      <c r="T1015" s="21" t="s">
        <v>408</v>
      </c>
      <c r="U1015" s="21" t="s">
        <v>409</v>
      </c>
      <c r="V1015" s="21" t="s">
        <v>406</v>
      </c>
      <c r="W1015" s="21" t="s">
        <v>410</v>
      </c>
      <c r="X1015" s="21" t="s">
        <v>411</v>
      </c>
      <c r="Y1015" s="21" t="s">
        <v>569</v>
      </c>
      <c r="Z1015" s="21" t="s">
        <v>427</v>
      </c>
      <c r="AA1015" s="21" t="s">
        <v>414</v>
      </c>
      <c r="AB1015" s="21" t="s">
        <v>415</v>
      </c>
      <c r="AC1015" s="21">
        <v>13597</v>
      </c>
      <c r="AD1015" s="21" t="s">
        <v>466</v>
      </c>
      <c r="AE1015" s="21"/>
      <c r="AF1015" s="21"/>
      <c r="AG1015" s="21"/>
      <c r="AH1015" s="21">
        <v>289</v>
      </c>
      <c r="AI1015" s="21">
        <v>42</v>
      </c>
      <c r="AJ1015" s="21">
        <v>247</v>
      </c>
      <c r="AK1015" s="21">
        <v>82</v>
      </c>
      <c r="AL1015" s="21">
        <v>187</v>
      </c>
      <c r="AM1015" s="21">
        <v>50</v>
      </c>
      <c r="AN1015" s="21">
        <v>4004</v>
      </c>
    </row>
    <row r="1016" s="13" customFormat="1" spans="1:40">
      <c r="A1016" s="20">
        <v>66073</v>
      </c>
      <c r="B1016" s="21" t="s">
        <v>2890</v>
      </c>
      <c r="C1016" s="21" t="s">
        <v>2891</v>
      </c>
      <c r="D1016" s="21" t="s">
        <v>1133</v>
      </c>
      <c r="E1016" s="21" t="s">
        <v>144</v>
      </c>
      <c r="F1016" s="21" t="s">
        <v>533</v>
      </c>
      <c r="G1016" s="21" t="s">
        <v>635</v>
      </c>
      <c r="H1016" s="21" t="s">
        <v>1984</v>
      </c>
      <c r="I1016" s="20">
        <v>17</v>
      </c>
      <c r="J1016" s="20">
        <v>30</v>
      </c>
      <c r="K1016" s="20">
        <v>30</v>
      </c>
      <c r="L1016" s="20">
        <v>28.5</v>
      </c>
      <c r="M1016" s="29">
        <v>0.433333333333333</v>
      </c>
      <c r="N1016" s="30" t="s">
        <v>280</v>
      </c>
      <c r="O1016" s="31"/>
      <c r="P1016" s="32"/>
      <c r="Q1016" s="21" t="s">
        <v>433</v>
      </c>
      <c r="R1016" s="21" t="s">
        <v>538</v>
      </c>
      <c r="S1016" s="21" t="s">
        <v>444</v>
      </c>
      <c r="T1016" s="21" t="s">
        <v>408</v>
      </c>
      <c r="U1016" s="21" t="s">
        <v>488</v>
      </c>
      <c r="V1016" s="21" t="s">
        <v>478</v>
      </c>
      <c r="W1016" s="21" t="s">
        <v>410</v>
      </c>
      <c r="X1016" s="21" t="s">
        <v>472</v>
      </c>
      <c r="Y1016" s="21" t="s">
        <v>449</v>
      </c>
      <c r="Z1016" s="21" t="s">
        <v>553</v>
      </c>
      <c r="AA1016" s="21" t="s">
        <v>414</v>
      </c>
      <c r="AB1016" s="21" t="s">
        <v>415</v>
      </c>
      <c r="AC1016" s="21">
        <v>1038</v>
      </c>
      <c r="AD1016" s="21" t="s">
        <v>1133</v>
      </c>
      <c r="AE1016" s="21"/>
      <c r="AF1016" s="21"/>
      <c r="AG1016" s="21"/>
      <c r="AH1016" s="21">
        <v>1392</v>
      </c>
      <c r="AI1016" s="21">
        <v>861</v>
      </c>
      <c r="AJ1016" s="21">
        <v>531</v>
      </c>
      <c r="AK1016" s="21">
        <v>85</v>
      </c>
      <c r="AL1016" s="21">
        <v>1495</v>
      </c>
      <c r="AM1016" s="21">
        <v>85</v>
      </c>
      <c r="AN1016" s="21">
        <v>6305</v>
      </c>
    </row>
    <row r="1017" s="13" customFormat="1" spans="1:40">
      <c r="A1017" s="20">
        <v>140530</v>
      </c>
      <c r="B1017" s="21" t="s">
        <v>2892</v>
      </c>
      <c r="C1017" s="21" t="s">
        <v>997</v>
      </c>
      <c r="D1017" s="21" t="s">
        <v>1044</v>
      </c>
      <c r="E1017" s="21" t="s">
        <v>149</v>
      </c>
      <c r="F1017" s="21" t="s">
        <v>533</v>
      </c>
      <c r="G1017" s="21" t="s">
        <v>548</v>
      </c>
      <c r="H1017" s="21" t="s">
        <v>2215</v>
      </c>
      <c r="I1017" s="20">
        <v>8.93</v>
      </c>
      <c r="J1017" s="20">
        <v>31.8</v>
      </c>
      <c r="K1017" s="20">
        <v>31.8</v>
      </c>
      <c r="L1017" s="20"/>
      <c r="M1017" s="29">
        <v>0.719182389937107</v>
      </c>
      <c r="N1017" s="30" t="s">
        <v>280</v>
      </c>
      <c r="O1017" s="31"/>
      <c r="P1017" s="32"/>
      <c r="Q1017" s="21" t="s">
        <v>433</v>
      </c>
      <c r="R1017" s="21" t="s">
        <v>551</v>
      </c>
      <c r="S1017" s="21" t="s">
        <v>423</v>
      </c>
      <c r="T1017" s="21" t="s">
        <v>408</v>
      </c>
      <c r="U1017" s="21" t="s">
        <v>471</v>
      </c>
      <c r="V1017" s="21" t="s">
        <v>406</v>
      </c>
      <c r="W1017" s="21" t="s">
        <v>410</v>
      </c>
      <c r="X1017" s="21" t="s">
        <v>411</v>
      </c>
      <c r="Y1017" s="21" t="s">
        <v>434</v>
      </c>
      <c r="Z1017" s="21" t="s">
        <v>540</v>
      </c>
      <c r="AA1017" s="21" t="s">
        <v>414</v>
      </c>
      <c r="AB1017" s="21" t="s">
        <v>415</v>
      </c>
      <c r="AC1017" s="21">
        <v>15892</v>
      </c>
      <c r="AD1017" s="21" t="s">
        <v>594</v>
      </c>
      <c r="AE1017" s="21"/>
      <c r="AF1017" s="21"/>
      <c r="AG1017" s="21"/>
      <c r="AH1017" s="21">
        <v>405</v>
      </c>
      <c r="AI1017" s="21">
        <v>242</v>
      </c>
      <c r="AJ1017" s="21">
        <v>163</v>
      </c>
      <c r="AK1017" s="21">
        <v>60</v>
      </c>
      <c r="AL1017" s="21">
        <v>176</v>
      </c>
      <c r="AM1017" s="21">
        <v>52</v>
      </c>
      <c r="AN1017" s="21">
        <v>4283</v>
      </c>
    </row>
    <row r="1018" s="13" customFormat="1" spans="1:40">
      <c r="A1018" s="20">
        <v>161198</v>
      </c>
      <c r="B1018" s="21" t="s">
        <v>313</v>
      </c>
      <c r="C1018" s="21" t="s">
        <v>2893</v>
      </c>
      <c r="D1018" s="21" t="s">
        <v>315</v>
      </c>
      <c r="E1018" s="21" t="s">
        <v>149</v>
      </c>
      <c r="F1018" s="21" t="s">
        <v>533</v>
      </c>
      <c r="G1018" s="21" t="s">
        <v>584</v>
      </c>
      <c r="H1018" s="21" t="s">
        <v>695</v>
      </c>
      <c r="I1018" s="20">
        <v>13.9</v>
      </c>
      <c r="J1018" s="20">
        <v>32</v>
      </c>
      <c r="K1018" s="20">
        <v>32</v>
      </c>
      <c r="L1018" s="20">
        <v>31</v>
      </c>
      <c r="M1018" s="29">
        <v>0.565625</v>
      </c>
      <c r="N1018" s="30" t="s">
        <v>280</v>
      </c>
      <c r="O1018" s="31" t="s">
        <v>536</v>
      </c>
      <c r="P1018" s="32"/>
      <c r="Q1018" s="21" t="s">
        <v>433</v>
      </c>
      <c r="R1018" s="21" t="s">
        <v>406</v>
      </c>
      <c r="S1018" s="21" t="s">
        <v>423</v>
      </c>
      <c r="T1018" s="21" t="s">
        <v>408</v>
      </c>
      <c r="U1018" s="21" t="s">
        <v>471</v>
      </c>
      <c r="V1018" s="21" t="s">
        <v>478</v>
      </c>
      <c r="W1018" s="21" t="s">
        <v>410</v>
      </c>
      <c r="X1018" s="21" t="s">
        <v>411</v>
      </c>
      <c r="Y1018" s="21" t="s">
        <v>406</v>
      </c>
      <c r="Z1018" s="21" t="s">
        <v>406</v>
      </c>
      <c r="AA1018" s="21" t="s">
        <v>414</v>
      </c>
      <c r="AB1018" s="21" t="s">
        <v>415</v>
      </c>
      <c r="AC1018" s="21">
        <v>70543</v>
      </c>
      <c r="AD1018" s="21" t="s">
        <v>428</v>
      </c>
      <c r="AE1018" s="21"/>
      <c r="AF1018" s="21"/>
      <c r="AG1018" s="21"/>
      <c r="AH1018" s="21">
        <v>984</v>
      </c>
      <c r="AI1018" s="21">
        <v>670</v>
      </c>
      <c r="AJ1018" s="21">
        <v>314</v>
      </c>
      <c r="AK1018" s="21">
        <v>76</v>
      </c>
      <c r="AL1018" s="21">
        <v>1379</v>
      </c>
      <c r="AM1018" s="21">
        <v>84</v>
      </c>
      <c r="AN1018" s="21"/>
    </row>
    <row r="1019" s="13" customFormat="1" spans="1:40">
      <c r="A1019" s="20">
        <v>153885</v>
      </c>
      <c r="B1019" s="21" t="s">
        <v>2894</v>
      </c>
      <c r="C1019" s="21" t="s">
        <v>2895</v>
      </c>
      <c r="D1019" s="21" t="s">
        <v>2896</v>
      </c>
      <c r="E1019" s="21" t="s">
        <v>149</v>
      </c>
      <c r="F1019" s="21" t="s">
        <v>533</v>
      </c>
      <c r="G1019" s="21" t="s">
        <v>609</v>
      </c>
      <c r="H1019" s="21" t="s">
        <v>828</v>
      </c>
      <c r="I1019" s="20">
        <v>12</v>
      </c>
      <c r="J1019" s="20">
        <v>32</v>
      </c>
      <c r="K1019" s="20">
        <v>32</v>
      </c>
      <c r="L1019" s="20">
        <v>30.5</v>
      </c>
      <c r="M1019" s="29">
        <v>0.625</v>
      </c>
      <c r="N1019" s="30" t="s">
        <v>280</v>
      </c>
      <c r="O1019" s="31"/>
      <c r="P1019" s="32"/>
      <c r="Q1019" s="21" t="s">
        <v>433</v>
      </c>
      <c r="R1019" s="21" t="s">
        <v>551</v>
      </c>
      <c r="S1019" s="21" t="s">
        <v>444</v>
      </c>
      <c r="T1019" s="21" t="s">
        <v>408</v>
      </c>
      <c r="U1019" s="21" t="s">
        <v>488</v>
      </c>
      <c r="V1019" s="21" t="s">
        <v>478</v>
      </c>
      <c r="W1019" s="21" t="s">
        <v>410</v>
      </c>
      <c r="X1019" s="21" t="s">
        <v>457</v>
      </c>
      <c r="Y1019" s="21" t="s">
        <v>2897</v>
      </c>
      <c r="Z1019" s="21" t="s">
        <v>540</v>
      </c>
      <c r="AA1019" s="21" t="s">
        <v>414</v>
      </c>
      <c r="AB1019" s="21" t="s">
        <v>415</v>
      </c>
      <c r="AC1019" s="21">
        <v>75411</v>
      </c>
      <c r="AD1019" s="21" t="s">
        <v>2896</v>
      </c>
      <c r="AE1019" s="21"/>
      <c r="AF1019" s="21"/>
      <c r="AG1019" s="21"/>
      <c r="AH1019" s="21">
        <v>4732</v>
      </c>
      <c r="AI1019" s="21">
        <v>3079</v>
      </c>
      <c r="AJ1019" s="21">
        <v>1653</v>
      </c>
      <c r="AK1019" s="21">
        <v>85</v>
      </c>
      <c r="AL1019" s="21">
        <v>10204</v>
      </c>
      <c r="AM1019" s="21">
        <v>85</v>
      </c>
      <c r="AN1019" s="21">
        <v>4283</v>
      </c>
    </row>
    <row r="1020" s="13" customFormat="1" spans="1:40">
      <c r="A1020" s="20">
        <v>158028</v>
      </c>
      <c r="B1020" s="21" t="s">
        <v>2898</v>
      </c>
      <c r="C1020" s="21" t="s">
        <v>2899</v>
      </c>
      <c r="D1020" s="21" t="s">
        <v>2900</v>
      </c>
      <c r="E1020" s="21" t="s">
        <v>149</v>
      </c>
      <c r="F1020" s="21" t="s">
        <v>666</v>
      </c>
      <c r="G1020" s="21" t="s">
        <v>1292</v>
      </c>
      <c r="H1020" s="21" t="s">
        <v>2017</v>
      </c>
      <c r="I1020" s="20">
        <v>12</v>
      </c>
      <c r="J1020" s="20">
        <v>32</v>
      </c>
      <c r="K1020" s="20">
        <v>32</v>
      </c>
      <c r="L1020" s="20">
        <v>30.5</v>
      </c>
      <c r="M1020" s="29">
        <v>0.625</v>
      </c>
      <c r="N1020" s="30" t="s">
        <v>280</v>
      </c>
      <c r="O1020" s="31" t="s">
        <v>1653</v>
      </c>
      <c r="P1020" s="32"/>
      <c r="Q1020" s="21" t="s">
        <v>465</v>
      </c>
      <c r="R1020" s="21" t="s">
        <v>406</v>
      </c>
      <c r="S1020" s="21" t="s">
        <v>423</v>
      </c>
      <c r="T1020" s="21" t="s">
        <v>408</v>
      </c>
      <c r="U1020" s="21" t="s">
        <v>471</v>
      </c>
      <c r="V1020" s="21" t="s">
        <v>406</v>
      </c>
      <c r="W1020" s="21" t="s">
        <v>502</v>
      </c>
      <c r="X1020" s="21" t="s">
        <v>406</v>
      </c>
      <c r="Y1020" s="21" t="s">
        <v>406</v>
      </c>
      <c r="Z1020" s="21" t="s">
        <v>406</v>
      </c>
      <c r="AA1020" s="21" t="s">
        <v>504</v>
      </c>
      <c r="AB1020" s="21" t="s">
        <v>415</v>
      </c>
      <c r="AC1020" s="21">
        <v>93266</v>
      </c>
      <c r="AD1020" s="21" t="s">
        <v>788</v>
      </c>
      <c r="AE1020" s="21"/>
      <c r="AF1020" s="21"/>
      <c r="AG1020" s="21"/>
      <c r="AH1020" s="21">
        <v>282</v>
      </c>
      <c r="AI1020" s="21"/>
      <c r="AJ1020" s="21">
        <v>282</v>
      </c>
      <c r="AK1020" s="21">
        <v>69</v>
      </c>
      <c r="AL1020" s="21">
        <v>611</v>
      </c>
      <c r="AM1020" s="21">
        <v>81</v>
      </c>
      <c r="AN1020" s="21"/>
    </row>
    <row r="1021" s="13" customFormat="1" spans="1:40">
      <c r="A1021" s="20">
        <v>158024</v>
      </c>
      <c r="B1021" s="21" t="s">
        <v>2901</v>
      </c>
      <c r="C1021" s="21" t="s">
        <v>2899</v>
      </c>
      <c r="D1021" s="21" t="s">
        <v>2900</v>
      </c>
      <c r="E1021" s="21" t="s">
        <v>149</v>
      </c>
      <c r="F1021" s="21" t="s">
        <v>666</v>
      </c>
      <c r="G1021" s="21" t="s">
        <v>1292</v>
      </c>
      <c r="H1021" s="21" t="s">
        <v>2017</v>
      </c>
      <c r="I1021" s="20">
        <v>12</v>
      </c>
      <c r="J1021" s="20">
        <v>32</v>
      </c>
      <c r="K1021" s="20">
        <v>32</v>
      </c>
      <c r="L1021" s="20"/>
      <c r="M1021" s="29">
        <v>0.625</v>
      </c>
      <c r="N1021" s="30" t="s">
        <v>280</v>
      </c>
      <c r="O1021" s="31" t="s">
        <v>1653</v>
      </c>
      <c r="P1021" s="32"/>
      <c r="Q1021" s="21" t="s">
        <v>465</v>
      </c>
      <c r="R1021" s="21" t="s">
        <v>406</v>
      </c>
      <c r="S1021" s="21" t="s">
        <v>423</v>
      </c>
      <c r="T1021" s="21" t="s">
        <v>408</v>
      </c>
      <c r="U1021" s="21" t="s">
        <v>471</v>
      </c>
      <c r="V1021" s="21" t="s">
        <v>406</v>
      </c>
      <c r="W1021" s="21" t="s">
        <v>502</v>
      </c>
      <c r="X1021" s="21" t="s">
        <v>406</v>
      </c>
      <c r="Y1021" s="21" t="s">
        <v>406</v>
      </c>
      <c r="Z1021" s="21" t="s">
        <v>406</v>
      </c>
      <c r="AA1021" s="21" t="s">
        <v>504</v>
      </c>
      <c r="AB1021" s="21" t="s">
        <v>415</v>
      </c>
      <c r="AC1021" s="21">
        <v>93266</v>
      </c>
      <c r="AD1021" s="21" t="s">
        <v>788</v>
      </c>
      <c r="AE1021" s="21"/>
      <c r="AF1021" s="21"/>
      <c r="AG1021" s="21"/>
      <c r="AH1021" s="21">
        <v>386</v>
      </c>
      <c r="AI1021" s="21">
        <v>300</v>
      </c>
      <c r="AJ1021" s="21">
        <v>86</v>
      </c>
      <c r="AK1021" s="21">
        <v>30</v>
      </c>
      <c r="AL1021" s="21">
        <v>311</v>
      </c>
      <c r="AM1021" s="21">
        <v>78</v>
      </c>
      <c r="AN1021" s="21"/>
    </row>
    <row r="1022" s="13" customFormat="1" spans="1:40">
      <c r="A1022" s="20">
        <v>63066</v>
      </c>
      <c r="B1022" s="21" t="s">
        <v>2902</v>
      </c>
      <c r="C1022" s="21" t="s">
        <v>2903</v>
      </c>
      <c r="D1022" s="21" t="s">
        <v>2904</v>
      </c>
      <c r="E1022" s="21" t="s">
        <v>149</v>
      </c>
      <c r="F1022" s="21" t="s">
        <v>462</v>
      </c>
      <c r="G1022" s="21" t="s">
        <v>1449</v>
      </c>
      <c r="H1022" s="21" t="s">
        <v>1450</v>
      </c>
      <c r="I1022" s="20">
        <v>15.36</v>
      </c>
      <c r="J1022" s="20">
        <v>32</v>
      </c>
      <c r="K1022" s="20">
        <v>32</v>
      </c>
      <c r="L1022" s="20"/>
      <c r="M1022" s="29">
        <v>0.52</v>
      </c>
      <c r="N1022" s="30" t="s">
        <v>280</v>
      </c>
      <c r="O1022" s="31"/>
      <c r="P1022" s="32"/>
      <c r="Q1022" s="21" t="s">
        <v>465</v>
      </c>
      <c r="R1022" s="21" t="s">
        <v>406</v>
      </c>
      <c r="S1022" s="21" t="s">
        <v>423</v>
      </c>
      <c r="T1022" s="21" t="s">
        <v>408</v>
      </c>
      <c r="U1022" s="21" t="s">
        <v>409</v>
      </c>
      <c r="V1022" s="21" t="s">
        <v>406</v>
      </c>
      <c r="W1022" s="21" t="s">
        <v>410</v>
      </c>
      <c r="X1022" s="21" t="s">
        <v>411</v>
      </c>
      <c r="Y1022" s="21" t="s">
        <v>871</v>
      </c>
      <c r="Z1022" s="21" t="s">
        <v>427</v>
      </c>
      <c r="AA1022" s="21" t="s">
        <v>414</v>
      </c>
      <c r="AB1022" s="21" t="s">
        <v>415</v>
      </c>
      <c r="AC1022" s="21">
        <v>19893</v>
      </c>
      <c r="AD1022" s="21" t="s">
        <v>2681</v>
      </c>
      <c r="AE1022" s="21"/>
      <c r="AF1022" s="21"/>
      <c r="AG1022" s="21"/>
      <c r="AH1022" s="21">
        <v>215</v>
      </c>
      <c r="AI1022" s="21">
        <v>46</v>
      </c>
      <c r="AJ1022" s="21">
        <v>169</v>
      </c>
      <c r="AK1022" s="21">
        <v>77</v>
      </c>
      <c r="AL1022" s="21">
        <v>63</v>
      </c>
      <c r="AM1022" s="21">
        <v>39</v>
      </c>
      <c r="AN1022" s="21">
        <v>4004</v>
      </c>
    </row>
    <row r="1023" s="13" customFormat="1" spans="1:40">
      <c r="A1023" s="20">
        <v>152231</v>
      </c>
      <c r="B1023" s="21" t="s">
        <v>2905</v>
      </c>
      <c r="C1023" s="21" t="s">
        <v>2906</v>
      </c>
      <c r="D1023" s="21" t="s">
        <v>2864</v>
      </c>
      <c r="E1023" s="21" t="s">
        <v>149</v>
      </c>
      <c r="F1023" s="21" t="s">
        <v>533</v>
      </c>
      <c r="G1023" s="21" t="s">
        <v>2171</v>
      </c>
      <c r="H1023" s="21" t="s">
        <v>2172</v>
      </c>
      <c r="I1023" s="20">
        <v>16</v>
      </c>
      <c r="J1023" s="20">
        <v>32</v>
      </c>
      <c r="K1023" s="20">
        <v>32</v>
      </c>
      <c r="L1023" s="20"/>
      <c r="M1023" s="29">
        <v>0.5</v>
      </c>
      <c r="N1023" s="30" t="s">
        <v>280</v>
      </c>
      <c r="O1023" s="31"/>
      <c r="P1023" s="32"/>
      <c r="Q1023" s="21" t="s">
        <v>433</v>
      </c>
      <c r="R1023" s="21" t="s">
        <v>551</v>
      </c>
      <c r="S1023" s="21" t="s">
        <v>423</v>
      </c>
      <c r="T1023" s="21" t="s">
        <v>408</v>
      </c>
      <c r="U1023" s="21" t="s">
        <v>409</v>
      </c>
      <c r="V1023" s="21" t="s">
        <v>406</v>
      </c>
      <c r="W1023" s="21" t="s">
        <v>410</v>
      </c>
      <c r="X1023" s="21" t="s">
        <v>406</v>
      </c>
      <c r="Y1023" s="21" t="s">
        <v>406</v>
      </c>
      <c r="Z1023" s="21" t="s">
        <v>406</v>
      </c>
      <c r="AA1023" s="21" t="s">
        <v>414</v>
      </c>
      <c r="AB1023" s="21" t="s">
        <v>415</v>
      </c>
      <c r="AC1023" s="21">
        <v>15211</v>
      </c>
      <c r="AD1023" s="21" t="s">
        <v>951</v>
      </c>
      <c r="AE1023" s="21"/>
      <c r="AF1023" s="21"/>
      <c r="AG1023" s="21"/>
      <c r="AH1023" s="21">
        <v>213</v>
      </c>
      <c r="AI1023" s="21">
        <v>56</v>
      </c>
      <c r="AJ1023" s="21">
        <v>157</v>
      </c>
      <c r="AK1023" s="21">
        <v>48</v>
      </c>
      <c r="AL1023" s="21">
        <v>27</v>
      </c>
      <c r="AM1023" s="21">
        <v>11</v>
      </c>
      <c r="AN1023" s="21"/>
    </row>
    <row r="1024" s="13" customFormat="1" spans="1:40">
      <c r="A1024" s="20">
        <v>39249</v>
      </c>
      <c r="B1024" s="21" t="s">
        <v>2907</v>
      </c>
      <c r="C1024" s="21" t="s">
        <v>2908</v>
      </c>
      <c r="D1024" s="21" t="s">
        <v>191</v>
      </c>
      <c r="E1024" s="21" t="s">
        <v>144</v>
      </c>
      <c r="F1024" s="21" t="s">
        <v>533</v>
      </c>
      <c r="G1024" s="21" t="s">
        <v>598</v>
      </c>
      <c r="H1024" s="21" t="s">
        <v>1422</v>
      </c>
      <c r="I1024" s="20">
        <v>16</v>
      </c>
      <c r="J1024" s="20">
        <v>32</v>
      </c>
      <c r="K1024" s="20">
        <v>32</v>
      </c>
      <c r="L1024" s="20">
        <v>30</v>
      </c>
      <c r="M1024" s="29">
        <v>0.5</v>
      </c>
      <c r="N1024" s="30" t="s">
        <v>280</v>
      </c>
      <c r="O1024" s="31"/>
      <c r="P1024" s="32"/>
      <c r="Q1024" s="21" t="s">
        <v>433</v>
      </c>
      <c r="R1024" s="21" t="s">
        <v>538</v>
      </c>
      <c r="S1024" s="21" t="s">
        <v>444</v>
      </c>
      <c r="T1024" s="21" t="s">
        <v>408</v>
      </c>
      <c r="U1024" s="21" t="s">
        <v>471</v>
      </c>
      <c r="V1024" s="21" t="s">
        <v>478</v>
      </c>
      <c r="W1024" s="21" t="s">
        <v>410</v>
      </c>
      <c r="X1024" s="21" t="s">
        <v>457</v>
      </c>
      <c r="Y1024" s="21" t="s">
        <v>1830</v>
      </c>
      <c r="Z1024" s="21" t="s">
        <v>540</v>
      </c>
      <c r="AA1024" s="21" t="s">
        <v>414</v>
      </c>
      <c r="AB1024" s="21" t="s">
        <v>415</v>
      </c>
      <c r="AC1024" s="21">
        <v>1441</v>
      </c>
      <c r="AD1024" s="21" t="s">
        <v>191</v>
      </c>
      <c r="AE1024" s="21"/>
      <c r="AF1024" s="21"/>
      <c r="AG1024" s="21"/>
      <c r="AH1024" s="21">
        <v>445</v>
      </c>
      <c r="AI1024" s="21"/>
      <c r="AJ1024" s="21">
        <v>445</v>
      </c>
      <c r="AK1024" s="21">
        <v>82</v>
      </c>
      <c r="AL1024" s="21">
        <v>360</v>
      </c>
      <c r="AM1024" s="21">
        <v>49</v>
      </c>
      <c r="AN1024" s="21">
        <v>4283</v>
      </c>
    </row>
    <row r="1025" s="13" customFormat="1" spans="1:40">
      <c r="A1025" s="20">
        <v>27749</v>
      </c>
      <c r="B1025" s="21" t="s">
        <v>1430</v>
      </c>
      <c r="C1025" s="21" t="s">
        <v>2909</v>
      </c>
      <c r="D1025" s="21" t="s">
        <v>2353</v>
      </c>
      <c r="E1025" s="21" t="s">
        <v>149</v>
      </c>
      <c r="F1025" s="21" t="s">
        <v>533</v>
      </c>
      <c r="G1025" s="21" t="s">
        <v>598</v>
      </c>
      <c r="H1025" s="21" t="s">
        <v>1432</v>
      </c>
      <c r="I1025" s="20">
        <v>16</v>
      </c>
      <c r="J1025" s="20">
        <v>32</v>
      </c>
      <c r="K1025" s="20">
        <v>32</v>
      </c>
      <c r="L1025" s="20"/>
      <c r="M1025" s="29">
        <v>0.5</v>
      </c>
      <c r="N1025" s="30" t="s">
        <v>280</v>
      </c>
      <c r="O1025" s="31"/>
      <c r="P1025" s="32"/>
      <c r="Q1025" s="21" t="s">
        <v>433</v>
      </c>
      <c r="R1025" s="21" t="s">
        <v>551</v>
      </c>
      <c r="S1025" s="21" t="s">
        <v>407</v>
      </c>
      <c r="T1025" s="21" t="s">
        <v>408</v>
      </c>
      <c r="U1025" s="21" t="s">
        <v>409</v>
      </c>
      <c r="V1025" s="21" t="s">
        <v>406</v>
      </c>
      <c r="W1025" s="21" t="s">
        <v>410</v>
      </c>
      <c r="X1025" s="21" t="s">
        <v>406</v>
      </c>
      <c r="Y1025" s="21" t="s">
        <v>406</v>
      </c>
      <c r="Z1025" s="21" t="s">
        <v>406</v>
      </c>
      <c r="AA1025" s="21" t="s">
        <v>414</v>
      </c>
      <c r="AB1025" s="21" t="s">
        <v>415</v>
      </c>
      <c r="AC1025" s="21">
        <v>15211</v>
      </c>
      <c r="AD1025" s="21" t="s">
        <v>951</v>
      </c>
      <c r="AE1025" s="21"/>
      <c r="AF1025" s="21"/>
      <c r="AG1025" s="21"/>
      <c r="AH1025" s="21">
        <v>221</v>
      </c>
      <c r="AI1025" s="21">
        <v>40</v>
      </c>
      <c r="AJ1025" s="21">
        <v>181</v>
      </c>
      <c r="AK1025" s="21">
        <v>49</v>
      </c>
      <c r="AL1025" s="21">
        <v>16</v>
      </c>
      <c r="AM1025" s="21">
        <v>11</v>
      </c>
      <c r="AN1025" s="21"/>
    </row>
    <row r="1026" s="13" customFormat="1" spans="1:40">
      <c r="A1026" s="20">
        <v>97427</v>
      </c>
      <c r="B1026" s="21" t="s">
        <v>2124</v>
      </c>
      <c r="C1026" s="21" t="s">
        <v>2125</v>
      </c>
      <c r="D1026" s="21" t="s">
        <v>2735</v>
      </c>
      <c r="E1026" s="21" t="s">
        <v>149</v>
      </c>
      <c r="F1026" s="21" t="s">
        <v>533</v>
      </c>
      <c r="G1026" s="21" t="s">
        <v>574</v>
      </c>
      <c r="H1026" s="21" t="s">
        <v>662</v>
      </c>
      <c r="I1026" s="20">
        <v>16</v>
      </c>
      <c r="J1026" s="20">
        <v>32</v>
      </c>
      <c r="K1026" s="20">
        <v>32</v>
      </c>
      <c r="L1026" s="20"/>
      <c r="M1026" s="29">
        <v>0.5</v>
      </c>
      <c r="N1026" s="30" t="s">
        <v>280</v>
      </c>
      <c r="O1026" s="31"/>
      <c r="P1026" s="32"/>
      <c r="Q1026" s="21" t="s">
        <v>433</v>
      </c>
      <c r="R1026" s="21" t="s">
        <v>551</v>
      </c>
      <c r="S1026" s="21" t="s">
        <v>444</v>
      </c>
      <c r="T1026" s="21" t="s">
        <v>408</v>
      </c>
      <c r="U1026" s="21" t="s">
        <v>409</v>
      </c>
      <c r="V1026" s="21" t="s">
        <v>406</v>
      </c>
      <c r="W1026" s="21" t="s">
        <v>410</v>
      </c>
      <c r="X1026" s="21" t="s">
        <v>406</v>
      </c>
      <c r="Y1026" s="21" t="s">
        <v>406</v>
      </c>
      <c r="Z1026" s="21" t="s">
        <v>406</v>
      </c>
      <c r="AA1026" s="21" t="s">
        <v>504</v>
      </c>
      <c r="AB1026" s="21" t="s">
        <v>415</v>
      </c>
      <c r="AC1026" s="21">
        <v>71149</v>
      </c>
      <c r="AD1026" s="21" t="s">
        <v>973</v>
      </c>
      <c r="AE1026" s="21"/>
      <c r="AF1026" s="21"/>
      <c r="AG1026" s="21"/>
      <c r="AH1026" s="21">
        <v>92</v>
      </c>
      <c r="AI1026" s="21">
        <v>19</v>
      </c>
      <c r="AJ1026" s="21">
        <v>73</v>
      </c>
      <c r="AK1026" s="21">
        <v>29</v>
      </c>
      <c r="AL1026" s="21">
        <v>25</v>
      </c>
      <c r="AM1026" s="21">
        <v>12</v>
      </c>
      <c r="AN1026" s="21"/>
    </row>
    <row r="1027" s="13" customFormat="1" spans="1:40">
      <c r="A1027" s="20">
        <v>38113</v>
      </c>
      <c r="B1027" s="21" t="s">
        <v>2910</v>
      </c>
      <c r="C1027" s="21" t="s">
        <v>617</v>
      </c>
      <c r="D1027" s="21" t="s">
        <v>2911</v>
      </c>
      <c r="E1027" s="21" t="s">
        <v>149</v>
      </c>
      <c r="F1027" s="21" t="s">
        <v>533</v>
      </c>
      <c r="G1027" s="21" t="s">
        <v>589</v>
      </c>
      <c r="H1027" s="21" t="s">
        <v>913</v>
      </c>
      <c r="I1027" s="20">
        <v>16</v>
      </c>
      <c r="J1027" s="20">
        <v>32</v>
      </c>
      <c r="K1027" s="20">
        <v>32</v>
      </c>
      <c r="L1027" s="20"/>
      <c r="M1027" s="29">
        <v>0.5</v>
      </c>
      <c r="N1027" s="30" t="s">
        <v>280</v>
      </c>
      <c r="O1027" s="31"/>
      <c r="P1027" s="32"/>
      <c r="Q1027" s="21" t="s">
        <v>433</v>
      </c>
      <c r="R1027" s="21" t="s">
        <v>538</v>
      </c>
      <c r="S1027" s="21" t="s">
        <v>444</v>
      </c>
      <c r="T1027" s="21" t="s">
        <v>408</v>
      </c>
      <c r="U1027" s="21" t="s">
        <v>471</v>
      </c>
      <c r="V1027" s="21" t="s">
        <v>406</v>
      </c>
      <c r="W1027" s="21" t="s">
        <v>410</v>
      </c>
      <c r="X1027" s="21" t="s">
        <v>406</v>
      </c>
      <c r="Y1027" s="21" t="s">
        <v>406</v>
      </c>
      <c r="Z1027" s="21" t="s">
        <v>406</v>
      </c>
      <c r="AA1027" s="21" t="s">
        <v>414</v>
      </c>
      <c r="AB1027" s="21" t="s">
        <v>415</v>
      </c>
      <c r="AC1027" s="21">
        <v>1534</v>
      </c>
      <c r="AD1027" s="21" t="s">
        <v>435</v>
      </c>
      <c r="AE1027" s="21"/>
      <c r="AF1027" s="21"/>
      <c r="AG1027" s="21"/>
      <c r="AH1027" s="21">
        <v>394</v>
      </c>
      <c r="AI1027" s="21">
        <v>124</v>
      </c>
      <c r="AJ1027" s="21">
        <v>270</v>
      </c>
      <c r="AK1027" s="21">
        <v>67</v>
      </c>
      <c r="AL1027" s="21">
        <v>398</v>
      </c>
      <c r="AM1027" s="21">
        <v>65</v>
      </c>
      <c r="AN1027" s="21"/>
    </row>
    <row r="1028" s="13" customFormat="1" spans="1:40">
      <c r="A1028" s="20">
        <v>23861</v>
      </c>
      <c r="B1028" s="21" t="s">
        <v>2678</v>
      </c>
      <c r="C1028" s="21" t="s">
        <v>2912</v>
      </c>
      <c r="D1028" s="21" t="s">
        <v>2805</v>
      </c>
      <c r="E1028" s="21" t="s">
        <v>149</v>
      </c>
      <c r="F1028" s="21" t="s">
        <v>462</v>
      </c>
      <c r="G1028" s="21" t="s">
        <v>1449</v>
      </c>
      <c r="H1028" s="21" t="s">
        <v>1450</v>
      </c>
      <c r="I1028" s="20">
        <v>16</v>
      </c>
      <c r="J1028" s="20">
        <v>32</v>
      </c>
      <c r="K1028" s="20">
        <v>32</v>
      </c>
      <c r="L1028" s="20"/>
      <c r="M1028" s="29">
        <v>0.5</v>
      </c>
      <c r="N1028" s="30" t="s">
        <v>280</v>
      </c>
      <c r="O1028" s="31"/>
      <c r="P1028" s="32"/>
      <c r="Q1028" s="21" t="s">
        <v>406</v>
      </c>
      <c r="R1028" s="21" t="s">
        <v>406</v>
      </c>
      <c r="S1028" s="21" t="s">
        <v>423</v>
      </c>
      <c r="T1028" s="21" t="s">
        <v>408</v>
      </c>
      <c r="U1028" s="21" t="s">
        <v>409</v>
      </c>
      <c r="V1028" s="21" t="s">
        <v>406</v>
      </c>
      <c r="W1028" s="21" t="s">
        <v>410</v>
      </c>
      <c r="X1028" s="21" t="s">
        <v>411</v>
      </c>
      <c r="Y1028" s="21" t="s">
        <v>727</v>
      </c>
      <c r="Z1028" s="21" t="s">
        <v>427</v>
      </c>
      <c r="AA1028" s="21" t="s">
        <v>414</v>
      </c>
      <c r="AB1028" s="21" t="s">
        <v>415</v>
      </c>
      <c r="AC1028" s="21">
        <v>19893</v>
      </c>
      <c r="AD1028" s="21" t="s">
        <v>2681</v>
      </c>
      <c r="AE1028" s="21"/>
      <c r="AF1028" s="21"/>
      <c r="AG1028" s="21"/>
      <c r="AH1028" s="21">
        <v>257</v>
      </c>
      <c r="AI1028" s="21">
        <v>55</v>
      </c>
      <c r="AJ1028" s="21">
        <v>202</v>
      </c>
      <c r="AK1028" s="21">
        <v>79</v>
      </c>
      <c r="AL1028" s="21">
        <v>84</v>
      </c>
      <c r="AM1028" s="21">
        <v>48</v>
      </c>
      <c r="AN1028" s="21">
        <v>4004</v>
      </c>
    </row>
    <row r="1029" s="13" customFormat="1" spans="1:40">
      <c r="A1029" s="20">
        <v>97851</v>
      </c>
      <c r="B1029" s="21" t="s">
        <v>2913</v>
      </c>
      <c r="C1029" s="21" t="s">
        <v>2914</v>
      </c>
      <c r="D1029" s="21" t="s">
        <v>2915</v>
      </c>
      <c r="E1029" s="21" t="s">
        <v>149</v>
      </c>
      <c r="F1029" s="21" t="s">
        <v>533</v>
      </c>
      <c r="G1029" s="21" t="s">
        <v>656</v>
      </c>
      <c r="H1029" s="21" t="s">
        <v>657</v>
      </c>
      <c r="I1029" s="20">
        <v>16.5</v>
      </c>
      <c r="J1029" s="20">
        <v>32</v>
      </c>
      <c r="K1029" s="20">
        <v>32</v>
      </c>
      <c r="L1029" s="20"/>
      <c r="M1029" s="29">
        <v>0.484375</v>
      </c>
      <c r="N1029" s="30" t="s">
        <v>280</v>
      </c>
      <c r="O1029" s="31"/>
      <c r="P1029" s="32"/>
      <c r="Q1029" s="21" t="s">
        <v>433</v>
      </c>
      <c r="R1029" s="21" t="s">
        <v>538</v>
      </c>
      <c r="S1029" s="21" t="s">
        <v>444</v>
      </c>
      <c r="T1029" s="21" t="s">
        <v>408</v>
      </c>
      <c r="U1029" s="21" t="s">
        <v>471</v>
      </c>
      <c r="V1029" s="21" t="s">
        <v>406</v>
      </c>
      <c r="W1029" s="21" t="s">
        <v>410</v>
      </c>
      <c r="X1029" s="21" t="s">
        <v>472</v>
      </c>
      <c r="Y1029" s="21" t="s">
        <v>437</v>
      </c>
      <c r="Z1029" s="21" t="s">
        <v>540</v>
      </c>
      <c r="AA1029" s="21" t="s">
        <v>414</v>
      </c>
      <c r="AB1029" s="21" t="s">
        <v>415</v>
      </c>
      <c r="AC1029" s="21">
        <v>70555</v>
      </c>
      <c r="AD1029" s="21" t="s">
        <v>621</v>
      </c>
      <c r="AE1029" s="21"/>
      <c r="AF1029" s="21"/>
      <c r="AG1029" s="21"/>
      <c r="AH1029" s="21">
        <v>188</v>
      </c>
      <c r="AI1029" s="21">
        <v>50</v>
      </c>
      <c r="AJ1029" s="21">
        <v>138</v>
      </c>
      <c r="AK1029" s="21">
        <v>45</v>
      </c>
      <c r="AL1029" s="21">
        <v>163</v>
      </c>
      <c r="AM1029" s="21">
        <v>41</v>
      </c>
      <c r="AN1029" s="21">
        <v>4283</v>
      </c>
    </row>
    <row r="1030" s="13" customFormat="1" spans="1:40">
      <c r="A1030" s="20">
        <v>155879</v>
      </c>
      <c r="B1030" s="21" t="s">
        <v>2916</v>
      </c>
      <c r="C1030" s="21" t="s">
        <v>2328</v>
      </c>
      <c r="D1030" s="21" t="s">
        <v>2917</v>
      </c>
      <c r="E1030" s="21" t="s">
        <v>144</v>
      </c>
      <c r="F1030" s="21" t="s">
        <v>533</v>
      </c>
      <c r="G1030" s="21" t="s">
        <v>598</v>
      </c>
      <c r="H1030" s="21" t="s">
        <v>922</v>
      </c>
      <c r="I1030" s="20">
        <v>16.5</v>
      </c>
      <c r="J1030" s="20">
        <v>32</v>
      </c>
      <c r="K1030" s="20">
        <v>32</v>
      </c>
      <c r="L1030" s="20"/>
      <c r="M1030" s="29">
        <v>0.484375</v>
      </c>
      <c r="N1030" s="30" t="s">
        <v>280</v>
      </c>
      <c r="O1030" s="31"/>
      <c r="P1030" s="32"/>
      <c r="Q1030" s="21" t="s">
        <v>465</v>
      </c>
      <c r="R1030" s="21" t="s">
        <v>406</v>
      </c>
      <c r="S1030" s="21" t="s">
        <v>444</v>
      </c>
      <c r="T1030" s="21" t="s">
        <v>408</v>
      </c>
      <c r="U1030" s="21" t="s">
        <v>409</v>
      </c>
      <c r="V1030" s="21" t="s">
        <v>406</v>
      </c>
      <c r="W1030" s="21" t="s">
        <v>410</v>
      </c>
      <c r="X1030" s="21" t="s">
        <v>406</v>
      </c>
      <c r="Y1030" s="21" t="s">
        <v>406</v>
      </c>
      <c r="Z1030" s="21" t="s">
        <v>406</v>
      </c>
      <c r="AA1030" s="21" t="s">
        <v>414</v>
      </c>
      <c r="AB1030" s="21" t="s">
        <v>415</v>
      </c>
      <c r="AC1030" s="21">
        <v>13597</v>
      </c>
      <c r="AD1030" s="21" t="s">
        <v>466</v>
      </c>
      <c r="AE1030" s="21"/>
      <c r="AF1030" s="21"/>
      <c r="AG1030" s="21"/>
      <c r="AH1030" s="21">
        <v>69</v>
      </c>
      <c r="AI1030" s="21"/>
      <c r="AJ1030" s="21">
        <v>69</v>
      </c>
      <c r="AK1030" s="21">
        <v>30</v>
      </c>
      <c r="AL1030" s="21">
        <v>73</v>
      </c>
      <c r="AM1030" s="21">
        <v>38</v>
      </c>
      <c r="AN1030" s="21"/>
    </row>
    <row r="1031" s="13" customFormat="1" spans="1:40">
      <c r="A1031" s="20">
        <v>104642</v>
      </c>
      <c r="B1031" s="21" t="s">
        <v>2918</v>
      </c>
      <c r="C1031" s="21" t="s">
        <v>2919</v>
      </c>
      <c r="D1031" s="21" t="s">
        <v>254</v>
      </c>
      <c r="E1031" s="21" t="s">
        <v>149</v>
      </c>
      <c r="F1031" s="21" t="s">
        <v>533</v>
      </c>
      <c r="G1031" s="21" t="s">
        <v>598</v>
      </c>
      <c r="H1031" s="21" t="s">
        <v>1017</v>
      </c>
      <c r="I1031" s="20">
        <v>17.5</v>
      </c>
      <c r="J1031" s="20">
        <v>32</v>
      </c>
      <c r="K1031" s="20">
        <v>32</v>
      </c>
      <c r="L1031" s="20"/>
      <c r="M1031" s="29">
        <v>0.453125</v>
      </c>
      <c r="N1031" s="30" t="s">
        <v>280</v>
      </c>
      <c r="O1031" s="31"/>
      <c r="P1031" s="32"/>
      <c r="Q1031" s="21" t="s">
        <v>433</v>
      </c>
      <c r="R1031" s="21" t="s">
        <v>551</v>
      </c>
      <c r="S1031" s="21" t="s">
        <v>407</v>
      </c>
      <c r="T1031" s="21" t="s">
        <v>408</v>
      </c>
      <c r="U1031" s="21" t="s">
        <v>471</v>
      </c>
      <c r="V1031" s="21" t="s">
        <v>478</v>
      </c>
      <c r="W1031" s="21" t="s">
        <v>410</v>
      </c>
      <c r="X1031" s="21" t="s">
        <v>411</v>
      </c>
      <c r="Y1031" s="21" t="s">
        <v>449</v>
      </c>
      <c r="Z1031" s="21" t="s">
        <v>540</v>
      </c>
      <c r="AA1031" s="21" t="s">
        <v>414</v>
      </c>
      <c r="AB1031" s="21" t="s">
        <v>415</v>
      </c>
      <c r="AC1031" s="21">
        <v>5</v>
      </c>
      <c r="AD1031" s="21" t="s">
        <v>458</v>
      </c>
      <c r="AE1031" s="21"/>
      <c r="AF1031" s="21"/>
      <c r="AG1031" s="21"/>
      <c r="AH1031" s="21">
        <v>415</v>
      </c>
      <c r="AI1031" s="21">
        <v>2</v>
      </c>
      <c r="AJ1031" s="21">
        <v>413</v>
      </c>
      <c r="AK1031" s="21">
        <v>83</v>
      </c>
      <c r="AL1031" s="21">
        <v>237</v>
      </c>
      <c r="AM1031" s="21">
        <v>63</v>
      </c>
      <c r="AN1031" s="21">
        <v>4283</v>
      </c>
    </row>
    <row r="1032" s="38" customFormat="1" spans="1:40">
      <c r="A1032" s="40">
        <v>134372</v>
      </c>
      <c r="B1032" s="41" t="s">
        <v>2920</v>
      </c>
      <c r="C1032" s="41" t="s">
        <v>2921</v>
      </c>
      <c r="D1032" s="41" t="s">
        <v>2922</v>
      </c>
      <c r="E1032" s="41" t="s">
        <v>149</v>
      </c>
      <c r="F1032" s="41" t="s">
        <v>533</v>
      </c>
      <c r="G1032" s="41" t="s">
        <v>558</v>
      </c>
      <c r="H1032" s="41" t="s">
        <v>1011</v>
      </c>
      <c r="I1032" s="40">
        <v>18</v>
      </c>
      <c r="J1032" s="40">
        <v>32</v>
      </c>
      <c r="K1032" s="40">
        <v>32</v>
      </c>
      <c r="L1032" s="40"/>
      <c r="M1032" s="33">
        <v>0.4375</v>
      </c>
      <c r="N1032" s="42" t="s">
        <v>280</v>
      </c>
      <c r="O1032" s="34"/>
      <c r="P1032" s="43"/>
      <c r="Q1032" s="21" t="s">
        <v>433</v>
      </c>
      <c r="R1032" s="21" t="s">
        <v>538</v>
      </c>
      <c r="S1032" s="21" t="s">
        <v>423</v>
      </c>
      <c r="T1032" s="21" t="s">
        <v>408</v>
      </c>
      <c r="U1032" s="21" t="s">
        <v>409</v>
      </c>
      <c r="V1032" s="21" t="s">
        <v>406</v>
      </c>
      <c r="W1032" s="21" t="s">
        <v>410</v>
      </c>
      <c r="X1032" s="21" t="s">
        <v>406</v>
      </c>
      <c r="Y1032" s="21" t="s">
        <v>406</v>
      </c>
      <c r="Z1032" s="21" t="s">
        <v>406</v>
      </c>
      <c r="AA1032" s="21" t="s">
        <v>504</v>
      </c>
      <c r="AB1032" s="21" t="s">
        <v>415</v>
      </c>
      <c r="AC1032" s="21">
        <v>78485</v>
      </c>
      <c r="AD1032" s="21" t="s">
        <v>658</v>
      </c>
      <c r="AE1032" s="21"/>
      <c r="AF1032" s="21"/>
      <c r="AG1032" s="21"/>
      <c r="AH1032" s="41">
        <v>106</v>
      </c>
      <c r="AI1032" s="41"/>
      <c r="AJ1032" s="41">
        <v>106</v>
      </c>
      <c r="AK1032" s="41">
        <v>45</v>
      </c>
      <c r="AL1032" s="41">
        <v>77</v>
      </c>
      <c r="AM1032" s="41">
        <v>17</v>
      </c>
      <c r="AN1032" s="21"/>
    </row>
    <row r="1033" s="13" customFormat="1" spans="1:40">
      <c r="A1033" s="20">
        <v>163811</v>
      </c>
      <c r="B1033" s="21" t="s">
        <v>2923</v>
      </c>
      <c r="C1033" s="21" t="s">
        <v>617</v>
      </c>
      <c r="D1033" s="21" t="s">
        <v>2802</v>
      </c>
      <c r="E1033" s="21" t="s">
        <v>149</v>
      </c>
      <c r="F1033" s="21" t="s">
        <v>533</v>
      </c>
      <c r="G1033" s="21" t="s">
        <v>589</v>
      </c>
      <c r="H1033" s="21" t="s">
        <v>913</v>
      </c>
      <c r="I1033" s="20">
        <v>18</v>
      </c>
      <c r="J1033" s="20">
        <v>32</v>
      </c>
      <c r="K1033" s="20">
        <v>32</v>
      </c>
      <c r="L1033" s="20"/>
      <c r="M1033" s="29">
        <v>0.4375</v>
      </c>
      <c r="N1033" s="30" t="s">
        <v>280</v>
      </c>
      <c r="O1033" s="31"/>
      <c r="P1033" s="32"/>
      <c r="Q1033" s="21" t="s">
        <v>433</v>
      </c>
      <c r="R1033" s="21" t="s">
        <v>538</v>
      </c>
      <c r="S1033" s="21" t="s">
        <v>444</v>
      </c>
      <c r="T1033" s="21" t="s">
        <v>408</v>
      </c>
      <c r="U1033" s="21" t="s">
        <v>409</v>
      </c>
      <c r="V1033" s="21" t="s">
        <v>406</v>
      </c>
      <c r="W1033" s="21" t="s">
        <v>410</v>
      </c>
      <c r="X1033" s="21" t="s">
        <v>406</v>
      </c>
      <c r="Y1033" s="21" t="s">
        <v>406</v>
      </c>
      <c r="Z1033" s="21" t="s">
        <v>406</v>
      </c>
      <c r="AA1033" s="21" t="s">
        <v>504</v>
      </c>
      <c r="AB1033" s="21" t="s">
        <v>415</v>
      </c>
      <c r="AC1033" s="21">
        <v>71149</v>
      </c>
      <c r="AD1033" s="21" t="s">
        <v>973</v>
      </c>
      <c r="AE1033" s="21"/>
      <c r="AF1033" s="21"/>
      <c r="AG1033" s="21"/>
      <c r="AH1033" s="21">
        <v>76</v>
      </c>
      <c r="AI1033" s="21">
        <v>1</v>
      </c>
      <c r="AJ1033" s="21">
        <v>75</v>
      </c>
      <c r="AK1033" s="21">
        <v>31</v>
      </c>
      <c r="AL1033" s="21">
        <v>98</v>
      </c>
      <c r="AM1033" s="21">
        <v>27</v>
      </c>
      <c r="AN1033" s="21"/>
    </row>
    <row r="1034" s="13" customFormat="1" spans="1:40">
      <c r="A1034" s="20">
        <v>154405</v>
      </c>
      <c r="B1034" s="21" t="s">
        <v>2695</v>
      </c>
      <c r="C1034" s="21" t="s">
        <v>2924</v>
      </c>
      <c r="D1034" s="21" t="s">
        <v>2697</v>
      </c>
      <c r="E1034" s="21" t="s">
        <v>149</v>
      </c>
      <c r="F1034" s="21" t="s">
        <v>666</v>
      </c>
      <c r="G1034" s="21" t="s">
        <v>1292</v>
      </c>
      <c r="H1034" s="21" t="s">
        <v>2017</v>
      </c>
      <c r="I1034" s="20">
        <v>18.2</v>
      </c>
      <c r="J1034" s="20">
        <v>32</v>
      </c>
      <c r="K1034" s="20">
        <v>32</v>
      </c>
      <c r="L1034" s="20"/>
      <c r="M1034" s="29">
        <v>0.43125</v>
      </c>
      <c r="N1034" s="30" t="s">
        <v>280</v>
      </c>
      <c r="O1034" s="31"/>
      <c r="P1034" s="32"/>
      <c r="Q1034" s="21" t="s">
        <v>465</v>
      </c>
      <c r="R1034" s="21" t="s">
        <v>406</v>
      </c>
      <c r="S1034" s="21" t="s">
        <v>423</v>
      </c>
      <c r="T1034" s="21" t="s">
        <v>408</v>
      </c>
      <c r="U1034" s="21" t="s">
        <v>471</v>
      </c>
      <c r="V1034" s="21" t="s">
        <v>406</v>
      </c>
      <c r="W1034" s="21" t="s">
        <v>502</v>
      </c>
      <c r="X1034" s="21" t="s">
        <v>411</v>
      </c>
      <c r="Y1034" s="21" t="s">
        <v>2698</v>
      </c>
      <c r="Z1034" s="21" t="s">
        <v>427</v>
      </c>
      <c r="AA1034" s="21" t="s">
        <v>414</v>
      </c>
      <c r="AB1034" s="21" t="s">
        <v>415</v>
      </c>
      <c r="AC1034" s="21">
        <v>75409</v>
      </c>
      <c r="AD1034" s="21" t="s">
        <v>2699</v>
      </c>
      <c r="AE1034" s="21"/>
      <c r="AF1034" s="21"/>
      <c r="AG1034" s="21"/>
      <c r="AH1034" s="21">
        <v>269.9</v>
      </c>
      <c r="AI1034" s="21">
        <v>90</v>
      </c>
      <c r="AJ1034" s="21">
        <v>179.9</v>
      </c>
      <c r="AK1034" s="21">
        <v>43</v>
      </c>
      <c r="AL1034" s="21">
        <v>116</v>
      </c>
      <c r="AM1034" s="21">
        <v>35</v>
      </c>
      <c r="AN1034" s="21">
        <v>4004</v>
      </c>
    </row>
    <row r="1035" s="13" customFormat="1" spans="1:40">
      <c r="A1035" s="20">
        <v>128306</v>
      </c>
      <c r="B1035" s="21" t="s">
        <v>2925</v>
      </c>
      <c r="C1035" s="21" t="s">
        <v>2926</v>
      </c>
      <c r="D1035" s="21" t="s">
        <v>2697</v>
      </c>
      <c r="E1035" s="21" t="s">
        <v>149</v>
      </c>
      <c r="F1035" s="21" t="s">
        <v>666</v>
      </c>
      <c r="G1035" s="21" t="s">
        <v>1292</v>
      </c>
      <c r="H1035" s="21" t="s">
        <v>2017</v>
      </c>
      <c r="I1035" s="20">
        <v>18.2</v>
      </c>
      <c r="J1035" s="20">
        <v>32</v>
      </c>
      <c r="K1035" s="20">
        <v>32</v>
      </c>
      <c r="L1035" s="20"/>
      <c r="M1035" s="29">
        <v>0.43125</v>
      </c>
      <c r="N1035" s="30" t="s">
        <v>280</v>
      </c>
      <c r="O1035" s="31"/>
      <c r="P1035" s="32"/>
      <c r="Q1035" s="21" t="s">
        <v>465</v>
      </c>
      <c r="R1035" s="21" t="s">
        <v>406</v>
      </c>
      <c r="S1035" s="21" t="s">
        <v>423</v>
      </c>
      <c r="T1035" s="21" t="s">
        <v>408</v>
      </c>
      <c r="U1035" s="21" t="s">
        <v>488</v>
      </c>
      <c r="V1035" s="21" t="s">
        <v>478</v>
      </c>
      <c r="W1035" s="21" t="s">
        <v>410</v>
      </c>
      <c r="X1035" s="21" t="s">
        <v>411</v>
      </c>
      <c r="Y1035" s="21" t="s">
        <v>1114</v>
      </c>
      <c r="Z1035" s="21" t="s">
        <v>427</v>
      </c>
      <c r="AA1035" s="21" t="s">
        <v>414</v>
      </c>
      <c r="AB1035" s="21" t="s">
        <v>415</v>
      </c>
      <c r="AC1035" s="21">
        <v>76120</v>
      </c>
      <c r="AD1035" s="21" t="s">
        <v>2697</v>
      </c>
      <c r="AE1035" s="21"/>
      <c r="AF1035" s="21"/>
      <c r="AG1035" s="21"/>
      <c r="AH1035" s="21">
        <v>441</v>
      </c>
      <c r="AI1035" s="21">
        <v>7</v>
      </c>
      <c r="AJ1035" s="21">
        <v>434</v>
      </c>
      <c r="AK1035" s="21">
        <v>74</v>
      </c>
      <c r="AL1035" s="21">
        <v>1156</v>
      </c>
      <c r="AM1035" s="21">
        <v>79</v>
      </c>
      <c r="AN1035" s="21">
        <v>4004</v>
      </c>
    </row>
    <row r="1036" s="13" customFormat="1" spans="1:40">
      <c r="A1036" s="20">
        <v>119413</v>
      </c>
      <c r="B1036" s="21" t="s">
        <v>2925</v>
      </c>
      <c r="C1036" s="21" t="s">
        <v>2927</v>
      </c>
      <c r="D1036" s="21" t="s">
        <v>2928</v>
      </c>
      <c r="E1036" s="21" t="s">
        <v>149</v>
      </c>
      <c r="F1036" s="21" t="s">
        <v>666</v>
      </c>
      <c r="G1036" s="21" t="s">
        <v>1292</v>
      </c>
      <c r="H1036" s="21" t="s">
        <v>2017</v>
      </c>
      <c r="I1036" s="20">
        <v>18.2</v>
      </c>
      <c r="J1036" s="20">
        <v>32</v>
      </c>
      <c r="K1036" s="20">
        <v>32</v>
      </c>
      <c r="L1036" s="20"/>
      <c r="M1036" s="29">
        <v>0.43125</v>
      </c>
      <c r="N1036" s="30" t="s">
        <v>280</v>
      </c>
      <c r="O1036" s="31"/>
      <c r="P1036" s="32"/>
      <c r="Q1036" s="21" t="s">
        <v>406</v>
      </c>
      <c r="R1036" s="21" t="s">
        <v>406</v>
      </c>
      <c r="S1036" s="21" t="s">
        <v>423</v>
      </c>
      <c r="T1036" s="21" t="s">
        <v>408</v>
      </c>
      <c r="U1036" s="21" t="s">
        <v>488</v>
      </c>
      <c r="V1036" s="21" t="s">
        <v>478</v>
      </c>
      <c r="W1036" s="21" t="s">
        <v>502</v>
      </c>
      <c r="X1036" s="21" t="s">
        <v>411</v>
      </c>
      <c r="Y1036" s="21" t="s">
        <v>543</v>
      </c>
      <c r="Z1036" s="21" t="s">
        <v>427</v>
      </c>
      <c r="AA1036" s="21" t="s">
        <v>414</v>
      </c>
      <c r="AB1036" s="21" t="s">
        <v>415</v>
      </c>
      <c r="AC1036" s="21">
        <v>76120</v>
      </c>
      <c r="AD1036" s="21" t="s">
        <v>2697</v>
      </c>
      <c r="AE1036" s="21"/>
      <c r="AF1036" s="21"/>
      <c r="AG1036" s="21"/>
      <c r="AH1036" s="21">
        <v>556</v>
      </c>
      <c r="AI1036" s="21"/>
      <c r="AJ1036" s="21">
        <v>556</v>
      </c>
      <c r="AK1036" s="21">
        <v>78</v>
      </c>
      <c r="AL1036" s="21">
        <v>1342</v>
      </c>
      <c r="AM1036" s="21">
        <v>81</v>
      </c>
      <c r="AN1036" s="21">
        <v>4004</v>
      </c>
    </row>
    <row r="1037" s="13" customFormat="1" spans="1:40">
      <c r="A1037" s="20">
        <v>119411</v>
      </c>
      <c r="B1037" s="21" t="s">
        <v>2925</v>
      </c>
      <c r="C1037" s="21" t="s">
        <v>2929</v>
      </c>
      <c r="D1037" s="21" t="s">
        <v>2697</v>
      </c>
      <c r="E1037" s="21" t="s">
        <v>149</v>
      </c>
      <c r="F1037" s="21" t="s">
        <v>666</v>
      </c>
      <c r="G1037" s="21" t="s">
        <v>1292</v>
      </c>
      <c r="H1037" s="21" t="s">
        <v>2017</v>
      </c>
      <c r="I1037" s="20">
        <v>18.2</v>
      </c>
      <c r="J1037" s="20">
        <v>32</v>
      </c>
      <c r="K1037" s="20">
        <v>32</v>
      </c>
      <c r="L1037" s="20"/>
      <c r="M1037" s="29">
        <v>0.43125</v>
      </c>
      <c r="N1037" s="30" t="s">
        <v>280</v>
      </c>
      <c r="O1037" s="31"/>
      <c r="P1037" s="32"/>
      <c r="Q1037" s="21" t="s">
        <v>406</v>
      </c>
      <c r="R1037" s="21" t="s">
        <v>406</v>
      </c>
      <c r="S1037" s="21" t="s">
        <v>423</v>
      </c>
      <c r="T1037" s="21" t="s">
        <v>408</v>
      </c>
      <c r="U1037" s="21" t="s">
        <v>488</v>
      </c>
      <c r="V1037" s="21" t="s">
        <v>478</v>
      </c>
      <c r="W1037" s="21" t="s">
        <v>502</v>
      </c>
      <c r="X1037" s="21" t="s">
        <v>411</v>
      </c>
      <c r="Y1037" s="21" t="s">
        <v>473</v>
      </c>
      <c r="Z1037" s="21" t="s">
        <v>427</v>
      </c>
      <c r="AA1037" s="21" t="s">
        <v>414</v>
      </c>
      <c r="AB1037" s="21" t="s">
        <v>415</v>
      </c>
      <c r="AC1037" s="21">
        <v>76120</v>
      </c>
      <c r="AD1037" s="21" t="s">
        <v>2697</v>
      </c>
      <c r="AE1037" s="21"/>
      <c r="AF1037" s="21"/>
      <c r="AG1037" s="21"/>
      <c r="AH1037" s="21">
        <v>771</v>
      </c>
      <c r="AI1037" s="21">
        <v>53</v>
      </c>
      <c r="AJ1037" s="21">
        <v>718</v>
      </c>
      <c r="AK1037" s="21">
        <v>76</v>
      </c>
      <c r="AL1037" s="21">
        <v>1218</v>
      </c>
      <c r="AM1037" s="21">
        <v>83</v>
      </c>
      <c r="AN1037" s="21">
        <v>4004</v>
      </c>
    </row>
    <row r="1038" s="13" customFormat="1" spans="1:40">
      <c r="A1038" s="20">
        <v>119410</v>
      </c>
      <c r="B1038" s="21" t="s">
        <v>2925</v>
      </c>
      <c r="C1038" s="21" t="s">
        <v>2930</v>
      </c>
      <c r="D1038" s="21" t="s">
        <v>2928</v>
      </c>
      <c r="E1038" s="21" t="s">
        <v>149</v>
      </c>
      <c r="F1038" s="21" t="s">
        <v>666</v>
      </c>
      <c r="G1038" s="21" t="s">
        <v>1292</v>
      </c>
      <c r="H1038" s="21" t="s">
        <v>2017</v>
      </c>
      <c r="I1038" s="20">
        <v>18.2</v>
      </c>
      <c r="J1038" s="20">
        <v>32</v>
      </c>
      <c r="K1038" s="20">
        <v>32</v>
      </c>
      <c r="L1038" s="20"/>
      <c r="M1038" s="29">
        <v>0.43125</v>
      </c>
      <c r="N1038" s="30" t="s">
        <v>280</v>
      </c>
      <c r="O1038" s="31"/>
      <c r="P1038" s="32"/>
      <c r="Q1038" s="21" t="s">
        <v>406</v>
      </c>
      <c r="R1038" s="21" t="s">
        <v>406</v>
      </c>
      <c r="S1038" s="21" t="s">
        <v>423</v>
      </c>
      <c r="T1038" s="21" t="s">
        <v>408</v>
      </c>
      <c r="U1038" s="21" t="s">
        <v>471</v>
      </c>
      <c r="V1038" s="21" t="s">
        <v>406</v>
      </c>
      <c r="W1038" s="21" t="s">
        <v>502</v>
      </c>
      <c r="X1038" s="21" t="s">
        <v>411</v>
      </c>
      <c r="Y1038" s="21" t="s">
        <v>543</v>
      </c>
      <c r="Z1038" s="21" t="s">
        <v>427</v>
      </c>
      <c r="AA1038" s="21" t="s">
        <v>414</v>
      </c>
      <c r="AB1038" s="21" t="s">
        <v>415</v>
      </c>
      <c r="AC1038" s="21">
        <v>76120</v>
      </c>
      <c r="AD1038" s="21" t="s">
        <v>2697</v>
      </c>
      <c r="AE1038" s="21"/>
      <c r="AF1038" s="21"/>
      <c r="AG1038" s="21"/>
      <c r="AH1038" s="21">
        <v>355</v>
      </c>
      <c r="AI1038" s="21"/>
      <c r="AJ1038" s="21">
        <v>355</v>
      </c>
      <c r="AK1038" s="21">
        <v>64</v>
      </c>
      <c r="AL1038" s="21">
        <v>839.9</v>
      </c>
      <c r="AM1038" s="21">
        <v>82</v>
      </c>
      <c r="AN1038" s="21">
        <v>4004</v>
      </c>
    </row>
    <row r="1039" s="13" customFormat="1" spans="1:40">
      <c r="A1039" s="20">
        <v>119406</v>
      </c>
      <c r="B1039" s="21" t="s">
        <v>2925</v>
      </c>
      <c r="C1039" s="21" t="s">
        <v>2931</v>
      </c>
      <c r="D1039" s="21" t="s">
        <v>2928</v>
      </c>
      <c r="E1039" s="21" t="s">
        <v>244</v>
      </c>
      <c r="F1039" s="21" t="s">
        <v>666</v>
      </c>
      <c r="G1039" s="21" t="s">
        <v>1292</v>
      </c>
      <c r="H1039" s="21" t="s">
        <v>2017</v>
      </c>
      <c r="I1039" s="20">
        <v>18.2</v>
      </c>
      <c r="J1039" s="20">
        <v>32</v>
      </c>
      <c r="K1039" s="20">
        <v>32</v>
      </c>
      <c r="L1039" s="20"/>
      <c r="M1039" s="29">
        <v>0.43125</v>
      </c>
      <c r="N1039" s="30" t="s">
        <v>280</v>
      </c>
      <c r="O1039" s="31"/>
      <c r="P1039" s="32"/>
      <c r="Q1039" s="21" t="s">
        <v>406</v>
      </c>
      <c r="R1039" s="21" t="s">
        <v>406</v>
      </c>
      <c r="S1039" s="21" t="s">
        <v>423</v>
      </c>
      <c r="T1039" s="21" t="s">
        <v>408</v>
      </c>
      <c r="U1039" s="21" t="s">
        <v>488</v>
      </c>
      <c r="V1039" s="21" t="s">
        <v>478</v>
      </c>
      <c r="W1039" s="21" t="s">
        <v>502</v>
      </c>
      <c r="X1039" s="21" t="s">
        <v>411</v>
      </c>
      <c r="Y1039" s="21" t="s">
        <v>543</v>
      </c>
      <c r="Z1039" s="21" t="s">
        <v>427</v>
      </c>
      <c r="AA1039" s="21" t="s">
        <v>414</v>
      </c>
      <c r="AB1039" s="21" t="s">
        <v>415</v>
      </c>
      <c r="AC1039" s="21">
        <v>76120</v>
      </c>
      <c r="AD1039" s="21" t="s">
        <v>2697</v>
      </c>
      <c r="AE1039" s="21"/>
      <c r="AF1039" s="21"/>
      <c r="AG1039" s="21"/>
      <c r="AH1039" s="21">
        <v>920</v>
      </c>
      <c r="AI1039" s="21">
        <v>67</v>
      </c>
      <c r="AJ1039" s="21">
        <v>853</v>
      </c>
      <c r="AK1039" s="21">
        <v>83</v>
      </c>
      <c r="AL1039" s="21">
        <v>926</v>
      </c>
      <c r="AM1039" s="21">
        <v>83</v>
      </c>
      <c r="AN1039" s="21">
        <v>4004</v>
      </c>
    </row>
    <row r="1040" s="13" customFormat="1" spans="1:40">
      <c r="A1040" s="20">
        <v>4646</v>
      </c>
      <c r="B1040" s="21" t="s">
        <v>2932</v>
      </c>
      <c r="C1040" s="21" t="s">
        <v>763</v>
      </c>
      <c r="D1040" s="21" t="s">
        <v>1560</v>
      </c>
      <c r="E1040" s="21" t="s">
        <v>149</v>
      </c>
      <c r="F1040" s="21" t="s">
        <v>533</v>
      </c>
      <c r="G1040" s="21" t="s">
        <v>656</v>
      </c>
      <c r="H1040" s="21" t="s">
        <v>1201</v>
      </c>
      <c r="I1040" s="20">
        <v>19</v>
      </c>
      <c r="J1040" s="20">
        <v>32</v>
      </c>
      <c r="K1040" s="20">
        <v>32</v>
      </c>
      <c r="L1040" s="20">
        <v>30</v>
      </c>
      <c r="M1040" s="29">
        <v>0.40625</v>
      </c>
      <c r="N1040" s="30" t="s">
        <v>280</v>
      </c>
      <c r="O1040" s="31"/>
      <c r="P1040" s="32"/>
      <c r="Q1040" s="21" t="s">
        <v>433</v>
      </c>
      <c r="R1040" s="21" t="s">
        <v>538</v>
      </c>
      <c r="S1040" s="21" t="s">
        <v>444</v>
      </c>
      <c r="T1040" s="21" t="s">
        <v>408</v>
      </c>
      <c r="U1040" s="21" t="s">
        <v>471</v>
      </c>
      <c r="V1040" s="21" t="s">
        <v>478</v>
      </c>
      <c r="W1040" s="21" t="s">
        <v>410</v>
      </c>
      <c r="X1040" s="21" t="s">
        <v>411</v>
      </c>
      <c r="Y1040" s="21" t="s">
        <v>994</v>
      </c>
      <c r="Z1040" s="21" t="s">
        <v>540</v>
      </c>
      <c r="AA1040" s="21" t="s">
        <v>414</v>
      </c>
      <c r="AB1040" s="21" t="s">
        <v>415</v>
      </c>
      <c r="AC1040" s="21">
        <v>72505</v>
      </c>
      <c r="AD1040" s="21" t="s">
        <v>1561</v>
      </c>
      <c r="AE1040" s="21"/>
      <c r="AF1040" s="21"/>
      <c r="AG1040" s="21"/>
      <c r="AH1040" s="21">
        <v>333</v>
      </c>
      <c r="AI1040" s="21"/>
      <c r="AJ1040" s="21">
        <v>333</v>
      </c>
      <c r="AK1040" s="21">
        <v>81</v>
      </c>
      <c r="AL1040" s="21">
        <v>674</v>
      </c>
      <c r="AM1040" s="21">
        <v>83</v>
      </c>
      <c r="AN1040" s="21">
        <v>4283</v>
      </c>
    </row>
    <row r="1041" s="13" customFormat="1" spans="1:40">
      <c r="A1041" s="20">
        <v>28085</v>
      </c>
      <c r="B1041" s="21" t="s">
        <v>2933</v>
      </c>
      <c r="C1041" s="21" t="s">
        <v>2934</v>
      </c>
      <c r="D1041" s="21" t="s">
        <v>2705</v>
      </c>
      <c r="E1041" s="21" t="s">
        <v>149</v>
      </c>
      <c r="F1041" s="21" t="s">
        <v>533</v>
      </c>
      <c r="G1041" s="21" t="s">
        <v>810</v>
      </c>
      <c r="H1041" s="21" t="s">
        <v>2935</v>
      </c>
      <c r="I1041" s="20">
        <v>19.2</v>
      </c>
      <c r="J1041" s="20">
        <v>32</v>
      </c>
      <c r="K1041" s="20">
        <v>32</v>
      </c>
      <c r="L1041" s="20"/>
      <c r="M1041" s="29">
        <v>0.4</v>
      </c>
      <c r="N1041" s="30" t="s">
        <v>280</v>
      </c>
      <c r="O1041" s="31"/>
      <c r="P1041" s="32"/>
      <c r="Q1041" s="21" t="s">
        <v>433</v>
      </c>
      <c r="R1041" s="21" t="s">
        <v>551</v>
      </c>
      <c r="S1041" s="21" t="s">
        <v>423</v>
      </c>
      <c r="T1041" s="21" t="s">
        <v>424</v>
      </c>
      <c r="U1041" s="21" t="s">
        <v>409</v>
      </c>
      <c r="V1041" s="21" t="s">
        <v>406</v>
      </c>
      <c r="W1041" s="21" t="s">
        <v>410</v>
      </c>
      <c r="X1041" s="21" t="s">
        <v>411</v>
      </c>
      <c r="Y1041" s="21" t="s">
        <v>871</v>
      </c>
      <c r="Z1041" s="21" t="s">
        <v>540</v>
      </c>
      <c r="AA1041" s="21" t="s">
        <v>414</v>
      </c>
      <c r="AB1041" s="21" t="s">
        <v>415</v>
      </c>
      <c r="AC1041" s="21">
        <v>79952</v>
      </c>
      <c r="AD1041" s="21" t="s">
        <v>2664</v>
      </c>
      <c r="AE1041" s="21"/>
      <c r="AF1041" s="21"/>
      <c r="AG1041" s="21"/>
      <c r="AH1041" s="21">
        <v>262</v>
      </c>
      <c r="AI1041" s="21">
        <v>38</v>
      </c>
      <c r="AJ1041" s="21">
        <v>224</v>
      </c>
      <c r="AK1041" s="21">
        <v>48</v>
      </c>
      <c r="AL1041" s="21">
        <v>174</v>
      </c>
      <c r="AM1041" s="21">
        <v>31</v>
      </c>
      <c r="AN1041" s="21">
        <v>4283</v>
      </c>
    </row>
    <row r="1042" s="13" customFormat="1" spans="1:40">
      <c r="A1042" s="20">
        <v>28084</v>
      </c>
      <c r="B1042" s="21" t="s">
        <v>2936</v>
      </c>
      <c r="C1042" s="21" t="s">
        <v>2937</v>
      </c>
      <c r="D1042" s="21" t="s">
        <v>2705</v>
      </c>
      <c r="E1042" s="21" t="s">
        <v>149</v>
      </c>
      <c r="F1042" s="21" t="s">
        <v>533</v>
      </c>
      <c r="G1042" s="21" t="s">
        <v>548</v>
      </c>
      <c r="H1042" s="21" t="s">
        <v>2215</v>
      </c>
      <c r="I1042" s="20">
        <v>19.2</v>
      </c>
      <c r="J1042" s="20">
        <v>32</v>
      </c>
      <c r="K1042" s="20">
        <v>32</v>
      </c>
      <c r="L1042" s="20">
        <v>31</v>
      </c>
      <c r="M1042" s="29">
        <v>0.4</v>
      </c>
      <c r="N1042" s="30" t="s">
        <v>280</v>
      </c>
      <c r="O1042" s="31"/>
      <c r="P1042" s="32"/>
      <c r="Q1042" s="21" t="s">
        <v>433</v>
      </c>
      <c r="R1042" s="21" t="s">
        <v>551</v>
      </c>
      <c r="S1042" s="21" t="s">
        <v>423</v>
      </c>
      <c r="T1042" s="21" t="s">
        <v>424</v>
      </c>
      <c r="U1042" s="21" t="s">
        <v>471</v>
      </c>
      <c r="V1042" s="21" t="s">
        <v>478</v>
      </c>
      <c r="W1042" s="21" t="s">
        <v>410</v>
      </c>
      <c r="X1042" s="21" t="s">
        <v>411</v>
      </c>
      <c r="Y1042" s="21" t="s">
        <v>871</v>
      </c>
      <c r="Z1042" s="21" t="s">
        <v>540</v>
      </c>
      <c r="AA1042" s="21" t="s">
        <v>414</v>
      </c>
      <c r="AB1042" s="21" t="s">
        <v>415</v>
      </c>
      <c r="AC1042" s="21">
        <v>79952</v>
      </c>
      <c r="AD1042" s="21" t="s">
        <v>2664</v>
      </c>
      <c r="AE1042" s="21"/>
      <c r="AF1042" s="21"/>
      <c r="AG1042" s="21"/>
      <c r="AH1042" s="21">
        <v>744</v>
      </c>
      <c r="AI1042" s="21">
        <v>244</v>
      </c>
      <c r="AJ1042" s="21">
        <v>500</v>
      </c>
      <c r="AK1042" s="21">
        <v>83</v>
      </c>
      <c r="AL1042" s="21">
        <v>1132</v>
      </c>
      <c r="AM1042" s="21">
        <v>77</v>
      </c>
      <c r="AN1042" s="21">
        <v>4283</v>
      </c>
    </row>
    <row r="1043" s="13" customFormat="1" spans="1:40">
      <c r="A1043" s="20">
        <v>104168</v>
      </c>
      <c r="B1043" s="22" t="s">
        <v>2938</v>
      </c>
      <c r="C1043" s="21" t="s">
        <v>2939</v>
      </c>
      <c r="D1043" s="21" t="s">
        <v>2388</v>
      </c>
      <c r="E1043" s="21" t="s">
        <v>244</v>
      </c>
      <c r="F1043" s="21" t="s">
        <v>401</v>
      </c>
      <c r="G1043" s="21" t="s">
        <v>1748</v>
      </c>
      <c r="H1043" s="21" t="s">
        <v>2389</v>
      </c>
      <c r="I1043" s="20">
        <v>16</v>
      </c>
      <c r="J1043" s="20">
        <v>32.5</v>
      </c>
      <c r="K1043" s="20">
        <v>32.5</v>
      </c>
      <c r="L1043" s="20"/>
      <c r="M1043" s="29">
        <v>0.507692307692308</v>
      </c>
      <c r="N1043" s="30" t="s">
        <v>280</v>
      </c>
      <c r="O1043" s="31" t="s">
        <v>405</v>
      </c>
      <c r="P1043" s="32"/>
      <c r="Q1043" s="21" t="s">
        <v>406</v>
      </c>
      <c r="R1043" s="21" t="s">
        <v>406</v>
      </c>
      <c r="S1043" s="21" t="s">
        <v>423</v>
      </c>
      <c r="T1043" s="21" t="s">
        <v>408</v>
      </c>
      <c r="U1043" s="21" t="s">
        <v>471</v>
      </c>
      <c r="V1043" s="21" t="s">
        <v>406</v>
      </c>
      <c r="W1043" s="21" t="s">
        <v>410</v>
      </c>
      <c r="X1043" s="21" t="s">
        <v>411</v>
      </c>
      <c r="Y1043" s="21" t="s">
        <v>2390</v>
      </c>
      <c r="Z1043" s="21" t="s">
        <v>413</v>
      </c>
      <c r="AA1043" s="21" t="s">
        <v>414</v>
      </c>
      <c r="AB1043" s="21" t="s">
        <v>415</v>
      </c>
      <c r="AC1043" s="21">
        <v>19997</v>
      </c>
      <c r="AD1043" s="21" t="s">
        <v>2388</v>
      </c>
      <c r="AE1043" s="21"/>
      <c r="AF1043" s="21"/>
      <c r="AG1043" s="21"/>
      <c r="AH1043" s="21">
        <v>314</v>
      </c>
      <c r="AI1043" s="21">
        <v>58</v>
      </c>
      <c r="AJ1043" s="21">
        <v>256</v>
      </c>
      <c r="AK1043" s="21">
        <v>77</v>
      </c>
      <c r="AL1043" s="21">
        <v>414</v>
      </c>
      <c r="AM1043" s="21">
        <v>68</v>
      </c>
      <c r="AN1043" s="21">
        <v>4256</v>
      </c>
    </row>
    <row r="1044" s="13" customFormat="1" spans="1:40">
      <c r="A1044" s="20">
        <v>168185</v>
      </c>
      <c r="B1044" s="21" t="s">
        <v>2940</v>
      </c>
      <c r="C1044" s="21" t="s">
        <v>2941</v>
      </c>
      <c r="D1044" s="21" t="s">
        <v>2942</v>
      </c>
      <c r="E1044" s="21" t="s">
        <v>244</v>
      </c>
      <c r="F1044" s="21" t="s">
        <v>666</v>
      </c>
      <c r="G1044" s="21" t="s">
        <v>1292</v>
      </c>
      <c r="H1044" s="21" t="s">
        <v>2017</v>
      </c>
      <c r="I1044" s="20">
        <v>11.52</v>
      </c>
      <c r="J1044" s="20">
        <v>32.9</v>
      </c>
      <c r="K1044" s="20">
        <v>32.9</v>
      </c>
      <c r="L1044" s="20">
        <v>30</v>
      </c>
      <c r="M1044" s="29">
        <v>0.649848024316109</v>
      </c>
      <c r="N1044" s="30" t="s">
        <v>280</v>
      </c>
      <c r="O1044" s="31" t="s">
        <v>1653</v>
      </c>
      <c r="P1044" s="32"/>
      <c r="Q1044" s="21" t="s">
        <v>465</v>
      </c>
      <c r="R1044" s="21" t="s">
        <v>406</v>
      </c>
      <c r="S1044" s="21" t="s">
        <v>423</v>
      </c>
      <c r="T1044" s="21" t="s">
        <v>408</v>
      </c>
      <c r="U1044" s="21" t="s">
        <v>409</v>
      </c>
      <c r="V1044" s="21" t="s">
        <v>406</v>
      </c>
      <c r="W1044" s="21" t="s">
        <v>502</v>
      </c>
      <c r="X1044" s="21" t="s">
        <v>406</v>
      </c>
      <c r="Y1044" s="21" t="s">
        <v>406</v>
      </c>
      <c r="Z1044" s="21" t="s">
        <v>406</v>
      </c>
      <c r="AA1044" s="21" t="s">
        <v>414</v>
      </c>
      <c r="AB1044" s="21" t="s">
        <v>415</v>
      </c>
      <c r="AC1044" s="21">
        <v>99075</v>
      </c>
      <c r="AD1044" s="21" t="s">
        <v>2942</v>
      </c>
      <c r="AE1044" s="21"/>
      <c r="AF1044" s="21"/>
      <c r="AG1044" s="21"/>
      <c r="AH1044" s="21">
        <v>222</v>
      </c>
      <c r="AI1044" s="21">
        <v>37</v>
      </c>
      <c r="AJ1044" s="21">
        <v>185</v>
      </c>
      <c r="AK1044" s="21">
        <v>82</v>
      </c>
      <c r="AL1044" s="21">
        <v>55</v>
      </c>
      <c r="AM1044" s="21">
        <v>36</v>
      </c>
      <c r="AN1044" s="21"/>
    </row>
    <row r="1045" s="13" customFormat="1" spans="1:40">
      <c r="A1045" s="20">
        <v>101458</v>
      </c>
      <c r="B1045" s="21" t="s">
        <v>2943</v>
      </c>
      <c r="C1045" s="21" t="s">
        <v>2944</v>
      </c>
      <c r="D1045" s="21" t="s">
        <v>2945</v>
      </c>
      <c r="E1045" s="21" t="s">
        <v>149</v>
      </c>
      <c r="F1045" s="21" t="s">
        <v>533</v>
      </c>
      <c r="G1045" s="21" t="s">
        <v>589</v>
      </c>
      <c r="H1045" s="21" t="s">
        <v>1193</v>
      </c>
      <c r="I1045" s="20">
        <v>16.2</v>
      </c>
      <c r="J1045" s="20">
        <v>33</v>
      </c>
      <c r="K1045" s="20">
        <v>33</v>
      </c>
      <c r="L1045" s="20"/>
      <c r="M1045" s="29">
        <v>0.509090909090909</v>
      </c>
      <c r="N1045" s="30" t="s">
        <v>280</v>
      </c>
      <c r="O1045" s="31"/>
      <c r="P1045" s="32"/>
      <c r="Q1045" s="21" t="s">
        <v>433</v>
      </c>
      <c r="R1045" s="21" t="s">
        <v>538</v>
      </c>
      <c r="S1045" s="21" t="s">
        <v>444</v>
      </c>
      <c r="T1045" s="21" t="s">
        <v>408</v>
      </c>
      <c r="U1045" s="21" t="s">
        <v>471</v>
      </c>
      <c r="V1045" s="21" t="s">
        <v>406</v>
      </c>
      <c r="W1045" s="21" t="s">
        <v>410</v>
      </c>
      <c r="X1045" s="21" t="s">
        <v>411</v>
      </c>
      <c r="Y1045" s="21" t="s">
        <v>434</v>
      </c>
      <c r="Z1045" s="21" t="s">
        <v>540</v>
      </c>
      <c r="AA1045" s="21" t="s">
        <v>414</v>
      </c>
      <c r="AB1045" s="21" t="s">
        <v>415</v>
      </c>
      <c r="AC1045" s="21">
        <v>1580</v>
      </c>
      <c r="AD1045" s="21" t="s">
        <v>611</v>
      </c>
      <c r="AE1045" s="21"/>
      <c r="AF1045" s="21"/>
      <c r="AG1045" s="21"/>
      <c r="AH1045" s="21">
        <v>192</v>
      </c>
      <c r="AI1045" s="21"/>
      <c r="AJ1045" s="21">
        <v>192</v>
      </c>
      <c r="AK1045" s="21">
        <v>71</v>
      </c>
      <c r="AL1045" s="21">
        <v>291</v>
      </c>
      <c r="AM1045" s="21">
        <v>63</v>
      </c>
      <c r="AN1045" s="21">
        <v>4283</v>
      </c>
    </row>
    <row r="1046" s="13" customFormat="1" spans="1:40">
      <c r="A1046" s="20">
        <v>145779</v>
      </c>
      <c r="B1046" s="21" t="s">
        <v>2946</v>
      </c>
      <c r="C1046" s="21" t="s">
        <v>2947</v>
      </c>
      <c r="D1046" s="21" t="s">
        <v>2948</v>
      </c>
      <c r="E1046" s="21" t="s">
        <v>507</v>
      </c>
      <c r="F1046" s="21" t="s">
        <v>533</v>
      </c>
      <c r="G1046" s="21" t="s">
        <v>625</v>
      </c>
      <c r="H1046" s="21" t="s">
        <v>1220</v>
      </c>
      <c r="I1046" s="20">
        <v>17.5</v>
      </c>
      <c r="J1046" s="20">
        <v>33</v>
      </c>
      <c r="K1046" s="20">
        <v>33</v>
      </c>
      <c r="L1046" s="20"/>
      <c r="M1046" s="29">
        <v>0.46969696969697</v>
      </c>
      <c r="N1046" s="30" t="s">
        <v>280</v>
      </c>
      <c r="O1046" s="31"/>
      <c r="P1046" s="32"/>
      <c r="Q1046" s="21" t="s">
        <v>465</v>
      </c>
      <c r="R1046" s="21" t="s">
        <v>406</v>
      </c>
      <c r="S1046" s="21" t="s">
        <v>423</v>
      </c>
      <c r="T1046" s="21" t="s">
        <v>408</v>
      </c>
      <c r="U1046" s="21" t="s">
        <v>409</v>
      </c>
      <c r="V1046" s="21" t="s">
        <v>406</v>
      </c>
      <c r="W1046" s="21" t="s">
        <v>410</v>
      </c>
      <c r="X1046" s="21" t="s">
        <v>552</v>
      </c>
      <c r="Y1046" s="21" t="s">
        <v>2949</v>
      </c>
      <c r="Z1046" s="21" t="s">
        <v>553</v>
      </c>
      <c r="AA1046" s="21" t="s">
        <v>504</v>
      </c>
      <c r="AB1046" s="21" t="s">
        <v>415</v>
      </c>
      <c r="AC1046" s="21">
        <v>5</v>
      </c>
      <c r="AD1046" s="21" t="s">
        <v>458</v>
      </c>
      <c r="AE1046" s="21"/>
      <c r="AF1046" s="21"/>
      <c r="AG1046" s="21"/>
      <c r="AH1046" s="21">
        <v>98</v>
      </c>
      <c r="AI1046" s="21"/>
      <c r="AJ1046" s="21">
        <v>98</v>
      </c>
      <c r="AK1046" s="21">
        <v>41</v>
      </c>
      <c r="AL1046" s="21">
        <v>77</v>
      </c>
      <c r="AM1046" s="21">
        <v>35</v>
      </c>
      <c r="AN1046" s="21">
        <v>6305</v>
      </c>
    </row>
    <row r="1047" s="13" customFormat="1" spans="1:40">
      <c r="A1047" s="20">
        <v>88212</v>
      </c>
      <c r="B1047" s="21" t="s">
        <v>2950</v>
      </c>
      <c r="C1047" s="21" t="s">
        <v>2951</v>
      </c>
      <c r="D1047" s="21" t="s">
        <v>2952</v>
      </c>
      <c r="E1047" s="21" t="s">
        <v>2953</v>
      </c>
      <c r="F1047" s="21" t="s">
        <v>533</v>
      </c>
      <c r="G1047" s="21" t="s">
        <v>558</v>
      </c>
      <c r="H1047" s="21" t="s">
        <v>1041</v>
      </c>
      <c r="I1047" s="20">
        <v>19</v>
      </c>
      <c r="J1047" s="20">
        <v>33</v>
      </c>
      <c r="K1047" s="20">
        <v>33</v>
      </c>
      <c r="L1047" s="20"/>
      <c r="M1047" s="29">
        <v>0.424242424242424</v>
      </c>
      <c r="N1047" s="30" t="s">
        <v>280</v>
      </c>
      <c r="O1047" s="31"/>
      <c r="P1047" s="32"/>
      <c r="Q1047" s="21" t="s">
        <v>406</v>
      </c>
      <c r="R1047" s="21" t="s">
        <v>551</v>
      </c>
      <c r="S1047" s="21" t="s">
        <v>423</v>
      </c>
      <c r="T1047" s="21" t="s">
        <v>408</v>
      </c>
      <c r="U1047" s="21" t="s">
        <v>409</v>
      </c>
      <c r="V1047" s="21" t="s">
        <v>406</v>
      </c>
      <c r="W1047" s="21" t="s">
        <v>410</v>
      </c>
      <c r="X1047" s="21" t="s">
        <v>411</v>
      </c>
      <c r="Y1047" s="21" t="s">
        <v>473</v>
      </c>
      <c r="Z1047" s="21" t="s">
        <v>540</v>
      </c>
      <c r="AA1047" s="21" t="s">
        <v>414</v>
      </c>
      <c r="AB1047" s="21" t="s">
        <v>415</v>
      </c>
      <c r="AC1047" s="21">
        <v>80573</v>
      </c>
      <c r="AD1047" s="21" t="s">
        <v>637</v>
      </c>
      <c r="AE1047" s="21"/>
      <c r="AF1047" s="21"/>
      <c r="AG1047" s="21"/>
      <c r="AH1047" s="21">
        <v>302</v>
      </c>
      <c r="AI1047" s="21">
        <v>115</v>
      </c>
      <c r="AJ1047" s="21">
        <v>187</v>
      </c>
      <c r="AK1047" s="21">
        <v>58</v>
      </c>
      <c r="AL1047" s="21">
        <v>218</v>
      </c>
      <c r="AM1047" s="21">
        <v>38</v>
      </c>
      <c r="AN1047" s="21">
        <v>4283</v>
      </c>
    </row>
    <row r="1048" s="38" customFormat="1" spans="1:40">
      <c r="A1048" s="40">
        <v>24147</v>
      </c>
      <c r="B1048" s="41" t="s">
        <v>343</v>
      </c>
      <c r="C1048" s="41" t="s">
        <v>1407</v>
      </c>
      <c r="D1048" s="41" t="s">
        <v>191</v>
      </c>
      <c r="E1048" s="41" t="s">
        <v>144</v>
      </c>
      <c r="F1048" s="41" t="s">
        <v>533</v>
      </c>
      <c r="G1048" s="41" t="s">
        <v>558</v>
      </c>
      <c r="H1048" s="41" t="s">
        <v>2954</v>
      </c>
      <c r="I1048" s="40">
        <v>19.3</v>
      </c>
      <c r="J1048" s="40">
        <v>33</v>
      </c>
      <c r="K1048" s="40">
        <v>33</v>
      </c>
      <c r="L1048" s="40">
        <v>31.5</v>
      </c>
      <c r="M1048" s="33">
        <v>0.415151515151515</v>
      </c>
      <c r="N1048" s="42" t="s">
        <v>280</v>
      </c>
      <c r="O1048" s="34"/>
      <c r="P1048" s="43"/>
      <c r="Q1048" s="41" t="s">
        <v>433</v>
      </c>
      <c r="R1048" s="41" t="s">
        <v>551</v>
      </c>
      <c r="S1048" s="41" t="s">
        <v>423</v>
      </c>
      <c r="T1048" s="41" t="s">
        <v>408</v>
      </c>
      <c r="U1048" s="41" t="s">
        <v>471</v>
      </c>
      <c r="V1048" s="41" t="s">
        <v>478</v>
      </c>
      <c r="W1048" s="41" t="s">
        <v>410</v>
      </c>
      <c r="X1048" s="41" t="s">
        <v>411</v>
      </c>
      <c r="Y1048" s="41" t="s">
        <v>1830</v>
      </c>
      <c r="Z1048" s="41" t="s">
        <v>540</v>
      </c>
      <c r="AA1048" s="41" t="s">
        <v>414</v>
      </c>
      <c r="AB1048" s="41" t="s">
        <v>415</v>
      </c>
      <c r="AC1048" s="41">
        <v>1441</v>
      </c>
      <c r="AD1048" s="41" t="s">
        <v>191</v>
      </c>
      <c r="AE1048" s="41"/>
      <c r="AF1048" s="41"/>
      <c r="AG1048" s="41"/>
      <c r="AH1048" s="41">
        <v>609</v>
      </c>
      <c r="AI1048" s="41">
        <v>109</v>
      </c>
      <c r="AJ1048" s="41">
        <v>500</v>
      </c>
      <c r="AK1048" s="41">
        <v>85</v>
      </c>
      <c r="AL1048" s="41">
        <v>403</v>
      </c>
      <c r="AM1048" s="41">
        <v>57</v>
      </c>
      <c r="AN1048" s="41">
        <v>4283</v>
      </c>
    </row>
    <row r="1049" s="13" customFormat="1" spans="1:40">
      <c r="A1049" s="20">
        <v>152398</v>
      </c>
      <c r="B1049" s="21" t="s">
        <v>2649</v>
      </c>
      <c r="C1049" s="21" t="s">
        <v>2955</v>
      </c>
      <c r="D1049" s="21" t="s">
        <v>2385</v>
      </c>
      <c r="E1049" s="21" t="s">
        <v>507</v>
      </c>
      <c r="F1049" s="21" t="s">
        <v>497</v>
      </c>
      <c r="G1049" s="21" t="s">
        <v>1638</v>
      </c>
      <c r="H1049" s="21" t="s">
        <v>1659</v>
      </c>
      <c r="I1049" s="20">
        <v>18.41</v>
      </c>
      <c r="J1049" s="20">
        <v>33</v>
      </c>
      <c r="K1049" s="20">
        <v>33</v>
      </c>
      <c r="L1049" s="20">
        <v>31.5</v>
      </c>
      <c r="M1049" s="29">
        <v>0.442121212121212</v>
      </c>
      <c r="N1049" s="30" t="s">
        <v>280</v>
      </c>
      <c r="O1049" s="31"/>
      <c r="P1049" s="32"/>
      <c r="Q1049" s="21" t="s">
        <v>406</v>
      </c>
      <c r="R1049" s="21" t="s">
        <v>406</v>
      </c>
      <c r="S1049" s="21" t="s">
        <v>423</v>
      </c>
      <c r="T1049" s="21" t="s">
        <v>408</v>
      </c>
      <c r="U1049" s="21" t="s">
        <v>409</v>
      </c>
      <c r="V1049" s="21" t="s">
        <v>406</v>
      </c>
      <c r="W1049" s="21" t="s">
        <v>410</v>
      </c>
      <c r="X1049" s="21" t="s">
        <v>406</v>
      </c>
      <c r="Y1049" s="21" t="s">
        <v>406</v>
      </c>
      <c r="Z1049" s="21" t="s">
        <v>406</v>
      </c>
      <c r="AA1049" s="21" t="s">
        <v>414</v>
      </c>
      <c r="AB1049" s="21" t="s">
        <v>415</v>
      </c>
      <c r="AC1049" s="21">
        <v>5</v>
      </c>
      <c r="AD1049" s="21" t="s">
        <v>458</v>
      </c>
      <c r="AE1049" s="21"/>
      <c r="AF1049" s="21"/>
      <c r="AG1049" s="21"/>
      <c r="AH1049" s="21">
        <v>125</v>
      </c>
      <c r="AI1049" s="21">
        <v>16</v>
      </c>
      <c r="AJ1049" s="21">
        <v>109</v>
      </c>
      <c r="AK1049" s="21">
        <v>81</v>
      </c>
      <c r="AL1049" s="21">
        <v>82</v>
      </c>
      <c r="AM1049" s="21">
        <v>41</v>
      </c>
      <c r="AN1049" s="21"/>
    </row>
    <row r="1050" s="13" customFormat="1" spans="1:40">
      <c r="A1050" s="20">
        <v>127453</v>
      </c>
      <c r="B1050" s="21" t="s">
        <v>2956</v>
      </c>
      <c r="C1050" s="21" t="s">
        <v>2957</v>
      </c>
      <c r="D1050" s="21" t="s">
        <v>2958</v>
      </c>
      <c r="E1050" s="21" t="s">
        <v>507</v>
      </c>
      <c r="F1050" s="21" t="s">
        <v>533</v>
      </c>
      <c r="G1050" s="21" t="s">
        <v>1228</v>
      </c>
      <c r="H1050" s="21" t="s">
        <v>2197</v>
      </c>
      <c r="I1050" s="20">
        <v>15.65</v>
      </c>
      <c r="J1050" s="20">
        <v>34</v>
      </c>
      <c r="K1050" s="20">
        <v>34</v>
      </c>
      <c r="L1050" s="20"/>
      <c r="M1050" s="29">
        <v>0.539705882352941</v>
      </c>
      <c r="N1050" s="30" t="s">
        <v>280</v>
      </c>
      <c r="O1050" s="31"/>
      <c r="P1050" s="32"/>
      <c r="Q1050" s="21" t="s">
        <v>465</v>
      </c>
      <c r="R1050" s="21" t="s">
        <v>551</v>
      </c>
      <c r="S1050" s="21" t="s">
        <v>444</v>
      </c>
      <c r="T1050" s="21" t="s">
        <v>408</v>
      </c>
      <c r="U1050" s="21" t="s">
        <v>471</v>
      </c>
      <c r="V1050" s="21" t="s">
        <v>406</v>
      </c>
      <c r="W1050" s="21" t="s">
        <v>410</v>
      </c>
      <c r="X1050" s="21" t="s">
        <v>411</v>
      </c>
      <c r="Y1050" s="21" t="s">
        <v>434</v>
      </c>
      <c r="Z1050" s="21" t="s">
        <v>553</v>
      </c>
      <c r="AA1050" s="21" t="s">
        <v>504</v>
      </c>
      <c r="AB1050" s="21" t="s">
        <v>415</v>
      </c>
      <c r="AC1050" s="21">
        <v>19656</v>
      </c>
      <c r="AD1050" s="21" t="s">
        <v>1921</v>
      </c>
      <c r="AE1050" s="21"/>
      <c r="AF1050" s="21"/>
      <c r="AG1050" s="21"/>
      <c r="AH1050" s="21">
        <v>117</v>
      </c>
      <c r="AI1050" s="21">
        <v>25</v>
      </c>
      <c r="AJ1050" s="21">
        <v>92</v>
      </c>
      <c r="AK1050" s="21">
        <v>31</v>
      </c>
      <c r="AL1050" s="21">
        <v>84</v>
      </c>
      <c r="AM1050" s="21">
        <v>15</v>
      </c>
      <c r="AN1050" s="21">
        <v>6305</v>
      </c>
    </row>
    <row r="1051" s="13" customFormat="1" spans="1:40">
      <c r="A1051" s="20">
        <v>90772</v>
      </c>
      <c r="B1051" s="21" t="s">
        <v>2959</v>
      </c>
      <c r="C1051" s="21" t="s">
        <v>2960</v>
      </c>
      <c r="D1051" s="21" t="s">
        <v>2922</v>
      </c>
      <c r="E1051" s="21" t="s">
        <v>149</v>
      </c>
      <c r="F1051" s="21" t="s">
        <v>533</v>
      </c>
      <c r="G1051" s="21" t="s">
        <v>558</v>
      </c>
      <c r="H1051" s="21" t="s">
        <v>1041</v>
      </c>
      <c r="I1051" s="20">
        <v>17</v>
      </c>
      <c r="J1051" s="20">
        <v>34</v>
      </c>
      <c r="K1051" s="20">
        <v>34</v>
      </c>
      <c r="L1051" s="20"/>
      <c r="M1051" s="29">
        <v>0.5</v>
      </c>
      <c r="N1051" s="30" t="s">
        <v>280</v>
      </c>
      <c r="O1051" s="31"/>
      <c r="P1051" s="32"/>
      <c r="Q1051" s="21" t="s">
        <v>433</v>
      </c>
      <c r="R1051" s="21" t="s">
        <v>551</v>
      </c>
      <c r="S1051" s="21" t="s">
        <v>423</v>
      </c>
      <c r="T1051" s="21" t="s">
        <v>408</v>
      </c>
      <c r="U1051" s="21" t="s">
        <v>409</v>
      </c>
      <c r="V1051" s="21" t="s">
        <v>406</v>
      </c>
      <c r="W1051" s="21" t="s">
        <v>410</v>
      </c>
      <c r="X1051" s="21" t="s">
        <v>411</v>
      </c>
      <c r="Y1051" s="21" t="s">
        <v>437</v>
      </c>
      <c r="Z1051" s="21" t="s">
        <v>540</v>
      </c>
      <c r="AA1051" s="21" t="s">
        <v>414</v>
      </c>
      <c r="AB1051" s="21" t="s">
        <v>415</v>
      </c>
      <c r="AC1051" s="21">
        <v>80573</v>
      </c>
      <c r="AD1051" s="21" t="s">
        <v>637</v>
      </c>
      <c r="AE1051" s="21"/>
      <c r="AF1051" s="21"/>
      <c r="AG1051" s="21"/>
      <c r="AH1051" s="21">
        <v>71</v>
      </c>
      <c r="AI1051" s="21">
        <v>5</v>
      </c>
      <c r="AJ1051" s="21">
        <v>66</v>
      </c>
      <c r="AK1051" s="21">
        <v>28</v>
      </c>
      <c r="AL1051" s="21">
        <v>48</v>
      </c>
      <c r="AM1051" s="21">
        <v>16</v>
      </c>
      <c r="AN1051" s="21">
        <v>4283</v>
      </c>
    </row>
    <row r="1052" s="13" customFormat="1" spans="1:40">
      <c r="A1052" s="20">
        <v>134565</v>
      </c>
      <c r="B1052" s="21" t="s">
        <v>2961</v>
      </c>
      <c r="C1052" s="21" t="s">
        <v>2275</v>
      </c>
      <c r="D1052" s="21" t="s">
        <v>191</v>
      </c>
      <c r="E1052" s="21" t="s">
        <v>149</v>
      </c>
      <c r="F1052" s="21" t="s">
        <v>533</v>
      </c>
      <c r="G1052" s="21" t="s">
        <v>534</v>
      </c>
      <c r="H1052" s="21" t="s">
        <v>542</v>
      </c>
      <c r="I1052" s="20">
        <v>18.87</v>
      </c>
      <c r="J1052" s="20">
        <v>34</v>
      </c>
      <c r="K1052" s="20">
        <v>34</v>
      </c>
      <c r="L1052" s="20">
        <v>32.5</v>
      </c>
      <c r="M1052" s="29">
        <v>0.445</v>
      </c>
      <c r="N1052" s="30" t="s">
        <v>280</v>
      </c>
      <c r="O1052" s="31"/>
      <c r="P1052" s="32"/>
      <c r="Q1052" s="21" t="s">
        <v>406</v>
      </c>
      <c r="R1052" s="21" t="s">
        <v>551</v>
      </c>
      <c r="S1052" s="21" t="s">
        <v>444</v>
      </c>
      <c r="T1052" s="21" t="s">
        <v>408</v>
      </c>
      <c r="U1052" s="21" t="s">
        <v>488</v>
      </c>
      <c r="V1052" s="21" t="s">
        <v>478</v>
      </c>
      <c r="W1052" s="21" t="s">
        <v>410</v>
      </c>
      <c r="X1052" s="21" t="s">
        <v>411</v>
      </c>
      <c r="Y1052" s="21" t="s">
        <v>1830</v>
      </c>
      <c r="Z1052" s="21" t="s">
        <v>540</v>
      </c>
      <c r="AA1052" s="21" t="s">
        <v>414</v>
      </c>
      <c r="AB1052" s="21" t="s">
        <v>415</v>
      </c>
      <c r="AC1052" s="21">
        <v>5</v>
      </c>
      <c r="AD1052" s="21" t="s">
        <v>458</v>
      </c>
      <c r="AE1052" s="21"/>
      <c r="AF1052" s="21"/>
      <c r="AG1052" s="21"/>
      <c r="AH1052" s="21">
        <v>436.5</v>
      </c>
      <c r="AI1052" s="21"/>
      <c r="AJ1052" s="21">
        <v>436.5</v>
      </c>
      <c r="AK1052" s="21">
        <v>79</v>
      </c>
      <c r="AL1052" s="21">
        <v>865.5</v>
      </c>
      <c r="AM1052" s="21">
        <v>66</v>
      </c>
      <c r="AN1052" s="21">
        <v>4283</v>
      </c>
    </row>
    <row r="1053" s="13" customFormat="1" spans="1:40">
      <c r="A1053" s="20">
        <v>131882</v>
      </c>
      <c r="B1053" s="21" t="s">
        <v>2962</v>
      </c>
      <c r="C1053" s="21" t="s">
        <v>2963</v>
      </c>
      <c r="D1053" s="21" t="s">
        <v>2964</v>
      </c>
      <c r="E1053" s="21" t="s">
        <v>149</v>
      </c>
      <c r="F1053" s="21" t="s">
        <v>533</v>
      </c>
      <c r="G1053" s="21" t="s">
        <v>558</v>
      </c>
      <c r="H1053" s="21" t="s">
        <v>1041</v>
      </c>
      <c r="I1053" s="20">
        <v>17.5</v>
      </c>
      <c r="J1053" s="20">
        <v>34.8</v>
      </c>
      <c r="K1053" s="20">
        <v>34.8</v>
      </c>
      <c r="L1053" s="20"/>
      <c r="M1053" s="29">
        <v>0.497126436781609</v>
      </c>
      <c r="N1053" s="30" t="s">
        <v>280</v>
      </c>
      <c r="O1053" s="31"/>
      <c r="P1053" s="32"/>
      <c r="Q1053" s="21" t="s">
        <v>433</v>
      </c>
      <c r="R1053" s="21" t="s">
        <v>551</v>
      </c>
      <c r="S1053" s="21" t="s">
        <v>423</v>
      </c>
      <c r="T1053" s="21" t="s">
        <v>408</v>
      </c>
      <c r="U1053" s="21" t="s">
        <v>409</v>
      </c>
      <c r="V1053" s="21" t="s">
        <v>406</v>
      </c>
      <c r="W1053" s="21" t="s">
        <v>410</v>
      </c>
      <c r="X1053" s="21" t="s">
        <v>406</v>
      </c>
      <c r="Y1053" s="21" t="s">
        <v>406</v>
      </c>
      <c r="Z1053" s="21" t="s">
        <v>406</v>
      </c>
      <c r="AA1053" s="21" t="s">
        <v>504</v>
      </c>
      <c r="AB1053" s="21" t="s">
        <v>415</v>
      </c>
      <c r="AC1053" s="21">
        <v>21603</v>
      </c>
      <c r="AD1053" s="21" t="s">
        <v>703</v>
      </c>
      <c r="AE1053" s="21"/>
      <c r="AF1053" s="21"/>
      <c r="AG1053" s="21"/>
      <c r="AH1053" s="21">
        <v>85</v>
      </c>
      <c r="AI1053" s="21"/>
      <c r="AJ1053" s="21">
        <v>85</v>
      </c>
      <c r="AK1053" s="21">
        <v>29</v>
      </c>
      <c r="AL1053" s="21">
        <v>54</v>
      </c>
      <c r="AM1053" s="21">
        <v>10</v>
      </c>
      <c r="AN1053" s="21"/>
    </row>
    <row r="1054" s="13" customFormat="1" spans="1:40">
      <c r="A1054" s="20">
        <v>161840</v>
      </c>
      <c r="B1054" s="21" t="s">
        <v>2965</v>
      </c>
      <c r="C1054" s="21" t="s">
        <v>1145</v>
      </c>
      <c r="D1054" s="21" t="s">
        <v>2966</v>
      </c>
      <c r="E1054" s="21" t="s">
        <v>149</v>
      </c>
      <c r="F1054" s="21" t="s">
        <v>533</v>
      </c>
      <c r="G1054" s="21" t="s">
        <v>589</v>
      </c>
      <c r="H1054" s="21" t="s">
        <v>913</v>
      </c>
      <c r="I1054" s="20">
        <v>18.8</v>
      </c>
      <c r="J1054" s="20">
        <v>34.8</v>
      </c>
      <c r="K1054" s="20">
        <v>34.8</v>
      </c>
      <c r="L1054" s="20"/>
      <c r="M1054" s="29">
        <v>0.459770114942529</v>
      </c>
      <c r="N1054" s="30" t="s">
        <v>280</v>
      </c>
      <c r="O1054" s="31"/>
      <c r="P1054" s="32"/>
      <c r="Q1054" s="21" t="s">
        <v>433</v>
      </c>
      <c r="R1054" s="21" t="s">
        <v>406</v>
      </c>
      <c r="S1054" s="21" t="s">
        <v>444</v>
      </c>
      <c r="T1054" s="21" t="s">
        <v>408</v>
      </c>
      <c r="U1054" s="21" t="s">
        <v>471</v>
      </c>
      <c r="V1054" s="21" t="s">
        <v>406</v>
      </c>
      <c r="W1054" s="21" t="s">
        <v>410</v>
      </c>
      <c r="X1054" s="21" t="s">
        <v>406</v>
      </c>
      <c r="Y1054" s="21" t="s">
        <v>406</v>
      </c>
      <c r="Z1054" s="21" t="s">
        <v>406</v>
      </c>
      <c r="AA1054" s="21" t="s">
        <v>504</v>
      </c>
      <c r="AB1054" s="21" t="s">
        <v>415</v>
      </c>
      <c r="AC1054" s="21">
        <v>5629</v>
      </c>
      <c r="AD1054" s="21" t="s">
        <v>445</v>
      </c>
      <c r="AE1054" s="21"/>
      <c r="AF1054" s="21"/>
      <c r="AG1054" s="21"/>
      <c r="AH1054" s="21">
        <v>166</v>
      </c>
      <c r="AI1054" s="21"/>
      <c r="AJ1054" s="21">
        <v>166</v>
      </c>
      <c r="AK1054" s="21">
        <v>66</v>
      </c>
      <c r="AL1054" s="21">
        <v>654</v>
      </c>
      <c r="AM1054" s="21">
        <v>79</v>
      </c>
      <c r="AN1054" s="21"/>
    </row>
    <row r="1055" s="13" customFormat="1" spans="1:40">
      <c r="A1055" s="20">
        <v>161243</v>
      </c>
      <c r="B1055" s="21" t="s">
        <v>2967</v>
      </c>
      <c r="C1055" s="21" t="s">
        <v>2968</v>
      </c>
      <c r="D1055" s="21" t="s">
        <v>1602</v>
      </c>
      <c r="E1055" s="21" t="s">
        <v>149</v>
      </c>
      <c r="F1055" s="21" t="s">
        <v>533</v>
      </c>
      <c r="G1055" s="21" t="s">
        <v>584</v>
      </c>
      <c r="H1055" s="21" t="s">
        <v>679</v>
      </c>
      <c r="I1055" s="20">
        <v>16</v>
      </c>
      <c r="J1055" s="20">
        <v>35</v>
      </c>
      <c r="K1055" s="20">
        <v>35</v>
      </c>
      <c r="L1055" s="20">
        <v>34</v>
      </c>
      <c r="M1055" s="29">
        <v>0.542857142857143</v>
      </c>
      <c r="N1055" s="30" t="s">
        <v>280</v>
      </c>
      <c r="O1055" s="31"/>
      <c r="P1055" s="32"/>
      <c r="Q1055" s="21" t="s">
        <v>433</v>
      </c>
      <c r="R1055" s="21" t="s">
        <v>551</v>
      </c>
      <c r="S1055" s="21" t="s">
        <v>423</v>
      </c>
      <c r="T1055" s="21" t="s">
        <v>408</v>
      </c>
      <c r="U1055" s="21" t="s">
        <v>471</v>
      </c>
      <c r="V1055" s="21" t="s">
        <v>406</v>
      </c>
      <c r="W1055" s="21" t="s">
        <v>410</v>
      </c>
      <c r="X1055" s="21" t="s">
        <v>406</v>
      </c>
      <c r="Y1055" s="21" t="s">
        <v>406</v>
      </c>
      <c r="Z1055" s="21" t="s">
        <v>406</v>
      </c>
      <c r="AA1055" s="21" t="s">
        <v>414</v>
      </c>
      <c r="AB1055" s="21" t="s">
        <v>415</v>
      </c>
      <c r="AC1055" s="21">
        <v>5</v>
      </c>
      <c r="AD1055" s="21" t="s">
        <v>458</v>
      </c>
      <c r="AE1055" s="21"/>
      <c r="AF1055" s="21"/>
      <c r="AG1055" s="21"/>
      <c r="AH1055" s="21">
        <v>242</v>
      </c>
      <c r="AI1055" s="21"/>
      <c r="AJ1055" s="21">
        <v>242</v>
      </c>
      <c r="AK1055" s="21">
        <v>73</v>
      </c>
      <c r="AL1055" s="21">
        <v>350</v>
      </c>
      <c r="AM1055" s="21">
        <v>62</v>
      </c>
      <c r="AN1055" s="21"/>
    </row>
    <row r="1056" s="13" customFormat="1" spans="1:40">
      <c r="A1056" s="20">
        <v>135174</v>
      </c>
      <c r="B1056" s="21" t="s">
        <v>2969</v>
      </c>
      <c r="C1056" s="21" t="s">
        <v>2970</v>
      </c>
      <c r="D1056" s="21" t="s">
        <v>2746</v>
      </c>
      <c r="E1056" s="21" t="s">
        <v>149</v>
      </c>
      <c r="F1056" s="21" t="s">
        <v>533</v>
      </c>
      <c r="G1056" s="21" t="s">
        <v>2171</v>
      </c>
      <c r="H1056" s="21" t="s">
        <v>2172</v>
      </c>
      <c r="I1056" s="20">
        <v>13.8</v>
      </c>
      <c r="J1056" s="20">
        <v>35</v>
      </c>
      <c r="K1056" s="20">
        <v>35</v>
      </c>
      <c r="L1056" s="20"/>
      <c r="M1056" s="29">
        <v>0.605714285714286</v>
      </c>
      <c r="N1056" s="30" t="s">
        <v>280</v>
      </c>
      <c r="O1056" s="31"/>
      <c r="P1056" s="32"/>
      <c r="Q1056" s="21" t="s">
        <v>433</v>
      </c>
      <c r="R1056" s="21" t="s">
        <v>551</v>
      </c>
      <c r="S1056" s="21" t="s">
        <v>423</v>
      </c>
      <c r="T1056" s="21" t="s">
        <v>408</v>
      </c>
      <c r="U1056" s="21" t="s">
        <v>409</v>
      </c>
      <c r="V1056" s="21" t="s">
        <v>406</v>
      </c>
      <c r="W1056" s="21" t="s">
        <v>410</v>
      </c>
      <c r="X1056" s="21" t="s">
        <v>472</v>
      </c>
      <c r="Y1056" s="21" t="s">
        <v>426</v>
      </c>
      <c r="Z1056" s="21" t="s">
        <v>553</v>
      </c>
      <c r="AA1056" s="21" t="s">
        <v>414</v>
      </c>
      <c r="AB1056" s="21" t="s">
        <v>415</v>
      </c>
      <c r="AC1056" s="21">
        <v>1534</v>
      </c>
      <c r="AD1056" s="21" t="s">
        <v>435</v>
      </c>
      <c r="AE1056" s="21"/>
      <c r="AF1056" s="21"/>
      <c r="AG1056" s="21"/>
      <c r="AH1056" s="21">
        <v>294</v>
      </c>
      <c r="AI1056" s="21">
        <v>49</v>
      </c>
      <c r="AJ1056" s="21">
        <v>245</v>
      </c>
      <c r="AK1056" s="21">
        <v>83</v>
      </c>
      <c r="AL1056" s="21">
        <v>167</v>
      </c>
      <c r="AM1056" s="21">
        <v>56</v>
      </c>
      <c r="AN1056" s="21">
        <v>6305</v>
      </c>
    </row>
    <row r="1057" s="13" customFormat="1" spans="1:40">
      <c r="A1057" s="20">
        <v>123203</v>
      </c>
      <c r="B1057" s="21" t="s">
        <v>2971</v>
      </c>
      <c r="C1057" s="21" t="s">
        <v>2972</v>
      </c>
      <c r="D1057" s="21" t="s">
        <v>2973</v>
      </c>
      <c r="E1057" s="21" t="s">
        <v>149</v>
      </c>
      <c r="F1057" s="21" t="s">
        <v>533</v>
      </c>
      <c r="G1057" s="21" t="s">
        <v>2974</v>
      </c>
      <c r="H1057" s="21" t="s">
        <v>2975</v>
      </c>
      <c r="I1057" s="20">
        <v>17</v>
      </c>
      <c r="J1057" s="20">
        <v>35</v>
      </c>
      <c r="K1057" s="20">
        <v>35</v>
      </c>
      <c r="L1057" s="20"/>
      <c r="M1057" s="29">
        <v>0.514285714285714</v>
      </c>
      <c r="N1057" s="30" t="s">
        <v>280</v>
      </c>
      <c r="O1057" s="31"/>
      <c r="P1057" s="32"/>
      <c r="Q1057" s="21" t="s">
        <v>433</v>
      </c>
      <c r="R1057" s="21" t="s">
        <v>551</v>
      </c>
      <c r="S1057" s="21" t="s">
        <v>407</v>
      </c>
      <c r="T1057" s="21" t="s">
        <v>408</v>
      </c>
      <c r="U1057" s="21" t="s">
        <v>471</v>
      </c>
      <c r="V1057" s="21" t="s">
        <v>478</v>
      </c>
      <c r="W1057" s="21" t="s">
        <v>410</v>
      </c>
      <c r="X1057" s="21" t="s">
        <v>411</v>
      </c>
      <c r="Y1057" s="21" t="s">
        <v>434</v>
      </c>
      <c r="Z1057" s="21" t="s">
        <v>553</v>
      </c>
      <c r="AA1057" s="21" t="s">
        <v>414</v>
      </c>
      <c r="AB1057" s="21" t="s">
        <v>415</v>
      </c>
      <c r="AC1057" s="21">
        <v>21603</v>
      </c>
      <c r="AD1057" s="21" t="s">
        <v>703</v>
      </c>
      <c r="AE1057" s="21"/>
      <c r="AF1057" s="21"/>
      <c r="AG1057" s="21"/>
      <c r="AH1057" s="21">
        <v>385</v>
      </c>
      <c r="AI1057" s="21"/>
      <c r="AJ1057" s="21">
        <v>385</v>
      </c>
      <c r="AK1057" s="21">
        <v>84</v>
      </c>
      <c r="AL1057" s="21">
        <v>306</v>
      </c>
      <c r="AM1057" s="21">
        <v>72</v>
      </c>
      <c r="AN1057" s="21">
        <v>6305</v>
      </c>
    </row>
    <row r="1058" s="13" customFormat="1" spans="1:40">
      <c r="A1058" s="20">
        <v>161567</v>
      </c>
      <c r="B1058" s="21" t="s">
        <v>2976</v>
      </c>
      <c r="C1058" s="21" t="s">
        <v>2977</v>
      </c>
      <c r="D1058" s="21" t="s">
        <v>2978</v>
      </c>
      <c r="E1058" s="21" t="s">
        <v>2120</v>
      </c>
      <c r="F1058" s="21" t="s">
        <v>533</v>
      </c>
      <c r="G1058" s="21" t="s">
        <v>548</v>
      </c>
      <c r="H1058" s="21" t="s">
        <v>2215</v>
      </c>
      <c r="I1058" s="20">
        <v>17.5</v>
      </c>
      <c r="J1058" s="20">
        <v>35</v>
      </c>
      <c r="K1058" s="20">
        <v>35</v>
      </c>
      <c r="L1058" s="20">
        <v>33.5</v>
      </c>
      <c r="M1058" s="29">
        <v>0.5</v>
      </c>
      <c r="N1058" s="30" t="s">
        <v>280</v>
      </c>
      <c r="O1058" s="31"/>
      <c r="P1058" s="32"/>
      <c r="Q1058" s="21" t="s">
        <v>433</v>
      </c>
      <c r="R1058" s="21" t="s">
        <v>406</v>
      </c>
      <c r="S1058" s="21" t="s">
        <v>423</v>
      </c>
      <c r="T1058" s="21" t="s">
        <v>408</v>
      </c>
      <c r="U1058" s="21" t="s">
        <v>471</v>
      </c>
      <c r="V1058" s="21" t="s">
        <v>406</v>
      </c>
      <c r="W1058" s="21" t="s">
        <v>410</v>
      </c>
      <c r="X1058" s="21" t="s">
        <v>406</v>
      </c>
      <c r="Y1058" s="21" t="s">
        <v>406</v>
      </c>
      <c r="Z1058" s="21" t="s">
        <v>406</v>
      </c>
      <c r="AA1058" s="21" t="s">
        <v>414</v>
      </c>
      <c r="AB1058" s="21" t="s">
        <v>415</v>
      </c>
      <c r="AC1058" s="21">
        <v>6</v>
      </c>
      <c r="AD1058" s="21" t="s">
        <v>570</v>
      </c>
      <c r="AE1058" s="21"/>
      <c r="AF1058" s="21"/>
      <c r="AG1058" s="21"/>
      <c r="AH1058" s="21">
        <v>466</v>
      </c>
      <c r="AI1058" s="21">
        <v>58</v>
      </c>
      <c r="AJ1058" s="21">
        <v>408</v>
      </c>
      <c r="AK1058" s="21">
        <v>82</v>
      </c>
      <c r="AL1058" s="21">
        <v>655</v>
      </c>
      <c r="AM1058" s="21">
        <v>81</v>
      </c>
      <c r="AN1058" s="21"/>
    </row>
    <row r="1059" s="13" customFormat="1" spans="1:40">
      <c r="A1059" s="20">
        <v>167792</v>
      </c>
      <c r="B1059" s="21" t="s">
        <v>1014</v>
      </c>
      <c r="C1059" s="21" t="s">
        <v>2979</v>
      </c>
      <c r="D1059" s="21" t="s">
        <v>1197</v>
      </c>
      <c r="E1059" s="21" t="s">
        <v>149</v>
      </c>
      <c r="F1059" s="21" t="s">
        <v>533</v>
      </c>
      <c r="G1059" s="21" t="s">
        <v>598</v>
      </c>
      <c r="H1059" s="21" t="s">
        <v>779</v>
      </c>
      <c r="I1059" s="20">
        <v>17.5</v>
      </c>
      <c r="J1059" s="20">
        <v>35</v>
      </c>
      <c r="K1059" s="20">
        <v>35</v>
      </c>
      <c r="L1059" s="20"/>
      <c r="M1059" s="29">
        <v>0.5</v>
      </c>
      <c r="N1059" s="30" t="s">
        <v>280</v>
      </c>
      <c r="O1059" s="31"/>
      <c r="P1059" s="32"/>
      <c r="Q1059" s="21" t="s">
        <v>433</v>
      </c>
      <c r="R1059" s="21" t="s">
        <v>551</v>
      </c>
      <c r="S1059" s="21" t="s">
        <v>423</v>
      </c>
      <c r="T1059" s="21" t="s">
        <v>408</v>
      </c>
      <c r="U1059" s="21" t="s">
        <v>409</v>
      </c>
      <c r="V1059" s="21" t="s">
        <v>406</v>
      </c>
      <c r="W1059" s="21" t="s">
        <v>410</v>
      </c>
      <c r="X1059" s="21" t="s">
        <v>406</v>
      </c>
      <c r="Y1059" s="21" t="s">
        <v>406</v>
      </c>
      <c r="Z1059" s="21" t="s">
        <v>406</v>
      </c>
      <c r="AA1059" s="21" t="s">
        <v>414</v>
      </c>
      <c r="AB1059" s="21" t="s">
        <v>415</v>
      </c>
      <c r="AC1059" s="21">
        <v>74194</v>
      </c>
      <c r="AD1059" s="21" t="s">
        <v>2741</v>
      </c>
      <c r="AE1059" s="21"/>
      <c r="AF1059" s="21"/>
      <c r="AG1059" s="21"/>
      <c r="AH1059" s="21">
        <v>271</v>
      </c>
      <c r="AI1059" s="21">
        <v>36</v>
      </c>
      <c r="AJ1059" s="21">
        <v>235</v>
      </c>
      <c r="AK1059" s="21">
        <v>57</v>
      </c>
      <c r="AL1059" s="21">
        <v>24</v>
      </c>
      <c r="AM1059" s="21">
        <v>10</v>
      </c>
      <c r="AN1059" s="21"/>
    </row>
    <row r="1060" s="13" customFormat="1" spans="1:40">
      <c r="A1060" s="20">
        <v>152186</v>
      </c>
      <c r="B1060" s="21" t="s">
        <v>2429</v>
      </c>
      <c r="C1060" s="21" t="s">
        <v>1622</v>
      </c>
      <c r="D1060" s="21" t="s">
        <v>2431</v>
      </c>
      <c r="E1060" s="21" t="s">
        <v>149</v>
      </c>
      <c r="F1060" s="21" t="s">
        <v>992</v>
      </c>
      <c r="G1060" s="21" t="s">
        <v>1269</v>
      </c>
      <c r="H1060" s="21" t="s">
        <v>1270</v>
      </c>
      <c r="I1060" s="20">
        <v>17.5</v>
      </c>
      <c r="J1060" s="20">
        <v>35</v>
      </c>
      <c r="K1060" s="20">
        <v>35</v>
      </c>
      <c r="L1060" s="20"/>
      <c r="M1060" s="29">
        <v>0.5</v>
      </c>
      <c r="N1060" s="30" t="s">
        <v>280</v>
      </c>
      <c r="O1060" s="31"/>
      <c r="P1060" s="32"/>
      <c r="Q1060" s="21" t="s">
        <v>465</v>
      </c>
      <c r="R1060" s="21" t="s">
        <v>406</v>
      </c>
      <c r="S1060" s="21" t="s">
        <v>444</v>
      </c>
      <c r="T1060" s="21" t="s">
        <v>408</v>
      </c>
      <c r="U1060" s="21" t="s">
        <v>409</v>
      </c>
      <c r="V1060" s="21" t="s">
        <v>406</v>
      </c>
      <c r="W1060" s="21" t="s">
        <v>539</v>
      </c>
      <c r="X1060" s="21" t="s">
        <v>411</v>
      </c>
      <c r="Y1060" s="21" t="s">
        <v>2399</v>
      </c>
      <c r="Z1060" s="21" t="s">
        <v>427</v>
      </c>
      <c r="AA1060" s="21" t="s">
        <v>414</v>
      </c>
      <c r="AB1060" s="21" t="s">
        <v>415</v>
      </c>
      <c r="AC1060" s="21">
        <v>1534</v>
      </c>
      <c r="AD1060" s="21" t="s">
        <v>435</v>
      </c>
      <c r="AE1060" s="21"/>
      <c r="AF1060" s="21">
        <v>87</v>
      </c>
      <c r="AG1060" s="21"/>
      <c r="AH1060" s="21">
        <v>11</v>
      </c>
      <c r="AI1060" s="21"/>
      <c r="AJ1060" s="21">
        <v>11</v>
      </c>
      <c r="AK1060" s="21">
        <v>7</v>
      </c>
      <c r="AL1060" s="21">
        <v>19</v>
      </c>
      <c r="AM1060" s="21">
        <v>21</v>
      </c>
      <c r="AN1060" s="21">
        <v>4004</v>
      </c>
    </row>
    <row r="1061" s="13" customFormat="1" spans="1:40">
      <c r="A1061" s="20">
        <v>152198</v>
      </c>
      <c r="B1061" s="21" t="s">
        <v>2980</v>
      </c>
      <c r="C1061" s="21" t="s">
        <v>1622</v>
      </c>
      <c r="D1061" s="21" t="s">
        <v>2431</v>
      </c>
      <c r="E1061" s="21" t="s">
        <v>149</v>
      </c>
      <c r="F1061" s="21" t="s">
        <v>992</v>
      </c>
      <c r="G1061" s="21" t="s">
        <v>1496</v>
      </c>
      <c r="H1061" s="21" t="s">
        <v>1497</v>
      </c>
      <c r="I1061" s="20">
        <v>17.5</v>
      </c>
      <c r="J1061" s="20">
        <v>35</v>
      </c>
      <c r="K1061" s="20">
        <v>35</v>
      </c>
      <c r="L1061" s="20"/>
      <c r="M1061" s="29">
        <v>0.5</v>
      </c>
      <c r="N1061" s="30" t="s">
        <v>280</v>
      </c>
      <c r="O1061" s="31"/>
      <c r="P1061" s="32"/>
      <c r="Q1061" s="21" t="s">
        <v>465</v>
      </c>
      <c r="R1061" s="21" t="s">
        <v>406</v>
      </c>
      <c r="S1061" s="21" t="s">
        <v>444</v>
      </c>
      <c r="T1061" s="21" t="s">
        <v>408</v>
      </c>
      <c r="U1061" s="21" t="s">
        <v>409</v>
      </c>
      <c r="V1061" s="21" t="s">
        <v>406</v>
      </c>
      <c r="W1061" s="21" t="s">
        <v>539</v>
      </c>
      <c r="X1061" s="21" t="s">
        <v>411</v>
      </c>
      <c r="Y1061" s="21" t="s">
        <v>2399</v>
      </c>
      <c r="Z1061" s="21" t="s">
        <v>427</v>
      </c>
      <c r="AA1061" s="21" t="s">
        <v>414</v>
      </c>
      <c r="AB1061" s="21" t="s">
        <v>415</v>
      </c>
      <c r="AC1061" s="21">
        <v>1534</v>
      </c>
      <c r="AD1061" s="21" t="s">
        <v>435</v>
      </c>
      <c r="AE1061" s="21"/>
      <c r="AF1061" s="21">
        <v>87</v>
      </c>
      <c r="AG1061" s="21"/>
      <c r="AH1061" s="21">
        <v>23</v>
      </c>
      <c r="AI1061" s="21"/>
      <c r="AJ1061" s="21">
        <v>23</v>
      </c>
      <c r="AK1061" s="21">
        <v>9</v>
      </c>
      <c r="AL1061" s="21">
        <v>17</v>
      </c>
      <c r="AM1061" s="21">
        <v>17</v>
      </c>
      <c r="AN1061" s="21">
        <v>4004</v>
      </c>
    </row>
    <row r="1062" s="13" customFormat="1" spans="1:40">
      <c r="A1062" s="20">
        <v>84718</v>
      </c>
      <c r="B1062" s="21" t="s">
        <v>2475</v>
      </c>
      <c r="C1062" s="21" t="s">
        <v>2981</v>
      </c>
      <c r="D1062" s="21" t="s">
        <v>2477</v>
      </c>
      <c r="E1062" s="21" t="s">
        <v>149</v>
      </c>
      <c r="F1062" s="21" t="s">
        <v>533</v>
      </c>
      <c r="G1062" s="21" t="s">
        <v>687</v>
      </c>
      <c r="H1062" s="21" t="s">
        <v>756</v>
      </c>
      <c r="I1062" s="20">
        <v>17.8</v>
      </c>
      <c r="J1062" s="20">
        <v>35</v>
      </c>
      <c r="K1062" s="20">
        <v>35</v>
      </c>
      <c r="L1062" s="20">
        <v>34</v>
      </c>
      <c r="M1062" s="29">
        <v>0.491428571428571</v>
      </c>
      <c r="N1062" s="30" t="s">
        <v>280</v>
      </c>
      <c r="O1062" s="31"/>
      <c r="P1062" s="32"/>
      <c r="Q1062" s="21" t="s">
        <v>433</v>
      </c>
      <c r="R1062" s="21" t="s">
        <v>406</v>
      </c>
      <c r="S1062" s="21" t="s">
        <v>444</v>
      </c>
      <c r="T1062" s="21" t="s">
        <v>408</v>
      </c>
      <c r="U1062" s="21" t="s">
        <v>488</v>
      </c>
      <c r="V1062" s="21" t="s">
        <v>478</v>
      </c>
      <c r="W1062" s="21" t="s">
        <v>410</v>
      </c>
      <c r="X1062" s="21" t="s">
        <v>411</v>
      </c>
      <c r="Y1062" s="21" t="s">
        <v>473</v>
      </c>
      <c r="Z1062" s="21" t="s">
        <v>540</v>
      </c>
      <c r="AA1062" s="21" t="s">
        <v>414</v>
      </c>
      <c r="AB1062" s="21" t="s">
        <v>415</v>
      </c>
      <c r="AC1062" s="21">
        <v>21552</v>
      </c>
      <c r="AD1062" s="21" t="s">
        <v>644</v>
      </c>
      <c r="AE1062" s="21"/>
      <c r="AF1062" s="21"/>
      <c r="AG1062" s="21"/>
      <c r="AH1062" s="21">
        <v>1123</v>
      </c>
      <c r="AI1062" s="21">
        <v>492</v>
      </c>
      <c r="AJ1062" s="21">
        <v>631</v>
      </c>
      <c r="AK1062" s="21">
        <v>85</v>
      </c>
      <c r="AL1062" s="21">
        <v>2743</v>
      </c>
      <c r="AM1062" s="21">
        <v>85</v>
      </c>
      <c r="AN1062" s="21">
        <v>4283</v>
      </c>
    </row>
    <row r="1063" s="13" customFormat="1" spans="1:40">
      <c r="A1063" s="20">
        <v>136433</v>
      </c>
      <c r="B1063" s="21" t="s">
        <v>256</v>
      </c>
      <c r="C1063" s="21" t="s">
        <v>2982</v>
      </c>
      <c r="D1063" s="21" t="s">
        <v>2983</v>
      </c>
      <c r="E1063" s="21" t="s">
        <v>144</v>
      </c>
      <c r="F1063" s="21" t="s">
        <v>533</v>
      </c>
      <c r="G1063" s="21" t="s">
        <v>630</v>
      </c>
      <c r="H1063" s="21" t="s">
        <v>804</v>
      </c>
      <c r="I1063" s="20">
        <v>18.15</v>
      </c>
      <c r="J1063" s="20">
        <v>35</v>
      </c>
      <c r="K1063" s="20">
        <v>35</v>
      </c>
      <c r="L1063" s="20">
        <v>33</v>
      </c>
      <c r="M1063" s="29">
        <v>0.481428571428571</v>
      </c>
      <c r="N1063" s="30" t="s">
        <v>280</v>
      </c>
      <c r="O1063" s="31"/>
      <c r="P1063" s="32"/>
      <c r="Q1063" s="21" t="s">
        <v>433</v>
      </c>
      <c r="R1063" s="21" t="s">
        <v>538</v>
      </c>
      <c r="S1063" s="21" t="s">
        <v>407</v>
      </c>
      <c r="T1063" s="21" t="s">
        <v>408</v>
      </c>
      <c r="U1063" s="21" t="s">
        <v>471</v>
      </c>
      <c r="V1063" s="21" t="s">
        <v>478</v>
      </c>
      <c r="W1063" s="21" t="s">
        <v>410</v>
      </c>
      <c r="X1063" s="21" t="s">
        <v>457</v>
      </c>
      <c r="Y1063" s="21" t="s">
        <v>426</v>
      </c>
      <c r="Z1063" s="21" t="s">
        <v>540</v>
      </c>
      <c r="AA1063" s="21" t="s">
        <v>414</v>
      </c>
      <c r="AB1063" s="21" t="s">
        <v>415</v>
      </c>
      <c r="AC1063" s="21">
        <v>5629</v>
      </c>
      <c r="AD1063" s="21" t="s">
        <v>445</v>
      </c>
      <c r="AE1063" s="21"/>
      <c r="AF1063" s="21"/>
      <c r="AG1063" s="21"/>
      <c r="AH1063" s="21">
        <v>420</v>
      </c>
      <c r="AI1063" s="21">
        <v>72</v>
      </c>
      <c r="AJ1063" s="21">
        <v>348</v>
      </c>
      <c r="AK1063" s="21">
        <v>84</v>
      </c>
      <c r="AL1063" s="21">
        <v>382</v>
      </c>
      <c r="AM1063" s="21">
        <v>79</v>
      </c>
      <c r="AN1063" s="21">
        <v>4283</v>
      </c>
    </row>
    <row r="1064" s="13" customFormat="1" spans="1:40">
      <c r="A1064" s="20">
        <v>129331</v>
      </c>
      <c r="B1064" s="21" t="s">
        <v>2984</v>
      </c>
      <c r="C1064" s="21" t="s">
        <v>2985</v>
      </c>
      <c r="D1064" s="21" t="s">
        <v>2986</v>
      </c>
      <c r="E1064" s="21" t="s">
        <v>149</v>
      </c>
      <c r="F1064" s="21" t="s">
        <v>533</v>
      </c>
      <c r="G1064" s="21" t="s">
        <v>567</v>
      </c>
      <c r="H1064" s="21" t="s">
        <v>568</v>
      </c>
      <c r="I1064" s="20">
        <v>20</v>
      </c>
      <c r="J1064" s="20">
        <v>35</v>
      </c>
      <c r="K1064" s="20">
        <v>35</v>
      </c>
      <c r="L1064" s="20"/>
      <c r="M1064" s="29">
        <v>0.428571428571429</v>
      </c>
      <c r="N1064" s="30" t="s">
        <v>280</v>
      </c>
      <c r="O1064" s="31"/>
      <c r="P1064" s="32"/>
      <c r="Q1064" s="21" t="s">
        <v>406</v>
      </c>
      <c r="R1064" s="21" t="s">
        <v>551</v>
      </c>
      <c r="S1064" s="21" t="s">
        <v>444</v>
      </c>
      <c r="T1064" s="21" t="s">
        <v>408</v>
      </c>
      <c r="U1064" s="21" t="s">
        <v>471</v>
      </c>
      <c r="V1064" s="21" t="s">
        <v>406</v>
      </c>
      <c r="W1064" s="21" t="s">
        <v>410</v>
      </c>
      <c r="X1064" s="21" t="s">
        <v>411</v>
      </c>
      <c r="Y1064" s="21" t="s">
        <v>2987</v>
      </c>
      <c r="Z1064" s="21" t="s">
        <v>540</v>
      </c>
      <c r="AA1064" s="21" t="s">
        <v>504</v>
      </c>
      <c r="AB1064" s="21" t="s">
        <v>415</v>
      </c>
      <c r="AC1064" s="21">
        <v>78485</v>
      </c>
      <c r="AD1064" s="21" t="s">
        <v>658</v>
      </c>
      <c r="AE1064" s="21"/>
      <c r="AF1064" s="21"/>
      <c r="AG1064" s="21"/>
      <c r="AH1064" s="21">
        <v>181</v>
      </c>
      <c r="AI1064" s="21"/>
      <c r="AJ1064" s="21">
        <v>181</v>
      </c>
      <c r="AK1064" s="21">
        <v>68</v>
      </c>
      <c r="AL1064" s="21">
        <v>202</v>
      </c>
      <c r="AM1064" s="21">
        <v>55</v>
      </c>
      <c r="AN1064" s="21">
        <v>4283</v>
      </c>
    </row>
    <row r="1065" s="13" customFormat="1" spans="1:40">
      <c r="A1065" s="20">
        <v>98018</v>
      </c>
      <c r="B1065" s="21" t="s">
        <v>2988</v>
      </c>
      <c r="C1065" s="21" t="s">
        <v>532</v>
      </c>
      <c r="D1065" s="21" t="s">
        <v>2989</v>
      </c>
      <c r="E1065" s="21" t="s">
        <v>149</v>
      </c>
      <c r="F1065" s="21" t="s">
        <v>533</v>
      </c>
      <c r="G1065" s="21" t="s">
        <v>656</v>
      </c>
      <c r="H1065" s="21" t="s">
        <v>657</v>
      </c>
      <c r="I1065" s="20">
        <v>20</v>
      </c>
      <c r="J1065" s="20">
        <v>35</v>
      </c>
      <c r="K1065" s="20">
        <v>35</v>
      </c>
      <c r="L1065" s="20">
        <v>33.5</v>
      </c>
      <c r="M1065" s="29">
        <v>0.428571428571429</v>
      </c>
      <c r="N1065" s="30" t="s">
        <v>280</v>
      </c>
      <c r="O1065" s="31"/>
      <c r="P1065" s="32"/>
      <c r="Q1065" s="21" t="s">
        <v>433</v>
      </c>
      <c r="R1065" s="21" t="s">
        <v>538</v>
      </c>
      <c r="S1065" s="21" t="s">
        <v>444</v>
      </c>
      <c r="T1065" s="21" t="s">
        <v>408</v>
      </c>
      <c r="U1065" s="21" t="s">
        <v>471</v>
      </c>
      <c r="V1065" s="21" t="s">
        <v>406</v>
      </c>
      <c r="W1065" s="21" t="s">
        <v>410</v>
      </c>
      <c r="X1065" s="21" t="s">
        <v>406</v>
      </c>
      <c r="Y1065" s="21" t="s">
        <v>406</v>
      </c>
      <c r="Z1065" s="21" t="s">
        <v>406</v>
      </c>
      <c r="AA1065" s="21" t="s">
        <v>504</v>
      </c>
      <c r="AB1065" s="21" t="s">
        <v>415</v>
      </c>
      <c r="AC1065" s="21">
        <v>21603</v>
      </c>
      <c r="AD1065" s="21" t="s">
        <v>703</v>
      </c>
      <c r="AE1065" s="21"/>
      <c r="AF1065" s="21"/>
      <c r="AG1065" s="21"/>
      <c r="AH1065" s="21">
        <v>66</v>
      </c>
      <c r="AI1065" s="21"/>
      <c r="AJ1065" s="21">
        <v>66</v>
      </c>
      <c r="AK1065" s="21">
        <v>28</v>
      </c>
      <c r="AL1065" s="21">
        <v>279</v>
      </c>
      <c r="AM1065" s="21">
        <v>38</v>
      </c>
      <c r="AN1065" s="21"/>
    </row>
    <row r="1066" s="13" customFormat="1" spans="1:40">
      <c r="A1066" s="20">
        <v>153859</v>
      </c>
      <c r="B1066" s="21" t="s">
        <v>2990</v>
      </c>
      <c r="C1066" s="21" t="s">
        <v>1437</v>
      </c>
      <c r="D1066" s="21" t="s">
        <v>2991</v>
      </c>
      <c r="E1066" s="21" t="s">
        <v>149</v>
      </c>
      <c r="F1066" s="21" t="s">
        <v>533</v>
      </c>
      <c r="G1066" s="21" t="s">
        <v>656</v>
      </c>
      <c r="H1066" s="21" t="s">
        <v>657</v>
      </c>
      <c r="I1066" s="20">
        <v>20.03</v>
      </c>
      <c r="J1066" s="20">
        <v>35</v>
      </c>
      <c r="K1066" s="20">
        <v>35</v>
      </c>
      <c r="L1066" s="20">
        <v>34</v>
      </c>
      <c r="M1066" s="29">
        <v>0.427714285714286</v>
      </c>
      <c r="N1066" s="30" t="s">
        <v>280</v>
      </c>
      <c r="O1066" s="31"/>
      <c r="P1066" s="32"/>
      <c r="Q1066" s="21" t="s">
        <v>465</v>
      </c>
      <c r="R1066" s="21" t="s">
        <v>538</v>
      </c>
      <c r="S1066" s="21" t="s">
        <v>444</v>
      </c>
      <c r="T1066" s="21" t="s">
        <v>408</v>
      </c>
      <c r="U1066" s="21" t="s">
        <v>471</v>
      </c>
      <c r="V1066" s="21" t="s">
        <v>406</v>
      </c>
      <c r="W1066" s="21" t="s">
        <v>410</v>
      </c>
      <c r="X1066" s="21" t="s">
        <v>406</v>
      </c>
      <c r="Y1066" s="21" t="s">
        <v>406</v>
      </c>
      <c r="Z1066" s="21" t="s">
        <v>406</v>
      </c>
      <c r="AA1066" s="21" t="s">
        <v>414</v>
      </c>
      <c r="AB1066" s="21" t="s">
        <v>415</v>
      </c>
      <c r="AC1066" s="21">
        <v>19656</v>
      </c>
      <c r="AD1066" s="21" t="s">
        <v>1921</v>
      </c>
      <c r="AE1066" s="21"/>
      <c r="AF1066" s="21"/>
      <c r="AG1066" s="21"/>
      <c r="AH1066" s="21">
        <v>476</v>
      </c>
      <c r="AI1066" s="21">
        <v>88</v>
      </c>
      <c r="AJ1066" s="21">
        <v>388</v>
      </c>
      <c r="AK1066" s="21">
        <v>84</v>
      </c>
      <c r="AL1066" s="21">
        <v>439</v>
      </c>
      <c r="AM1066" s="21">
        <v>75</v>
      </c>
      <c r="AN1066" s="21"/>
    </row>
    <row r="1067" s="13" customFormat="1" spans="1:40">
      <c r="A1067" s="20">
        <v>168283</v>
      </c>
      <c r="B1067" s="21" t="s">
        <v>2992</v>
      </c>
      <c r="C1067" s="21" t="s">
        <v>1800</v>
      </c>
      <c r="D1067" s="21" t="s">
        <v>2993</v>
      </c>
      <c r="E1067" s="21" t="s">
        <v>149</v>
      </c>
      <c r="F1067" s="21" t="s">
        <v>533</v>
      </c>
      <c r="G1067" s="21" t="s">
        <v>630</v>
      </c>
      <c r="H1067" s="21" t="s">
        <v>2501</v>
      </c>
      <c r="I1067" s="20">
        <v>20.4</v>
      </c>
      <c r="J1067" s="20">
        <v>35</v>
      </c>
      <c r="K1067" s="20">
        <v>35</v>
      </c>
      <c r="L1067" s="20">
        <v>34</v>
      </c>
      <c r="M1067" s="29">
        <v>0.417142857142857</v>
      </c>
      <c r="N1067" s="30" t="s">
        <v>280</v>
      </c>
      <c r="O1067" s="31"/>
      <c r="P1067" s="32"/>
      <c r="Q1067" s="21" t="s">
        <v>433</v>
      </c>
      <c r="R1067" s="21" t="s">
        <v>538</v>
      </c>
      <c r="S1067" s="21" t="s">
        <v>423</v>
      </c>
      <c r="T1067" s="21" t="s">
        <v>408</v>
      </c>
      <c r="U1067" s="21" t="s">
        <v>409</v>
      </c>
      <c r="V1067" s="21" t="s">
        <v>406</v>
      </c>
      <c r="W1067" s="21" t="s">
        <v>410</v>
      </c>
      <c r="X1067" s="21" t="s">
        <v>406</v>
      </c>
      <c r="Y1067" s="21" t="s">
        <v>406</v>
      </c>
      <c r="Z1067" s="21" t="s">
        <v>406</v>
      </c>
      <c r="AA1067" s="21" t="s">
        <v>414</v>
      </c>
      <c r="AB1067" s="21" t="s">
        <v>415</v>
      </c>
      <c r="AC1067" s="21">
        <v>70543</v>
      </c>
      <c r="AD1067" s="21" t="s">
        <v>428</v>
      </c>
      <c r="AE1067" s="21"/>
      <c r="AF1067" s="21"/>
      <c r="AG1067" s="21"/>
      <c r="AH1067" s="21">
        <v>166</v>
      </c>
      <c r="AI1067" s="21"/>
      <c r="AJ1067" s="21">
        <v>166</v>
      </c>
      <c r="AK1067" s="21">
        <v>36</v>
      </c>
      <c r="AL1067" s="21">
        <v>44</v>
      </c>
      <c r="AM1067" s="21">
        <v>17</v>
      </c>
      <c r="AN1067" s="21"/>
    </row>
    <row r="1068" s="13" customFormat="1" spans="1:40">
      <c r="A1068" s="20">
        <v>68103</v>
      </c>
      <c r="B1068" s="21" t="s">
        <v>2994</v>
      </c>
      <c r="C1068" s="21" t="s">
        <v>990</v>
      </c>
      <c r="D1068" s="21" t="s">
        <v>2995</v>
      </c>
      <c r="E1068" s="21" t="s">
        <v>149</v>
      </c>
      <c r="F1068" s="21" t="s">
        <v>533</v>
      </c>
      <c r="G1068" s="21" t="s">
        <v>810</v>
      </c>
      <c r="H1068" s="21" t="s">
        <v>2996</v>
      </c>
      <c r="I1068" s="20">
        <v>21.18</v>
      </c>
      <c r="J1068" s="20">
        <v>35.3</v>
      </c>
      <c r="K1068" s="20">
        <v>35.3</v>
      </c>
      <c r="L1068" s="20">
        <v>34.5</v>
      </c>
      <c r="M1068" s="29">
        <v>0.4</v>
      </c>
      <c r="N1068" s="30" t="s">
        <v>280</v>
      </c>
      <c r="O1068" s="31"/>
      <c r="P1068" s="32"/>
      <c r="Q1068" s="21" t="s">
        <v>465</v>
      </c>
      <c r="R1068" s="21" t="s">
        <v>551</v>
      </c>
      <c r="S1068" s="21" t="s">
        <v>444</v>
      </c>
      <c r="T1068" s="21" t="s">
        <v>424</v>
      </c>
      <c r="U1068" s="21" t="s">
        <v>471</v>
      </c>
      <c r="V1068" s="21" t="s">
        <v>478</v>
      </c>
      <c r="W1068" s="21" t="s">
        <v>410</v>
      </c>
      <c r="X1068" s="21" t="s">
        <v>457</v>
      </c>
      <c r="Y1068" s="21" t="s">
        <v>426</v>
      </c>
      <c r="Z1068" s="21" t="s">
        <v>540</v>
      </c>
      <c r="AA1068" s="21" t="s">
        <v>414</v>
      </c>
      <c r="AB1068" s="21" t="s">
        <v>415</v>
      </c>
      <c r="AC1068" s="21">
        <v>70939</v>
      </c>
      <c r="AD1068" s="21" t="s">
        <v>450</v>
      </c>
      <c r="AE1068" s="21"/>
      <c r="AF1068" s="21"/>
      <c r="AG1068" s="21"/>
      <c r="AH1068" s="21">
        <v>338</v>
      </c>
      <c r="AI1068" s="21">
        <v>14</v>
      </c>
      <c r="AJ1068" s="21">
        <v>324</v>
      </c>
      <c r="AK1068" s="21">
        <v>84</v>
      </c>
      <c r="AL1068" s="21">
        <v>425</v>
      </c>
      <c r="AM1068" s="21">
        <v>78</v>
      </c>
      <c r="AN1068" s="21">
        <v>4283</v>
      </c>
    </row>
    <row r="1069" s="13" customFormat="1" spans="1:40">
      <c r="A1069" s="20">
        <v>135290</v>
      </c>
      <c r="B1069" s="21" t="s">
        <v>2997</v>
      </c>
      <c r="C1069" s="21" t="s">
        <v>2998</v>
      </c>
      <c r="D1069" s="21" t="s">
        <v>2834</v>
      </c>
      <c r="E1069" s="21" t="s">
        <v>149</v>
      </c>
      <c r="F1069" s="21" t="s">
        <v>462</v>
      </c>
      <c r="G1069" s="21" t="s">
        <v>469</v>
      </c>
      <c r="H1069" s="21" t="s">
        <v>783</v>
      </c>
      <c r="I1069" s="20">
        <v>17.84</v>
      </c>
      <c r="J1069" s="20">
        <v>35.8</v>
      </c>
      <c r="K1069" s="20">
        <v>35.8</v>
      </c>
      <c r="L1069" s="20">
        <v>34</v>
      </c>
      <c r="M1069" s="29">
        <v>0.501675977653631</v>
      </c>
      <c r="N1069" s="30" t="s">
        <v>280</v>
      </c>
      <c r="O1069" s="31"/>
      <c r="P1069" s="32"/>
      <c r="Q1069" s="21" t="s">
        <v>406</v>
      </c>
      <c r="R1069" s="21" t="s">
        <v>406</v>
      </c>
      <c r="S1069" s="21" t="s">
        <v>423</v>
      </c>
      <c r="T1069" s="21" t="s">
        <v>408</v>
      </c>
      <c r="U1069" s="21" t="s">
        <v>488</v>
      </c>
      <c r="V1069" s="21" t="s">
        <v>478</v>
      </c>
      <c r="W1069" s="21" t="s">
        <v>410</v>
      </c>
      <c r="X1069" s="21" t="s">
        <v>411</v>
      </c>
      <c r="Y1069" s="21" t="s">
        <v>434</v>
      </c>
      <c r="Z1069" s="21" t="s">
        <v>427</v>
      </c>
      <c r="AA1069" s="21" t="s">
        <v>414</v>
      </c>
      <c r="AB1069" s="21" t="s">
        <v>415</v>
      </c>
      <c r="AC1069" s="21">
        <v>5629</v>
      </c>
      <c r="AD1069" s="21" t="s">
        <v>445</v>
      </c>
      <c r="AE1069" s="21"/>
      <c r="AF1069" s="21"/>
      <c r="AG1069" s="21"/>
      <c r="AH1069" s="21">
        <v>945.3337</v>
      </c>
      <c r="AI1069" s="21">
        <v>561</v>
      </c>
      <c r="AJ1069" s="21">
        <v>384.3337</v>
      </c>
      <c r="AK1069" s="21">
        <v>77</v>
      </c>
      <c r="AL1069" s="21">
        <v>2629</v>
      </c>
      <c r="AM1069" s="21">
        <v>85</v>
      </c>
      <c r="AN1069" s="21">
        <v>4004</v>
      </c>
    </row>
    <row r="1070" s="13" customFormat="1" spans="1:40">
      <c r="A1070" s="20">
        <v>2370</v>
      </c>
      <c r="B1070" s="21" t="s">
        <v>2999</v>
      </c>
      <c r="C1070" s="21" t="s">
        <v>3000</v>
      </c>
      <c r="D1070" s="21" t="s">
        <v>1025</v>
      </c>
      <c r="E1070" s="21" t="s">
        <v>144</v>
      </c>
      <c r="F1070" s="21" t="s">
        <v>533</v>
      </c>
      <c r="G1070" s="21" t="s">
        <v>969</v>
      </c>
      <c r="H1070" s="21" t="s">
        <v>970</v>
      </c>
      <c r="I1070" s="20">
        <v>20</v>
      </c>
      <c r="J1070" s="20">
        <v>35.8</v>
      </c>
      <c r="K1070" s="20">
        <v>35.8</v>
      </c>
      <c r="L1070" s="20"/>
      <c r="M1070" s="29">
        <v>0.441340782122905</v>
      </c>
      <c r="N1070" s="30" t="s">
        <v>280</v>
      </c>
      <c r="O1070" s="31"/>
      <c r="P1070" s="32"/>
      <c r="Q1070" s="21" t="s">
        <v>433</v>
      </c>
      <c r="R1070" s="21" t="s">
        <v>538</v>
      </c>
      <c r="S1070" s="21" t="s">
        <v>407</v>
      </c>
      <c r="T1070" s="21" t="s">
        <v>408</v>
      </c>
      <c r="U1070" s="21" t="s">
        <v>409</v>
      </c>
      <c r="V1070" s="21" t="s">
        <v>406</v>
      </c>
      <c r="W1070" s="21" t="s">
        <v>410</v>
      </c>
      <c r="X1070" s="21" t="s">
        <v>411</v>
      </c>
      <c r="Y1070" s="21" t="s">
        <v>434</v>
      </c>
      <c r="Z1070" s="21" t="s">
        <v>540</v>
      </c>
      <c r="AA1070" s="21" t="s">
        <v>414</v>
      </c>
      <c r="AB1070" s="21" t="s">
        <v>415</v>
      </c>
      <c r="AC1070" s="21">
        <v>5</v>
      </c>
      <c r="AD1070" s="21" t="s">
        <v>458</v>
      </c>
      <c r="AE1070" s="21"/>
      <c r="AF1070" s="21"/>
      <c r="AG1070" s="21"/>
      <c r="AH1070" s="21">
        <v>123</v>
      </c>
      <c r="AI1070" s="21"/>
      <c r="AJ1070" s="21">
        <v>123</v>
      </c>
      <c r="AK1070" s="21">
        <v>57</v>
      </c>
      <c r="AL1070" s="21">
        <v>34</v>
      </c>
      <c r="AM1070" s="21">
        <v>16</v>
      </c>
      <c r="AN1070" s="21">
        <v>4283</v>
      </c>
    </row>
    <row r="1071" s="13" customFormat="1" spans="1:40">
      <c r="A1071" s="20">
        <v>161598</v>
      </c>
      <c r="B1071" s="21" t="s">
        <v>2284</v>
      </c>
      <c r="C1071" s="21" t="s">
        <v>3001</v>
      </c>
      <c r="D1071" s="21" t="s">
        <v>720</v>
      </c>
      <c r="E1071" s="21" t="s">
        <v>149</v>
      </c>
      <c r="F1071" s="21" t="s">
        <v>462</v>
      </c>
      <c r="G1071" s="21" t="s">
        <v>958</v>
      </c>
      <c r="H1071" s="21" t="s">
        <v>959</v>
      </c>
      <c r="I1071" s="20">
        <v>9.6</v>
      </c>
      <c r="J1071" s="20">
        <v>36</v>
      </c>
      <c r="K1071" s="20">
        <v>36</v>
      </c>
      <c r="L1071" s="20">
        <v>34</v>
      </c>
      <c r="M1071" s="29">
        <v>0.733333333333333</v>
      </c>
      <c r="N1071" s="30" t="s">
        <v>280</v>
      </c>
      <c r="O1071" s="31"/>
      <c r="P1071" s="32" t="s">
        <v>3002</v>
      </c>
      <c r="Q1071" s="21" t="s">
        <v>465</v>
      </c>
      <c r="R1071" s="21" t="s">
        <v>406</v>
      </c>
      <c r="S1071" s="21" t="s">
        <v>423</v>
      </c>
      <c r="T1071" s="21" t="s">
        <v>408</v>
      </c>
      <c r="U1071" s="21" t="s">
        <v>409</v>
      </c>
      <c r="V1071" s="21" t="s">
        <v>406</v>
      </c>
      <c r="W1071" s="21" t="s">
        <v>410</v>
      </c>
      <c r="X1071" s="21" t="s">
        <v>406</v>
      </c>
      <c r="Y1071" s="21" t="s">
        <v>406</v>
      </c>
      <c r="Z1071" s="21" t="s">
        <v>406</v>
      </c>
      <c r="AA1071" s="21" t="s">
        <v>414</v>
      </c>
      <c r="AB1071" s="21" t="s">
        <v>415</v>
      </c>
      <c r="AC1071" s="21">
        <v>5213</v>
      </c>
      <c r="AD1071" s="21" t="s">
        <v>720</v>
      </c>
      <c r="AE1071" s="21"/>
      <c r="AF1071" s="21"/>
      <c r="AG1071" s="21"/>
      <c r="AH1071" s="21">
        <v>355</v>
      </c>
      <c r="AI1071" s="21">
        <v>28</v>
      </c>
      <c r="AJ1071" s="21">
        <v>327</v>
      </c>
      <c r="AK1071" s="21">
        <v>82</v>
      </c>
      <c r="AL1071" s="21">
        <v>92</v>
      </c>
      <c r="AM1071" s="21">
        <v>35</v>
      </c>
      <c r="AN1071" s="21"/>
    </row>
    <row r="1072" s="13" customFormat="1" spans="1:40">
      <c r="A1072" s="20">
        <v>161597</v>
      </c>
      <c r="B1072" s="21" t="s">
        <v>2284</v>
      </c>
      <c r="C1072" s="21" t="s">
        <v>3003</v>
      </c>
      <c r="D1072" s="21" t="s">
        <v>720</v>
      </c>
      <c r="E1072" s="21" t="s">
        <v>149</v>
      </c>
      <c r="F1072" s="21" t="s">
        <v>462</v>
      </c>
      <c r="G1072" s="21" t="s">
        <v>958</v>
      </c>
      <c r="H1072" s="21" t="s">
        <v>959</v>
      </c>
      <c r="I1072" s="20">
        <v>9.6</v>
      </c>
      <c r="J1072" s="20">
        <v>36</v>
      </c>
      <c r="K1072" s="20">
        <v>36</v>
      </c>
      <c r="L1072" s="20">
        <v>34</v>
      </c>
      <c r="M1072" s="29">
        <v>0.733333333333333</v>
      </c>
      <c r="N1072" s="30" t="s">
        <v>280</v>
      </c>
      <c r="O1072" s="31"/>
      <c r="P1072" s="32" t="s">
        <v>3002</v>
      </c>
      <c r="Q1072" s="21" t="s">
        <v>465</v>
      </c>
      <c r="R1072" s="21" t="s">
        <v>406</v>
      </c>
      <c r="S1072" s="21" t="s">
        <v>423</v>
      </c>
      <c r="T1072" s="21" t="s">
        <v>408</v>
      </c>
      <c r="U1072" s="21" t="s">
        <v>409</v>
      </c>
      <c r="V1072" s="21" t="s">
        <v>406</v>
      </c>
      <c r="W1072" s="21" t="s">
        <v>410</v>
      </c>
      <c r="X1072" s="21" t="s">
        <v>406</v>
      </c>
      <c r="Y1072" s="21" t="s">
        <v>406</v>
      </c>
      <c r="Z1072" s="21" t="s">
        <v>406</v>
      </c>
      <c r="AA1072" s="21" t="s">
        <v>414</v>
      </c>
      <c r="AB1072" s="21" t="s">
        <v>415</v>
      </c>
      <c r="AC1072" s="21">
        <v>5213</v>
      </c>
      <c r="AD1072" s="21" t="s">
        <v>720</v>
      </c>
      <c r="AE1072" s="21"/>
      <c r="AF1072" s="21"/>
      <c r="AG1072" s="21"/>
      <c r="AH1072" s="21">
        <v>354</v>
      </c>
      <c r="AI1072" s="21">
        <v>19</v>
      </c>
      <c r="AJ1072" s="21">
        <v>335</v>
      </c>
      <c r="AK1072" s="21">
        <v>83</v>
      </c>
      <c r="AL1072" s="21">
        <v>102</v>
      </c>
      <c r="AM1072" s="21">
        <v>38</v>
      </c>
      <c r="AN1072" s="21"/>
    </row>
    <row r="1073" s="13" customFormat="1" spans="1:40">
      <c r="A1073" s="20">
        <v>161578</v>
      </c>
      <c r="B1073" s="21" t="s">
        <v>2284</v>
      </c>
      <c r="C1073" s="21" t="s">
        <v>3004</v>
      </c>
      <c r="D1073" s="21" t="s">
        <v>720</v>
      </c>
      <c r="E1073" s="21" t="s">
        <v>149</v>
      </c>
      <c r="F1073" s="21" t="s">
        <v>462</v>
      </c>
      <c r="G1073" s="21" t="s">
        <v>958</v>
      </c>
      <c r="H1073" s="21" t="s">
        <v>959</v>
      </c>
      <c r="I1073" s="20">
        <v>9.6</v>
      </c>
      <c r="J1073" s="20">
        <v>36</v>
      </c>
      <c r="K1073" s="20">
        <v>36</v>
      </c>
      <c r="L1073" s="20">
        <v>34</v>
      </c>
      <c r="M1073" s="29">
        <v>0.733333333333333</v>
      </c>
      <c r="N1073" s="30" t="s">
        <v>280</v>
      </c>
      <c r="O1073" s="31"/>
      <c r="P1073" s="32" t="s">
        <v>3002</v>
      </c>
      <c r="Q1073" s="21" t="s">
        <v>465</v>
      </c>
      <c r="R1073" s="21" t="s">
        <v>406</v>
      </c>
      <c r="S1073" s="21" t="s">
        <v>423</v>
      </c>
      <c r="T1073" s="21" t="s">
        <v>408</v>
      </c>
      <c r="U1073" s="21" t="s">
        <v>409</v>
      </c>
      <c r="V1073" s="21" t="s">
        <v>406</v>
      </c>
      <c r="W1073" s="21" t="s">
        <v>410</v>
      </c>
      <c r="X1073" s="21" t="s">
        <v>406</v>
      </c>
      <c r="Y1073" s="21" t="s">
        <v>406</v>
      </c>
      <c r="Z1073" s="21" t="s">
        <v>406</v>
      </c>
      <c r="AA1073" s="21" t="s">
        <v>414</v>
      </c>
      <c r="AB1073" s="21" t="s">
        <v>415</v>
      </c>
      <c r="AC1073" s="21">
        <v>5213</v>
      </c>
      <c r="AD1073" s="21" t="s">
        <v>720</v>
      </c>
      <c r="AE1073" s="21"/>
      <c r="AF1073" s="21"/>
      <c r="AG1073" s="21"/>
      <c r="AH1073" s="21">
        <v>394</v>
      </c>
      <c r="AI1073" s="21">
        <v>31</v>
      </c>
      <c r="AJ1073" s="21">
        <v>363</v>
      </c>
      <c r="AK1073" s="21">
        <v>84</v>
      </c>
      <c r="AL1073" s="21">
        <v>41</v>
      </c>
      <c r="AM1073" s="21">
        <v>21</v>
      </c>
      <c r="AN1073" s="21"/>
    </row>
    <row r="1074" s="13" customFormat="1" spans="1:40">
      <c r="A1074" s="20">
        <v>161577</v>
      </c>
      <c r="B1074" s="21" t="s">
        <v>2284</v>
      </c>
      <c r="C1074" s="21" t="s">
        <v>3005</v>
      </c>
      <c r="D1074" s="21" t="s">
        <v>720</v>
      </c>
      <c r="E1074" s="21" t="s">
        <v>149</v>
      </c>
      <c r="F1074" s="21" t="s">
        <v>462</v>
      </c>
      <c r="G1074" s="21" t="s">
        <v>958</v>
      </c>
      <c r="H1074" s="21" t="s">
        <v>959</v>
      </c>
      <c r="I1074" s="20">
        <v>9.6</v>
      </c>
      <c r="J1074" s="20">
        <v>36</v>
      </c>
      <c r="K1074" s="20">
        <v>36</v>
      </c>
      <c r="L1074" s="20">
        <v>34</v>
      </c>
      <c r="M1074" s="29">
        <v>0.733333333333333</v>
      </c>
      <c r="N1074" s="30" t="s">
        <v>280</v>
      </c>
      <c r="O1074" s="31"/>
      <c r="P1074" s="32" t="s">
        <v>3002</v>
      </c>
      <c r="Q1074" s="21" t="s">
        <v>465</v>
      </c>
      <c r="R1074" s="21" t="s">
        <v>406</v>
      </c>
      <c r="S1074" s="21" t="s">
        <v>423</v>
      </c>
      <c r="T1074" s="21" t="s">
        <v>408</v>
      </c>
      <c r="U1074" s="21" t="s">
        <v>409</v>
      </c>
      <c r="V1074" s="21" t="s">
        <v>406</v>
      </c>
      <c r="W1074" s="21" t="s">
        <v>410</v>
      </c>
      <c r="X1074" s="21" t="s">
        <v>406</v>
      </c>
      <c r="Y1074" s="21" t="s">
        <v>406</v>
      </c>
      <c r="Z1074" s="21" t="s">
        <v>406</v>
      </c>
      <c r="AA1074" s="21" t="s">
        <v>414</v>
      </c>
      <c r="AB1074" s="21" t="s">
        <v>415</v>
      </c>
      <c r="AC1074" s="21">
        <v>5213</v>
      </c>
      <c r="AD1074" s="21" t="s">
        <v>720</v>
      </c>
      <c r="AE1074" s="21"/>
      <c r="AF1074" s="21"/>
      <c r="AG1074" s="21"/>
      <c r="AH1074" s="21">
        <v>334</v>
      </c>
      <c r="AI1074" s="21">
        <v>25</v>
      </c>
      <c r="AJ1074" s="21">
        <v>309</v>
      </c>
      <c r="AK1074" s="21">
        <v>82</v>
      </c>
      <c r="AL1074" s="21">
        <v>65</v>
      </c>
      <c r="AM1074" s="21">
        <v>32</v>
      </c>
      <c r="AN1074" s="21"/>
    </row>
    <row r="1075" s="13" customFormat="1" spans="1:40">
      <c r="A1075" s="20">
        <v>23857</v>
      </c>
      <c r="B1075" s="21" t="s">
        <v>2678</v>
      </c>
      <c r="C1075" s="21" t="s">
        <v>3006</v>
      </c>
      <c r="D1075" s="21" t="s">
        <v>2805</v>
      </c>
      <c r="E1075" s="21" t="s">
        <v>149</v>
      </c>
      <c r="F1075" s="21" t="s">
        <v>462</v>
      </c>
      <c r="G1075" s="21" t="s">
        <v>1449</v>
      </c>
      <c r="H1075" s="21" t="s">
        <v>1450</v>
      </c>
      <c r="I1075" s="20">
        <v>18</v>
      </c>
      <c r="J1075" s="20">
        <v>36</v>
      </c>
      <c r="K1075" s="20">
        <v>36</v>
      </c>
      <c r="L1075" s="20"/>
      <c r="M1075" s="29">
        <v>0.5</v>
      </c>
      <c r="N1075" s="30" t="s">
        <v>280</v>
      </c>
      <c r="O1075" s="31"/>
      <c r="P1075" s="32"/>
      <c r="Q1075" s="21" t="s">
        <v>406</v>
      </c>
      <c r="R1075" s="21" t="s">
        <v>406</v>
      </c>
      <c r="S1075" s="21" t="s">
        <v>423</v>
      </c>
      <c r="T1075" s="21" t="s">
        <v>408</v>
      </c>
      <c r="U1075" s="21" t="s">
        <v>409</v>
      </c>
      <c r="V1075" s="21" t="s">
        <v>406</v>
      </c>
      <c r="W1075" s="21" t="s">
        <v>410</v>
      </c>
      <c r="X1075" s="21" t="s">
        <v>411</v>
      </c>
      <c r="Y1075" s="21" t="s">
        <v>727</v>
      </c>
      <c r="Z1075" s="21" t="s">
        <v>427</v>
      </c>
      <c r="AA1075" s="21" t="s">
        <v>1089</v>
      </c>
      <c r="AB1075" s="21" t="s">
        <v>1090</v>
      </c>
      <c r="AC1075" s="21">
        <v>19893</v>
      </c>
      <c r="AD1075" s="21" t="s">
        <v>2681</v>
      </c>
      <c r="AE1075" s="21"/>
      <c r="AF1075" s="21"/>
      <c r="AG1075" s="21"/>
      <c r="AH1075" s="36">
        <v>281</v>
      </c>
      <c r="AI1075" s="21">
        <v>31</v>
      </c>
      <c r="AJ1075" s="21">
        <v>250</v>
      </c>
      <c r="AK1075" s="21">
        <v>80</v>
      </c>
      <c r="AL1075" s="21">
        <v>37</v>
      </c>
      <c r="AM1075" s="21">
        <v>29</v>
      </c>
      <c r="AN1075" s="21">
        <v>4004</v>
      </c>
    </row>
    <row r="1076" s="13" customFormat="1" spans="1:40">
      <c r="A1076" s="20">
        <v>157215</v>
      </c>
      <c r="B1076" s="21" t="s">
        <v>2427</v>
      </c>
      <c r="C1076" s="21" t="s">
        <v>3007</v>
      </c>
      <c r="D1076" s="21" t="s">
        <v>2016</v>
      </c>
      <c r="E1076" s="21" t="s">
        <v>244</v>
      </c>
      <c r="F1076" s="21" t="s">
        <v>666</v>
      </c>
      <c r="G1076" s="21" t="s">
        <v>1292</v>
      </c>
      <c r="H1076" s="21" t="s">
        <v>2017</v>
      </c>
      <c r="I1076" s="20">
        <v>18</v>
      </c>
      <c r="J1076" s="20">
        <v>36</v>
      </c>
      <c r="K1076" s="20">
        <v>36</v>
      </c>
      <c r="L1076" s="20">
        <v>34.5</v>
      </c>
      <c r="M1076" s="29">
        <v>0.5</v>
      </c>
      <c r="N1076" s="30" t="s">
        <v>280</v>
      </c>
      <c r="O1076" s="31"/>
      <c r="P1076" s="32"/>
      <c r="Q1076" s="21" t="s">
        <v>465</v>
      </c>
      <c r="R1076" s="21" t="s">
        <v>406</v>
      </c>
      <c r="S1076" s="21" t="s">
        <v>423</v>
      </c>
      <c r="T1076" s="21" t="s">
        <v>408</v>
      </c>
      <c r="U1076" s="21" t="s">
        <v>488</v>
      </c>
      <c r="V1076" s="21" t="s">
        <v>478</v>
      </c>
      <c r="W1076" s="21" t="s">
        <v>502</v>
      </c>
      <c r="X1076" s="21" t="s">
        <v>411</v>
      </c>
      <c r="Y1076" s="21" t="s">
        <v>2018</v>
      </c>
      <c r="Z1076" s="21" t="s">
        <v>427</v>
      </c>
      <c r="AA1076" s="21" t="s">
        <v>414</v>
      </c>
      <c r="AB1076" s="21" t="s">
        <v>415</v>
      </c>
      <c r="AC1076" s="21">
        <v>13251</v>
      </c>
      <c r="AD1076" s="21" t="s">
        <v>669</v>
      </c>
      <c r="AE1076" s="21"/>
      <c r="AF1076" s="21"/>
      <c r="AG1076" s="21"/>
      <c r="AH1076" s="21">
        <v>866</v>
      </c>
      <c r="AI1076" s="21">
        <v>234</v>
      </c>
      <c r="AJ1076" s="21">
        <v>632</v>
      </c>
      <c r="AK1076" s="21">
        <v>80</v>
      </c>
      <c r="AL1076" s="21">
        <v>894</v>
      </c>
      <c r="AM1076" s="21">
        <v>79</v>
      </c>
      <c r="AN1076" s="21">
        <v>4004</v>
      </c>
    </row>
    <row r="1077" s="13" customFormat="1" spans="1:40">
      <c r="A1077" s="20">
        <v>157213</v>
      </c>
      <c r="B1077" s="21" t="s">
        <v>2427</v>
      </c>
      <c r="C1077" s="21" t="s">
        <v>3008</v>
      </c>
      <c r="D1077" s="21" t="s">
        <v>2016</v>
      </c>
      <c r="E1077" s="21" t="s">
        <v>244</v>
      </c>
      <c r="F1077" s="21" t="s">
        <v>666</v>
      </c>
      <c r="G1077" s="21" t="s">
        <v>1292</v>
      </c>
      <c r="H1077" s="21" t="s">
        <v>2017</v>
      </c>
      <c r="I1077" s="20">
        <v>18</v>
      </c>
      <c r="J1077" s="20">
        <v>36</v>
      </c>
      <c r="K1077" s="20">
        <v>36</v>
      </c>
      <c r="L1077" s="20">
        <v>34</v>
      </c>
      <c r="M1077" s="29">
        <v>0.5</v>
      </c>
      <c r="N1077" s="30" t="s">
        <v>280</v>
      </c>
      <c r="O1077" s="31"/>
      <c r="P1077" s="32"/>
      <c r="Q1077" s="21" t="s">
        <v>465</v>
      </c>
      <c r="R1077" s="21" t="s">
        <v>406</v>
      </c>
      <c r="S1077" s="21" t="s">
        <v>423</v>
      </c>
      <c r="T1077" s="21" t="s">
        <v>408</v>
      </c>
      <c r="U1077" s="21" t="s">
        <v>488</v>
      </c>
      <c r="V1077" s="21" t="s">
        <v>478</v>
      </c>
      <c r="W1077" s="21" t="s">
        <v>502</v>
      </c>
      <c r="X1077" s="21" t="s">
        <v>411</v>
      </c>
      <c r="Y1077" s="21" t="s">
        <v>2018</v>
      </c>
      <c r="Z1077" s="21" t="s">
        <v>427</v>
      </c>
      <c r="AA1077" s="21" t="s">
        <v>414</v>
      </c>
      <c r="AB1077" s="21" t="s">
        <v>415</v>
      </c>
      <c r="AC1077" s="21">
        <v>13251</v>
      </c>
      <c r="AD1077" s="21" t="s">
        <v>669</v>
      </c>
      <c r="AE1077" s="21"/>
      <c r="AF1077" s="21"/>
      <c r="AG1077" s="21"/>
      <c r="AH1077" s="21">
        <v>1017</v>
      </c>
      <c r="AI1077" s="21">
        <v>376</v>
      </c>
      <c r="AJ1077" s="21">
        <v>641</v>
      </c>
      <c r="AK1077" s="21">
        <v>82</v>
      </c>
      <c r="AL1077" s="21">
        <v>747</v>
      </c>
      <c r="AM1077" s="21">
        <v>75</v>
      </c>
      <c r="AN1077" s="21">
        <v>4004</v>
      </c>
    </row>
    <row r="1078" s="13" customFormat="1" spans="1:40">
      <c r="A1078" s="20">
        <v>164920</v>
      </c>
      <c r="B1078" s="21" t="s">
        <v>1451</v>
      </c>
      <c r="C1078" s="21" t="s">
        <v>3009</v>
      </c>
      <c r="D1078" s="21" t="s">
        <v>3010</v>
      </c>
      <c r="E1078" s="21" t="s">
        <v>149</v>
      </c>
      <c r="F1078" s="21" t="s">
        <v>462</v>
      </c>
      <c r="G1078" s="21" t="s">
        <v>469</v>
      </c>
      <c r="H1078" s="21" t="s">
        <v>783</v>
      </c>
      <c r="I1078" s="20">
        <v>20.24</v>
      </c>
      <c r="J1078" s="20">
        <v>36</v>
      </c>
      <c r="K1078" s="20">
        <v>36</v>
      </c>
      <c r="L1078" s="20">
        <v>34</v>
      </c>
      <c r="M1078" s="29">
        <v>0.437777777777778</v>
      </c>
      <c r="N1078" s="30" t="s">
        <v>280</v>
      </c>
      <c r="O1078" s="31"/>
      <c r="P1078" s="32"/>
      <c r="Q1078" s="21" t="s">
        <v>465</v>
      </c>
      <c r="R1078" s="21" t="s">
        <v>406</v>
      </c>
      <c r="S1078" s="21" t="s">
        <v>423</v>
      </c>
      <c r="T1078" s="21" t="s">
        <v>408</v>
      </c>
      <c r="U1078" s="21" t="s">
        <v>471</v>
      </c>
      <c r="V1078" s="21" t="s">
        <v>406</v>
      </c>
      <c r="W1078" s="21" t="s">
        <v>410</v>
      </c>
      <c r="X1078" s="21" t="s">
        <v>406</v>
      </c>
      <c r="Y1078" s="21" t="s">
        <v>406</v>
      </c>
      <c r="Z1078" s="21" t="s">
        <v>406</v>
      </c>
      <c r="AA1078" s="21" t="s">
        <v>414</v>
      </c>
      <c r="AB1078" s="21" t="s">
        <v>415</v>
      </c>
      <c r="AC1078" s="21">
        <v>70543</v>
      </c>
      <c r="AD1078" s="21" t="s">
        <v>428</v>
      </c>
      <c r="AE1078" s="21"/>
      <c r="AF1078" s="21"/>
      <c r="AG1078" s="21"/>
      <c r="AH1078" s="21">
        <v>611</v>
      </c>
      <c r="AI1078" s="21">
        <v>279</v>
      </c>
      <c r="AJ1078" s="21">
        <v>332</v>
      </c>
      <c r="AK1078" s="21">
        <v>74</v>
      </c>
      <c r="AL1078" s="21">
        <v>730</v>
      </c>
      <c r="AM1078" s="21">
        <v>81</v>
      </c>
      <c r="AN1078" s="21"/>
    </row>
    <row r="1079" s="13" customFormat="1" spans="1:40">
      <c r="A1079" s="20">
        <v>164919</v>
      </c>
      <c r="B1079" s="21" t="s">
        <v>1451</v>
      </c>
      <c r="C1079" s="21" t="s">
        <v>3011</v>
      </c>
      <c r="D1079" s="21" t="s">
        <v>3010</v>
      </c>
      <c r="E1079" s="21" t="s">
        <v>149</v>
      </c>
      <c r="F1079" s="21" t="s">
        <v>462</v>
      </c>
      <c r="G1079" s="21" t="s">
        <v>469</v>
      </c>
      <c r="H1079" s="21" t="s">
        <v>783</v>
      </c>
      <c r="I1079" s="20">
        <v>20.24</v>
      </c>
      <c r="J1079" s="20">
        <v>36</v>
      </c>
      <c r="K1079" s="20">
        <v>36</v>
      </c>
      <c r="L1079" s="20">
        <v>34</v>
      </c>
      <c r="M1079" s="29">
        <v>0.437777777777778</v>
      </c>
      <c r="N1079" s="30" t="s">
        <v>280</v>
      </c>
      <c r="O1079" s="31"/>
      <c r="P1079" s="32"/>
      <c r="Q1079" s="21" t="s">
        <v>465</v>
      </c>
      <c r="R1079" s="21" t="s">
        <v>406</v>
      </c>
      <c r="S1079" s="21" t="s">
        <v>423</v>
      </c>
      <c r="T1079" s="21" t="s">
        <v>408</v>
      </c>
      <c r="U1079" s="21" t="s">
        <v>471</v>
      </c>
      <c r="V1079" s="21" t="s">
        <v>406</v>
      </c>
      <c r="W1079" s="21" t="s">
        <v>410</v>
      </c>
      <c r="X1079" s="21" t="s">
        <v>406</v>
      </c>
      <c r="Y1079" s="21" t="s">
        <v>406</v>
      </c>
      <c r="Z1079" s="21" t="s">
        <v>406</v>
      </c>
      <c r="AA1079" s="21" t="s">
        <v>414</v>
      </c>
      <c r="AB1079" s="21" t="s">
        <v>415</v>
      </c>
      <c r="AC1079" s="21">
        <v>70543</v>
      </c>
      <c r="AD1079" s="21" t="s">
        <v>428</v>
      </c>
      <c r="AE1079" s="21"/>
      <c r="AF1079" s="21"/>
      <c r="AG1079" s="21"/>
      <c r="AH1079" s="21">
        <v>117.5</v>
      </c>
      <c r="AI1079" s="21"/>
      <c r="AJ1079" s="21">
        <v>117.5</v>
      </c>
      <c r="AK1079" s="21">
        <v>36</v>
      </c>
      <c r="AL1079" s="21">
        <v>946.5</v>
      </c>
      <c r="AM1079" s="21">
        <v>79</v>
      </c>
      <c r="AN1079" s="21"/>
    </row>
    <row r="1080" s="13" customFormat="1" spans="1:40">
      <c r="A1080" s="20">
        <v>144658</v>
      </c>
      <c r="B1080" s="21" t="s">
        <v>1444</v>
      </c>
      <c r="C1080" s="21" t="s">
        <v>3012</v>
      </c>
      <c r="D1080" s="21" t="s">
        <v>2237</v>
      </c>
      <c r="E1080" s="21" t="s">
        <v>149</v>
      </c>
      <c r="F1080" s="21" t="s">
        <v>533</v>
      </c>
      <c r="G1080" s="21" t="s">
        <v>589</v>
      </c>
      <c r="H1080" s="21" t="s">
        <v>950</v>
      </c>
      <c r="I1080" s="20">
        <v>20.8</v>
      </c>
      <c r="J1080" s="20">
        <v>36</v>
      </c>
      <c r="K1080" s="20">
        <v>36</v>
      </c>
      <c r="L1080" s="20"/>
      <c r="M1080" s="29">
        <v>0.422222222222222</v>
      </c>
      <c r="N1080" s="30" t="s">
        <v>280</v>
      </c>
      <c r="O1080" s="31"/>
      <c r="P1080" s="32"/>
      <c r="Q1080" s="21" t="s">
        <v>433</v>
      </c>
      <c r="R1080" s="21" t="s">
        <v>551</v>
      </c>
      <c r="S1080" s="21" t="s">
        <v>444</v>
      </c>
      <c r="T1080" s="21" t="s">
        <v>408</v>
      </c>
      <c r="U1080" s="21" t="s">
        <v>471</v>
      </c>
      <c r="V1080" s="21" t="s">
        <v>406</v>
      </c>
      <c r="W1080" s="21" t="s">
        <v>410</v>
      </c>
      <c r="X1080" s="21" t="s">
        <v>457</v>
      </c>
      <c r="Y1080" s="21" t="s">
        <v>449</v>
      </c>
      <c r="Z1080" s="21" t="s">
        <v>540</v>
      </c>
      <c r="AA1080" s="21" t="s">
        <v>414</v>
      </c>
      <c r="AB1080" s="21" t="s">
        <v>415</v>
      </c>
      <c r="AC1080" s="21">
        <v>5</v>
      </c>
      <c r="AD1080" s="21" t="s">
        <v>458</v>
      </c>
      <c r="AE1080" s="21"/>
      <c r="AF1080" s="21"/>
      <c r="AG1080" s="21"/>
      <c r="AH1080" s="21">
        <v>351</v>
      </c>
      <c r="AI1080" s="21"/>
      <c r="AJ1080" s="21">
        <v>351</v>
      </c>
      <c r="AK1080" s="21">
        <v>74</v>
      </c>
      <c r="AL1080" s="21">
        <v>449</v>
      </c>
      <c r="AM1080" s="21">
        <v>68</v>
      </c>
      <c r="AN1080" s="21">
        <v>4283</v>
      </c>
    </row>
    <row r="1081" s="13" customFormat="1" spans="1:40">
      <c r="A1081" s="20">
        <v>45137</v>
      </c>
      <c r="B1081" s="21" t="s">
        <v>2462</v>
      </c>
      <c r="C1081" s="21" t="s">
        <v>3013</v>
      </c>
      <c r="D1081" s="21" t="s">
        <v>254</v>
      </c>
      <c r="E1081" s="21" t="s">
        <v>149</v>
      </c>
      <c r="F1081" s="21" t="s">
        <v>533</v>
      </c>
      <c r="G1081" s="21" t="s">
        <v>642</v>
      </c>
      <c r="H1081" s="21" t="s">
        <v>643</v>
      </c>
      <c r="I1081" s="20">
        <v>19.78</v>
      </c>
      <c r="J1081" s="20">
        <v>36.3</v>
      </c>
      <c r="K1081" s="20">
        <v>36.3</v>
      </c>
      <c r="L1081" s="20"/>
      <c r="M1081" s="29">
        <v>0.455096418732782</v>
      </c>
      <c r="N1081" s="30" t="s">
        <v>280</v>
      </c>
      <c r="O1081" s="31"/>
      <c r="P1081" s="32"/>
      <c r="Q1081" s="21" t="s">
        <v>433</v>
      </c>
      <c r="R1081" s="21" t="s">
        <v>538</v>
      </c>
      <c r="S1081" s="21" t="s">
        <v>444</v>
      </c>
      <c r="T1081" s="21" t="s">
        <v>408</v>
      </c>
      <c r="U1081" s="21" t="s">
        <v>471</v>
      </c>
      <c r="V1081" s="21" t="s">
        <v>478</v>
      </c>
      <c r="W1081" s="21" t="s">
        <v>410</v>
      </c>
      <c r="X1081" s="21" t="s">
        <v>457</v>
      </c>
      <c r="Y1081" s="21" t="s">
        <v>449</v>
      </c>
      <c r="Z1081" s="21" t="s">
        <v>540</v>
      </c>
      <c r="AA1081" s="21" t="s">
        <v>414</v>
      </c>
      <c r="AB1081" s="21" t="s">
        <v>415</v>
      </c>
      <c r="AC1081" s="21">
        <v>5</v>
      </c>
      <c r="AD1081" s="21" t="s">
        <v>458</v>
      </c>
      <c r="AE1081" s="21"/>
      <c r="AF1081" s="21"/>
      <c r="AG1081" s="21"/>
      <c r="AH1081" s="21">
        <v>447</v>
      </c>
      <c r="AI1081" s="21">
        <v>45</v>
      </c>
      <c r="AJ1081" s="21">
        <v>402</v>
      </c>
      <c r="AK1081" s="21">
        <v>85</v>
      </c>
      <c r="AL1081" s="21">
        <v>623</v>
      </c>
      <c r="AM1081" s="21">
        <v>76</v>
      </c>
      <c r="AN1081" s="21">
        <v>4283</v>
      </c>
    </row>
    <row r="1082" s="13" customFormat="1" spans="1:40">
      <c r="A1082" s="20">
        <v>105008</v>
      </c>
      <c r="B1082" s="21" t="s">
        <v>3014</v>
      </c>
      <c r="C1082" s="21" t="s">
        <v>1945</v>
      </c>
      <c r="D1082" s="21" t="s">
        <v>1093</v>
      </c>
      <c r="E1082" s="21" t="s">
        <v>149</v>
      </c>
      <c r="F1082" s="21" t="s">
        <v>533</v>
      </c>
      <c r="G1082" s="21" t="s">
        <v>647</v>
      </c>
      <c r="H1082" s="21" t="s">
        <v>3015</v>
      </c>
      <c r="I1082" s="20">
        <v>20</v>
      </c>
      <c r="J1082" s="20">
        <v>36.5</v>
      </c>
      <c r="K1082" s="20">
        <v>36.5</v>
      </c>
      <c r="L1082" s="20">
        <v>34.5</v>
      </c>
      <c r="M1082" s="29">
        <v>0.452054794520548</v>
      </c>
      <c r="N1082" s="30" t="s">
        <v>280</v>
      </c>
      <c r="O1082" s="31"/>
      <c r="P1082" s="32"/>
      <c r="Q1082" s="21" t="s">
        <v>465</v>
      </c>
      <c r="R1082" s="21" t="s">
        <v>406</v>
      </c>
      <c r="S1082" s="21" t="s">
        <v>423</v>
      </c>
      <c r="T1082" s="21" t="s">
        <v>408</v>
      </c>
      <c r="U1082" s="21" t="s">
        <v>471</v>
      </c>
      <c r="V1082" s="21" t="s">
        <v>478</v>
      </c>
      <c r="W1082" s="21" t="s">
        <v>410</v>
      </c>
      <c r="X1082" s="21" t="s">
        <v>411</v>
      </c>
      <c r="Y1082" s="21" t="s">
        <v>434</v>
      </c>
      <c r="Z1082" s="21" t="s">
        <v>540</v>
      </c>
      <c r="AA1082" s="21" t="s">
        <v>414</v>
      </c>
      <c r="AB1082" s="21" t="s">
        <v>415</v>
      </c>
      <c r="AC1082" s="21">
        <v>21099</v>
      </c>
      <c r="AD1082" s="21" t="s">
        <v>1782</v>
      </c>
      <c r="AE1082" s="21"/>
      <c r="AF1082" s="21"/>
      <c r="AG1082" s="21"/>
      <c r="AH1082" s="21">
        <v>330</v>
      </c>
      <c r="AI1082" s="21"/>
      <c r="AJ1082" s="21">
        <v>330</v>
      </c>
      <c r="AK1082" s="21">
        <v>75</v>
      </c>
      <c r="AL1082" s="21">
        <v>665</v>
      </c>
      <c r="AM1082" s="21">
        <v>82</v>
      </c>
      <c r="AN1082" s="21">
        <v>4283</v>
      </c>
    </row>
    <row r="1083" s="13" customFormat="1" spans="1:40">
      <c r="A1083" s="20">
        <v>152400</v>
      </c>
      <c r="B1083" s="21" t="s">
        <v>2772</v>
      </c>
      <c r="C1083" s="21" t="s">
        <v>3016</v>
      </c>
      <c r="D1083" s="21" t="s">
        <v>2385</v>
      </c>
      <c r="E1083" s="21" t="s">
        <v>507</v>
      </c>
      <c r="F1083" s="21" t="s">
        <v>497</v>
      </c>
      <c r="G1083" s="21" t="s">
        <v>1638</v>
      </c>
      <c r="H1083" s="21" t="s">
        <v>1659</v>
      </c>
      <c r="I1083" s="20">
        <v>20.46</v>
      </c>
      <c r="J1083" s="20">
        <v>36.5</v>
      </c>
      <c r="K1083" s="20">
        <v>36.5</v>
      </c>
      <c r="L1083" s="20">
        <v>35</v>
      </c>
      <c r="M1083" s="29">
        <v>0.439452054794521</v>
      </c>
      <c r="N1083" s="30" t="s">
        <v>280</v>
      </c>
      <c r="O1083" s="31"/>
      <c r="P1083" s="32"/>
      <c r="Q1083" s="21" t="s">
        <v>406</v>
      </c>
      <c r="R1083" s="21" t="s">
        <v>406</v>
      </c>
      <c r="S1083" s="21" t="s">
        <v>423</v>
      </c>
      <c r="T1083" s="21" t="s">
        <v>408</v>
      </c>
      <c r="U1083" s="21" t="s">
        <v>471</v>
      </c>
      <c r="V1083" s="21" t="s">
        <v>406</v>
      </c>
      <c r="W1083" s="21" t="s">
        <v>410</v>
      </c>
      <c r="X1083" s="21" t="s">
        <v>406</v>
      </c>
      <c r="Y1083" s="21" t="s">
        <v>406</v>
      </c>
      <c r="Z1083" s="21" t="s">
        <v>406</v>
      </c>
      <c r="AA1083" s="21" t="s">
        <v>414</v>
      </c>
      <c r="AB1083" s="21" t="s">
        <v>415</v>
      </c>
      <c r="AC1083" s="21">
        <v>5</v>
      </c>
      <c r="AD1083" s="21" t="s">
        <v>458</v>
      </c>
      <c r="AE1083" s="21"/>
      <c r="AF1083" s="21"/>
      <c r="AG1083" s="21"/>
      <c r="AH1083" s="21">
        <v>172</v>
      </c>
      <c r="AI1083" s="21">
        <v>65</v>
      </c>
      <c r="AJ1083" s="21">
        <v>107</v>
      </c>
      <c r="AK1083" s="21">
        <v>71</v>
      </c>
      <c r="AL1083" s="21">
        <v>130</v>
      </c>
      <c r="AM1083" s="21">
        <v>55</v>
      </c>
      <c r="AN1083" s="21"/>
    </row>
    <row r="1084" s="13" customFormat="1" spans="1:40">
      <c r="A1084" s="20">
        <v>102047</v>
      </c>
      <c r="B1084" s="21" t="s">
        <v>3017</v>
      </c>
      <c r="C1084" s="21" t="s">
        <v>2537</v>
      </c>
      <c r="D1084" s="21" t="s">
        <v>3018</v>
      </c>
      <c r="E1084" s="21" t="s">
        <v>149</v>
      </c>
      <c r="F1084" s="21" t="s">
        <v>533</v>
      </c>
      <c r="G1084" s="21" t="s">
        <v>589</v>
      </c>
      <c r="H1084" s="21" t="s">
        <v>3019</v>
      </c>
      <c r="I1084" s="20">
        <v>18.5</v>
      </c>
      <c r="J1084" s="20">
        <v>36.8</v>
      </c>
      <c r="K1084" s="20">
        <v>36.8</v>
      </c>
      <c r="L1084" s="20"/>
      <c r="M1084" s="29">
        <v>0.497282608695652</v>
      </c>
      <c r="N1084" s="30" t="s">
        <v>280</v>
      </c>
      <c r="O1084" s="31"/>
      <c r="P1084" s="32"/>
      <c r="Q1084" s="21" t="s">
        <v>406</v>
      </c>
      <c r="R1084" s="21" t="s">
        <v>538</v>
      </c>
      <c r="S1084" s="21" t="s">
        <v>423</v>
      </c>
      <c r="T1084" s="21" t="s">
        <v>408</v>
      </c>
      <c r="U1084" s="21" t="s">
        <v>409</v>
      </c>
      <c r="V1084" s="21" t="s">
        <v>406</v>
      </c>
      <c r="W1084" s="21" t="s">
        <v>410</v>
      </c>
      <c r="X1084" s="21" t="s">
        <v>411</v>
      </c>
      <c r="Y1084" s="21" t="s">
        <v>569</v>
      </c>
      <c r="Z1084" s="21" t="s">
        <v>540</v>
      </c>
      <c r="AA1084" s="21" t="s">
        <v>414</v>
      </c>
      <c r="AB1084" s="21" t="s">
        <v>415</v>
      </c>
      <c r="AC1084" s="21">
        <v>21603</v>
      </c>
      <c r="AD1084" s="21" t="s">
        <v>703</v>
      </c>
      <c r="AE1084" s="21"/>
      <c r="AF1084" s="21"/>
      <c r="AG1084" s="21"/>
      <c r="AH1084" s="21">
        <v>163</v>
      </c>
      <c r="AI1084" s="21"/>
      <c r="AJ1084" s="21">
        <v>163</v>
      </c>
      <c r="AK1084" s="21">
        <v>68</v>
      </c>
      <c r="AL1084" s="21">
        <v>59</v>
      </c>
      <c r="AM1084" s="21">
        <v>33</v>
      </c>
      <c r="AN1084" s="21">
        <v>4283</v>
      </c>
    </row>
    <row r="1085" s="13" customFormat="1" spans="1:40">
      <c r="A1085" s="20">
        <v>104876</v>
      </c>
      <c r="B1085" s="21" t="s">
        <v>2706</v>
      </c>
      <c r="C1085" s="21" t="s">
        <v>3020</v>
      </c>
      <c r="D1085" s="21" t="s">
        <v>187</v>
      </c>
      <c r="E1085" s="21" t="s">
        <v>144</v>
      </c>
      <c r="F1085" s="21" t="s">
        <v>533</v>
      </c>
      <c r="G1085" s="21" t="s">
        <v>609</v>
      </c>
      <c r="H1085" s="21" t="s">
        <v>828</v>
      </c>
      <c r="I1085" s="20">
        <v>21.5</v>
      </c>
      <c r="J1085" s="20">
        <v>36.8</v>
      </c>
      <c r="K1085" s="20">
        <v>36.8</v>
      </c>
      <c r="L1085" s="20"/>
      <c r="M1085" s="29">
        <v>0.415760869565217</v>
      </c>
      <c r="N1085" s="30" t="s">
        <v>280</v>
      </c>
      <c r="O1085" s="31"/>
      <c r="P1085" s="32"/>
      <c r="Q1085" s="21" t="s">
        <v>433</v>
      </c>
      <c r="R1085" s="21" t="s">
        <v>538</v>
      </c>
      <c r="S1085" s="21" t="s">
        <v>444</v>
      </c>
      <c r="T1085" s="21" t="s">
        <v>408</v>
      </c>
      <c r="U1085" s="21" t="s">
        <v>488</v>
      </c>
      <c r="V1085" s="21" t="s">
        <v>478</v>
      </c>
      <c r="W1085" s="21" t="s">
        <v>410</v>
      </c>
      <c r="X1085" s="21" t="s">
        <v>457</v>
      </c>
      <c r="Y1085" s="21" t="s">
        <v>449</v>
      </c>
      <c r="Z1085" s="21" t="s">
        <v>540</v>
      </c>
      <c r="AA1085" s="21" t="s">
        <v>414</v>
      </c>
      <c r="AB1085" s="21" t="s">
        <v>415</v>
      </c>
      <c r="AC1085" s="21">
        <v>5</v>
      </c>
      <c r="AD1085" s="21" t="s">
        <v>458</v>
      </c>
      <c r="AE1085" s="21"/>
      <c r="AF1085" s="21"/>
      <c r="AG1085" s="21"/>
      <c r="AH1085" s="21">
        <v>1210</v>
      </c>
      <c r="AI1085" s="21">
        <v>564</v>
      </c>
      <c r="AJ1085" s="21">
        <v>646</v>
      </c>
      <c r="AK1085" s="21">
        <v>79</v>
      </c>
      <c r="AL1085" s="21">
        <v>2463</v>
      </c>
      <c r="AM1085" s="21">
        <v>85</v>
      </c>
      <c r="AN1085" s="21">
        <v>4283</v>
      </c>
    </row>
    <row r="1086" s="13" customFormat="1" spans="1:40">
      <c r="A1086" s="20">
        <v>115586</v>
      </c>
      <c r="B1086" s="21" t="s">
        <v>3021</v>
      </c>
      <c r="C1086" s="21" t="s">
        <v>3022</v>
      </c>
      <c r="D1086" s="21" t="s">
        <v>1516</v>
      </c>
      <c r="E1086" s="21" t="s">
        <v>149</v>
      </c>
      <c r="F1086" s="21" t="s">
        <v>533</v>
      </c>
      <c r="G1086" s="21" t="s">
        <v>642</v>
      </c>
      <c r="H1086" s="21" t="s">
        <v>643</v>
      </c>
      <c r="I1086" s="20">
        <v>21.77</v>
      </c>
      <c r="J1086" s="20">
        <v>36.8</v>
      </c>
      <c r="K1086" s="20">
        <v>36.8</v>
      </c>
      <c r="L1086" s="20"/>
      <c r="M1086" s="29">
        <v>0.408423913043478</v>
      </c>
      <c r="N1086" s="30" t="s">
        <v>280</v>
      </c>
      <c r="O1086" s="31"/>
      <c r="P1086" s="32"/>
      <c r="Q1086" s="21" t="s">
        <v>433</v>
      </c>
      <c r="R1086" s="21" t="s">
        <v>538</v>
      </c>
      <c r="S1086" s="21" t="s">
        <v>444</v>
      </c>
      <c r="T1086" s="21" t="s">
        <v>408</v>
      </c>
      <c r="U1086" s="21" t="s">
        <v>471</v>
      </c>
      <c r="V1086" s="21" t="s">
        <v>406</v>
      </c>
      <c r="W1086" s="21" t="s">
        <v>410</v>
      </c>
      <c r="X1086" s="21" t="s">
        <v>457</v>
      </c>
      <c r="Y1086" s="21" t="s">
        <v>449</v>
      </c>
      <c r="Z1086" s="21" t="s">
        <v>540</v>
      </c>
      <c r="AA1086" s="21" t="s">
        <v>414</v>
      </c>
      <c r="AB1086" s="21" t="s">
        <v>415</v>
      </c>
      <c r="AC1086" s="21">
        <v>5</v>
      </c>
      <c r="AD1086" s="21" t="s">
        <v>458</v>
      </c>
      <c r="AE1086" s="21"/>
      <c r="AF1086" s="21"/>
      <c r="AG1086" s="21"/>
      <c r="AH1086" s="21">
        <v>257</v>
      </c>
      <c r="AI1086" s="21">
        <v>100</v>
      </c>
      <c r="AJ1086" s="21">
        <v>157</v>
      </c>
      <c r="AK1086" s="21">
        <v>66</v>
      </c>
      <c r="AL1086" s="21">
        <v>215</v>
      </c>
      <c r="AM1086" s="21">
        <v>62</v>
      </c>
      <c r="AN1086" s="21">
        <v>4283</v>
      </c>
    </row>
    <row r="1087" s="13" customFormat="1" spans="1:40">
      <c r="A1087" s="20">
        <v>158954</v>
      </c>
      <c r="B1087" s="21" t="s">
        <v>2343</v>
      </c>
      <c r="C1087" s="21" t="s">
        <v>3023</v>
      </c>
      <c r="D1087" s="21" t="s">
        <v>2342</v>
      </c>
      <c r="E1087" s="21" t="s">
        <v>149</v>
      </c>
      <c r="F1087" s="21" t="s">
        <v>462</v>
      </c>
      <c r="G1087" s="21" t="s">
        <v>1536</v>
      </c>
      <c r="H1087" s="21" t="s">
        <v>1537</v>
      </c>
      <c r="I1087" s="20">
        <v>22.08</v>
      </c>
      <c r="J1087" s="20">
        <v>36.8</v>
      </c>
      <c r="K1087" s="20">
        <v>36.8</v>
      </c>
      <c r="L1087" s="20"/>
      <c r="M1087" s="29">
        <v>0.4</v>
      </c>
      <c r="N1087" s="30" t="s">
        <v>280</v>
      </c>
      <c r="O1087" s="31"/>
      <c r="P1087" s="32" t="s">
        <v>2849</v>
      </c>
      <c r="Q1087" s="21" t="s">
        <v>465</v>
      </c>
      <c r="R1087" s="21" t="s">
        <v>406</v>
      </c>
      <c r="S1087" s="21" t="s">
        <v>423</v>
      </c>
      <c r="T1087" s="21" t="s">
        <v>424</v>
      </c>
      <c r="U1087" s="21" t="s">
        <v>409</v>
      </c>
      <c r="V1087" s="21" t="s">
        <v>406</v>
      </c>
      <c r="W1087" s="21" t="s">
        <v>620</v>
      </c>
      <c r="X1087" s="21" t="s">
        <v>425</v>
      </c>
      <c r="Y1087" s="21" t="s">
        <v>406</v>
      </c>
      <c r="Z1087" s="21" t="s">
        <v>406</v>
      </c>
      <c r="AA1087" s="21" t="s">
        <v>414</v>
      </c>
      <c r="AB1087" s="21" t="s">
        <v>415</v>
      </c>
      <c r="AC1087" s="21">
        <v>93719</v>
      </c>
      <c r="AD1087" s="21" t="s">
        <v>2342</v>
      </c>
      <c r="AE1087" s="21"/>
      <c r="AF1087" s="21"/>
      <c r="AG1087" s="21"/>
      <c r="AH1087" s="21">
        <v>482</v>
      </c>
      <c r="AI1087" s="21">
        <v>72</v>
      </c>
      <c r="AJ1087" s="21">
        <v>410</v>
      </c>
      <c r="AK1087" s="21">
        <v>85</v>
      </c>
      <c r="AL1087" s="21">
        <v>209</v>
      </c>
      <c r="AM1087" s="21">
        <v>59</v>
      </c>
      <c r="AN1087" s="21"/>
    </row>
    <row r="1088" s="13" customFormat="1" spans="1:40">
      <c r="A1088" s="20">
        <v>158950</v>
      </c>
      <c r="B1088" s="21" t="s">
        <v>2343</v>
      </c>
      <c r="C1088" s="21" t="s">
        <v>3024</v>
      </c>
      <c r="D1088" s="21" t="s">
        <v>2342</v>
      </c>
      <c r="E1088" s="21" t="s">
        <v>149</v>
      </c>
      <c r="F1088" s="21" t="s">
        <v>462</v>
      </c>
      <c r="G1088" s="21" t="s">
        <v>1536</v>
      </c>
      <c r="H1088" s="21" t="s">
        <v>1537</v>
      </c>
      <c r="I1088" s="20">
        <v>22.08</v>
      </c>
      <c r="J1088" s="20">
        <v>36.8</v>
      </c>
      <c r="K1088" s="20">
        <v>36.8</v>
      </c>
      <c r="L1088" s="20"/>
      <c r="M1088" s="29">
        <v>0.4</v>
      </c>
      <c r="N1088" s="30" t="s">
        <v>280</v>
      </c>
      <c r="O1088" s="31"/>
      <c r="P1088" s="32" t="s">
        <v>2849</v>
      </c>
      <c r="Q1088" s="21" t="s">
        <v>465</v>
      </c>
      <c r="R1088" s="21" t="s">
        <v>406</v>
      </c>
      <c r="S1088" s="21" t="s">
        <v>423</v>
      </c>
      <c r="T1088" s="21" t="s">
        <v>424</v>
      </c>
      <c r="U1088" s="21" t="s">
        <v>471</v>
      </c>
      <c r="V1088" s="21" t="s">
        <v>406</v>
      </c>
      <c r="W1088" s="21" t="s">
        <v>620</v>
      </c>
      <c r="X1088" s="21" t="s">
        <v>425</v>
      </c>
      <c r="Y1088" s="21" t="s">
        <v>406</v>
      </c>
      <c r="Z1088" s="21" t="s">
        <v>406</v>
      </c>
      <c r="AA1088" s="21" t="s">
        <v>414</v>
      </c>
      <c r="AB1088" s="21" t="s">
        <v>415</v>
      </c>
      <c r="AC1088" s="21">
        <v>93719</v>
      </c>
      <c r="AD1088" s="21" t="s">
        <v>2342</v>
      </c>
      <c r="AE1088" s="21"/>
      <c r="AF1088" s="21"/>
      <c r="AG1088" s="21"/>
      <c r="AH1088" s="21">
        <v>460</v>
      </c>
      <c r="AI1088" s="21">
        <v>68</v>
      </c>
      <c r="AJ1088" s="21">
        <v>392</v>
      </c>
      <c r="AK1088" s="21">
        <v>85</v>
      </c>
      <c r="AL1088" s="21">
        <v>326</v>
      </c>
      <c r="AM1088" s="21">
        <v>63</v>
      </c>
      <c r="AN1088" s="21"/>
    </row>
    <row r="1089" s="13" customFormat="1" spans="1:40">
      <c r="A1089" s="20">
        <v>141171</v>
      </c>
      <c r="B1089" s="21" t="s">
        <v>2320</v>
      </c>
      <c r="C1089" s="21" t="s">
        <v>3025</v>
      </c>
      <c r="D1089" s="21" t="s">
        <v>187</v>
      </c>
      <c r="E1089" s="21" t="s">
        <v>149</v>
      </c>
      <c r="F1089" s="21" t="s">
        <v>533</v>
      </c>
      <c r="G1089" s="21" t="s">
        <v>673</v>
      </c>
      <c r="H1089" s="21" t="s">
        <v>2219</v>
      </c>
      <c r="I1089" s="20">
        <v>17.8</v>
      </c>
      <c r="J1089" s="20">
        <v>37</v>
      </c>
      <c r="K1089" s="20">
        <v>37</v>
      </c>
      <c r="L1089" s="20">
        <v>36</v>
      </c>
      <c r="M1089" s="29">
        <v>0.518918918918919</v>
      </c>
      <c r="N1089" s="30" t="s">
        <v>280</v>
      </c>
      <c r="O1089" s="31"/>
      <c r="P1089" s="32"/>
      <c r="Q1089" s="21" t="s">
        <v>433</v>
      </c>
      <c r="R1089" s="21" t="s">
        <v>551</v>
      </c>
      <c r="S1089" s="21" t="s">
        <v>423</v>
      </c>
      <c r="T1089" s="21" t="s">
        <v>408</v>
      </c>
      <c r="U1089" s="21" t="s">
        <v>488</v>
      </c>
      <c r="V1089" s="21" t="s">
        <v>478</v>
      </c>
      <c r="W1089" s="21" t="s">
        <v>410</v>
      </c>
      <c r="X1089" s="21" t="s">
        <v>411</v>
      </c>
      <c r="Y1089" s="21" t="s">
        <v>569</v>
      </c>
      <c r="Z1089" s="21" t="s">
        <v>540</v>
      </c>
      <c r="AA1089" s="21" t="s">
        <v>414</v>
      </c>
      <c r="AB1089" s="21" t="s">
        <v>415</v>
      </c>
      <c r="AC1089" s="21">
        <v>6</v>
      </c>
      <c r="AD1089" s="21" t="s">
        <v>570</v>
      </c>
      <c r="AE1089" s="21"/>
      <c r="AF1089" s="21">
        <v>86</v>
      </c>
      <c r="AG1089" s="21"/>
      <c r="AH1089" s="21">
        <v>469</v>
      </c>
      <c r="AI1089" s="21"/>
      <c r="AJ1089" s="21">
        <v>469</v>
      </c>
      <c r="AK1089" s="21">
        <v>77</v>
      </c>
      <c r="AL1089" s="21">
        <v>1840</v>
      </c>
      <c r="AM1089" s="21">
        <v>83</v>
      </c>
      <c r="AN1089" s="21">
        <v>4283</v>
      </c>
    </row>
    <row r="1090" s="13" customFormat="1" spans="1:40">
      <c r="A1090" s="20">
        <v>22684</v>
      </c>
      <c r="B1090" s="21" t="s">
        <v>3026</v>
      </c>
      <c r="C1090" s="21" t="s">
        <v>3027</v>
      </c>
      <c r="D1090" s="21" t="s">
        <v>2995</v>
      </c>
      <c r="E1090" s="21" t="s">
        <v>149</v>
      </c>
      <c r="F1090" s="21" t="s">
        <v>533</v>
      </c>
      <c r="G1090" s="21" t="s">
        <v>810</v>
      </c>
      <c r="H1090" s="21" t="s">
        <v>1224</v>
      </c>
      <c r="I1090" s="20">
        <v>22.32</v>
      </c>
      <c r="J1090" s="20">
        <v>37.2</v>
      </c>
      <c r="K1090" s="20">
        <v>37.2</v>
      </c>
      <c r="L1090" s="20">
        <v>36.4</v>
      </c>
      <c r="M1090" s="29">
        <v>0.4</v>
      </c>
      <c r="N1090" s="30" t="s">
        <v>280</v>
      </c>
      <c r="O1090" s="31"/>
      <c r="P1090" s="32"/>
      <c r="Q1090" s="21" t="s">
        <v>433</v>
      </c>
      <c r="R1090" s="21" t="s">
        <v>551</v>
      </c>
      <c r="S1090" s="21" t="s">
        <v>444</v>
      </c>
      <c r="T1090" s="21" t="s">
        <v>424</v>
      </c>
      <c r="U1090" s="21" t="s">
        <v>471</v>
      </c>
      <c r="V1090" s="21" t="s">
        <v>478</v>
      </c>
      <c r="W1090" s="21" t="s">
        <v>410</v>
      </c>
      <c r="X1090" s="21" t="s">
        <v>457</v>
      </c>
      <c r="Y1090" s="21" t="s">
        <v>426</v>
      </c>
      <c r="Z1090" s="21" t="s">
        <v>540</v>
      </c>
      <c r="AA1090" s="21" t="s">
        <v>414</v>
      </c>
      <c r="AB1090" s="21" t="s">
        <v>415</v>
      </c>
      <c r="AC1090" s="21">
        <v>70939</v>
      </c>
      <c r="AD1090" s="21" t="s">
        <v>450</v>
      </c>
      <c r="AE1090" s="21"/>
      <c r="AF1090" s="21"/>
      <c r="AG1090" s="21"/>
      <c r="AH1090" s="21">
        <v>631</v>
      </c>
      <c r="AI1090" s="21">
        <v>180</v>
      </c>
      <c r="AJ1090" s="21">
        <v>451</v>
      </c>
      <c r="AK1090" s="21">
        <v>84</v>
      </c>
      <c r="AL1090" s="21">
        <v>692</v>
      </c>
      <c r="AM1090" s="21">
        <v>82</v>
      </c>
      <c r="AN1090" s="21">
        <v>4283</v>
      </c>
    </row>
    <row r="1091" s="13" customFormat="1" spans="1:40">
      <c r="A1091" s="20">
        <v>136006</v>
      </c>
      <c r="B1091" s="21" t="s">
        <v>2665</v>
      </c>
      <c r="C1091" s="21" t="s">
        <v>3028</v>
      </c>
      <c r="D1091" s="21" t="s">
        <v>2746</v>
      </c>
      <c r="E1091" s="21" t="s">
        <v>149</v>
      </c>
      <c r="F1091" s="21" t="s">
        <v>533</v>
      </c>
      <c r="G1091" s="21" t="s">
        <v>548</v>
      </c>
      <c r="H1091" s="21" t="s">
        <v>2667</v>
      </c>
      <c r="I1091" s="20">
        <v>14.1</v>
      </c>
      <c r="J1091" s="20">
        <v>38</v>
      </c>
      <c r="K1091" s="20">
        <v>38</v>
      </c>
      <c r="L1091" s="20">
        <v>36.5</v>
      </c>
      <c r="M1091" s="29">
        <v>0.628947368421053</v>
      </c>
      <c r="N1091" s="30" t="s">
        <v>280</v>
      </c>
      <c r="O1091" s="31"/>
      <c r="P1091" s="32"/>
      <c r="Q1091" s="21" t="s">
        <v>406</v>
      </c>
      <c r="R1091" s="21" t="s">
        <v>551</v>
      </c>
      <c r="S1091" s="21" t="s">
        <v>423</v>
      </c>
      <c r="T1091" s="21" t="s">
        <v>408</v>
      </c>
      <c r="U1091" s="21" t="s">
        <v>409</v>
      </c>
      <c r="V1091" s="21" t="s">
        <v>406</v>
      </c>
      <c r="W1091" s="21" t="s">
        <v>410</v>
      </c>
      <c r="X1091" s="21" t="s">
        <v>411</v>
      </c>
      <c r="Y1091" s="21" t="s">
        <v>426</v>
      </c>
      <c r="Z1091" s="21" t="s">
        <v>553</v>
      </c>
      <c r="AA1091" s="21" t="s">
        <v>414</v>
      </c>
      <c r="AB1091" s="21" t="s">
        <v>415</v>
      </c>
      <c r="AC1091" s="21">
        <v>5629</v>
      </c>
      <c r="AD1091" s="21" t="s">
        <v>445</v>
      </c>
      <c r="AE1091" s="21"/>
      <c r="AF1091" s="21"/>
      <c r="AG1091" s="21"/>
      <c r="AH1091" s="21">
        <v>333</v>
      </c>
      <c r="AI1091" s="21">
        <v>56</v>
      </c>
      <c r="AJ1091" s="21">
        <v>277</v>
      </c>
      <c r="AK1091" s="21">
        <v>85</v>
      </c>
      <c r="AL1091" s="21">
        <v>245</v>
      </c>
      <c r="AM1091" s="21">
        <v>52</v>
      </c>
      <c r="AN1091" s="21">
        <v>6305</v>
      </c>
    </row>
    <row r="1092" s="13" customFormat="1" spans="1:40">
      <c r="A1092" s="20">
        <v>55320</v>
      </c>
      <c r="B1092" s="21" t="s">
        <v>2994</v>
      </c>
      <c r="C1092" s="21" t="s">
        <v>3029</v>
      </c>
      <c r="D1092" s="21" t="s">
        <v>2995</v>
      </c>
      <c r="E1092" s="21" t="s">
        <v>149</v>
      </c>
      <c r="F1092" s="21" t="s">
        <v>533</v>
      </c>
      <c r="G1092" s="21" t="s">
        <v>810</v>
      </c>
      <c r="H1092" s="21" t="s">
        <v>2996</v>
      </c>
      <c r="I1092" s="20">
        <v>19</v>
      </c>
      <c r="J1092" s="20">
        <v>38</v>
      </c>
      <c r="K1092" s="20">
        <v>38</v>
      </c>
      <c r="L1092" s="20">
        <v>37</v>
      </c>
      <c r="M1092" s="29">
        <v>0.5</v>
      </c>
      <c r="N1092" s="30" t="s">
        <v>280</v>
      </c>
      <c r="O1092" s="31"/>
      <c r="P1092" s="32"/>
      <c r="Q1092" s="21" t="s">
        <v>465</v>
      </c>
      <c r="R1092" s="21" t="s">
        <v>406</v>
      </c>
      <c r="S1092" s="21" t="s">
        <v>444</v>
      </c>
      <c r="T1092" s="21" t="s">
        <v>408</v>
      </c>
      <c r="U1092" s="21" t="s">
        <v>471</v>
      </c>
      <c r="V1092" s="21" t="s">
        <v>406</v>
      </c>
      <c r="W1092" s="21" t="s">
        <v>410</v>
      </c>
      <c r="X1092" s="21" t="s">
        <v>411</v>
      </c>
      <c r="Y1092" s="21" t="s">
        <v>406</v>
      </c>
      <c r="Z1092" s="21" t="s">
        <v>406</v>
      </c>
      <c r="AA1092" s="21" t="s">
        <v>414</v>
      </c>
      <c r="AB1092" s="21" t="s">
        <v>415</v>
      </c>
      <c r="AC1092" s="21">
        <v>70939</v>
      </c>
      <c r="AD1092" s="21" t="s">
        <v>450</v>
      </c>
      <c r="AE1092" s="21"/>
      <c r="AF1092" s="21"/>
      <c r="AG1092" s="21"/>
      <c r="AH1092" s="21">
        <v>340</v>
      </c>
      <c r="AI1092" s="21">
        <v>136</v>
      </c>
      <c r="AJ1092" s="21">
        <v>204</v>
      </c>
      <c r="AK1092" s="21">
        <v>81</v>
      </c>
      <c r="AL1092" s="21">
        <v>213</v>
      </c>
      <c r="AM1092" s="21">
        <v>60</v>
      </c>
      <c r="AN1092" s="21"/>
    </row>
    <row r="1093" s="13" customFormat="1" spans="1:40">
      <c r="A1093" s="20">
        <v>140288</v>
      </c>
      <c r="B1093" s="21" t="s">
        <v>2134</v>
      </c>
      <c r="C1093" s="21" t="s">
        <v>3030</v>
      </c>
      <c r="D1093" s="21" t="s">
        <v>2555</v>
      </c>
      <c r="E1093" s="21" t="s">
        <v>149</v>
      </c>
      <c r="F1093" s="21" t="s">
        <v>533</v>
      </c>
      <c r="G1093" s="21" t="s">
        <v>548</v>
      </c>
      <c r="H1093" s="21" t="s">
        <v>2137</v>
      </c>
      <c r="I1093" s="20">
        <v>19</v>
      </c>
      <c r="J1093" s="20">
        <v>38</v>
      </c>
      <c r="K1093" s="20">
        <v>38</v>
      </c>
      <c r="L1093" s="20"/>
      <c r="M1093" s="29">
        <v>0.5</v>
      </c>
      <c r="N1093" s="30" t="s">
        <v>280</v>
      </c>
      <c r="O1093" s="31"/>
      <c r="P1093" s="32"/>
      <c r="Q1093" s="21" t="s">
        <v>406</v>
      </c>
      <c r="R1093" s="21" t="s">
        <v>551</v>
      </c>
      <c r="S1093" s="21" t="s">
        <v>444</v>
      </c>
      <c r="T1093" s="21" t="s">
        <v>408</v>
      </c>
      <c r="U1093" s="21" t="s">
        <v>471</v>
      </c>
      <c r="V1093" s="21" t="s">
        <v>478</v>
      </c>
      <c r="W1093" s="21" t="s">
        <v>410</v>
      </c>
      <c r="X1093" s="21" t="s">
        <v>411</v>
      </c>
      <c r="Y1093" s="21" t="s">
        <v>2121</v>
      </c>
      <c r="Z1093" s="21" t="s">
        <v>540</v>
      </c>
      <c r="AA1093" s="21" t="s">
        <v>504</v>
      </c>
      <c r="AB1093" s="21" t="s">
        <v>415</v>
      </c>
      <c r="AC1093" s="21">
        <v>70939</v>
      </c>
      <c r="AD1093" s="21" t="s">
        <v>450</v>
      </c>
      <c r="AE1093" s="21"/>
      <c r="AF1093" s="21"/>
      <c r="AG1093" s="21"/>
      <c r="AH1093" s="21">
        <v>584</v>
      </c>
      <c r="AI1093" s="21">
        <v>180</v>
      </c>
      <c r="AJ1093" s="21">
        <v>404</v>
      </c>
      <c r="AK1093" s="21">
        <v>81</v>
      </c>
      <c r="AL1093" s="21">
        <v>267</v>
      </c>
      <c r="AM1093" s="21">
        <v>62</v>
      </c>
      <c r="AN1093" s="21">
        <v>4283</v>
      </c>
    </row>
    <row r="1094" s="13" customFormat="1" spans="1:40">
      <c r="A1094" s="20">
        <v>23860</v>
      </c>
      <c r="B1094" s="21" t="s">
        <v>2678</v>
      </c>
      <c r="C1094" s="21" t="s">
        <v>3031</v>
      </c>
      <c r="D1094" s="21" t="s">
        <v>2805</v>
      </c>
      <c r="E1094" s="21" t="s">
        <v>149</v>
      </c>
      <c r="F1094" s="21" t="s">
        <v>462</v>
      </c>
      <c r="G1094" s="21" t="s">
        <v>1449</v>
      </c>
      <c r="H1094" s="21" t="s">
        <v>1450</v>
      </c>
      <c r="I1094" s="20">
        <v>19</v>
      </c>
      <c r="J1094" s="20">
        <v>38</v>
      </c>
      <c r="K1094" s="20">
        <v>38</v>
      </c>
      <c r="L1094" s="20"/>
      <c r="M1094" s="29">
        <v>0.5</v>
      </c>
      <c r="N1094" s="30" t="s">
        <v>280</v>
      </c>
      <c r="O1094" s="31"/>
      <c r="P1094" s="32"/>
      <c r="Q1094" s="21" t="s">
        <v>406</v>
      </c>
      <c r="R1094" s="21" t="s">
        <v>406</v>
      </c>
      <c r="S1094" s="21" t="s">
        <v>423</v>
      </c>
      <c r="T1094" s="21" t="s">
        <v>408</v>
      </c>
      <c r="U1094" s="21" t="s">
        <v>409</v>
      </c>
      <c r="V1094" s="21" t="s">
        <v>406</v>
      </c>
      <c r="W1094" s="21" t="s">
        <v>410</v>
      </c>
      <c r="X1094" s="21" t="s">
        <v>411</v>
      </c>
      <c r="Y1094" s="21" t="s">
        <v>727</v>
      </c>
      <c r="Z1094" s="21" t="s">
        <v>427</v>
      </c>
      <c r="AA1094" s="21" t="s">
        <v>1089</v>
      </c>
      <c r="AB1094" s="21" t="s">
        <v>1090</v>
      </c>
      <c r="AC1094" s="21">
        <v>19893</v>
      </c>
      <c r="AD1094" s="21" t="s">
        <v>2681</v>
      </c>
      <c r="AE1094" s="21"/>
      <c r="AF1094" s="21"/>
      <c r="AG1094" s="21"/>
      <c r="AH1094" s="36">
        <v>230</v>
      </c>
      <c r="AI1094" s="21">
        <v>35</v>
      </c>
      <c r="AJ1094" s="21">
        <v>195</v>
      </c>
      <c r="AK1094" s="21">
        <v>78</v>
      </c>
      <c r="AL1094" s="21">
        <v>64</v>
      </c>
      <c r="AM1094" s="21">
        <v>35</v>
      </c>
      <c r="AN1094" s="21">
        <v>4004</v>
      </c>
    </row>
    <row r="1095" s="13" customFormat="1" spans="1:40">
      <c r="A1095" s="20">
        <v>155331</v>
      </c>
      <c r="B1095" s="21" t="s">
        <v>361</v>
      </c>
      <c r="C1095" s="21" t="s">
        <v>363</v>
      </c>
      <c r="D1095" s="21" t="s">
        <v>358</v>
      </c>
      <c r="E1095" s="21" t="s">
        <v>244</v>
      </c>
      <c r="F1095" s="21" t="s">
        <v>666</v>
      </c>
      <c r="G1095" s="21" t="s">
        <v>1292</v>
      </c>
      <c r="H1095" s="21" t="s">
        <v>2017</v>
      </c>
      <c r="I1095" s="20">
        <v>19</v>
      </c>
      <c r="J1095" s="20">
        <v>38</v>
      </c>
      <c r="K1095" s="20">
        <v>38</v>
      </c>
      <c r="L1095" s="20">
        <v>36.5</v>
      </c>
      <c r="M1095" s="29">
        <v>0.5</v>
      </c>
      <c r="N1095" s="30" t="s">
        <v>280</v>
      </c>
      <c r="O1095" s="31"/>
      <c r="P1095" s="32"/>
      <c r="Q1095" s="21" t="s">
        <v>465</v>
      </c>
      <c r="R1095" s="21" t="s">
        <v>406</v>
      </c>
      <c r="S1095" s="21" t="s">
        <v>423</v>
      </c>
      <c r="T1095" s="21" t="s">
        <v>408</v>
      </c>
      <c r="U1095" s="21" t="s">
        <v>471</v>
      </c>
      <c r="V1095" s="21" t="s">
        <v>478</v>
      </c>
      <c r="W1095" s="21" t="s">
        <v>502</v>
      </c>
      <c r="X1095" s="21" t="s">
        <v>457</v>
      </c>
      <c r="Y1095" s="21" t="s">
        <v>3032</v>
      </c>
      <c r="Z1095" s="21" t="s">
        <v>427</v>
      </c>
      <c r="AA1095" s="21" t="s">
        <v>414</v>
      </c>
      <c r="AB1095" s="21" t="s">
        <v>415</v>
      </c>
      <c r="AC1095" s="21">
        <v>5629</v>
      </c>
      <c r="AD1095" s="21" t="s">
        <v>445</v>
      </c>
      <c r="AE1095" s="21"/>
      <c r="AF1095" s="21"/>
      <c r="AG1095" s="21"/>
      <c r="AH1095" s="21">
        <v>790</v>
      </c>
      <c r="AI1095" s="21">
        <v>50</v>
      </c>
      <c r="AJ1095" s="21">
        <v>740</v>
      </c>
      <c r="AK1095" s="21">
        <v>78</v>
      </c>
      <c r="AL1095" s="21">
        <v>811</v>
      </c>
      <c r="AM1095" s="21">
        <v>71</v>
      </c>
      <c r="AN1095" s="21">
        <v>4004</v>
      </c>
    </row>
    <row r="1096" s="13" customFormat="1" spans="1:40">
      <c r="A1096" s="20">
        <v>135401</v>
      </c>
      <c r="B1096" s="21" t="s">
        <v>3033</v>
      </c>
      <c r="C1096" s="21" t="s">
        <v>3034</v>
      </c>
      <c r="D1096" s="21" t="s">
        <v>3035</v>
      </c>
      <c r="E1096" s="21" t="s">
        <v>149</v>
      </c>
      <c r="F1096" s="21" t="s">
        <v>533</v>
      </c>
      <c r="G1096" s="21" t="s">
        <v>609</v>
      </c>
      <c r="H1096" s="21" t="s">
        <v>691</v>
      </c>
      <c r="I1096" s="20">
        <v>20</v>
      </c>
      <c r="J1096" s="20">
        <v>38</v>
      </c>
      <c r="K1096" s="20">
        <v>38</v>
      </c>
      <c r="L1096" s="20">
        <v>37</v>
      </c>
      <c r="M1096" s="29">
        <v>0.473684210526316</v>
      </c>
      <c r="N1096" s="30" t="s">
        <v>280</v>
      </c>
      <c r="O1096" s="31"/>
      <c r="P1096" s="32"/>
      <c r="Q1096" s="21" t="s">
        <v>433</v>
      </c>
      <c r="R1096" s="21" t="s">
        <v>538</v>
      </c>
      <c r="S1096" s="21" t="s">
        <v>444</v>
      </c>
      <c r="T1096" s="21" t="s">
        <v>408</v>
      </c>
      <c r="U1096" s="21" t="s">
        <v>471</v>
      </c>
      <c r="V1096" s="21" t="s">
        <v>478</v>
      </c>
      <c r="W1096" s="21" t="s">
        <v>410</v>
      </c>
      <c r="X1096" s="21" t="s">
        <v>411</v>
      </c>
      <c r="Y1096" s="21" t="s">
        <v>434</v>
      </c>
      <c r="Z1096" s="21" t="s">
        <v>540</v>
      </c>
      <c r="AA1096" s="21" t="s">
        <v>414</v>
      </c>
      <c r="AB1096" s="21" t="s">
        <v>415</v>
      </c>
      <c r="AC1096" s="21">
        <v>4840</v>
      </c>
      <c r="AD1096" s="21" t="s">
        <v>1327</v>
      </c>
      <c r="AE1096" s="21"/>
      <c r="AF1096" s="21"/>
      <c r="AG1096" s="21"/>
      <c r="AH1096" s="21">
        <v>809</v>
      </c>
      <c r="AI1096" s="21">
        <v>415</v>
      </c>
      <c r="AJ1096" s="21">
        <v>394</v>
      </c>
      <c r="AK1096" s="21">
        <v>80</v>
      </c>
      <c r="AL1096" s="21">
        <v>1316</v>
      </c>
      <c r="AM1096" s="21">
        <v>85</v>
      </c>
      <c r="AN1096" s="21">
        <v>4283</v>
      </c>
    </row>
    <row r="1097" s="13" customFormat="1" spans="1:40">
      <c r="A1097" s="20">
        <v>49944</v>
      </c>
      <c r="B1097" s="21" t="s">
        <v>3036</v>
      </c>
      <c r="C1097" s="21" t="s">
        <v>1024</v>
      </c>
      <c r="D1097" s="21" t="s">
        <v>191</v>
      </c>
      <c r="E1097" s="21" t="s">
        <v>149</v>
      </c>
      <c r="F1097" s="21" t="s">
        <v>533</v>
      </c>
      <c r="G1097" s="21" t="s">
        <v>810</v>
      </c>
      <c r="H1097" s="21" t="s">
        <v>811</v>
      </c>
      <c r="I1097" s="20">
        <v>20.2</v>
      </c>
      <c r="J1097" s="20">
        <v>38</v>
      </c>
      <c r="K1097" s="20">
        <v>38</v>
      </c>
      <c r="L1097" s="20">
        <v>36.5</v>
      </c>
      <c r="M1097" s="29">
        <v>0.468421052631579</v>
      </c>
      <c r="N1097" s="30" t="s">
        <v>280</v>
      </c>
      <c r="O1097" s="31"/>
      <c r="P1097" s="32"/>
      <c r="Q1097" s="21" t="s">
        <v>433</v>
      </c>
      <c r="R1097" s="21" t="s">
        <v>538</v>
      </c>
      <c r="S1097" s="21" t="s">
        <v>423</v>
      </c>
      <c r="T1097" s="21" t="s">
        <v>408</v>
      </c>
      <c r="U1097" s="21" t="s">
        <v>471</v>
      </c>
      <c r="V1097" s="21" t="s">
        <v>478</v>
      </c>
      <c r="W1097" s="21" t="s">
        <v>410</v>
      </c>
      <c r="X1097" s="21" t="s">
        <v>472</v>
      </c>
      <c r="Y1097" s="21" t="s">
        <v>1830</v>
      </c>
      <c r="Z1097" s="21" t="s">
        <v>540</v>
      </c>
      <c r="AA1097" s="21" t="s">
        <v>414</v>
      </c>
      <c r="AB1097" s="21" t="s">
        <v>415</v>
      </c>
      <c r="AC1097" s="21">
        <v>1441</v>
      </c>
      <c r="AD1097" s="21" t="s">
        <v>191</v>
      </c>
      <c r="AE1097" s="21"/>
      <c r="AF1097" s="21"/>
      <c r="AG1097" s="21"/>
      <c r="AH1097" s="21">
        <v>455</v>
      </c>
      <c r="AI1097" s="21"/>
      <c r="AJ1097" s="21">
        <v>455</v>
      </c>
      <c r="AK1097" s="21">
        <v>78</v>
      </c>
      <c r="AL1097" s="21">
        <v>604</v>
      </c>
      <c r="AM1097" s="21">
        <v>72</v>
      </c>
      <c r="AN1097" s="21">
        <v>4283</v>
      </c>
    </row>
    <row r="1098" s="13" customFormat="1" spans="1:40">
      <c r="A1098" s="20">
        <v>38126</v>
      </c>
      <c r="B1098" s="21" t="s">
        <v>3037</v>
      </c>
      <c r="C1098" s="21" t="s">
        <v>1745</v>
      </c>
      <c r="D1098" s="21" t="s">
        <v>254</v>
      </c>
      <c r="E1098" s="21" t="s">
        <v>149</v>
      </c>
      <c r="F1098" s="21" t="s">
        <v>533</v>
      </c>
      <c r="G1098" s="21" t="s">
        <v>647</v>
      </c>
      <c r="H1098" s="21" t="s">
        <v>3015</v>
      </c>
      <c r="I1098" s="20">
        <v>20.7</v>
      </c>
      <c r="J1098" s="20">
        <v>38</v>
      </c>
      <c r="K1098" s="20">
        <v>38</v>
      </c>
      <c r="L1098" s="20">
        <v>36</v>
      </c>
      <c r="M1098" s="29">
        <v>0.455263157894737</v>
      </c>
      <c r="N1098" s="30" t="s">
        <v>280</v>
      </c>
      <c r="O1098" s="31"/>
      <c r="P1098" s="32"/>
      <c r="Q1098" s="21" t="s">
        <v>465</v>
      </c>
      <c r="R1098" s="21" t="s">
        <v>538</v>
      </c>
      <c r="S1098" s="21" t="s">
        <v>423</v>
      </c>
      <c r="T1098" s="21" t="s">
        <v>408</v>
      </c>
      <c r="U1098" s="21" t="s">
        <v>471</v>
      </c>
      <c r="V1098" s="21" t="s">
        <v>406</v>
      </c>
      <c r="W1098" s="21" t="s">
        <v>410</v>
      </c>
      <c r="X1098" s="21" t="s">
        <v>457</v>
      </c>
      <c r="Y1098" s="21" t="s">
        <v>449</v>
      </c>
      <c r="Z1098" s="21" t="s">
        <v>540</v>
      </c>
      <c r="AA1098" s="21" t="s">
        <v>414</v>
      </c>
      <c r="AB1098" s="21" t="s">
        <v>415</v>
      </c>
      <c r="AC1098" s="21">
        <v>5</v>
      </c>
      <c r="AD1098" s="21" t="s">
        <v>458</v>
      </c>
      <c r="AE1098" s="21"/>
      <c r="AF1098" s="21"/>
      <c r="AG1098" s="21"/>
      <c r="AH1098" s="21">
        <v>407</v>
      </c>
      <c r="AI1098" s="21"/>
      <c r="AJ1098" s="21">
        <v>407</v>
      </c>
      <c r="AK1098" s="21">
        <v>85</v>
      </c>
      <c r="AL1098" s="21">
        <v>113</v>
      </c>
      <c r="AM1098" s="21">
        <v>45</v>
      </c>
      <c r="AN1098" s="21">
        <v>4283</v>
      </c>
    </row>
    <row r="1099" s="13" customFormat="1" spans="1:40">
      <c r="A1099" s="20">
        <v>24841</v>
      </c>
      <c r="B1099" s="21" t="s">
        <v>3038</v>
      </c>
      <c r="C1099" s="21" t="s">
        <v>1526</v>
      </c>
      <c r="D1099" s="21" t="s">
        <v>191</v>
      </c>
      <c r="E1099" s="21" t="s">
        <v>149</v>
      </c>
      <c r="F1099" s="21" t="s">
        <v>533</v>
      </c>
      <c r="G1099" s="21" t="s">
        <v>598</v>
      </c>
      <c r="H1099" s="21" t="s">
        <v>901</v>
      </c>
      <c r="I1099" s="20">
        <v>20.7</v>
      </c>
      <c r="J1099" s="20">
        <v>38</v>
      </c>
      <c r="K1099" s="20">
        <v>38</v>
      </c>
      <c r="L1099" s="20"/>
      <c r="M1099" s="29">
        <v>0.455263157894737</v>
      </c>
      <c r="N1099" s="30" t="s">
        <v>280</v>
      </c>
      <c r="O1099" s="31"/>
      <c r="P1099" s="32"/>
      <c r="Q1099" s="21" t="s">
        <v>433</v>
      </c>
      <c r="R1099" s="21" t="s">
        <v>551</v>
      </c>
      <c r="S1099" s="21" t="s">
        <v>423</v>
      </c>
      <c r="T1099" s="21" t="s">
        <v>408</v>
      </c>
      <c r="U1099" s="21" t="s">
        <v>471</v>
      </c>
      <c r="V1099" s="21" t="s">
        <v>406</v>
      </c>
      <c r="W1099" s="21" t="s">
        <v>410</v>
      </c>
      <c r="X1099" s="21" t="s">
        <v>457</v>
      </c>
      <c r="Y1099" s="21" t="s">
        <v>1830</v>
      </c>
      <c r="Z1099" s="21" t="s">
        <v>540</v>
      </c>
      <c r="AA1099" s="21" t="s">
        <v>414</v>
      </c>
      <c r="AB1099" s="21" t="s">
        <v>415</v>
      </c>
      <c r="AC1099" s="21">
        <v>1441</v>
      </c>
      <c r="AD1099" s="21" t="s">
        <v>191</v>
      </c>
      <c r="AE1099" s="21"/>
      <c r="AF1099" s="21"/>
      <c r="AG1099" s="21"/>
      <c r="AH1099" s="21">
        <v>451</v>
      </c>
      <c r="AI1099" s="21">
        <v>115</v>
      </c>
      <c r="AJ1099" s="21">
        <v>336</v>
      </c>
      <c r="AK1099" s="21">
        <v>74</v>
      </c>
      <c r="AL1099" s="21">
        <v>142</v>
      </c>
      <c r="AM1099" s="21">
        <v>32</v>
      </c>
      <c r="AN1099" s="21">
        <v>4283</v>
      </c>
    </row>
    <row r="1100" s="13" customFormat="1" spans="1:40">
      <c r="A1100" s="20">
        <v>58195</v>
      </c>
      <c r="B1100" s="21" t="s">
        <v>3039</v>
      </c>
      <c r="C1100" s="21" t="s">
        <v>3040</v>
      </c>
      <c r="D1100" s="21" t="s">
        <v>406</v>
      </c>
      <c r="E1100" s="21" t="s">
        <v>149</v>
      </c>
      <c r="F1100" s="21" t="s">
        <v>533</v>
      </c>
      <c r="G1100" s="21" t="s">
        <v>810</v>
      </c>
      <c r="H1100" s="21" t="s">
        <v>1401</v>
      </c>
      <c r="I1100" s="20">
        <v>20.9</v>
      </c>
      <c r="J1100" s="20">
        <v>38</v>
      </c>
      <c r="K1100" s="20">
        <v>38</v>
      </c>
      <c r="L1100" s="20"/>
      <c r="M1100" s="29">
        <v>0.45</v>
      </c>
      <c r="N1100" s="30" t="s">
        <v>280</v>
      </c>
      <c r="O1100" s="31"/>
      <c r="P1100" s="32"/>
      <c r="Q1100" s="21" t="s">
        <v>433</v>
      </c>
      <c r="R1100" s="21" t="s">
        <v>551</v>
      </c>
      <c r="S1100" s="21" t="s">
        <v>423</v>
      </c>
      <c r="T1100" s="21" t="s">
        <v>408</v>
      </c>
      <c r="U1100" s="21" t="s">
        <v>409</v>
      </c>
      <c r="V1100" s="21" t="s">
        <v>406</v>
      </c>
      <c r="W1100" s="21" t="s">
        <v>410</v>
      </c>
      <c r="X1100" s="21" t="s">
        <v>411</v>
      </c>
      <c r="Y1100" s="21" t="s">
        <v>1168</v>
      </c>
      <c r="Z1100" s="21" t="s">
        <v>540</v>
      </c>
      <c r="AA1100" s="21" t="s">
        <v>414</v>
      </c>
      <c r="AB1100" s="21" t="s">
        <v>415</v>
      </c>
      <c r="AC1100" s="21">
        <v>78264</v>
      </c>
      <c r="AD1100" s="21" t="s">
        <v>3041</v>
      </c>
      <c r="AE1100" s="21"/>
      <c r="AF1100" s="21"/>
      <c r="AG1100" s="21"/>
      <c r="AH1100" s="21">
        <v>232</v>
      </c>
      <c r="AI1100" s="21">
        <v>47</v>
      </c>
      <c r="AJ1100" s="21">
        <v>185</v>
      </c>
      <c r="AK1100" s="21">
        <v>55</v>
      </c>
      <c r="AL1100" s="21">
        <v>138</v>
      </c>
      <c r="AM1100" s="21">
        <v>35</v>
      </c>
      <c r="AN1100" s="21">
        <v>4283</v>
      </c>
    </row>
    <row r="1101" s="13" customFormat="1" spans="1:40">
      <c r="A1101" s="20">
        <v>141581</v>
      </c>
      <c r="B1101" s="21" t="s">
        <v>3042</v>
      </c>
      <c r="C1101" s="21" t="s">
        <v>3043</v>
      </c>
      <c r="D1101" s="21" t="s">
        <v>3044</v>
      </c>
      <c r="E1101" s="21" t="s">
        <v>149</v>
      </c>
      <c r="F1101" s="21" t="s">
        <v>533</v>
      </c>
      <c r="G1101" s="21" t="s">
        <v>635</v>
      </c>
      <c r="H1101" s="21" t="s">
        <v>905</v>
      </c>
      <c r="I1101" s="20">
        <v>22</v>
      </c>
      <c r="J1101" s="20">
        <v>38</v>
      </c>
      <c r="K1101" s="20">
        <v>38</v>
      </c>
      <c r="L1101" s="20"/>
      <c r="M1101" s="29">
        <v>0.421052631578947</v>
      </c>
      <c r="N1101" s="30" t="s">
        <v>280</v>
      </c>
      <c r="O1101" s="31"/>
      <c r="P1101" s="32"/>
      <c r="Q1101" s="21" t="s">
        <v>406</v>
      </c>
      <c r="R1101" s="21" t="s">
        <v>538</v>
      </c>
      <c r="S1101" s="21" t="s">
        <v>423</v>
      </c>
      <c r="T1101" s="21" t="s">
        <v>408</v>
      </c>
      <c r="U1101" s="21" t="s">
        <v>471</v>
      </c>
      <c r="V1101" s="21" t="s">
        <v>478</v>
      </c>
      <c r="W1101" s="21" t="s">
        <v>410</v>
      </c>
      <c r="X1101" s="21" t="s">
        <v>411</v>
      </c>
      <c r="Y1101" s="21" t="s">
        <v>2987</v>
      </c>
      <c r="Z1101" s="21" t="s">
        <v>553</v>
      </c>
      <c r="AA1101" s="21" t="s">
        <v>414</v>
      </c>
      <c r="AB1101" s="21" t="s">
        <v>415</v>
      </c>
      <c r="AC1101" s="21">
        <v>21552</v>
      </c>
      <c r="AD1101" s="21" t="s">
        <v>644</v>
      </c>
      <c r="AE1101" s="21"/>
      <c r="AF1101" s="21"/>
      <c r="AG1101" s="21"/>
      <c r="AH1101" s="21">
        <v>502</v>
      </c>
      <c r="AI1101" s="21">
        <v>86</v>
      </c>
      <c r="AJ1101" s="21">
        <v>416</v>
      </c>
      <c r="AK1101" s="21">
        <v>83</v>
      </c>
      <c r="AL1101" s="21">
        <v>667</v>
      </c>
      <c r="AM1101" s="21">
        <v>78</v>
      </c>
      <c r="AN1101" s="21">
        <v>6305</v>
      </c>
    </row>
    <row r="1102" s="13" customFormat="1" spans="1:40">
      <c r="A1102" s="20">
        <v>31263</v>
      </c>
      <c r="B1102" s="21" t="s">
        <v>3045</v>
      </c>
      <c r="C1102" s="21" t="s">
        <v>852</v>
      </c>
      <c r="D1102" s="21" t="s">
        <v>3046</v>
      </c>
      <c r="E1102" s="21" t="s">
        <v>144</v>
      </c>
      <c r="F1102" s="21" t="s">
        <v>533</v>
      </c>
      <c r="G1102" s="21" t="s">
        <v>810</v>
      </c>
      <c r="H1102" s="21" t="s">
        <v>2996</v>
      </c>
      <c r="I1102" s="20">
        <v>22.8</v>
      </c>
      <c r="J1102" s="20">
        <v>38</v>
      </c>
      <c r="K1102" s="20">
        <v>38</v>
      </c>
      <c r="L1102" s="20">
        <v>36.5</v>
      </c>
      <c r="M1102" s="29">
        <v>0.4</v>
      </c>
      <c r="N1102" s="30" t="s">
        <v>280</v>
      </c>
      <c r="O1102" s="31"/>
      <c r="P1102" s="32"/>
      <c r="Q1102" s="21" t="s">
        <v>465</v>
      </c>
      <c r="R1102" s="21" t="s">
        <v>551</v>
      </c>
      <c r="S1102" s="21" t="s">
        <v>444</v>
      </c>
      <c r="T1102" s="21" t="s">
        <v>424</v>
      </c>
      <c r="U1102" s="21" t="s">
        <v>488</v>
      </c>
      <c r="V1102" s="21" t="s">
        <v>478</v>
      </c>
      <c r="W1102" s="21" t="s">
        <v>410</v>
      </c>
      <c r="X1102" s="21" t="s">
        <v>411</v>
      </c>
      <c r="Y1102" s="21" t="s">
        <v>871</v>
      </c>
      <c r="Z1102" s="21" t="s">
        <v>540</v>
      </c>
      <c r="AA1102" s="21" t="s">
        <v>414</v>
      </c>
      <c r="AB1102" s="21" t="s">
        <v>415</v>
      </c>
      <c r="AC1102" s="21">
        <v>79952</v>
      </c>
      <c r="AD1102" s="21" t="s">
        <v>2664</v>
      </c>
      <c r="AE1102" s="21"/>
      <c r="AF1102" s="21"/>
      <c r="AG1102" s="21"/>
      <c r="AH1102" s="21">
        <v>456</v>
      </c>
      <c r="AI1102" s="21">
        <v>85</v>
      </c>
      <c r="AJ1102" s="21">
        <v>371</v>
      </c>
      <c r="AK1102" s="21">
        <v>83</v>
      </c>
      <c r="AL1102" s="21">
        <v>499</v>
      </c>
      <c r="AM1102" s="21">
        <v>73</v>
      </c>
      <c r="AN1102" s="21">
        <v>4283</v>
      </c>
    </row>
    <row r="1103" s="13" customFormat="1" spans="1:40">
      <c r="A1103" s="20">
        <v>149867</v>
      </c>
      <c r="B1103" s="21" t="s">
        <v>3047</v>
      </c>
      <c r="C1103" s="21" t="s">
        <v>3048</v>
      </c>
      <c r="D1103" s="21" t="s">
        <v>1500</v>
      </c>
      <c r="E1103" s="21" t="s">
        <v>149</v>
      </c>
      <c r="F1103" s="21" t="s">
        <v>533</v>
      </c>
      <c r="G1103" s="21" t="s">
        <v>589</v>
      </c>
      <c r="H1103" s="21" t="s">
        <v>3019</v>
      </c>
      <c r="I1103" s="20">
        <v>19.2</v>
      </c>
      <c r="J1103" s="20">
        <v>38.5</v>
      </c>
      <c r="K1103" s="20">
        <v>38.5</v>
      </c>
      <c r="L1103" s="20"/>
      <c r="M1103" s="29">
        <v>0.501298701298701</v>
      </c>
      <c r="N1103" s="30" t="s">
        <v>280</v>
      </c>
      <c r="O1103" s="31"/>
      <c r="P1103" s="32"/>
      <c r="Q1103" s="21" t="s">
        <v>433</v>
      </c>
      <c r="R1103" s="21" t="s">
        <v>538</v>
      </c>
      <c r="S1103" s="21" t="s">
        <v>423</v>
      </c>
      <c r="T1103" s="21" t="s">
        <v>408</v>
      </c>
      <c r="U1103" s="21" t="s">
        <v>471</v>
      </c>
      <c r="V1103" s="21" t="s">
        <v>406</v>
      </c>
      <c r="W1103" s="21" t="s">
        <v>410</v>
      </c>
      <c r="X1103" s="21" t="s">
        <v>406</v>
      </c>
      <c r="Y1103" s="21" t="s">
        <v>406</v>
      </c>
      <c r="Z1103" s="21" t="s">
        <v>406</v>
      </c>
      <c r="AA1103" s="21" t="s">
        <v>414</v>
      </c>
      <c r="AB1103" s="21" t="s">
        <v>415</v>
      </c>
      <c r="AC1103" s="21">
        <v>72761</v>
      </c>
      <c r="AD1103" s="21" t="s">
        <v>1095</v>
      </c>
      <c r="AE1103" s="21"/>
      <c r="AF1103" s="21"/>
      <c r="AG1103" s="21"/>
      <c r="AH1103" s="21">
        <v>190</v>
      </c>
      <c r="AI1103" s="21"/>
      <c r="AJ1103" s="21">
        <v>190</v>
      </c>
      <c r="AK1103" s="21">
        <v>63</v>
      </c>
      <c r="AL1103" s="21">
        <v>177</v>
      </c>
      <c r="AM1103" s="21">
        <v>40</v>
      </c>
      <c r="AN1103" s="21"/>
    </row>
    <row r="1104" s="13" customFormat="1" spans="1:40">
      <c r="A1104" s="20">
        <v>105740</v>
      </c>
      <c r="B1104" s="21" t="s">
        <v>3049</v>
      </c>
      <c r="C1104" s="21" t="s">
        <v>3050</v>
      </c>
      <c r="D1104" s="21" t="s">
        <v>3051</v>
      </c>
      <c r="E1104" s="21" t="s">
        <v>144</v>
      </c>
      <c r="F1104" s="21" t="s">
        <v>533</v>
      </c>
      <c r="G1104" s="21" t="s">
        <v>647</v>
      </c>
      <c r="H1104" s="21" t="s">
        <v>1727</v>
      </c>
      <c r="I1104" s="20">
        <v>19</v>
      </c>
      <c r="J1104" s="20">
        <v>38.8</v>
      </c>
      <c r="K1104" s="20">
        <v>38.8</v>
      </c>
      <c r="L1104" s="20"/>
      <c r="M1104" s="29">
        <v>0.510309278350515</v>
      </c>
      <c r="N1104" s="30" t="s">
        <v>280</v>
      </c>
      <c r="O1104" s="31"/>
      <c r="P1104" s="32"/>
      <c r="Q1104" s="21" t="s">
        <v>465</v>
      </c>
      <c r="R1104" s="21" t="s">
        <v>538</v>
      </c>
      <c r="S1104" s="21" t="s">
        <v>423</v>
      </c>
      <c r="T1104" s="21" t="s">
        <v>408</v>
      </c>
      <c r="U1104" s="21" t="s">
        <v>409</v>
      </c>
      <c r="V1104" s="21" t="s">
        <v>406</v>
      </c>
      <c r="W1104" s="21" t="s">
        <v>410</v>
      </c>
      <c r="X1104" s="21" t="s">
        <v>457</v>
      </c>
      <c r="Y1104" s="21" t="s">
        <v>434</v>
      </c>
      <c r="Z1104" s="21" t="s">
        <v>553</v>
      </c>
      <c r="AA1104" s="21" t="s">
        <v>414</v>
      </c>
      <c r="AB1104" s="21" t="s">
        <v>415</v>
      </c>
      <c r="AC1104" s="21">
        <v>84193</v>
      </c>
      <c r="AD1104" s="21" t="s">
        <v>775</v>
      </c>
      <c r="AE1104" s="21"/>
      <c r="AF1104" s="21"/>
      <c r="AG1104" s="21"/>
      <c r="AH1104" s="21">
        <v>158</v>
      </c>
      <c r="AI1104" s="21">
        <v>50</v>
      </c>
      <c r="AJ1104" s="21">
        <v>108</v>
      </c>
      <c r="AK1104" s="21">
        <v>37</v>
      </c>
      <c r="AL1104" s="21">
        <v>104</v>
      </c>
      <c r="AM1104" s="21">
        <v>32</v>
      </c>
      <c r="AN1104" s="21">
        <v>6305</v>
      </c>
    </row>
    <row r="1105" s="13" customFormat="1" spans="1:40">
      <c r="A1105" s="20">
        <v>136139</v>
      </c>
      <c r="B1105" s="21" t="s">
        <v>3052</v>
      </c>
      <c r="C1105" s="21" t="s">
        <v>3053</v>
      </c>
      <c r="D1105" s="21" t="s">
        <v>1404</v>
      </c>
      <c r="E1105" s="21" t="s">
        <v>149</v>
      </c>
      <c r="F1105" s="21" t="s">
        <v>533</v>
      </c>
      <c r="G1105" s="21" t="s">
        <v>548</v>
      </c>
      <c r="H1105" s="21" t="s">
        <v>2667</v>
      </c>
      <c r="I1105" s="20">
        <v>15.2</v>
      </c>
      <c r="J1105" s="20">
        <v>39</v>
      </c>
      <c r="K1105" s="20">
        <v>39</v>
      </c>
      <c r="L1105" s="20"/>
      <c r="M1105" s="29">
        <v>0.61025641025641</v>
      </c>
      <c r="N1105" s="30" t="s">
        <v>280</v>
      </c>
      <c r="O1105" s="31"/>
      <c r="P1105" s="32"/>
      <c r="Q1105" s="21" t="s">
        <v>406</v>
      </c>
      <c r="R1105" s="21" t="s">
        <v>551</v>
      </c>
      <c r="S1105" s="21" t="s">
        <v>423</v>
      </c>
      <c r="T1105" s="21" t="s">
        <v>408</v>
      </c>
      <c r="U1105" s="21" t="s">
        <v>471</v>
      </c>
      <c r="V1105" s="21" t="s">
        <v>406</v>
      </c>
      <c r="W1105" s="21" t="s">
        <v>410</v>
      </c>
      <c r="X1105" s="21" t="s">
        <v>411</v>
      </c>
      <c r="Y1105" s="21" t="s">
        <v>836</v>
      </c>
      <c r="Z1105" s="21" t="s">
        <v>540</v>
      </c>
      <c r="AA1105" s="21" t="s">
        <v>414</v>
      </c>
      <c r="AB1105" s="21" t="s">
        <v>415</v>
      </c>
      <c r="AC1105" s="21">
        <v>64610</v>
      </c>
      <c r="AD1105" s="21" t="s">
        <v>1772</v>
      </c>
      <c r="AE1105" s="21"/>
      <c r="AF1105" s="21"/>
      <c r="AG1105" s="21"/>
      <c r="AH1105" s="21">
        <v>178</v>
      </c>
      <c r="AI1105" s="21">
        <v>52</v>
      </c>
      <c r="AJ1105" s="21">
        <v>126</v>
      </c>
      <c r="AK1105" s="21">
        <v>49</v>
      </c>
      <c r="AL1105" s="21">
        <v>95</v>
      </c>
      <c r="AM1105" s="21">
        <v>28</v>
      </c>
      <c r="AN1105" s="21">
        <v>4283</v>
      </c>
    </row>
    <row r="1106" s="13" customFormat="1" spans="1:40">
      <c r="A1106" s="20">
        <v>163479</v>
      </c>
      <c r="B1106" s="21" t="s">
        <v>3054</v>
      </c>
      <c r="C1106" s="21" t="s">
        <v>3055</v>
      </c>
      <c r="D1106" s="21" t="s">
        <v>3056</v>
      </c>
      <c r="E1106" s="21" t="s">
        <v>149</v>
      </c>
      <c r="F1106" s="21" t="s">
        <v>533</v>
      </c>
      <c r="G1106" s="21" t="s">
        <v>558</v>
      </c>
      <c r="H1106" s="21" t="s">
        <v>893</v>
      </c>
      <c r="I1106" s="20">
        <v>21.21</v>
      </c>
      <c r="J1106" s="20">
        <v>39</v>
      </c>
      <c r="K1106" s="20">
        <v>39</v>
      </c>
      <c r="L1106" s="20"/>
      <c r="M1106" s="29">
        <v>0.456153846153846</v>
      </c>
      <c r="N1106" s="30" t="s">
        <v>280</v>
      </c>
      <c r="O1106" s="31"/>
      <c r="P1106" s="32"/>
      <c r="Q1106" s="21" t="s">
        <v>433</v>
      </c>
      <c r="R1106" s="21" t="s">
        <v>551</v>
      </c>
      <c r="S1106" s="21" t="s">
        <v>423</v>
      </c>
      <c r="T1106" s="21" t="s">
        <v>408</v>
      </c>
      <c r="U1106" s="21" t="s">
        <v>471</v>
      </c>
      <c r="V1106" s="21" t="s">
        <v>406</v>
      </c>
      <c r="W1106" s="21" t="s">
        <v>410</v>
      </c>
      <c r="X1106" s="21" t="s">
        <v>406</v>
      </c>
      <c r="Y1106" s="21" t="s">
        <v>406</v>
      </c>
      <c r="Z1106" s="21" t="s">
        <v>406</v>
      </c>
      <c r="AA1106" s="21" t="s">
        <v>414</v>
      </c>
      <c r="AB1106" s="21" t="s">
        <v>415</v>
      </c>
      <c r="AC1106" s="21">
        <v>19656</v>
      </c>
      <c r="AD1106" s="21" t="s">
        <v>1921</v>
      </c>
      <c r="AE1106" s="21"/>
      <c r="AF1106" s="21"/>
      <c r="AG1106" s="21"/>
      <c r="AH1106" s="21">
        <v>337</v>
      </c>
      <c r="AI1106" s="21">
        <v>87</v>
      </c>
      <c r="AJ1106" s="21">
        <v>250</v>
      </c>
      <c r="AK1106" s="21">
        <v>79</v>
      </c>
      <c r="AL1106" s="21">
        <v>276</v>
      </c>
      <c r="AM1106" s="21">
        <v>46</v>
      </c>
      <c r="AN1106" s="21"/>
    </row>
    <row r="1107" s="38" customFormat="1" spans="1:40">
      <c r="A1107" s="40">
        <v>105529</v>
      </c>
      <c r="B1107" s="41" t="s">
        <v>1617</v>
      </c>
      <c r="C1107" s="41" t="s">
        <v>3057</v>
      </c>
      <c r="D1107" s="41" t="s">
        <v>972</v>
      </c>
      <c r="E1107" s="41" t="s">
        <v>149</v>
      </c>
      <c r="F1107" s="41" t="s">
        <v>533</v>
      </c>
      <c r="G1107" s="41" t="s">
        <v>558</v>
      </c>
      <c r="H1107" s="41" t="s">
        <v>1041</v>
      </c>
      <c r="I1107" s="40">
        <v>19</v>
      </c>
      <c r="J1107" s="40">
        <v>39.5</v>
      </c>
      <c r="K1107" s="40">
        <v>39.5</v>
      </c>
      <c r="L1107" s="40">
        <v>38</v>
      </c>
      <c r="M1107" s="33">
        <v>0.518987341772152</v>
      </c>
      <c r="N1107" s="42" t="s">
        <v>280</v>
      </c>
      <c r="O1107" s="34"/>
      <c r="P1107" s="43"/>
      <c r="Q1107" s="21" t="s">
        <v>433</v>
      </c>
      <c r="R1107" s="21" t="s">
        <v>551</v>
      </c>
      <c r="S1107" s="21" t="s">
        <v>444</v>
      </c>
      <c r="T1107" s="21" t="s">
        <v>408</v>
      </c>
      <c r="U1107" s="21" t="s">
        <v>471</v>
      </c>
      <c r="V1107" s="21" t="s">
        <v>478</v>
      </c>
      <c r="W1107" s="21" t="s">
        <v>410</v>
      </c>
      <c r="X1107" s="21" t="s">
        <v>406</v>
      </c>
      <c r="Y1107" s="21" t="s">
        <v>406</v>
      </c>
      <c r="Z1107" s="21" t="s">
        <v>406</v>
      </c>
      <c r="AA1107" s="21" t="s">
        <v>414</v>
      </c>
      <c r="AB1107" s="21" t="s">
        <v>415</v>
      </c>
      <c r="AC1107" s="21">
        <v>71149</v>
      </c>
      <c r="AD1107" s="21" t="s">
        <v>973</v>
      </c>
      <c r="AE1107" s="21"/>
      <c r="AF1107" s="21"/>
      <c r="AG1107" s="21"/>
      <c r="AH1107" s="41">
        <v>402</v>
      </c>
      <c r="AI1107" s="41">
        <v>170</v>
      </c>
      <c r="AJ1107" s="41">
        <v>232</v>
      </c>
      <c r="AK1107" s="41">
        <v>52</v>
      </c>
      <c r="AL1107" s="41">
        <v>563</v>
      </c>
      <c r="AM1107" s="41">
        <v>45</v>
      </c>
      <c r="AN1107" s="21"/>
    </row>
    <row r="1108" s="13" customFormat="1" spans="1:40">
      <c r="A1108" s="20">
        <v>36348</v>
      </c>
      <c r="B1108" s="21" t="s">
        <v>345</v>
      </c>
      <c r="C1108" s="21" t="s">
        <v>3058</v>
      </c>
      <c r="D1108" s="21" t="s">
        <v>1476</v>
      </c>
      <c r="E1108" s="21" t="s">
        <v>144</v>
      </c>
      <c r="F1108" s="21" t="s">
        <v>533</v>
      </c>
      <c r="G1108" s="21" t="s">
        <v>558</v>
      </c>
      <c r="H1108" s="21" t="s">
        <v>1372</v>
      </c>
      <c r="I1108" s="20">
        <v>21</v>
      </c>
      <c r="J1108" s="20">
        <v>39.5</v>
      </c>
      <c r="K1108" s="20">
        <v>39.5</v>
      </c>
      <c r="L1108" s="20">
        <v>38</v>
      </c>
      <c r="M1108" s="29">
        <v>0.468354430379747</v>
      </c>
      <c r="N1108" s="30" t="s">
        <v>280</v>
      </c>
      <c r="O1108" s="31"/>
      <c r="P1108" s="32"/>
      <c r="Q1108" s="21" t="s">
        <v>433</v>
      </c>
      <c r="R1108" s="21" t="s">
        <v>551</v>
      </c>
      <c r="S1108" s="21" t="s">
        <v>423</v>
      </c>
      <c r="T1108" s="21" t="s">
        <v>408</v>
      </c>
      <c r="U1108" s="21" t="s">
        <v>488</v>
      </c>
      <c r="V1108" s="21" t="s">
        <v>478</v>
      </c>
      <c r="W1108" s="21" t="s">
        <v>410</v>
      </c>
      <c r="X1108" s="21" t="s">
        <v>457</v>
      </c>
      <c r="Y1108" s="21" t="s">
        <v>449</v>
      </c>
      <c r="Z1108" s="21" t="s">
        <v>540</v>
      </c>
      <c r="AA1108" s="21" t="s">
        <v>414</v>
      </c>
      <c r="AB1108" s="21" t="s">
        <v>415</v>
      </c>
      <c r="AC1108" s="21">
        <v>70543</v>
      </c>
      <c r="AD1108" s="21" t="s">
        <v>428</v>
      </c>
      <c r="AE1108" s="21"/>
      <c r="AF1108" s="21"/>
      <c r="AG1108" s="21"/>
      <c r="AH1108" s="21">
        <v>1327</v>
      </c>
      <c r="AI1108" s="21">
        <v>735</v>
      </c>
      <c r="AJ1108" s="21">
        <v>592</v>
      </c>
      <c r="AK1108" s="21">
        <v>83</v>
      </c>
      <c r="AL1108" s="21">
        <v>1336</v>
      </c>
      <c r="AM1108" s="21">
        <v>85</v>
      </c>
      <c r="AN1108" s="21">
        <v>4283</v>
      </c>
    </row>
    <row r="1109" s="13" customFormat="1" spans="1:40">
      <c r="A1109" s="20">
        <v>99664</v>
      </c>
      <c r="B1109" s="21" t="s">
        <v>3059</v>
      </c>
      <c r="C1109" s="21" t="s">
        <v>3060</v>
      </c>
      <c r="D1109" s="21" t="s">
        <v>2646</v>
      </c>
      <c r="E1109" s="21" t="s">
        <v>149</v>
      </c>
      <c r="F1109" s="21" t="s">
        <v>533</v>
      </c>
      <c r="G1109" s="21" t="s">
        <v>598</v>
      </c>
      <c r="H1109" s="21" t="s">
        <v>1198</v>
      </c>
      <c r="I1109" s="20">
        <v>23</v>
      </c>
      <c r="J1109" s="20">
        <v>39.5</v>
      </c>
      <c r="K1109" s="20">
        <v>39.5</v>
      </c>
      <c r="L1109" s="20"/>
      <c r="M1109" s="29">
        <v>0.417721518987342</v>
      </c>
      <c r="N1109" s="30" t="s">
        <v>280</v>
      </c>
      <c r="O1109" s="31"/>
      <c r="P1109" s="32"/>
      <c r="Q1109" s="21" t="s">
        <v>433</v>
      </c>
      <c r="R1109" s="21" t="s">
        <v>551</v>
      </c>
      <c r="S1109" s="21" t="s">
        <v>423</v>
      </c>
      <c r="T1109" s="21" t="s">
        <v>408</v>
      </c>
      <c r="U1109" s="21" t="s">
        <v>471</v>
      </c>
      <c r="V1109" s="21" t="s">
        <v>406</v>
      </c>
      <c r="W1109" s="21" t="s">
        <v>410</v>
      </c>
      <c r="X1109" s="21" t="s">
        <v>457</v>
      </c>
      <c r="Y1109" s="21" t="s">
        <v>3061</v>
      </c>
      <c r="Z1109" s="21" t="s">
        <v>553</v>
      </c>
      <c r="AA1109" s="21" t="s">
        <v>504</v>
      </c>
      <c r="AB1109" s="21" t="s">
        <v>415</v>
      </c>
      <c r="AC1109" s="21">
        <v>70939</v>
      </c>
      <c r="AD1109" s="21" t="s">
        <v>450</v>
      </c>
      <c r="AE1109" s="21"/>
      <c r="AF1109" s="21"/>
      <c r="AG1109" s="21"/>
      <c r="AH1109" s="21">
        <v>86</v>
      </c>
      <c r="AI1109" s="21">
        <v>3</v>
      </c>
      <c r="AJ1109" s="21">
        <v>83</v>
      </c>
      <c r="AK1109" s="21">
        <v>17</v>
      </c>
      <c r="AL1109" s="21">
        <v>111</v>
      </c>
      <c r="AM1109" s="21">
        <v>8</v>
      </c>
      <c r="AN1109" s="21">
        <v>6305</v>
      </c>
    </row>
    <row r="1110" s="13" customFormat="1" spans="1:40">
      <c r="A1110" s="20">
        <v>58506</v>
      </c>
      <c r="B1110" s="21" t="s">
        <v>3062</v>
      </c>
      <c r="C1110" s="21" t="s">
        <v>3063</v>
      </c>
      <c r="D1110" s="21" t="s">
        <v>3064</v>
      </c>
      <c r="E1110" s="21" t="s">
        <v>149</v>
      </c>
      <c r="F1110" s="21" t="s">
        <v>533</v>
      </c>
      <c r="G1110" s="21" t="s">
        <v>589</v>
      </c>
      <c r="H1110" s="21" t="s">
        <v>1193</v>
      </c>
      <c r="I1110" s="20">
        <v>18.7</v>
      </c>
      <c r="J1110" s="20">
        <v>39.8</v>
      </c>
      <c r="K1110" s="20">
        <v>39.8</v>
      </c>
      <c r="L1110" s="20"/>
      <c r="M1110" s="29">
        <v>0.530150753768844</v>
      </c>
      <c r="N1110" s="30" t="s">
        <v>280</v>
      </c>
      <c r="O1110" s="31"/>
      <c r="P1110" s="32"/>
      <c r="Q1110" s="21" t="s">
        <v>433</v>
      </c>
      <c r="R1110" s="21" t="s">
        <v>538</v>
      </c>
      <c r="S1110" s="21" t="s">
        <v>444</v>
      </c>
      <c r="T1110" s="21" t="s">
        <v>408</v>
      </c>
      <c r="U1110" s="21" t="s">
        <v>471</v>
      </c>
      <c r="V1110" s="21" t="s">
        <v>406</v>
      </c>
      <c r="W1110" s="21" t="s">
        <v>410</v>
      </c>
      <c r="X1110" s="21" t="s">
        <v>411</v>
      </c>
      <c r="Y1110" s="21" t="s">
        <v>406</v>
      </c>
      <c r="Z1110" s="21" t="s">
        <v>540</v>
      </c>
      <c r="AA1110" s="21" t="s">
        <v>414</v>
      </c>
      <c r="AB1110" s="21" t="s">
        <v>415</v>
      </c>
      <c r="AC1110" s="21">
        <v>70543</v>
      </c>
      <c r="AD1110" s="21" t="s">
        <v>428</v>
      </c>
      <c r="AE1110" s="21"/>
      <c r="AF1110" s="21"/>
      <c r="AG1110" s="21"/>
      <c r="AH1110" s="21">
        <v>179</v>
      </c>
      <c r="AI1110" s="21">
        <v>18</v>
      </c>
      <c r="AJ1110" s="21">
        <v>161</v>
      </c>
      <c r="AK1110" s="21">
        <v>62</v>
      </c>
      <c r="AL1110" s="21">
        <v>190</v>
      </c>
      <c r="AM1110" s="21">
        <v>44</v>
      </c>
      <c r="AN1110" s="21">
        <v>4283</v>
      </c>
    </row>
    <row r="1111" s="13" customFormat="1" spans="1:40">
      <c r="A1111" s="20">
        <v>44734</v>
      </c>
      <c r="B1111" s="21" t="s">
        <v>3065</v>
      </c>
      <c r="C1111" s="21" t="s">
        <v>812</v>
      </c>
      <c r="D1111" s="21" t="s">
        <v>3066</v>
      </c>
      <c r="E1111" s="21" t="s">
        <v>149</v>
      </c>
      <c r="F1111" s="21" t="s">
        <v>533</v>
      </c>
      <c r="G1111" s="21" t="s">
        <v>810</v>
      </c>
      <c r="H1111" s="21" t="s">
        <v>1224</v>
      </c>
      <c r="I1111" s="20">
        <v>19.9</v>
      </c>
      <c r="J1111" s="20">
        <v>39.8</v>
      </c>
      <c r="K1111" s="20">
        <v>39.8</v>
      </c>
      <c r="L1111" s="20"/>
      <c r="M1111" s="29">
        <v>0.5</v>
      </c>
      <c r="N1111" s="30" t="s">
        <v>280</v>
      </c>
      <c r="O1111" s="31"/>
      <c r="P1111" s="32"/>
      <c r="Q1111" s="21" t="s">
        <v>433</v>
      </c>
      <c r="R1111" s="21" t="s">
        <v>551</v>
      </c>
      <c r="S1111" s="21" t="s">
        <v>444</v>
      </c>
      <c r="T1111" s="21" t="s">
        <v>408</v>
      </c>
      <c r="U1111" s="21" t="s">
        <v>409</v>
      </c>
      <c r="V1111" s="21" t="s">
        <v>406</v>
      </c>
      <c r="W1111" s="21" t="s">
        <v>410</v>
      </c>
      <c r="X1111" s="21" t="s">
        <v>411</v>
      </c>
      <c r="Y1111" s="21" t="s">
        <v>2121</v>
      </c>
      <c r="Z1111" s="21" t="s">
        <v>540</v>
      </c>
      <c r="AA1111" s="21" t="s">
        <v>504</v>
      </c>
      <c r="AB1111" s="21" t="s">
        <v>415</v>
      </c>
      <c r="AC1111" s="21">
        <v>70939</v>
      </c>
      <c r="AD1111" s="21" t="s">
        <v>450</v>
      </c>
      <c r="AE1111" s="21"/>
      <c r="AF1111" s="21"/>
      <c r="AG1111" s="21"/>
      <c r="AH1111" s="21">
        <v>261</v>
      </c>
      <c r="AI1111" s="21">
        <v>16</v>
      </c>
      <c r="AJ1111" s="21">
        <v>245</v>
      </c>
      <c r="AK1111" s="21">
        <v>85</v>
      </c>
      <c r="AL1111" s="21">
        <v>132</v>
      </c>
      <c r="AM1111" s="21">
        <v>54</v>
      </c>
      <c r="AN1111" s="21">
        <v>4283</v>
      </c>
    </row>
    <row r="1112" s="13" customFormat="1" spans="1:40">
      <c r="A1112" s="20">
        <v>58447</v>
      </c>
      <c r="B1112" s="21" t="s">
        <v>3067</v>
      </c>
      <c r="C1112" s="21" t="s">
        <v>3068</v>
      </c>
      <c r="D1112" s="21" t="s">
        <v>2778</v>
      </c>
      <c r="E1112" s="21" t="s">
        <v>507</v>
      </c>
      <c r="F1112" s="21" t="s">
        <v>533</v>
      </c>
      <c r="G1112" s="21" t="s">
        <v>1228</v>
      </c>
      <c r="H1112" s="21" t="s">
        <v>3069</v>
      </c>
      <c r="I1112" s="20">
        <v>19.9</v>
      </c>
      <c r="J1112" s="20">
        <v>39.8</v>
      </c>
      <c r="K1112" s="20">
        <v>39.8</v>
      </c>
      <c r="L1112" s="20"/>
      <c r="M1112" s="29">
        <v>0.5</v>
      </c>
      <c r="N1112" s="30" t="s">
        <v>280</v>
      </c>
      <c r="O1112" s="31"/>
      <c r="P1112" s="32"/>
      <c r="Q1112" s="21" t="s">
        <v>465</v>
      </c>
      <c r="R1112" s="21" t="s">
        <v>538</v>
      </c>
      <c r="S1112" s="21" t="s">
        <v>423</v>
      </c>
      <c r="T1112" s="21" t="s">
        <v>408</v>
      </c>
      <c r="U1112" s="21" t="s">
        <v>471</v>
      </c>
      <c r="V1112" s="21" t="s">
        <v>406</v>
      </c>
      <c r="W1112" s="21" t="s">
        <v>410</v>
      </c>
      <c r="X1112" s="21" t="s">
        <v>457</v>
      </c>
      <c r="Y1112" s="21" t="s">
        <v>426</v>
      </c>
      <c r="Z1112" s="21" t="s">
        <v>553</v>
      </c>
      <c r="AA1112" s="21" t="s">
        <v>414</v>
      </c>
      <c r="AB1112" s="21" t="s">
        <v>415</v>
      </c>
      <c r="AC1112" s="21">
        <v>70543</v>
      </c>
      <c r="AD1112" s="21" t="s">
        <v>428</v>
      </c>
      <c r="AE1112" s="21"/>
      <c r="AF1112" s="21"/>
      <c r="AG1112" s="21"/>
      <c r="AH1112" s="21">
        <v>326</v>
      </c>
      <c r="AI1112" s="21">
        <v>33</v>
      </c>
      <c r="AJ1112" s="21">
        <v>293</v>
      </c>
      <c r="AK1112" s="21">
        <v>84</v>
      </c>
      <c r="AL1112" s="21">
        <v>247</v>
      </c>
      <c r="AM1112" s="21">
        <v>68</v>
      </c>
      <c r="AN1112" s="21">
        <v>6305</v>
      </c>
    </row>
    <row r="1113" s="13" customFormat="1" spans="1:40">
      <c r="A1113" s="20">
        <v>155080</v>
      </c>
      <c r="B1113" s="21" t="s">
        <v>3070</v>
      </c>
      <c r="C1113" s="21" t="s">
        <v>2616</v>
      </c>
      <c r="D1113" s="21" t="s">
        <v>3071</v>
      </c>
      <c r="E1113" s="21" t="s">
        <v>149</v>
      </c>
      <c r="F1113" s="21" t="s">
        <v>533</v>
      </c>
      <c r="G1113" s="21" t="s">
        <v>635</v>
      </c>
      <c r="H1113" s="21" t="s">
        <v>3072</v>
      </c>
      <c r="I1113" s="20">
        <v>21</v>
      </c>
      <c r="J1113" s="20">
        <v>39.8</v>
      </c>
      <c r="K1113" s="20">
        <v>39.8</v>
      </c>
      <c r="L1113" s="20"/>
      <c r="M1113" s="29">
        <v>0.472361809045226</v>
      </c>
      <c r="N1113" s="30" t="s">
        <v>280</v>
      </c>
      <c r="O1113" s="31"/>
      <c r="P1113" s="32"/>
      <c r="Q1113" s="21" t="s">
        <v>433</v>
      </c>
      <c r="R1113" s="21" t="s">
        <v>406</v>
      </c>
      <c r="S1113" s="21" t="s">
        <v>407</v>
      </c>
      <c r="T1113" s="21" t="s">
        <v>408</v>
      </c>
      <c r="U1113" s="21" t="s">
        <v>409</v>
      </c>
      <c r="V1113" s="21" t="s">
        <v>406</v>
      </c>
      <c r="W1113" s="21" t="s">
        <v>410</v>
      </c>
      <c r="X1113" s="21" t="s">
        <v>457</v>
      </c>
      <c r="Y1113" s="21" t="s">
        <v>3073</v>
      </c>
      <c r="Z1113" s="21" t="s">
        <v>553</v>
      </c>
      <c r="AA1113" s="21" t="s">
        <v>504</v>
      </c>
      <c r="AB1113" s="21" t="s">
        <v>415</v>
      </c>
      <c r="AC1113" s="21">
        <v>91851</v>
      </c>
      <c r="AD1113" s="21" t="s">
        <v>3074</v>
      </c>
      <c r="AE1113" s="21"/>
      <c r="AF1113" s="21">
        <v>87</v>
      </c>
      <c r="AG1113" s="21"/>
      <c r="AH1113" s="21">
        <v>63</v>
      </c>
      <c r="AI1113" s="21"/>
      <c r="AJ1113" s="21">
        <v>63</v>
      </c>
      <c r="AK1113" s="21">
        <v>7</v>
      </c>
      <c r="AL1113" s="21">
        <v>54</v>
      </c>
      <c r="AM1113" s="21">
        <v>11</v>
      </c>
      <c r="AN1113" s="21">
        <v>6305</v>
      </c>
    </row>
    <row r="1114" s="13" customFormat="1" spans="1:40">
      <c r="A1114" s="20">
        <v>151899</v>
      </c>
      <c r="B1114" s="21" t="s">
        <v>3075</v>
      </c>
      <c r="C1114" s="21" t="s">
        <v>3076</v>
      </c>
      <c r="D1114" s="21" t="s">
        <v>3077</v>
      </c>
      <c r="E1114" s="21" t="s">
        <v>244</v>
      </c>
      <c r="F1114" s="21" t="s">
        <v>401</v>
      </c>
      <c r="G1114" s="21" t="s">
        <v>1748</v>
      </c>
      <c r="H1114" s="21" t="s">
        <v>2314</v>
      </c>
      <c r="I1114" s="20">
        <v>22</v>
      </c>
      <c r="J1114" s="20">
        <v>39.9</v>
      </c>
      <c r="K1114" s="20">
        <v>39.9</v>
      </c>
      <c r="L1114" s="20"/>
      <c r="M1114" s="29">
        <v>0.448621553884712</v>
      </c>
      <c r="N1114" s="30" t="s">
        <v>280</v>
      </c>
      <c r="O1114" s="31" t="s">
        <v>405</v>
      </c>
      <c r="P1114" s="32" t="s">
        <v>1679</v>
      </c>
      <c r="Q1114" s="21" t="s">
        <v>406</v>
      </c>
      <c r="R1114" s="21" t="s">
        <v>406</v>
      </c>
      <c r="S1114" s="21" t="s">
        <v>423</v>
      </c>
      <c r="T1114" s="21" t="s">
        <v>408</v>
      </c>
      <c r="U1114" s="21" t="s">
        <v>471</v>
      </c>
      <c r="V1114" s="21" t="s">
        <v>478</v>
      </c>
      <c r="W1114" s="21" t="s">
        <v>410</v>
      </c>
      <c r="X1114" s="21" t="s">
        <v>411</v>
      </c>
      <c r="Y1114" s="21" t="s">
        <v>2018</v>
      </c>
      <c r="Z1114" s="21" t="s">
        <v>413</v>
      </c>
      <c r="AA1114" s="21" t="s">
        <v>414</v>
      </c>
      <c r="AB1114" s="21" t="s">
        <v>415</v>
      </c>
      <c r="AC1114" s="21">
        <v>80246</v>
      </c>
      <c r="AD1114" s="21" t="s">
        <v>3078</v>
      </c>
      <c r="AE1114" s="21"/>
      <c r="AF1114" s="21"/>
      <c r="AG1114" s="21"/>
      <c r="AH1114" s="21">
        <v>196</v>
      </c>
      <c r="AI1114" s="21"/>
      <c r="AJ1114" s="21">
        <v>196</v>
      </c>
      <c r="AK1114" s="21">
        <v>50</v>
      </c>
      <c r="AL1114" s="21">
        <v>590</v>
      </c>
      <c r="AM1114" s="21">
        <v>78</v>
      </c>
      <c r="AN1114" s="21">
        <v>4256</v>
      </c>
    </row>
    <row r="1115" s="13" customFormat="1" spans="1:40">
      <c r="A1115" s="20">
        <v>134733</v>
      </c>
      <c r="B1115" s="21" t="s">
        <v>2346</v>
      </c>
      <c r="C1115" s="21" t="s">
        <v>3079</v>
      </c>
      <c r="D1115" s="21" t="s">
        <v>2348</v>
      </c>
      <c r="E1115" s="21" t="s">
        <v>149</v>
      </c>
      <c r="F1115" s="21" t="s">
        <v>462</v>
      </c>
      <c r="G1115" s="21" t="s">
        <v>1449</v>
      </c>
      <c r="H1115" s="21" t="s">
        <v>1450</v>
      </c>
      <c r="I1115" s="20">
        <v>22.96</v>
      </c>
      <c r="J1115" s="20">
        <v>39.9</v>
      </c>
      <c r="K1115" s="20">
        <v>39.9</v>
      </c>
      <c r="L1115" s="20">
        <v>39</v>
      </c>
      <c r="M1115" s="29">
        <v>0.424561403508772</v>
      </c>
      <c r="N1115" s="30" t="s">
        <v>280</v>
      </c>
      <c r="O1115" s="31"/>
      <c r="P1115" s="32"/>
      <c r="Q1115" s="21" t="s">
        <v>406</v>
      </c>
      <c r="R1115" s="21" t="s">
        <v>406</v>
      </c>
      <c r="S1115" s="21" t="s">
        <v>423</v>
      </c>
      <c r="T1115" s="21" t="s">
        <v>408</v>
      </c>
      <c r="U1115" s="21" t="s">
        <v>409</v>
      </c>
      <c r="V1115" s="21" t="s">
        <v>406</v>
      </c>
      <c r="W1115" s="21" t="s">
        <v>410</v>
      </c>
      <c r="X1115" s="21" t="s">
        <v>411</v>
      </c>
      <c r="Y1115" s="21" t="s">
        <v>871</v>
      </c>
      <c r="Z1115" s="21" t="s">
        <v>427</v>
      </c>
      <c r="AA1115" s="21" t="s">
        <v>414</v>
      </c>
      <c r="AB1115" s="21" t="s">
        <v>415</v>
      </c>
      <c r="AC1115" s="21">
        <v>5637</v>
      </c>
      <c r="AD1115" s="21" t="s">
        <v>2349</v>
      </c>
      <c r="AE1115" s="21"/>
      <c r="AF1115" s="21"/>
      <c r="AG1115" s="21"/>
      <c r="AH1115" s="21">
        <v>158</v>
      </c>
      <c r="AI1115" s="21">
        <v>32</v>
      </c>
      <c r="AJ1115" s="21">
        <v>126</v>
      </c>
      <c r="AK1115" s="21">
        <v>69</v>
      </c>
      <c r="AL1115" s="21">
        <v>106</v>
      </c>
      <c r="AM1115" s="21">
        <v>47</v>
      </c>
      <c r="AN1115" s="21">
        <v>4004</v>
      </c>
    </row>
    <row r="1116" s="13" customFormat="1" spans="1:40">
      <c r="A1116" s="20">
        <v>162730</v>
      </c>
      <c r="B1116" s="21" t="s">
        <v>3080</v>
      </c>
      <c r="C1116" s="21" t="s">
        <v>3081</v>
      </c>
      <c r="D1116" s="21" t="s">
        <v>2175</v>
      </c>
      <c r="E1116" s="21" t="s">
        <v>149</v>
      </c>
      <c r="F1116" s="21" t="s">
        <v>401</v>
      </c>
      <c r="G1116" s="21" t="s">
        <v>732</v>
      </c>
      <c r="H1116" s="21" t="s">
        <v>2025</v>
      </c>
      <c r="I1116" s="20">
        <v>16</v>
      </c>
      <c r="J1116" s="20">
        <v>40</v>
      </c>
      <c r="K1116" s="20">
        <v>40</v>
      </c>
      <c r="L1116" s="20">
        <v>38</v>
      </c>
      <c r="M1116" s="29">
        <v>0.6</v>
      </c>
      <c r="N1116" s="30" t="s">
        <v>280</v>
      </c>
      <c r="O1116" s="31"/>
      <c r="P1116" s="32"/>
      <c r="Q1116" s="21" t="s">
        <v>433</v>
      </c>
      <c r="R1116" s="21" t="s">
        <v>406</v>
      </c>
      <c r="S1116" s="21" t="s">
        <v>444</v>
      </c>
      <c r="T1116" s="21" t="s">
        <v>408</v>
      </c>
      <c r="U1116" s="21" t="s">
        <v>471</v>
      </c>
      <c r="V1116" s="21" t="s">
        <v>406</v>
      </c>
      <c r="W1116" s="21" t="s">
        <v>410</v>
      </c>
      <c r="X1116" s="21" t="s">
        <v>406</v>
      </c>
      <c r="Y1116" s="21" t="s">
        <v>406</v>
      </c>
      <c r="Z1116" s="21" t="s">
        <v>406</v>
      </c>
      <c r="AA1116" s="21" t="s">
        <v>414</v>
      </c>
      <c r="AB1116" s="21" t="s">
        <v>415</v>
      </c>
      <c r="AC1116" s="21">
        <v>95028</v>
      </c>
      <c r="AD1116" s="21" t="s">
        <v>2175</v>
      </c>
      <c r="AE1116" s="21"/>
      <c r="AF1116" s="21"/>
      <c r="AG1116" s="21"/>
      <c r="AH1116" s="21">
        <v>122.24</v>
      </c>
      <c r="AI1116" s="21">
        <v>25</v>
      </c>
      <c r="AJ1116" s="21">
        <v>97.24</v>
      </c>
      <c r="AK1116" s="21">
        <v>62</v>
      </c>
      <c r="AL1116" s="21">
        <v>175.665</v>
      </c>
      <c r="AM1116" s="21">
        <v>62</v>
      </c>
      <c r="AN1116" s="21"/>
    </row>
    <row r="1117" s="13" customFormat="1" spans="1:40">
      <c r="A1117" s="20">
        <v>162729</v>
      </c>
      <c r="B1117" s="21" t="s">
        <v>3080</v>
      </c>
      <c r="C1117" s="21" t="s">
        <v>3082</v>
      </c>
      <c r="D1117" s="21" t="s">
        <v>2175</v>
      </c>
      <c r="E1117" s="21" t="s">
        <v>149</v>
      </c>
      <c r="F1117" s="21" t="s">
        <v>401</v>
      </c>
      <c r="G1117" s="21" t="s">
        <v>732</v>
      </c>
      <c r="H1117" s="21" t="s">
        <v>2025</v>
      </c>
      <c r="I1117" s="20">
        <v>16</v>
      </c>
      <c r="J1117" s="20">
        <v>40</v>
      </c>
      <c r="K1117" s="20">
        <v>40</v>
      </c>
      <c r="L1117" s="20">
        <v>38</v>
      </c>
      <c r="M1117" s="29">
        <v>0.6</v>
      </c>
      <c r="N1117" s="30" t="s">
        <v>280</v>
      </c>
      <c r="O1117" s="31"/>
      <c r="P1117" s="32"/>
      <c r="Q1117" s="21" t="s">
        <v>433</v>
      </c>
      <c r="R1117" s="21" t="s">
        <v>406</v>
      </c>
      <c r="S1117" s="21" t="s">
        <v>444</v>
      </c>
      <c r="T1117" s="21" t="s">
        <v>408</v>
      </c>
      <c r="U1117" s="21" t="s">
        <v>471</v>
      </c>
      <c r="V1117" s="21" t="s">
        <v>406</v>
      </c>
      <c r="W1117" s="21" t="s">
        <v>410</v>
      </c>
      <c r="X1117" s="21" t="s">
        <v>406</v>
      </c>
      <c r="Y1117" s="21" t="s">
        <v>406</v>
      </c>
      <c r="Z1117" s="21" t="s">
        <v>406</v>
      </c>
      <c r="AA1117" s="21" t="s">
        <v>414</v>
      </c>
      <c r="AB1117" s="21" t="s">
        <v>415</v>
      </c>
      <c r="AC1117" s="21">
        <v>95028</v>
      </c>
      <c r="AD1117" s="21" t="s">
        <v>2175</v>
      </c>
      <c r="AE1117" s="21"/>
      <c r="AF1117" s="21"/>
      <c r="AG1117" s="21"/>
      <c r="AH1117" s="21">
        <v>220.13</v>
      </c>
      <c r="AI1117" s="21">
        <v>74</v>
      </c>
      <c r="AJ1117" s="21">
        <v>146.13</v>
      </c>
      <c r="AK1117" s="21">
        <v>72</v>
      </c>
      <c r="AL1117" s="21">
        <v>342.07</v>
      </c>
      <c r="AM1117" s="21">
        <v>69</v>
      </c>
      <c r="AN1117" s="21"/>
    </row>
    <row r="1118" s="13" customFormat="1" spans="1:40">
      <c r="A1118" s="20">
        <v>162728</v>
      </c>
      <c r="B1118" s="21" t="s">
        <v>3083</v>
      </c>
      <c r="C1118" s="21" t="s">
        <v>3084</v>
      </c>
      <c r="D1118" s="21" t="s">
        <v>2175</v>
      </c>
      <c r="E1118" s="21" t="s">
        <v>149</v>
      </c>
      <c r="F1118" s="21" t="s">
        <v>401</v>
      </c>
      <c r="G1118" s="21" t="s">
        <v>732</v>
      </c>
      <c r="H1118" s="21" t="s">
        <v>2025</v>
      </c>
      <c r="I1118" s="20">
        <v>16</v>
      </c>
      <c r="J1118" s="20">
        <v>40</v>
      </c>
      <c r="K1118" s="20">
        <v>40</v>
      </c>
      <c r="L1118" s="20">
        <v>38</v>
      </c>
      <c r="M1118" s="29">
        <v>0.6</v>
      </c>
      <c r="N1118" s="30" t="s">
        <v>280</v>
      </c>
      <c r="O1118" s="31"/>
      <c r="P1118" s="32"/>
      <c r="Q1118" s="21" t="s">
        <v>433</v>
      </c>
      <c r="R1118" s="21" t="s">
        <v>406</v>
      </c>
      <c r="S1118" s="21" t="s">
        <v>444</v>
      </c>
      <c r="T1118" s="21" t="s">
        <v>408</v>
      </c>
      <c r="U1118" s="21" t="s">
        <v>471</v>
      </c>
      <c r="V1118" s="21" t="s">
        <v>406</v>
      </c>
      <c r="W1118" s="21" t="s">
        <v>410</v>
      </c>
      <c r="X1118" s="21" t="s">
        <v>406</v>
      </c>
      <c r="Y1118" s="21" t="s">
        <v>406</v>
      </c>
      <c r="Z1118" s="21" t="s">
        <v>406</v>
      </c>
      <c r="AA1118" s="21" t="s">
        <v>414</v>
      </c>
      <c r="AB1118" s="21" t="s">
        <v>415</v>
      </c>
      <c r="AC1118" s="21">
        <v>95028</v>
      </c>
      <c r="AD1118" s="21" t="s">
        <v>2175</v>
      </c>
      <c r="AE1118" s="21"/>
      <c r="AF1118" s="21"/>
      <c r="AG1118" s="21"/>
      <c r="AH1118" s="21">
        <v>141.35</v>
      </c>
      <c r="AI1118" s="21">
        <v>3</v>
      </c>
      <c r="AJ1118" s="21">
        <v>138.35</v>
      </c>
      <c r="AK1118" s="21">
        <v>73</v>
      </c>
      <c r="AL1118" s="21">
        <v>38.95</v>
      </c>
      <c r="AM1118" s="21">
        <v>23</v>
      </c>
      <c r="AN1118" s="21"/>
    </row>
    <row r="1119" s="13" customFormat="1" spans="1:40">
      <c r="A1119" s="20">
        <v>162727</v>
      </c>
      <c r="B1119" s="21" t="s">
        <v>3080</v>
      </c>
      <c r="C1119" s="21" t="s">
        <v>3085</v>
      </c>
      <c r="D1119" s="21" t="s">
        <v>2175</v>
      </c>
      <c r="E1119" s="21" t="s">
        <v>149</v>
      </c>
      <c r="F1119" s="21" t="s">
        <v>401</v>
      </c>
      <c r="G1119" s="21" t="s">
        <v>732</v>
      </c>
      <c r="H1119" s="21" t="s">
        <v>2025</v>
      </c>
      <c r="I1119" s="20">
        <v>16</v>
      </c>
      <c r="J1119" s="20">
        <v>40</v>
      </c>
      <c r="K1119" s="20">
        <v>40</v>
      </c>
      <c r="L1119" s="20">
        <v>38</v>
      </c>
      <c r="M1119" s="29">
        <v>0.6</v>
      </c>
      <c r="N1119" s="30" t="s">
        <v>280</v>
      </c>
      <c r="O1119" s="31"/>
      <c r="P1119" s="32"/>
      <c r="Q1119" s="21" t="s">
        <v>433</v>
      </c>
      <c r="R1119" s="21" t="s">
        <v>406</v>
      </c>
      <c r="S1119" s="21" t="s">
        <v>444</v>
      </c>
      <c r="T1119" s="21" t="s">
        <v>408</v>
      </c>
      <c r="U1119" s="21" t="s">
        <v>488</v>
      </c>
      <c r="V1119" s="21" t="s">
        <v>406</v>
      </c>
      <c r="W1119" s="21" t="s">
        <v>410</v>
      </c>
      <c r="X1119" s="21" t="s">
        <v>406</v>
      </c>
      <c r="Y1119" s="21" t="s">
        <v>406</v>
      </c>
      <c r="Z1119" s="21" t="s">
        <v>406</v>
      </c>
      <c r="AA1119" s="21" t="s">
        <v>414</v>
      </c>
      <c r="AB1119" s="21" t="s">
        <v>415</v>
      </c>
      <c r="AC1119" s="21">
        <v>95028</v>
      </c>
      <c r="AD1119" s="21" t="s">
        <v>2175</v>
      </c>
      <c r="AE1119" s="21"/>
      <c r="AF1119" s="21"/>
      <c r="AG1119" s="21"/>
      <c r="AH1119" s="21">
        <v>179.555</v>
      </c>
      <c r="AI1119" s="21"/>
      <c r="AJ1119" s="21">
        <v>179.555</v>
      </c>
      <c r="AK1119" s="21">
        <v>66</v>
      </c>
      <c r="AL1119" s="21">
        <v>361.43</v>
      </c>
      <c r="AM1119" s="21">
        <v>69</v>
      </c>
      <c r="AN1119" s="21"/>
    </row>
    <row r="1120" s="13" customFormat="1" spans="1:40">
      <c r="A1120" s="20">
        <v>162724</v>
      </c>
      <c r="B1120" s="21" t="s">
        <v>3080</v>
      </c>
      <c r="C1120" s="21" t="s">
        <v>3086</v>
      </c>
      <c r="D1120" s="21" t="s">
        <v>2175</v>
      </c>
      <c r="E1120" s="21" t="s">
        <v>149</v>
      </c>
      <c r="F1120" s="21" t="s">
        <v>401</v>
      </c>
      <c r="G1120" s="21" t="s">
        <v>732</v>
      </c>
      <c r="H1120" s="21" t="s">
        <v>2025</v>
      </c>
      <c r="I1120" s="20">
        <v>16</v>
      </c>
      <c r="J1120" s="20">
        <v>40</v>
      </c>
      <c r="K1120" s="20">
        <v>40</v>
      </c>
      <c r="L1120" s="20">
        <v>38</v>
      </c>
      <c r="M1120" s="29">
        <v>0.6</v>
      </c>
      <c r="N1120" s="30" t="s">
        <v>280</v>
      </c>
      <c r="O1120" s="31"/>
      <c r="P1120" s="32"/>
      <c r="Q1120" s="21" t="s">
        <v>433</v>
      </c>
      <c r="R1120" s="21" t="s">
        <v>406</v>
      </c>
      <c r="S1120" s="21" t="s">
        <v>444</v>
      </c>
      <c r="T1120" s="21" t="s">
        <v>408</v>
      </c>
      <c r="U1120" s="21" t="s">
        <v>488</v>
      </c>
      <c r="V1120" s="21" t="s">
        <v>406</v>
      </c>
      <c r="W1120" s="21" t="s">
        <v>410</v>
      </c>
      <c r="X1120" s="21" t="s">
        <v>406</v>
      </c>
      <c r="Y1120" s="21" t="s">
        <v>406</v>
      </c>
      <c r="Z1120" s="21" t="s">
        <v>406</v>
      </c>
      <c r="AA1120" s="21" t="s">
        <v>414</v>
      </c>
      <c r="AB1120" s="21" t="s">
        <v>415</v>
      </c>
      <c r="AC1120" s="21">
        <v>95028</v>
      </c>
      <c r="AD1120" s="21" t="s">
        <v>2175</v>
      </c>
      <c r="AE1120" s="21"/>
      <c r="AF1120" s="21"/>
      <c r="AG1120" s="21"/>
      <c r="AH1120" s="21">
        <v>148.44</v>
      </c>
      <c r="AI1120" s="21"/>
      <c r="AJ1120" s="21">
        <v>148.44</v>
      </c>
      <c r="AK1120" s="21">
        <v>53</v>
      </c>
      <c r="AL1120" s="21">
        <v>337</v>
      </c>
      <c r="AM1120" s="21">
        <v>71</v>
      </c>
      <c r="AN1120" s="21"/>
    </row>
    <row r="1121" s="13" customFormat="1" spans="1:40">
      <c r="A1121" s="20">
        <v>162726</v>
      </c>
      <c r="B1121" s="21" t="s">
        <v>3087</v>
      </c>
      <c r="C1121" s="21" t="s">
        <v>3088</v>
      </c>
      <c r="D1121" s="21" t="s">
        <v>2175</v>
      </c>
      <c r="E1121" s="21" t="s">
        <v>149</v>
      </c>
      <c r="F1121" s="21" t="s">
        <v>401</v>
      </c>
      <c r="G1121" s="21" t="s">
        <v>732</v>
      </c>
      <c r="H1121" s="21" t="s">
        <v>2025</v>
      </c>
      <c r="I1121" s="20">
        <v>17</v>
      </c>
      <c r="J1121" s="20">
        <v>40</v>
      </c>
      <c r="K1121" s="20">
        <v>40</v>
      </c>
      <c r="L1121" s="20">
        <v>38</v>
      </c>
      <c r="M1121" s="29">
        <v>0.575</v>
      </c>
      <c r="N1121" s="30" t="s">
        <v>280</v>
      </c>
      <c r="O1121" s="31"/>
      <c r="P1121" s="32"/>
      <c r="Q1121" s="21" t="s">
        <v>433</v>
      </c>
      <c r="R1121" s="21" t="s">
        <v>406</v>
      </c>
      <c r="S1121" s="21" t="s">
        <v>444</v>
      </c>
      <c r="T1121" s="21" t="s">
        <v>408</v>
      </c>
      <c r="U1121" s="21" t="s">
        <v>471</v>
      </c>
      <c r="V1121" s="21" t="s">
        <v>406</v>
      </c>
      <c r="W1121" s="21" t="s">
        <v>410</v>
      </c>
      <c r="X1121" s="21" t="s">
        <v>406</v>
      </c>
      <c r="Y1121" s="21" t="s">
        <v>406</v>
      </c>
      <c r="Z1121" s="21" t="s">
        <v>406</v>
      </c>
      <c r="AA1121" s="21" t="s">
        <v>414</v>
      </c>
      <c r="AB1121" s="21" t="s">
        <v>415</v>
      </c>
      <c r="AC1121" s="21">
        <v>95028</v>
      </c>
      <c r="AD1121" s="21" t="s">
        <v>2175</v>
      </c>
      <c r="AE1121" s="21"/>
      <c r="AF1121" s="21"/>
      <c r="AG1121" s="21"/>
      <c r="AH1121" s="21">
        <v>118.77</v>
      </c>
      <c r="AI1121" s="21"/>
      <c r="AJ1121" s="21">
        <v>118.77</v>
      </c>
      <c r="AK1121" s="21">
        <v>64</v>
      </c>
      <c r="AL1121" s="21">
        <v>148.18</v>
      </c>
      <c r="AM1121" s="21">
        <v>65</v>
      </c>
      <c r="AN1121" s="21"/>
    </row>
    <row r="1122" s="13" customFormat="1" spans="1:40">
      <c r="A1122" s="20">
        <v>88771</v>
      </c>
      <c r="B1122" s="21" t="s">
        <v>3089</v>
      </c>
      <c r="C1122" s="21" t="s">
        <v>3090</v>
      </c>
      <c r="D1122" s="21" t="s">
        <v>3091</v>
      </c>
      <c r="E1122" s="21" t="s">
        <v>149</v>
      </c>
      <c r="F1122" s="21" t="s">
        <v>533</v>
      </c>
      <c r="G1122" s="21" t="s">
        <v>598</v>
      </c>
      <c r="H1122" s="21" t="s">
        <v>1198</v>
      </c>
      <c r="I1122" s="20">
        <v>22</v>
      </c>
      <c r="J1122" s="20">
        <v>40</v>
      </c>
      <c r="K1122" s="20">
        <v>40</v>
      </c>
      <c r="L1122" s="20"/>
      <c r="M1122" s="29">
        <v>0.45</v>
      </c>
      <c r="N1122" s="30" t="s">
        <v>280</v>
      </c>
      <c r="O1122" s="31"/>
      <c r="P1122" s="32"/>
      <c r="Q1122" s="21" t="s">
        <v>433</v>
      </c>
      <c r="R1122" s="21" t="s">
        <v>551</v>
      </c>
      <c r="S1122" s="21" t="s">
        <v>423</v>
      </c>
      <c r="T1122" s="21" t="s">
        <v>408</v>
      </c>
      <c r="U1122" s="21" t="s">
        <v>471</v>
      </c>
      <c r="V1122" s="21" t="s">
        <v>406</v>
      </c>
      <c r="W1122" s="21" t="s">
        <v>410</v>
      </c>
      <c r="X1122" s="21" t="s">
        <v>457</v>
      </c>
      <c r="Y1122" s="21" t="s">
        <v>434</v>
      </c>
      <c r="Z1122" s="21" t="s">
        <v>553</v>
      </c>
      <c r="AA1122" s="21" t="s">
        <v>414</v>
      </c>
      <c r="AB1122" s="21" t="s">
        <v>415</v>
      </c>
      <c r="AC1122" s="21">
        <v>84193</v>
      </c>
      <c r="AD1122" s="21" t="s">
        <v>775</v>
      </c>
      <c r="AE1122" s="21"/>
      <c r="AF1122" s="21"/>
      <c r="AG1122" s="21"/>
      <c r="AH1122" s="21">
        <v>267</v>
      </c>
      <c r="AI1122" s="21">
        <v>45</v>
      </c>
      <c r="AJ1122" s="21">
        <v>222</v>
      </c>
      <c r="AK1122" s="21">
        <v>84</v>
      </c>
      <c r="AL1122" s="21">
        <v>116</v>
      </c>
      <c r="AM1122" s="21">
        <v>43</v>
      </c>
      <c r="AN1122" s="21">
        <v>6305</v>
      </c>
    </row>
    <row r="1123" s="13" customFormat="1" spans="1:40">
      <c r="A1123" s="73">
        <v>168291</v>
      </c>
      <c r="B1123" s="21" t="s">
        <v>3092</v>
      </c>
      <c r="C1123" s="21" t="s">
        <v>260</v>
      </c>
      <c r="D1123" s="21" t="s">
        <v>2257</v>
      </c>
      <c r="E1123" s="21" t="s">
        <v>144</v>
      </c>
      <c r="F1123" s="21" t="s">
        <v>497</v>
      </c>
      <c r="G1123" s="21" t="s">
        <v>498</v>
      </c>
      <c r="H1123" s="21" t="s">
        <v>1007</v>
      </c>
      <c r="I1123" s="20">
        <v>21</v>
      </c>
      <c r="J1123" s="20">
        <v>42</v>
      </c>
      <c r="K1123" s="20">
        <v>42</v>
      </c>
      <c r="L1123" s="20">
        <v>40</v>
      </c>
      <c r="M1123" s="29">
        <v>0.5</v>
      </c>
      <c r="N1123" s="30" t="s">
        <v>280</v>
      </c>
      <c r="O1123" s="31" t="s">
        <v>501</v>
      </c>
      <c r="P1123" s="32"/>
      <c r="Q1123" s="21" t="s">
        <v>465</v>
      </c>
      <c r="R1123" s="21" t="s">
        <v>406</v>
      </c>
      <c r="S1123" s="21" t="s">
        <v>407</v>
      </c>
      <c r="T1123" s="21" t="s">
        <v>408</v>
      </c>
      <c r="U1123" s="21" t="s">
        <v>409</v>
      </c>
      <c r="V1123" s="21" t="s">
        <v>406</v>
      </c>
      <c r="W1123" s="21" t="s">
        <v>502</v>
      </c>
      <c r="X1123" s="21" t="s">
        <v>406</v>
      </c>
      <c r="Y1123" s="21" t="s">
        <v>406</v>
      </c>
      <c r="Z1123" s="21" t="s">
        <v>406</v>
      </c>
      <c r="AA1123" s="21" t="s">
        <v>414</v>
      </c>
      <c r="AB1123" s="21" t="s">
        <v>415</v>
      </c>
      <c r="AC1123" s="21">
        <v>98720</v>
      </c>
      <c r="AD1123" s="21" t="s">
        <v>2258</v>
      </c>
      <c r="AE1123" s="21"/>
      <c r="AF1123" s="21"/>
      <c r="AG1123" s="21"/>
      <c r="AH1123" s="21">
        <v>360</v>
      </c>
      <c r="AI1123" s="21">
        <v>80</v>
      </c>
      <c r="AJ1123" s="21">
        <v>280</v>
      </c>
      <c r="AK1123" s="21">
        <v>75</v>
      </c>
      <c r="AL1123" s="21">
        <v>102</v>
      </c>
      <c r="AM1123" s="21">
        <v>60</v>
      </c>
      <c r="AN1123" s="21"/>
    </row>
    <row r="1124" s="13" customFormat="1" spans="1:40">
      <c r="A1124" s="20">
        <v>139577</v>
      </c>
      <c r="B1124" s="21" t="s">
        <v>3093</v>
      </c>
      <c r="C1124" s="21" t="s">
        <v>1298</v>
      </c>
      <c r="D1124" s="21" t="s">
        <v>3094</v>
      </c>
      <c r="E1124" s="21" t="s">
        <v>149</v>
      </c>
      <c r="F1124" s="21" t="s">
        <v>533</v>
      </c>
      <c r="G1124" s="21" t="s">
        <v>630</v>
      </c>
      <c r="H1124" s="21" t="s">
        <v>822</v>
      </c>
      <c r="I1124" s="20">
        <v>17.4</v>
      </c>
      <c r="J1124" s="20">
        <v>42</v>
      </c>
      <c r="K1124" s="20">
        <v>42</v>
      </c>
      <c r="L1124" s="20">
        <v>39.8</v>
      </c>
      <c r="M1124" s="29">
        <v>0.585714285714286</v>
      </c>
      <c r="N1124" s="30" t="s">
        <v>280</v>
      </c>
      <c r="O1124" s="31"/>
      <c r="P1124" s="32"/>
      <c r="Q1124" s="21" t="s">
        <v>433</v>
      </c>
      <c r="R1124" s="21" t="s">
        <v>406</v>
      </c>
      <c r="S1124" s="21" t="s">
        <v>423</v>
      </c>
      <c r="T1124" s="21" t="s">
        <v>408</v>
      </c>
      <c r="U1124" s="21" t="s">
        <v>409</v>
      </c>
      <c r="V1124" s="21" t="s">
        <v>478</v>
      </c>
      <c r="W1124" s="21" t="s">
        <v>410</v>
      </c>
      <c r="X1124" s="21" t="s">
        <v>457</v>
      </c>
      <c r="Y1124" s="21" t="s">
        <v>816</v>
      </c>
      <c r="Z1124" s="21" t="s">
        <v>540</v>
      </c>
      <c r="AA1124" s="21" t="s">
        <v>414</v>
      </c>
      <c r="AB1124" s="21" t="s">
        <v>415</v>
      </c>
      <c r="AC1124" s="21">
        <v>5629</v>
      </c>
      <c r="AD1124" s="21" t="s">
        <v>445</v>
      </c>
      <c r="AE1124" s="21"/>
      <c r="AF1124" s="21"/>
      <c r="AG1124" s="21"/>
      <c r="AH1124" s="21">
        <v>392</v>
      </c>
      <c r="AI1124" s="21">
        <v>27</v>
      </c>
      <c r="AJ1124" s="21">
        <v>365</v>
      </c>
      <c r="AK1124" s="21">
        <v>83</v>
      </c>
      <c r="AL1124" s="21">
        <v>257</v>
      </c>
      <c r="AM1124" s="21">
        <v>62</v>
      </c>
      <c r="AN1124" s="21">
        <v>4283</v>
      </c>
    </row>
    <row r="1125" s="13" customFormat="1" spans="1:40">
      <c r="A1125" s="20">
        <v>155361</v>
      </c>
      <c r="B1125" s="21" t="s">
        <v>3095</v>
      </c>
      <c r="C1125" s="21" t="s">
        <v>3096</v>
      </c>
      <c r="D1125" s="21" t="s">
        <v>3097</v>
      </c>
      <c r="E1125" s="21" t="s">
        <v>149</v>
      </c>
      <c r="F1125" s="21" t="s">
        <v>462</v>
      </c>
      <c r="G1125" s="21" t="s">
        <v>469</v>
      </c>
      <c r="H1125" s="21" t="s">
        <v>783</v>
      </c>
      <c r="I1125" s="20">
        <v>19</v>
      </c>
      <c r="J1125" s="20">
        <v>42</v>
      </c>
      <c r="K1125" s="20">
        <v>42</v>
      </c>
      <c r="L1125" s="20"/>
      <c r="M1125" s="29">
        <v>0.547619047619048</v>
      </c>
      <c r="N1125" s="30" t="s">
        <v>280</v>
      </c>
      <c r="O1125" s="31"/>
      <c r="P1125" s="32"/>
      <c r="Q1125" s="21" t="s">
        <v>465</v>
      </c>
      <c r="R1125" s="21" t="s">
        <v>406</v>
      </c>
      <c r="S1125" s="21" t="s">
        <v>444</v>
      </c>
      <c r="T1125" s="21" t="s">
        <v>408</v>
      </c>
      <c r="U1125" s="21" t="s">
        <v>409</v>
      </c>
      <c r="V1125" s="21" t="s">
        <v>406</v>
      </c>
      <c r="W1125" s="21" t="s">
        <v>410</v>
      </c>
      <c r="X1125" s="21" t="s">
        <v>411</v>
      </c>
      <c r="Y1125" s="21" t="s">
        <v>3098</v>
      </c>
      <c r="Z1125" s="21" t="s">
        <v>427</v>
      </c>
      <c r="AA1125" s="21" t="s">
        <v>414</v>
      </c>
      <c r="AB1125" s="21" t="s">
        <v>415</v>
      </c>
      <c r="AC1125" s="21">
        <v>86583</v>
      </c>
      <c r="AD1125" s="21" t="s">
        <v>995</v>
      </c>
      <c r="AE1125" s="21"/>
      <c r="AF1125" s="21"/>
      <c r="AG1125" s="21"/>
      <c r="AH1125" s="21">
        <v>168</v>
      </c>
      <c r="AI1125" s="21">
        <v>10</v>
      </c>
      <c r="AJ1125" s="21">
        <v>158</v>
      </c>
      <c r="AK1125" s="21">
        <v>79</v>
      </c>
      <c r="AL1125" s="21">
        <v>28</v>
      </c>
      <c r="AM1125" s="21">
        <v>19</v>
      </c>
      <c r="AN1125" s="21">
        <v>4004</v>
      </c>
    </row>
    <row r="1126" s="13" customFormat="1" spans="1:40">
      <c r="A1126" s="20">
        <v>152868</v>
      </c>
      <c r="B1126" s="21" t="s">
        <v>3067</v>
      </c>
      <c r="C1126" s="21" t="s">
        <v>3099</v>
      </c>
      <c r="D1126" s="21" t="s">
        <v>3100</v>
      </c>
      <c r="E1126" s="21" t="s">
        <v>144</v>
      </c>
      <c r="F1126" s="21" t="s">
        <v>533</v>
      </c>
      <c r="G1126" s="21" t="s">
        <v>1228</v>
      </c>
      <c r="H1126" s="21" t="s">
        <v>3069</v>
      </c>
      <c r="I1126" s="20">
        <v>21</v>
      </c>
      <c r="J1126" s="20">
        <v>42</v>
      </c>
      <c r="K1126" s="20">
        <v>42</v>
      </c>
      <c r="L1126" s="20"/>
      <c r="M1126" s="29">
        <v>0.5</v>
      </c>
      <c r="N1126" s="30" t="s">
        <v>280</v>
      </c>
      <c r="O1126" s="31"/>
      <c r="P1126" s="32"/>
      <c r="Q1126" s="21" t="s">
        <v>465</v>
      </c>
      <c r="R1126" s="21" t="s">
        <v>538</v>
      </c>
      <c r="S1126" s="21" t="s">
        <v>423</v>
      </c>
      <c r="T1126" s="21" t="s">
        <v>408</v>
      </c>
      <c r="U1126" s="21" t="s">
        <v>409</v>
      </c>
      <c r="V1126" s="21" t="s">
        <v>406</v>
      </c>
      <c r="W1126" s="21" t="s">
        <v>410</v>
      </c>
      <c r="X1126" s="21" t="s">
        <v>406</v>
      </c>
      <c r="Y1126" s="21" t="s">
        <v>406</v>
      </c>
      <c r="Z1126" s="21" t="s">
        <v>406</v>
      </c>
      <c r="AA1126" s="21" t="s">
        <v>414</v>
      </c>
      <c r="AB1126" s="21" t="s">
        <v>415</v>
      </c>
      <c r="AC1126" s="21">
        <v>15211</v>
      </c>
      <c r="AD1126" s="21" t="s">
        <v>951</v>
      </c>
      <c r="AE1126" s="21"/>
      <c r="AF1126" s="21"/>
      <c r="AG1126" s="21"/>
      <c r="AH1126" s="21">
        <v>275</v>
      </c>
      <c r="AI1126" s="21">
        <v>109</v>
      </c>
      <c r="AJ1126" s="21">
        <v>166</v>
      </c>
      <c r="AK1126" s="21">
        <v>49</v>
      </c>
      <c r="AL1126" s="21">
        <v>5</v>
      </c>
      <c r="AM1126" s="21">
        <v>3</v>
      </c>
      <c r="AN1126" s="21"/>
    </row>
    <row r="1127" s="13" customFormat="1" spans="1:40">
      <c r="A1127" s="20">
        <v>107994</v>
      </c>
      <c r="B1127" s="21" t="s">
        <v>3101</v>
      </c>
      <c r="C1127" s="21" t="s">
        <v>3102</v>
      </c>
      <c r="D1127" s="21" t="s">
        <v>1197</v>
      </c>
      <c r="E1127" s="21" t="s">
        <v>149</v>
      </c>
      <c r="F1127" s="21" t="s">
        <v>533</v>
      </c>
      <c r="G1127" s="21" t="s">
        <v>647</v>
      </c>
      <c r="H1127" s="21" t="s">
        <v>3103</v>
      </c>
      <c r="I1127" s="20">
        <v>21</v>
      </c>
      <c r="J1127" s="20">
        <v>42</v>
      </c>
      <c r="K1127" s="20">
        <v>42</v>
      </c>
      <c r="L1127" s="20"/>
      <c r="M1127" s="29">
        <v>0.5</v>
      </c>
      <c r="N1127" s="30" t="s">
        <v>280</v>
      </c>
      <c r="O1127" s="31"/>
      <c r="P1127" s="32"/>
      <c r="Q1127" s="21" t="s">
        <v>433</v>
      </c>
      <c r="R1127" s="21" t="s">
        <v>551</v>
      </c>
      <c r="S1127" s="21" t="s">
        <v>407</v>
      </c>
      <c r="T1127" s="21" t="s">
        <v>408</v>
      </c>
      <c r="U1127" s="21" t="s">
        <v>409</v>
      </c>
      <c r="V1127" s="21" t="s">
        <v>406</v>
      </c>
      <c r="W1127" s="21" t="s">
        <v>410</v>
      </c>
      <c r="X1127" s="21" t="s">
        <v>411</v>
      </c>
      <c r="Y1127" s="21" t="s">
        <v>434</v>
      </c>
      <c r="Z1127" s="21" t="s">
        <v>540</v>
      </c>
      <c r="AA1127" s="21" t="s">
        <v>414</v>
      </c>
      <c r="AB1127" s="21" t="s">
        <v>415</v>
      </c>
      <c r="AC1127" s="21">
        <v>74194</v>
      </c>
      <c r="AD1127" s="21" t="s">
        <v>2741</v>
      </c>
      <c r="AE1127" s="21"/>
      <c r="AF1127" s="21"/>
      <c r="AG1127" s="21"/>
      <c r="AH1127" s="21">
        <v>274</v>
      </c>
      <c r="AI1127" s="21">
        <v>33</v>
      </c>
      <c r="AJ1127" s="21">
        <v>241</v>
      </c>
      <c r="AK1127" s="21">
        <v>57</v>
      </c>
      <c r="AL1127" s="21">
        <v>26</v>
      </c>
      <c r="AM1127" s="21">
        <v>7</v>
      </c>
      <c r="AN1127" s="21">
        <v>4283</v>
      </c>
    </row>
    <row r="1128" s="13" customFormat="1" spans="1:40">
      <c r="A1128" s="20">
        <v>88662</v>
      </c>
      <c r="B1128" s="21" t="s">
        <v>3104</v>
      </c>
      <c r="C1128" s="21" t="s">
        <v>3105</v>
      </c>
      <c r="D1128" s="21" t="s">
        <v>1197</v>
      </c>
      <c r="E1128" s="21" t="s">
        <v>149</v>
      </c>
      <c r="F1128" s="21" t="s">
        <v>533</v>
      </c>
      <c r="G1128" s="21" t="s">
        <v>647</v>
      </c>
      <c r="H1128" s="21" t="s">
        <v>1826</v>
      </c>
      <c r="I1128" s="20">
        <v>21</v>
      </c>
      <c r="J1128" s="20">
        <v>42</v>
      </c>
      <c r="K1128" s="20">
        <v>42</v>
      </c>
      <c r="L1128" s="20"/>
      <c r="M1128" s="29">
        <v>0.5</v>
      </c>
      <c r="N1128" s="30" t="s">
        <v>280</v>
      </c>
      <c r="O1128" s="31"/>
      <c r="P1128" s="32"/>
      <c r="Q1128" s="21" t="s">
        <v>406</v>
      </c>
      <c r="R1128" s="21" t="s">
        <v>551</v>
      </c>
      <c r="S1128" s="21" t="s">
        <v>444</v>
      </c>
      <c r="T1128" s="21" t="s">
        <v>408</v>
      </c>
      <c r="U1128" s="21" t="s">
        <v>409</v>
      </c>
      <c r="V1128" s="21" t="s">
        <v>406</v>
      </c>
      <c r="W1128" s="21" t="s">
        <v>410</v>
      </c>
      <c r="X1128" s="21" t="s">
        <v>406</v>
      </c>
      <c r="Y1128" s="21" t="s">
        <v>406</v>
      </c>
      <c r="Z1128" s="21" t="s">
        <v>406</v>
      </c>
      <c r="AA1128" s="21" t="s">
        <v>414</v>
      </c>
      <c r="AB1128" s="21" t="s">
        <v>415</v>
      </c>
      <c r="AC1128" s="21">
        <v>74194</v>
      </c>
      <c r="AD1128" s="21" t="s">
        <v>2741</v>
      </c>
      <c r="AE1128" s="21"/>
      <c r="AF1128" s="21"/>
      <c r="AG1128" s="21"/>
      <c r="AH1128" s="21">
        <v>367</v>
      </c>
      <c r="AI1128" s="21">
        <v>43</v>
      </c>
      <c r="AJ1128" s="21">
        <v>324</v>
      </c>
      <c r="AK1128" s="21">
        <v>85</v>
      </c>
      <c r="AL1128" s="21">
        <v>19</v>
      </c>
      <c r="AM1128" s="21">
        <v>13</v>
      </c>
      <c r="AN1128" s="21"/>
    </row>
    <row r="1129" s="13" customFormat="1" spans="1:40">
      <c r="A1129" s="20">
        <v>155332</v>
      </c>
      <c r="B1129" s="21" t="s">
        <v>361</v>
      </c>
      <c r="C1129" s="21" t="s">
        <v>362</v>
      </c>
      <c r="D1129" s="21" t="s">
        <v>358</v>
      </c>
      <c r="E1129" s="21" t="s">
        <v>244</v>
      </c>
      <c r="F1129" s="21" t="s">
        <v>666</v>
      </c>
      <c r="G1129" s="21" t="s">
        <v>1292</v>
      </c>
      <c r="H1129" s="21" t="s">
        <v>2017</v>
      </c>
      <c r="I1129" s="20">
        <v>21</v>
      </c>
      <c r="J1129" s="20">
        <v>42</v>
      </c>
      <c r="K1129" s="20">
        <v>42</v>
      </c>
      <c r="L1129" s="20">
        <v>40</v>
      </c>
      <c r="M1129" s="29">
        <v>0.5</v>
      </c>
      <c r="N1129" s="30" t="s">
        <v>280</v>
      </c>
      <c r="O1129" s="31"/>
      <c r="P1129" s="32"/>
      <c r="Q1129" s="21" t="s">
        <v>465</v>
      </c>
      <c r="R1129" s="21" t="s">
        <v>406</v>
      </c>
      <c r="S1129" s="21" t="s">
        <v>423</v>
      </c>
      <c r="T1129" s="21" t="s">
        <v>408</v>
      </c>
      <c r="U1129" s="21" t="s">
        <v>471</v>
      </c>
      <c r="V1129" s="21" t="s">
        <v>478</v>
      </c>
      <c r="W1129" s="21" t="s">
        <v>502</v>
      </c>
      <c r="X1129" s="21" t="s">
        <v>457</v>
      </c>
      <c r="Y1129" s="21" t="s">
        <v>3106</v>
      </c>
      <c r="Z1129" s="21" t="s">
        <v>427</v>
      </c>
      <c r="AA1129" s="21" t="s">
        <v>414</v>
      </c>
      <c r="AB1129" s="21" t="s">
        <v>415</v>
      </c>
      <c r="AC1129" s="21">
        <v>5629</v>
      </c>
      <c r="AD1129" s="21" t="s">
        <v>445</v>
      </c>
      <c r="AE1129" s="21"/>
      <c r="AF1129" s="21"/>
      <c r="AG1129" s="21"/>
      <c r="AH1129" s="21">
        <v>1832.9</v>
      </c>
      <c r="AI1129" s="21">
        <v>870</v>
      </c>
      <c r="AJ1129" s="21">
        <v>962.9</v>
      </c>
      <c r="AK1129" s="21">
        <v>84</v>
      </c>
      <c r="AL1129" s="21">
        <v>614</v>
      </c>
      <c r="AM1129" s="21">
        <v>73</v>
      </c>
      <c r="AN1129" s="21">
        <v>4004</v>
      </c>
    </row>
    <row r="1130" s="13" customFormat="1" spans="1:40">
      <c r="A1130" s="20">
        <v>127318</v>
      </c>
      <c r="B1130" s="21" t="s">
        <v>3107</v>
      </c>
      <c r="C1130" s="21" t="s">
        <v>3108</v>
      </c>
      <c r="D1130" s="21" t="s">
        <v>3109</v>
      </c>
      <c r="E1130" s="21" t="s">
        <v>149</v>
      </c>
      <c r="F1130" s="21" t="s">
        <v>533</v>
      </c>
      <c r="G1130" s="21" t="s">
        <v>810</v>
      </c>
      <c r="H1130" s="21" t="s">
        <v>1277</v>
      </c>
      <c r="I1130" s="20">
        <v>22.5</v>
      </c>
      <c r="J1130" s="20">
        <v>42</v>
      </c>
      <c r="K1130" s="20">
        <v>42</v>
      </c>
      <c r="L1130" s="20"/>
      <c r="M1130" s="29">
        <v>0.464285714285714</v>
      </c>
      <c r="N1130" s="30" t="s">
        <v>280</v>
      </c>
      <c r="O1130" s="31"/>
      <c r="P1130" s="32"/>
      <c r="Q1130" s="21" t="s">
        <v>465</v>
      </c>
      <c r="R1130" s="21" t="s">
        <v>551</v>
      </c>
      <c r="S1130" s="21" t="s">
        <v>444</v>
      </c>
      <c r="T1130" s="21" t="s">
        <v>408</v>
      </c>
      <c r="U1130" s="21" t="s">
        <v>409</v>
      </c>
      <c r="V1130" s="21" t="s">
        <v>406</v>
      </c>
      <c r="W1130" s="21" t="s">
        <v>410</v>
      </c>
      <c r="X1130" s="21" t="s">
        <v>457</v>
      </c>
      <c r="Y1130" s="21" t="s">
        <v>994</v>
      </c>
      <c r="Z1130" s="21" t="s">
        <v>540</v>
      </c>
      <c r="AA1130" s="21" t="s">
        <v>414</v>
      </c>
      <c r="AB1130" s="21" t="s">
        <v>415</v>
      </c>
      <c r="AC1130" s="21">
        <v>72505</v>
      </c>
      <c r="AD1130" s="21" t="s">
        <v>1561</v>
      </c>
      <c r="AE1130" s="21"/>
      <c r="AF1130" s="21">
        <v>86</v>
      </c>
      <c r="AG1130" s="21"/>
      <c r="AH1130" s="21">
        <v>64</v>
      </c>
      <c r="AI1130" s="21"/>
      <c r="AJ1130" s="21">
        <v>64</v>
      </c>
      <c r="AK1130" s="21">
        <v>34</v>
      </c>
      <c r="AL1130" s="21">
        <v>122</v>
      </c>
      <c r="AM1130" s="21">
        <v>68</v>
      </c>
      <c r="AN1130" s="21">
        <v>4283</v>
      </c>
    </row>
    <row r="1131" s="13" customFormat="1" spans="1:40">
      <c r="A1131" s="20">
        <v>154088</v>
      </c>
      <c r="B1131" s="21" t="s">
        <v>3110</v>
      </c>
      <c r="C1131" s="21" t="s">
        <v>3111</v>
      </c>
      <c r="D1131" s="21" t="s">
        <v>2484</v>
      </c>
      <c r="E1131" s="21" t="s">
        <v>144</v>
      </c>
      <c r="F1131" s="21" t="s">
        <v>401</v>
      </c>
      <c r="G1131" s="21" t="s">
        <v>1865</v>
      </c>
      <c r="H1131" s="21" t="s">
        <v>1866</v>
      </c>
      <c r="I1131" s="20">
        <v>25</v>
      </c>
      <c r="J1131" s="20">
        <v>42</v>
      </c>
      <c r="K1131" s="20">
        <v>42</v>
      </c>
      <c r="L1131" s="20"/>
      <c r="M1131" s="29">
        <v>0.404761904761905</v>
      </c>
      <c r="N1131" s="30" t="s">
        <v>280</v>
      </c>
      <c r="O1131" s="31"/>
      <c r="P1131" s="32"/>
      <c r="Q1131" s="21" t="s">
        <v>433</v>
      </c>
      <c r="R1131" s="21" t="s">
        <v>406</v>
      </c>
      <c r="S1131" s="21" t="s">
        <v>407</v>
      </c>
      <c r="T1131" s="21" t="s">
        <v>408</v>
      </c>
      <c r="U1131" s="21" t="s">
        <v>471</v>
      </c>
      <c r="V1131" s="21" t="s">
        <v>406</v>
      </c>
      <c r="W1131" s="21" t="s">
        <v>539</v>
      </c>
      <c r="X1131" s="21" t="s">
        <v>411</v>
      </c>
      <c r="Y1131" s="21" t="s">
        <v>1114</v>
      </c>
      <c r="Z1131" s="21" t="s">
        <v>413</v>
      </c>
      <c r="AA1131" s="21" t="s">
        <v>414</v>
      </c>
      <c r="AB1131" s="21" t="s">
        <v>415</v>
      </c>
      <c r="AC1131" s="21">
        <v>69089</v>
      </c>
      <c r="AD1131" s="21" t="s">
        <v>2484</v>
      </c>
      <c r="AE1131" s="21"/>
      <c r="AF1131" s="21"/>
      <c r="AG1131" s="21"/>
      <c r="AH1131" s="21">
        <v>128</v>
      </c>
      <c r="AI1131" s="21">
        <v>24</v>
      </c>
      <c r="AJ1131" s="21">
        <v>104</v>
      </c>
      <c r="AK1131" s="21">
        <v>63</v>
      </c>
      <c r="AL1131" s="21">
        <v>96</v>
      </c>
      <c r="AM1131" s="21">
        <v>42</v>
      </c>
      <c r="AN1131" s="21">
        <v>4256</v>
      </c>
    </row>
    <row r="1132" s="13" customFormat="1" spans="1:40">
      <c r="A1132" s="20">
        <v>131529</v>
      </c>
      <c r="B1132" s="21" t="s">
        <v>3112</v>
      </c>
      <c r="C1132" s="21" t="s">
        <v>997</v>
      </c>
      <c r="D1132" s="21" t="s">
        <v>2555</v>
      </c>
      <c r="E1132" s="21" t="s">
        <v>149</v>
      </c>
      <c r="F1132" s="21" t="s">
        <v>533</v>
      </c>
      <c r="G1132" s="21" t="s">
        <v>810</v>
      </c>
      <c r="H1132" s="21" t="s">
        <v>811</v>
      </c>
      <c r="I1132" s="20">
        <v>25.2</v>
      </c>
      <c r="J1132" s="20">
        <v>42</v>
      </c>
      <c r="K1132" s="20">
        <v>42</v>
      </c>
      <c r="L1132" s="20"/>
      <c r="M1132" s="29">
        <v>0.4</v>
      </c>
      <c r="N1132" s="30" t="s">
        <v>280</v>
      </c>
      <c r="O1132" s="31"/>
      <c r="P1132" s="32"/>
      <c r="Q1132" s="21" t="s">
        <v>433</v>
      </c>
      <c r="R1132" s="21" t="s">
        <v>551</v>
      </c>
      <c r="S1132" s="21" t="s">
        <v>423</v>
      </c>
      <c r="T1132" s="21" t="s">
        <v>424</v>
      </c>
      <c r="U1132" s="21" t="s">
        <v>409</v>
      </c>
      <c r="V1132" s="21" t="s">
        <v>406</v>
      </c>
      <c r="W1132" s="21" t="s">
        <v>410</v>
      </c>
      <c r="X1132" s="21" t="s">
        <v>472</v>
      </c>
      <c r="Y1132" s="21" t="s">
        <v>426</v>
      </c>
      <c r="Z1132" s="21" t="s">
        <v>540</v>
      </c>
      <c r="AA1132" s="21" t="s">
        <v>504</v>
      </c>
      <c r="AB1132" s="21" t="s">
        <v>415</v>
      </c>
      <c r="AC1132" s="21">
        <v>70543</v>
      </c>
      <c r="AD1132" s="21" t="s">
        <v>428</v>
      </c>
      <c r="AE1132" s="21"/>
      <c r="AF1132" s="21"/>
      <c r="AG1132" s="21"/>
      <c r="AH1132" s="21">
        <v>171</v>
      </c>
      <c r="AI1132" s="21">
        <v>79</v>
      </c>
      <c r="AJ1132" s="21">
        <v>92</v>
      </c>
      <c r="AK1132" s="21">
        <v>42</v>
      </c>
      <c r="AL1132" s="21">
        <v>56</v>
      </c>
      <c r="AM1132" s="21">
        <v>25</v>
      </c>
      <c r="AN1132" s="21">
        <v>4283</v>
      </c>
    </row>
    <row r="1133" s="13" customFormat="1" spans="1:40">
      <c r="A1133" s="20">
        <v>105172</v>
      </c>
      <c r="B1133" s="21" t="s">
        <v>3113</v>
      </c>
      <c r="C1133" s="21" t="s">
        <v>3114</v>
      </c>
      <c r="D1133" s="21" t="s">
        <v>3115</v>
      </c>
      <c r="E1133" s="21" t="s">
        <v>149</v>
      </c>
      <c r="F1133" s="21" t="s">
        <v>533</v>
      </c>
      <c r="G1133" s="21" t="s">
        <v>810</v>
      </c>
      <c r="H1133" s="21" t="s">
        <v>3116</v>
      </c>
      <c r="I1133" s="20">
        <v>25.2</v>
      </c>
      <c r="J1133" s="20">
        <v>42</v>
      </c>
      <c r="K1133" s="20">
        <v>42</v>
      </c>
      <c r="L1133" s="20"/>
      <c r="M1133" s="29">
        <v>0.4</v>
      </c>
      <c r="N1133" s="30" t="s">
        <v>280</v>
      </c>
      <c r="O1133" s="31"/>
      <c r="P1133" s="32"/>
      <c r="Q1133" s="21" t="s">
        <v>433</v>
      </c>
      <c r="R1133" s="21" t="s">
        <v>406</v>
      </c>
      <c r="S1133" s="21" t="s">
        <v>423</v>
      </c>
      <c r="T1133" s="21" t="s">
        <v>424</v>
      </c>
      <c r="U1133" s="21" t="s">
        <v>471</v>
      </c>
      <c r="V1133" s="21" t="s">
        <v>406</v>
      </c>
      <c r="W1133" s="21" t="s">
        <v>410</v>
      </c>
      <c r="X1133" s="21" t="s">
        <v>406</v>
      </c>
      <c r="Y1133" s="21" t="s">
        <v>406</v>
      </c>
      <c r="Z1133" s="21" t="s">
        <v>406</v>
      </c>
      <c r="AA1133" s="21" t="s">
        <v>414</v>
      </c>
      <c r="AB1133" s="21" t="s">
        <v>415</v>
      </c>
      <c r="AC1133" s="21">
        <v>19656</v>
      </c>
      <c r="AD1133" s="21" t="s">
        <v>1921</v>
      </c>
      <c r="AE1133" s="21"/>
      <c r="AF1133" s="21"/>
      <c r="AG1133" s="21"/>
      <c r="AH1133" s="21">
        <v>195</v>
      </c>
      <c r="AI1133" s="21">
        <v>76</v>
      </c>
      <c r="AJ1133" s="21">
        <v>119</v>
      </c>
      <c r="AK1133" s="21">
        <v>19</v>
      </c>
      <c r="AL1133" s="21">
        <v>85</v>
      </c>
      <c r="AM1133" s="21">
        <v>9</v>
      </c>
      <c r="AN1133" s="21"/>
    </row>
    <row r="1134" s="13" customFormat="1" spans="1:40">
      <c r="A1134" s="20">
        <v>154089</v>
      </c>
      <c r="B1134" s="21" t="s">
        <v>3117</v>
      </c>
      <c r="C1134" s="21" t="s">
        <v>3111</v>
      </c>
      <c r="D1134" s="21" t="s">
        <v>2484</v>
      </c>
      <c r="E1134" s="21" t="s">
        <v>144</v>
      </c>
      <c r="F1134" s="21" t="s">
        <v>401</v>
      </c>
      <c r="G1134" s="21" t="s">
        <v>1865</v>
      </c>
      <c r="H1134" s="21" t="s">
        <v>1866</v>
      </c>
      <c r="I1134" s="20">
        <v>28</v>
      </c>
      <c r="J1134" s="20">
        <v>42</v>
      </c>
      <c r="K1134" s="20">
        <v>42</v>
      </c>
      <c r="L1134" s="20"/>
      <c r="M1134" s="29">
        <v>0.333333333333333</v>
      </c>
      <c r="N1134" s="30" t="s">
        <v>280</v>
      </c>
      <c r="O1134" s="31"/>
      <c r="P1134" s="32"/>
      <c r="Q1134" s="21" t="s">
        <v>433</v>
      </c>
      <c r="R1134" s="21" t="s">
        <v>406</v>
      </c>
      <c r="S1134" s="21" t="s">
        <v>407</v>
      </c>
      <c r="T1134" s="21" t="s">
        <v>424</v>
      </c>
      <c r="U1134" s="21" t="s">
        <v>471</v>
      </c>
      <c r="V1134" s="21" t="s">
        <v>406</v>
      </c>
      <c r="W1134" s="21" t="s">
        <v>539</v>
      </c>
      <c r="X1134" s="21" t="s">
        <v>411</v>
      </c>
      <c r="Y1134" s="21" t="s">
        <v>1114</v>
      </c>
      <c r="Z1134" s="21" t="s">
        <v>413</v>
      </c>
      <c r="AA1134" s="21" t="s">
        <v>414</v>
      </c>
      <c r="AB1134" s="21" t="s">
        <v>415</v>
      </c>
      <c r="AC1134" s="21">
        <v>69089</v>
      </c>
      <c r="AD1134" s="21" t="s">
        <v>2484</v>
      </c>
      <c r="AE1134" s="21"/>
      <c r="AF1134" s="21"/>
      <c r="AG1134" s="21"/>
      <c r="AH1134" s="21">
        <v>148</v>
      </c>
      <c r="AI1134" s="21">
        <v>37</v>
      </c>
      <c r="AJ1134" s="21">
        <v>111</v>
      </c>
      <c r="AK1134" s="21">
        <v>64</v>
      </c>
      <c r="AL1134" s="21">
        <v>105</v>
      </c>
      <c r="AM1134" s="21">
        <v>48</v>
      </c>
      <c r="AN1134" s="21">
        <v>4256</v>
      </c>
    </row>
    <row r="1135" s="13" customFormat="1" spans="1:40">
      <c r="A1135" s="20">
        <v>112476</v>
      </c>
      <c r="B1135" s="21" t="s">
        <v>3118</v>
      </c>
      <c r="C1135" s="21" t="s">
        <v>3119</v>
      </c>
      <c r="D1135" s="21" t="s">
        <v>1842</v>
      </c>
      <c r="E1135" s="21" t="s">
        <v>149</v>
      </c>
      <c r="F1135" s="21" t="s">
        <v>533</v>
      </c>
      <c r="G1135" s="21" t="s">
        <v>558</v>
      </c>
      <c r="H1135" s="21" t="s">
        <v>1372</v>
      </c>
      <c r="I1135" s="20">
        <v>23.74</v>
      </c>
      <c r="J1135" s="20">
        <v>42.1</v>
      </c>
      <c r="K1135" s="20">
        <v>42.1</v>
      </c>
      <c r="L1135" s="20"/>
      <c r="M1135" s="29">
        <v>0.436104513064133</v>
      </c>
      <c r="N1135" s="30" t="s">
        <v>280</v>
      </c>
      <c r="O1135" s="31"/>
      <c r="P1135" s="32"/>
      <c r="Q1135" s="21" t="s">
        <v>433</v>
      </c>
      <c r="R1135" s="21" t="s">
        <v>551</v>
      </c>
      <c r="S1135" s="21" t="s">
        <v>423</v>
      </c>
      <c r="T1135" s="21" t="s">
        <v>408</v>
      </c>
      <c r="U1135" s="21" t="s">
        <v>409</v>
      </c>
      <c r="V1135" s="21" t="s">
        <v>406</v>
      </c>
      <c r="W1135" s="21" t="s">
        <v>410</v>
      </c>
      <c r="X1135" s="21" t="s">
        <v>411</v>
      </c>
      <c r="Y1135" s="21" t="s">
        <v>426</v>
      </c>
      <c r="Z1135" s="21" t="s">
        <v>540</v>
      </c>
      <c r="AA1135" s="21" t="s">
        <v>414</v>
      </c>
      <c r="AB1135" s="21" t="s">
        <v>415</v>
      </c>
      <c r="AC1135" s="21">
        <v>70543</v>
      </c>
      <c r="AD1135" s="21" t="s">
        <v>428</v>
      </c>
      <c r="AE1135" s="21"/>
      <c r="AF1135" s="21"/>
      <c r="AG1135" s="21"/>
      <c r="AH1135" s="21">
        <v>281</v>
      </c>
      <c r="AI1135" s="21">
        <v>27</v>
      </c>
      <c r="AJ1135" s="21">
        <v>254</v>
      </c>
      <c r="AK1135" s="21">
        <v>59</v>
      </c>
      <c r="AL1135" s="21">
        <v>109</v>
      </c>
      <c r="AM1135" s="21">
        <v>17</v>
      </c>
      <c r="AN1135" s="21">
        <v>4283</v>
      </c>
    </row>
    <row r="1136" s="13" customFormat="1" spans="1:40">
      <c r="A1136" s="20">
        <v>39709</v>
      </c>
      <c r="B1136" s="21" t="s">
        <v>3120</v>
      </c>
      <c r="C1136" s="21" t="s">
        <v>3121</v>
      </c>
      <c r="D1136" s="21" t="s">
        <v>941</v>
      </c>
      <c r="E1136" s="21" t="s">
        <v>149</v>
      </c>
      <c r="F1136" s="21" t="s">
        <v>533</v>
      </c>
      <c r="G1136" s="21" t="s">
        <v>558</v>
      </c>
      <c r="H1136" s="21" t="s">
        <v>3122</v>
      </c>
      <c r="I1136" s="20">
        <v>24.5</v>
      </c>
      <c r="J1136" s="20">
        <v>42.8</v>
      </c>
      <c r="K1136" s="20">
        <v>42.8</v>
      </c>
      <c r="L1136" s="20">
        <v>40.5</v>
      </c>
      <c r="M1136" s="29">
        <v>0.427570093457944</v>
      </c>
      <c r="N1136" s="30" t="s">
        <v>280</v>
      </c>
      <c r="O1136" s="31"/>
      <c r="P1136" s="32"/>
      <c r="Q1136" s="21" t="s">
        <v>406</v>
      </c>
      <c r="R1136" s="21" t="s">
        <v>551</v>
      </c>
      <c r="S1136" s="21" t="s">
        <v>444</v>
      </c>
      <c r="T1136" s="21" t="s">
        <v>408</v>
      </c>
      <c r="U1136" s="21" t="s">
        <v>471</v>
      </c>
      <c r="V1136" s="21" t="s">
        <v>478</v>
      </c>
      <c r="W1136" s="21" t="s">
        <v>410</v>
      </c>
      <c r="X1136" s="21" t="s">
        <v>411</v>
      </c>
      <c r="Y1136" s="21" t="s">
        <v>569</v>
      </c>
      <c r="Z1136" s="21" t="s">
        <v>553</v>
      </c>
      <c r="AA1136" s="21" t="s">
        <v>414</v>
      </c>
      <c r="AB1136" s="21" t="s">
        <v>415</v>
      </c>
      <c r="AC1136" s="21">
        <v>70555</v>
      </c>
      <c r="AD1136" s="21" t="s">
        <v>621</v>
      </c>
      <c r="AE1136" s="21"/>
      <c r="AF1136" s="21"/>
      <c r="AG1136" s="21"/>
      <c r="AH1136" s="21">
        <v>460</v>
      </c>
      <c r="AI1136" s="21">
        <v>34</v>
      </c>
      <c r="AJ1136" s="21">
        <v>426</v>
      </c>
      <c r="AK1136" s="21">
        <v>84</v>
      </c>
      <c r="AL1136" s="21">
        <v>198</v>
      </c>
      <c r="AM1136" s="21">
        <v>42</v>
      </c>
      <c r="AN1136" s="21">
        <v>6305</v>
      </c>
    </row>
    <row r="1137" s="13" customFormat="1" spans="1:40">
      <c r="A1137" s="20">
        <v>157162</v>
      </c>
      <c r="B1137" s="21" t="s">
        <v>356</v>
      </c>
      <c r="C1137" s="21" t="s">
        <v>360</v>
      </c>
      <c r="D1137" s="21" t="s">
        <v>358</v>
      </c>
      <c r="E1137" s="21" t="s">
        <v>244</v>
      </c>
      <c r="F1137" s="21" t="s">
        <v>666</v>
      </c>
      <c r="G1137" s="21" t="s">
        <v>1292</v>
      </c>
      <c r="H1137" s="21" t="s">
        <v>2017</v>
      </c>
      <c r="I1137" s="20">
        <v>21.5</v>
      </c>
      <c r="J1137" s="20">
        <v>43</v>
      </c>
      <c r="K1137" s="20">
        <v>43</v>
      </c>
      <c r="L1137" s="20">
        <v>41</v>
      </c>
      <c r="M1137" s="29">
        <v>0.5</v>
      </c>
      <c r="N1137" s="30" t="s">
        <v>280</v>
      </c>
      <c r="O1137" s="31"/>
      <c r="P1137" s="32"/>
      <c r="Q1137" s="21" t="s">
        <v>465</v>
      </c>
      <c r="R1137" s="21" t="s">
        <v>406</v>
      </c>
      <c r="S1137" s="21" t="s">
        <v>423</v>
      </c>
      <c r="T1137" s="21" t="s">
        <v>408</v>
      </c>
      <c r="U1137" s="21" t="s">
        <v>471</v>
      </c>
      <c r="V1137" s="21" t="s">
        <v>406</v>
      </c>
      <c r="W1137" s="21" t="s">
        <v>502</v>
      </c>
      <c r="X1137" s="21" t="s">
        <v>457</v>
      </c>
      <c r="Y1137" s="21" t="s">
        <v>1114</v>
      </c>
      <c r="Z1137" s="21" t="s">
        <v>427</v>
      </c>
      <c r="AA1137" s="21" t="s">
        <v>504</v>
      </c>
      <c r="AB1137" s="21" t="s">
        <v>415</v>
      </c>
      <c r="AC1137" s="21">
        <v>76993</v>
      </c>
      <c r="AD1137" s="21" t="s">
        <v>2122</v>
      </c>
      <c r="AE1137" s="21"/>
      <c r="AF1137" s="21"/>
      <c r="AG1137" s="21"/>
      <c r="AH1137" s="21">
        <v>730.9</v>
      </c>
      <c r="AI1137" s="21">
        <v>170</v>
      </c>
      <c r="AJ1137" s="21">
        <v>560.9</v>
      </c>
      <c r="AK1137" s="21">
        <v>76</v>
      </c>
      <c r="AL1137" s="21">
        <v>633</v>
      </c>
      <c r="AM1137" s="21">
        <v>66</v>
      </c>
      <c r="AN1137" s="21">
        <v>4004</v>
      </c>
    </row>
    <row r="1138" s="13" customFormat="1" spans="1:40">
      <c r="A1138" s="20">
        <v>157161</v>
      </c>
      <c r="B1138" s="21" t="s">
        <v>356</v>
      </c>
      <c r="C1138" s="21" t="s">
        <v>357</v>
      </c>
      <c r="D1138" s="21" t="s">
        <v>358</v>
      </c>
      <c r="E1138" s="21" t="s">
        <v>244</v>
      </c>
      <c r="F1138" s="21" t="s">
        <v>666</v>
      </c>
      <c r="G1138" s="21" t="s">
        <v>1292</v>
      </c>
      <c r="H1138" s="21" t="s">
        <v>2017</v>
      </c>
      <c r="I1138" s="20">
        <v>21.5</v>
      </c>
      <c r="J1138" s="20">
        <v>43</v>
      </c>
      <c r="K1138" s="20">
        <v>43</v>
      </c>
      <c r="L1138" s="20">
        <v>41</v>
      </c>
      <c r="M1138" s="29">
        <v>0.5</v>
      </c>
      <c r="N1138" s="30" t="s">
        <v>280</v>
      </c>
      <c r="O1138" s="31"/>
      <c r="P1138" s="32"/>
      <c r="Q1138" s="21" t="s">
        <v>465</v>
      </c>
      <c r="R1138" s="21" t="s">
        <v>406</v>
      </c>
      <c r="S1138" s="21" t="s">
        <v>423</v>
      </c>
      <c r="T1138" s="21" t="s">
        <v>408</v>
      </c>
      <c r="U1138" s="21" t="s">
        <v>471</v>
      </c>
      <c r="V1138" s="21" t="s">
        <v>406</v>
      </c>
      <c r="W1138" s="21" t="s">
        <v>502</v>
      </c>
      <c r="X1138" s="21" t="s">
        <v>457</v>
      </c>
      <c r="Y1138" s="21" t="s">
        <v>1114</v>
      </c>
      <c r="Z1138" s="21" t="s">
        <v>427</v>
      </c>
      <c r="AA1138" s="21" t="s">
        <v>504</v>
      </c>
      <c r="AB1138" s="21" t="s">
        <v>415</v>
      </c>
      <c r="AC1138" s="21">
        <v>5629</v>
      </c>
      <c r="AD1138" s="21" t="s">
        <v>445</v>
      </c>
      <c r="AE1138" s="21"/>
      <c r="AF1138" s="21"/>
      <c r="AG1138" s="21"/>
      <c r="AH1138" s="21">
        <v>941</v>
      </c>
      <c r="AI1138" s="21">
        <v>210</v>
      </c>
      <c r="AJ1138" s="21">
        <v>731</v>
      </c>
      <c r="AK1138" s="21">
        <v>79</v>
      </c>
      <c r="AL1138" s="21">
        <v>497</v>
      </c>
      <c r="AM1138" s="21">
        <v>66</v>
      </c>
      <c r="AN1138" s="21">
        <v>4004</v>
      </c>
    </row>
    <row r="1139" s="13" customFormat="1" spans="1:40">
      <c r="A1139" s="20">
        <v>115811</v>
      </c>
      <c r="B1139" s="22" t="s">
        <v>3123</v>
      </c>
      <c r="C1139" s="21" t="s">
        <v>3124</v>
      </c>
      <c r="D1139" s="21" t="s">
        <v>2816</v>
      </c>
      <c r="E1139" s="21" t="s">
        <v>244</v>
      </c>
      <c r="F1139" s="21" t="s">
        <v>401</v>
      </c>
      <c r="G1139" s="21" t="s">
        <v>1746</v>
      </c>
      <c r="H1139" s="21" t="s">
        <v>1756</v>
      </c>
      <c r="I1139" s="20">
        <v>21.45</v>
      </c>
      <c r="J1139" s="20">
        <v>43.5</v>
      </c>
      <c r="K1139" s="20">
        <v>43.5</v>
      </c>
      <c r="L1139" s="20"/>
      <c r="M1139" s="29">
        <v>0.506896551724138</v>
      </c>
      <c r="N1139" s="30" t="s">
        <v>280</v>
      </c>
      <c r="O1139" s="31" t="s">
        <v>405</v>
      </c>
      <c r="P1139" s="32"/>
      <c r="Q1139" s="21" t="s">
        <v>406</v>
      </c>
      <c r="R1139" s="21" t="s">
        <v>406</v>
      </c>
      <c r="S1139" s="21" t="s">
        <v>407</v>
      </c>
      <c r="T1139" s="21" t="s">
        <v>408</v>
      </c>
      <c r="U1139" s="21" t="s">
        <v>471</v>
      </c>
      <c r="V1139" s="21" t="s">
        <v>406</v>
      </c>
      <c r="W1139" s="21" t="s">
        <v>410</v>
      </c>
      <c r="X1139" s="21" t="s">
        <v>457</v>
      </c>
      <c r="Y1139" s="21" t="s">
        <v>473</v>
      </c>
      <c r="Z1139" s="21" t="s">
        <v>413</v>
      </c>
      <c r="AA1139" s="21" t="s">
        <v>414</v>
      </c>
      <c r="AB1139" s="21" t="s">
        <v>415</v>
      </c>
      <c r="AC1139" s="21">
        <v>83883</v>
      </c>
      <c r="AD1139" s="21" t="s">
        <v>2816</v>
      </c>
      <c r="AE1139" s="21"/>
      <c r="AF1139" s="21"/>
      <c r="AG1139" s="21"/>
      <c r="AH1139" s="21">
        <v>128</v>
      </c>
      <c r="AI1139" s="21">
        <v>5</v>
      </c>
      <c r="AJ1139" s="21">
        <v>123</v>
      </c>
      <c r="AK1139" s="21">
        <v>61</v>
      </c>
      <c r="AL1139" s="21">
        <v>96</v>
      </c>
      <c r="AM1139" s="21">
        <v>41</v>
      </c>
      <c r="AN1139" s="21">
        <v>4256</v>
      </c>
    </row>
    <row r="1140" s="13" customFormat="1" spans="1:40">
      <c r="A1140" s="20">
        <v>152401</v>
      </c>
      <c r="B1140" s="21" t="s">
        <v>3125</v>
      </c>
      <c r="C1140" s="21" t="s">
        <v>3126</v>
      </c>
      <c r="D1140" s="21" t="s">
        <v>2385</v>
      </c>
      <c r="E1140" s="21" t="s">
        <v>507</v>
      </c>
      <c r="F1140" s="21" t="s">
        <v>497</v>
      </c>
      <c r="G1140" s="21" t="s">
        <v>1638</v>
      </c>
      <c r="H1140" s="21" t="s">
        <v>1659</v>
      </c>
      <c r="I1140" s="20">
        <v>24.42</v>
      </c>
      <c r="J1140" s="20">
        <v>43.5</v>
      </c>
      <c r="K1140" s="20">
        <v>43.5</v>
      </c>
      <c r="L1140" s="20">
        <v>42</v>
      </c>
      <c r="M1140" s="29">
        <v>0.438620689655172</v>
      </c>
      <c r="N1140" s="30" t="s">
        <v>280</v>
      </c>
      <c r="O1140" s="31"/>
      <c r="P1140" s="32"/>
      <c r="Q1140" s="21" t="s">
        <v>406</v>
      </c>
      <c r="R1140" s="21" t="s">
        <v>406</v>
      </c>
      <c r="S1140" s="21" t="s">
        <v>444</v>
      </c>
      <c r="T1140" s="21" t="s">
        <v>408</v>
      </c>
      <c r="U1140" s="21" t="s">
        <v>471</v>
      </c>
      <c r="V1140" s="21" t="s">
        <v>406</v>
      </c>
      <c r="W1140" s="21" t="s">
        <v>410</v>
      </c>
      <c r="X1140" s="21" t="s">
        <v>406</v>
      </c>
      <c r="Y1140" s="21" t="s">
        <v>406</v>
      </c>
      <c r="Z1140" s="21" t="s">
        <v>406</v>
      </c>
      <c r="AA1140" s="21" t="s">
        <v>414</v>
      </c>
      <c r="AB1140" s="21" t="s">
        <v>415</v>
      </c>
      <c r="AC1140" s="21">
        <v>5</v>
      </c>
      <c r="AD1140" s="21" t="s">
        <v>458</v>
      </c>
      <c r="AE1140" s="21"/>
      <c r="AF1140" s="21"/>
      <c r="AG1140" s="21"/>
      <c r="AH1140" s="21">
        <v>215</v>
      </c>
      <c r="AI1140" s="21">
        <v>88</v>
      </c>
      <c r="AJ1140" s="21">
        <v>127</v>
      </c>
      <c r="AK1140" s="21">
        <v>70</v>
      </c>
      <c r="AL1140" s="21">
        <v>112</v>
      </c>
      <c r="AM1140" s="21">
        <v>59</v>
      </c>
      <c r="AN1140" s="21"/>
    </row>
    <row r="1141" s="13" customFormat="1" spans="1:40">
      <c r="A1141" s="20">
        <v>154086</v>
      </c>
      <c r="B1141" s="21" t="s">
        <v>1863</v>
      </c>
      <c r="C1141" s="21" t="s">
        <v>3111</v>
      </c>
      <c r="D1141" s="21" t="s">
        <v>2484</v>
      </c>
      <c r="E1141" s="21" t="s">
        <v>144</v>
      </c>
      <c r="F1141" s="21" t="s">
        <v>401</v>
      </c>
      <c r="G1141" s="21" t="s">
        <v>1865</v>
      </c>
      <c r="H1141" s="21" t="s">
        <v>1866</v>
      </c>
      <c r="I1141" s="20">
        <v>28</v>
      </c>
      <c r="J1141" s="20">
        <v>43.6</v>
      </c>
      <c r="K1141" s="20">
        <v>43.6</v>
      </c>
      <c r="L1141" s="20"/>
      <c r="M1141" s="29">
        <v>0.357798165137615</v>
      </c>
      <c r="N1141" s="30" t="s">
        <v>280</v>
      </c>
      <c r="O1141" s="31"/>
      <c r="P1141" s="32"/>
      <c r="Q1141" s="21" t="s">
        <v>433</v>
      </c>
      <c r="R1141" s="21" t="s">
        <v>406</v>
      </c>
      <c r="S1141" s="21" t="s">
        <v>407</v>
      </c>
      <c r="T1141" s="21" t="s">
        <v>424</v>
      </c>
      <c r="U1141" s="21" t="s">
        <v>471</v>
      </c>
      <c r="V1141" s="21" t="s">
        <v>406</v>
      </c>
      <c r="W1141" s="21" t="s">
        <v>539</v>
      </c>
      <c r="X1141" s="21" t="s">
        <v>411</v>
      </c>
      <c r="Y1141" s="21" t="s">
        <v>1114</v>
      </c>
      <c r="Z1141" s="21" t="s">
        <v>413</v>
      </c>
      <c r="AA1141" s="21" t="s">
        <v>414</v>
      </c>
      <c r="AB1141" s="21" t="s">
        <v>415</v>
      </c>
      <c r="AC1141" s="21">
        <v>69089</v>
      </c>
      <c r="AD1141" s="21" t="s">
        <v>2484</v>
      </c>
      <c r="AE1141" s="21"/>
      <c r="AF1141" s="21"/>
      <c r="AG1141" s="21"/>
      <c r="AH1141" s="21">
        <v>145</v>
      </c>
      <c r="AI1141" s="21">
        <v>38</v>
      </c>
      <c r="AJ1141" s="21">
        <v>107</v>
      </c>
      <c r="AK1141" s="21">
        <v>57</v>
      </c>
      <c r="AL1141" s="21">
        <v>124</v>
      </c>
      <c r="AM1141" s="21">
        <v>46</v>
      </c>
      <c r="AN1141" s="21">
        <v>4256</v>
      </c>
    </row>
    <row r="1142" s="13" customFormat="1" spans="1:40">
      <c r="A1142" s="20">
        <v>154048</v>
      </c>
      <c r="B1142" s="21" t="s">
        <v>2729</v>
      </c>
      <c r="C1142" s="21" t="s">
        <v>3111</v>
      </c>
      <c r="D1142" s="21" t="s">
        <v>2484</v>
      </c>
      <c r="E1142" s="21" t="s">
        <v>144</v>
      </c>
      <c r="F1142" s="21" t="s">
        <v>401</v>
      </c>
      <c r="G1142" s="21" t="s">
        <v>1865</v>
      </c>
      <c r="H1142" s="21" t="s">
        <v>1866</v>
      </c>
      <c r="I1142" s="20">
        <v>28</v>
      </c>
      <c r="J1142" s="20">
        <v>43.6</v>
      </c>
      <c r="K1142" s="20">
        <v>43.6</v>
      </c>
      <c r="L1142" s="20"/>
      <c r="M1142" s="29">
        <v>0.357798165137615</v>
      </c>
      <c r="N1142" s="30" t="s">
        <v>280</v>
      </c>
      <c r="O1142" s="31"/>
      <c r="P1142" s="32"/>
      <c r="Q1142" s="21" t="s">
        <v>433</v>
      </c>
      <c r="R1142" s="21" t="s">
        <v>406</v>
      </c>
      <c r="S1142" s="21" t="s">
        <v>407</v>
      </c>
      <c r="T1142" s="21" t="s">
        <v>424</v>
      </c>
      <c r="U1142" s="21" t="s">
        <v>409</v>
      </c>
      <c r="V1142" s="21" t="s">
        <v>406</v>
      </c>
      <c r="W1142" s="21" t="s">
        <v>539</v>
      </c>
      <c r="X1142" s="21" t="s">
        <v>411</v>
      </c>
      <c r="Y1142" s="21" t="s">
        <v>1114</v>
      </c>
      <c r="Z1142" s="21" t="s">
        <v>413</v>
      </c>
      <c r="AA1142" s="21" t="s">
        <v>414</v>
      </c>
      <c r="AB1142" s="21" t="s">
        <v>415</v>
      </c>
      <c r="AC1142" s="21">
        <v>69089</v>
      </c>
      <c r="AD1142" s="21" t="s">
        <v>2484</v>
      </c>
      <c r="AE1142" s="21"/>
      <c r="AF1142" s="21"/>
      <c r="AG1142" s="21"/>
      <c r="AH1142" s="21">
        <v>140</v>
      </c>
      <c r="AI1142" s="21">
        <v>32</v>
      </c>
      <c r="AJ1142" s="21">
        <v>108</v>
      </c>
      <c r="AK1142" s="21">
        <v>59</v>
      </c>
      <c r="AL1142" s="21">
        <v>169</v>
      </c>
      <c r="AM1142" s="21">
        <v>49</v>
      </c>
      <c r="AN1142" s="21">
        <v>4256</v>
      </c>
    </row>
    <row r="1143" s="13" customFormat="1" spans="1:40">
      <c r="A1143" s="20">
        <v>129893</v>
      </c>
      <c r="B1143" s="21" t="s">
        <v>3127</v>
      </c>
      <c r="C1143" s="21" t="s">
        <v>3128</v>
      </c>
      <c r="D1143" s="21" t="s">
        <v>3129</v>
      </c>
      <c r="E1143" s="21" t="s">
        <v>149</v>
      </c>
      <c r="F1143" s="21" t="s">
        <v>533</v>
      </c>
      <c r="G1143" s="21" t="s">
        <v>2171</v>
      </c>
      <c r="H1143" s="21" t="s">
        <v>2172</v>
      </c>
      <c r="I1143" s="20">
        <v>15.3</v>
      </c>
      <c r="J1143" s="20">
        <v>43.9</v>
      </c>
      <c r="K1143" s="20">
        <v>43.9</v>
      </c>
      <c r="L1143" s="20"/>
      <c r="M1143" s="29">
        <v>0.651480637813212</v>
      </c>
      <c r="N1143" s="30" t="s">
        <v>280</v>
      </c>
      <c r="O1143" s="31"/>
      <c r="P1143" s="32"/>
      <c r="Q1143" s="21" t="s">
        <v>433</v>
      </c>
      <c r="R1143" s="21" t="s">
        <v>551</v>
      </c>
      <c r="S1143" s="21" t="s">
        <v>423</v>
      </c>
      <c r="T1143" s="21" t="s">
        <v>408</v>
      </c>
      <c r="U1143" s="21" t="s">
        <v>409</v>
      </c>
      <c r="V1143" s="21" t="s">
        <v>406</v>
      </c>
      <c r="W1143" s="21" t="s">
        <v>410</v>
      </c>
      <c r="X1143" s="21" t="s">
        <v>411</v>
      </c>
      <c r="Y1143" s="21" t="s">
        <v>434</v>
      </c>
      <c r="Z1143" s="21" t="s">
        <v>553</v>
      </c>
      <c r="AA1143" s="21" t="s">
        <v>414</v>
      </c>
      <c r="AB1143" s="21" t="s">
        <v>415</v>
      </c>
      <c r="AC1143" s="21">
        <v>606</v>
      </c>
      <c r="AD1143" s="21" t="s">
        <v>675</v>
      </c>
      <c r="AE1143" s="21"/>
      <c r="AF1143" s="21"/>
      <c r="AG1143" s="21"/>
      <c r="AH1143" s="21">
        <v>93</v>
      </c>
      <c r="AI1143" s="21">
        <v>15</v>
      </c>
      <c r="AJ1143" s="21">
        <v>78</v>
      </c>
      <c r="AK1143" s="21">
        <v>25</v>
      </c>
      <c r="AL1143" s="21">
        <v>72</v>
      </c>
      <c r="AM1143" s="21">
        <v>14</v>
      </c>
      <c r="AN1143" s="21">
        <v>6305</v>
      </c>
    </row>
    <row r="1144" s="13" customFormat="1" spans="1:40">
      <c r="A1144" s="20">
        <v>114105</v>
      </c>
      <c r="B1144" s="21" t="s">
        <v>3130</v>
      </c>
      <c r="C1144" s="21" t="s">
        <v>3131</v>
      </c>
      <c r="D1144" s="21" t="s">
        <v>3132</v>
      </c>
      <c r="E1144" s="21" t="s">
        <v>149</v>
      </c>
      <c r="F1144" s="21" t="s">
        <v>533</v>
      </c>
      <c r="G1144" s="21" t="s">
        <v>558</v>
      </c>
      <c r="H1144" s="21" t="s">
        <v>893</v>
      </c>
      <c r="I1144" s="20">
        <v>26</v>
      </c>
      <c r="J1144" s="20">
        <v>44</v>
      </c>
      <c r="K1144" s="20">
        <v>44</v>
      </c>
      <c r="L1144" s="20">
        <v>42.5</v>
      </c>
      <c r="M1144" s="29">
        <v>0.409090909090909</v>
      </c>
      <c r="N1144" s="30" t="s">
        <v>280</v>
      </c>
      <c r="O1144" s="31"/>
      <c r="P1144" s="32"/>
      <c r="Q1144" s="21" t="s">
        <v>433</v>
      </c>
      <c r="R1144" s="21" t="s">
        <v>551</v>
      </c>
      <c r="S1144" s="21" t="s">
        <v>423</v>
      </c>
      <c r="T1144" s="21" t="s">
        <v>408</v>
      </c>
      <c r="U1144" s="21" t="s">
        <v>471</v>
      </c>
      <c r="V1144" s="21" t="s">
        <v>478</v>
      </c>
      <c r="W1144" s="21" t="s">
        <v>410</v>
      </c>
      <c r="X1144" s="21" t="s">
        <v>411</v>
      </c>
      <c r="Y1144" s="21" t="s">
        <v>434</v>
      </c>
      <c r="Z1144" s="21" t="s">
        <v>553</v>
      </c>
      <c r="AA1144" s="21" t="s">
        <v>414</v>
      </c>
      <c r="AB1144" s="21" t="s">
        <v>415</v>
      </c>
      <c r="AC1144" s="21">
        <v>80573</v>
      </c>
      <c r="AD1144" s="21" t="s">
        <v>637</v>
      </c>
      <c r="AE1144" s="21"/>
      <c r="AF1144" s="21">
        <v>86</v>
      </c>
      <c r="AG1144" s="21"/>
      <c r="AH1144" s="21">
        <v>336</v>
      </c>
      <c r="AI1144" s="21">
        <v>160</v>
      </c>
      <c r="AJ1144" s="21">
        <v>176</v>
      </c>
      <c r="AK1144" s="21">
        <v>58</v>
      </c>
      <c r="AL1144" s="21">
        <v>345</v>
      </c>
      <c r="AM1144" s="21">
        <v>57</v>
      </c>
      <c r="AN1144" s="21">
        <v>6305</v>
      </c>
    </row>
    <row r="1145" s="13" customFormat="1" spans="1:40">
      <c r="A1145" s="20">
        <v>162195</v>
      </c>
      <c r="B1145" s="22" t="s">
        <v>3133</v>
      </c>
      <c r="C1145" s="21" t="s">
        <v>246</v>
      </c>
      <c r="D1145" s="21" t="s">
        <v>3134</v>
      </c>
      <c r="E1145" s="21" t="s">
        <v>244</v>
      </c>
      <c r="F1145" s="21" t="s">
        <v>401</v>
      </c>
      <c r="G1145" s="21" t="s">
        <v>1748</v>
      </c>
      <c r="H1145" s="21" t="s">
        <v>2389</v>
      </c>
      <c r="I1145" s="20">
        <v>24</v>
      </c>
      <c r="J1145" s="20">
        <v>44.8</v>
      </c>
      <c r="K1145" s="20">
        <v>44.8</v>
      </c>
      <c r="L1145" s="20">
        <v>43</v>
      </c>
      <c r="M1145" s="29">
        <v>0.464285714285714</v>
      </c>
      <c r="N1145" s="30" t="s">
        <v>280</v>
      </c>
      <c r="O1145" s="31" t="s">
        <v>405</v>
      </c>
      <c r="P1145" s="32"/>
      <c r="Q1145" s="21" t="s">
        <v>433</v>
      </c>
      <c r="R1145" s="21" t="s">
        <v>406</v>
      </c>
      <c r="S1145" s="21" t="s">
        <v>444</v>
      </c>
      <c r="T1145" s="21" t="s">
        <v>408</v>
      </c>
      <c r="U1145" s="21" t="s">
        <v>471</v>
      </c>
      <c r="V1145" s="21" t="s">
        <v>406</v>
      </c>
      <c r="W1145" s="21" t="s">
        <v>502</v>
      </c>
      <c r="X1145" s="21" t="s">
        <v>406</v>
      </c>
      <c r="Y1145" s="21" t="s">
        <v>406</v>
      </c>
      <c r="Z1145" s="21" t="s">
        <v>406</v>
      </c>
      <c r="AA1145" s="21" t="s">
        <v>504</v>
      </c>
      <c r="AB1145" s="21" t="s">
        <v>415</v>
      </c>
      <c r="AC1145" s="21">
        <v>95286</v>
      </c>
      <c r="AD1145" s="21" t="s">
        <v>3135</v>
      </c>
      <c r="AE1145" s="21"/>
      <c r="AF1145" s="21"/>
      <c r="AG1145" s="21"/>
      <c r="AH1145" s="21">
        <v>296</v>
      </c>
      <c r="AI1145" s="21">
        <v>43</v>
      </c>
      <c r="AJ1145" s="21">
        <v>253</v>
      </c>
      <c r="AK1145" s="21">
        <v>46</v>
      </c>
      <c r="AL1145" s="21">
        <v>391</v>
      </c>
      <c r="AM1145" s="21">
        <v>45</v>
      </c>
      <c r="AN1145" s="21"/>
    </row>
    <row r="1146" s="13" customFormat="1" spans="1:40">
      <c r="A1146" s="20">
        <v>117370</v>
      </c>
      <c r="B1146" s="21" t="s">
        <v>3136</v>
      </c>
      <c r="C1146" s="21" t="s">
        <v>3137</v>
      </c>
      <c r="D1146" s="21" t="s">
        <v>2896</v>
      </c>
      <c r="E1146" s="21" t="s">
        <v>149</v>
      </c>
      <c r="F1146" s="21" t="s">
        <v>533</v>
      </c>
      <c r="G1146" s="21" t="s">
        <v>584</v>
      </c>
      <c r="H1146" s="21" t="s">
        <v>874</v>
      </c>
      <c r="I1146" s="20">
        <v>16</v>
      </c>
      <c r="J1146" s="20">
        <v>45</v>
      </c>
      <c r="K1146" s="20">
        <v>45</v>
      </c>
      <c r="L1146" s="20">
        <v>43.5</v>
      </c>
      <c r="M1146" s="29">
        <v>0.644444444444444</v>
      </c>
      <c r="N1146" s="30" t="s">
        <v>280</v>
      </c>
      <c r="O1146" s="31" t="s">
        <v>536</v>
      </c>
      <c r="P1146" s="32"/>
      <c r="Q1146" s="21" t="s">
        <v>433</v>
      </c>
      <c r="R1146" s="21" t="s">
        <v>551</v>
      </c>
      <c r="S1146" s="21" t="s">
        <v>444</v>
      </c>
      <c r="T1146" s="21" t="s">
        <v>408</v>
      </c>
      <c r="U1146" s="21" t="s">
        <v>488</v>
      </c>
      <c r="V1146" s="21" t="s">
        <v>478</v>
      </c>
      <c r="W1146" s="21" t="s">
        <v>410</v>
      </c>
      <c r="X1146" s="21" t="s">
        <v>411</v>
      </c>
      <c r="Y1146" s="21" t="s">
        <v>449</v>
      </c>
      <c r="Z1146" s="21" t="s">
        <v>540</v>
      </c>
      <c r="AA1146" s="21" t="s">
        <v>414</v>
      </c>
      <c r="AB1146" s="21" t="s">
        <v>415</v>
      </c>
      <c r="AC1146" s="21">
        <v>75411</v>
      </c>
      <c r="AD1146" s="21" t="s">
        <v>2896</v>
      </c>
      <c r="AE1146" s="21"/>
      <c r="AF1146" s="21"/>
      <c r="AG1146" s="21"/>
      <c r="AH1146" s="21">
        <v>2477</v>
      </c>
      <c r="AI1146" s="21">
        <v>1535</v>
      </c>
      <c r="AJ1146" s="21">
        <v>942</v>
      </c>
      <c r="AK1146" s="21">
        <v>85</v>
      </c>
      <c r="AL1146" s="21">
        <v>2414</v>
      </c>
      <c r="AM1146" s="21">
        <v>81</v>
      </c>
      <c r="AN1146" s="21">
        <v>4283</v>
      </c>
    </row>
    <row r="1147" s="13" customFormat="1" spans="1:40">
      <c r="A1147" s="20">
        <v>138737</v>
      </c>
      <c r="B1147" s="21" t="s">
        <v>2902</v>
      </c>
      <c r="C1147" s="21" t="s">
        <v>3138</v>
      </c>
      <c r="D1147" s="21" t="s">
        <v>2805</v>
      </c>
      <c r="E1147" s="21" t="s">
        <v>149</v>
      </c>
      <c r="F1147" s="21" t="s">
        <v>462</v>
      </c>
      <c r="G1147" s="21" t="s">
        <v>1449</v>
      </c>
      <c r="H1147" s="21" t="s">
        <v>1450</v>
      </c>
      <c r="I1147" s="20">
        <v>22.5</v>
      </c>
      <c r="J1147" s="20">
        <v>45</v>
      </c>
      <c r="K1147" s="20">
        <v>45</v>
      </c>
      <c r="L1147" s="20"/>
      <c r="M1147" s="29">
        <v>0.5</v>
      </c>
      <c r="N1147" s="30" t="s">
        <v>280</v>
      </c>
      <c r="O1147" s="31"/>
      <c r="P1147" s="32"/>
      <c r="Q1147" s="21" t="s">
        <v>406</v>
      </c>
      <c r="R1147" s="21" t="s">
        <v>406</v>
      </c>
      <c r="S1147" s="21" t="s">
        <v>423</v>
      </c>
      <c r="T1147" s="21" t="s">
        <v>408</v>
      </c>
      <c r="U1147" s="21" t="s">
        <v>471</v>
      </c>
      <c r="V1147" s="21" t="s">
        <v>406</v>
      </c>
      <c r="W1147" s="21" t="s">
        <v>410</v>
      </c>
      <c r="X1147" s="21" t="s">
        <v>411</v>
      </c>
      <c r="Y1147" s="21" t="s">
        <v>727</v>
      </c>
      <c r="Z1147" s="21" t="s">
        <v>427</v>
      </c>
      <c r="AA1147" s="21" t="s">
        <v>1089</v>
      </c>
      <c r="AB1147" s="21" t="s">
        <v>1090</v>
      </c>
      <c r="AC1147" s="21">
        <v>19893</v>
      </c>
      <c r="AD1147" s="21" t="s">
        <v>2681</v>
      </c>
      <c r="AE1147" s="21"/>
      <c r="AF1147" s="21"/>
      <c r="AG1147" s="21"/>
      <c r="AH1147" s="36">
        <v>138</v>
      </c>
      <c r="AI1147" s="21">
        <v>16</v>
      </c>
      <c r="AJ1147" s="21">
        <v>122</v>
      </c>
      <c r="AK1147" s="21">
        <v>70</v>
      </c>
      <c r="AL1147" s="21">
        <v>73</v>
      </c>
      <c r="AM1147" s="21">
        <v>40</v>
      </c>
      <c r="AN1147" s="21">
        <v>4004</v>
      </c>
    </row>
    <row r="1148" s="13" customFormat="1" spans="1:40">
      <c r="A1148" s="20">
        <v>157632</v>
      </c>
      <c r="B1148" s="21" t="s">
        <v>3139</v>
      </c>
      <c r="C1148" s="21" t="s">
        <v>2939</v>
      </c>
      <c r="D1148" s="21" t="s">
        <v>2151</v>
      </c>
      <c r="E1148" s="21" t="s">
        <v>144</v>
      </c>
      <c r="F1148" s="21" t="s">
        <v>401</v>
      </c>
      <c r="G1148" s="21" t="s">
        <v>1865</v>
      </c>
      <c r="H1148" s="21" t="s">
        <v>1866</v>
      </c>
      <c r="I1148" s="20">
        <v>22.5</v>
      </c>
      <c r="J1148" s="20">
        <v>45</v>
      </c>
      <c r="K1148" s="20">
        <v>45</v>
      </c>
      <c r="L1148" s="20"/>
      <c r="M1148" s="29">
        <v>0.5</v>
      </c>
      <c r="N1148" s="30" t="s">
        <v>280</v>
      </c>
      <c r="O1148" s="31"/>
      <c r="P1148" s="32"/>
      <c r="Q1148" s="21" t="s">
        <v>433</v>
      </c>
      <c r="R1148" s="21" t="s">
        <v>406</v>
      </c>
      <c r="S1148" s="21" t="s">
        <v>407</v>
      </c>
      <c r="T1148" s="21" t="s">
        <v>408</v>
      </c>
      <c r="U1148" s="21" t="s">
        <v>409</v>
      </c>
      <c r="V1148" s="21" t="s">
        <v>406</v>
      </c>
      <c r="W1148" s="21" t="s">
        <v>539</v>
      </c>
      <c r="X1148" s="21" t="s">
        <v>411</v>
      </c>
      <c r="Y1148" s="21" t="s">
        <v>406</v>
      </c>
      <c r="Z1148" s="21" t="s">
        <v>413</v>
      </c>
      <c r="AA1148" s="21" t="s">
        <v>414</v>
      </c>
      <c r="AB1148" s="21" t="s">
        <v>415</v>
      </c>
      <c r="AC1148" s="21">
        <v>86641</v>
      </c>
      <c r="AD1148" s="21" t="s">
        <v>2152</v>
      </c>
      <c r="AE1148" s="21"/>
      <c r="AF1148" s="21"/>
      <c r="AG1148" s="21"/>
      <c r="AH1148" s="21">
        <v>119</v>
      </c>
      <c r="AI1148" s="21">
        <v>19</v>
      </c>
      <c r="AJ1148" s="21">
        <v>100</v>
      </c>
      <c r="AK1148" s="21">
        <v>51</v>
      </c>
      <c r="AL1148" s="21">
        <v>63</v>
      </c>
      <c r="AM1148" s="21">
        <v>29</v>
      </c>
      <c r="AN1148" s="21">
        <v>4256</v>
      </c>
    </row>
    <row r="1149" s="13" customFormat="1" spans="1:40">
      <c r="A1149" s="20">
        <v>34337</v>
      </c>
      <c r="B1149" s="21" t="s">
        <v>3140</v>
      </c>
      <c r="C1149" s="21" t="s">
        <v>990</v>
      </c>
      <c r="D1149" s="21" t="s">
        <v>758</v>
      </c>
      <c r="E1149" s="21" t="s">
        <v>144</v>
      </c>
      <c r="F1149" s="21" t="s">
        <v>533</v>
      </c>
      <c r="G1149" s="21" t="s">
        <v>656</v>
      </c>
      <c r="H1149" s="21" t="s">
        <v>657</v>
      </c>
      <c r="I1149" s="20">
        <v>24.5</v>
      </c>
      <c r="J1149" s="20">
        <v>45</v>
      </c>
      <c r="K1149" s="20">
        <v>45</v>
      </c>
      <c r="L1149" s="20"/>
      <c r="M1149" s="29">
        <v>0.455555555555556</v>
      </c>
      <c r="N1149" s="30" t="s">
        <v>280</v>
      </c>
      <c r="O1149" s="31"/>
      <c r="P1149" s="32" t="s">
        <v>3141</v>
      </c>
      <c r="Q1149" s="21" t="s">
        <v>433</v>
      </c>
      <c r="R1149" s="21" t="s">
        <v>538</v>
      </c>
      <c r="S1149" s="21" t="s">
        <v>444</v>
      </c>
      <c r="T1149" s="21" t="s">
        <v>408</v>
      </c>
      <c r="U1149" s="21" t="s">
        <v>471</v>
      </c>
      <c r="V1149" s="21" t="s">
        <v>406</v>
      </c>
      <c r="W1149" s="21" t="s">
        <v>410</v>
      </c>
      <c r="X1149" s="21" t="s">
        <v>457</v>
      </c>
      <c r="Y1149" s="21" t="s">
        <v>1114</v>
      </c>
      <c r="Z1149" s="21" t="s">
        <v>540</v>
      </c>
      <c r="AA1149" s="21" t="s">
        <v>414</v>
      </c>
      <c r="AB1149" s="21" t="s">
        <v>415</v>
      </c>
      <c r="AC1149" s="21">
        <v>1556</v>
      </c>
      <c r="AD1149" s="21" t="s">
        <v>758</v>
      </c>
      <c r="AE1149" s="21"/>
      <c r="AF1149" s="21"/>
      <c r="AG1149" s="21"/>
      <c r="AH1149" s="21">
        <v>189.9</v>
      </c>
      <c r="AI1149" s="21"/>
      <c r="AJ1149" s="21">
        <v>189.9</v>
      </c>
      <c r="AK1149" s="21">
        <v>77</v>
      </c>
      <c r="AL1149" s="21">
        <v>146</v>
      </c>
      <c r="AM1149" s="21">
        <v>49</v>
      </c>
      <c r="AN1149" s="21">
        <v>4283</v>
      </c>
    </row>
    <row r="1150" s="13" customFormat="1" spans="1:40">
      <c r="A1150" s="20">
        <v>39170</v>
      </c>
      <c r="B1150" s="21" t="s">
        <v>3142</v>
      </c>
      <c r="C1150" s="21" t="s">
        <v>1546</v>
      </c>
      <c r="D1150" s="21" t="s">
        <v>3143</v>
      </c>
      <c r="E1150" s="21" t="s">
        <v>149</v>
      </c>
      <c r="F1150" s="21" t="s">
        <v>533</v>
      </c>
      <c r="G1150" s="21" t="s">
        <v>630</v>
      </c>
      <c r="H1150" s="21" t="s">
        <v>976</v>
      </c>
      <c r="I1150" s="20">
        <v>25.5</v>
      </c>
      <c r="J1150" s="20">
        <v>45</v>
      </c>
      <c r="K1150" s="20">
        <v>45</v>
      </c>
      <c r="L1150" s="20"/>
      <c r="M1150" s="29">
        <v>0.433333333333333</v>
      </c>
      <c r="N1150" s="30" t="s">
        <v>280</v>
      </c>
      <c r="O1150" s="31"/>
      <c r="P1150" s="32"/>
      <c r="Q1150" s="21" t="s">
        <v>433</v>
      </c>
      <c r="R1150" s="21" t="s">
        <v>551</v>
      </c>
      <c r="S1150" s="21" t="s">
        <v>407</v>
      </c>
      <c r="T1150" s="21" t="s">
        <v>408</v>
      </c>
      <c r="U1150" s="21" t="s">
        <v>409</v>
      </c>
      <c r="V1150" s="21" t="s">
        <v>406</v>
      </c>
      <c r="W1150" s="21" t="s">
        <v>410</v>
      </c>
      <c r="X1150" s="21" t="s">
        <v>411</v>
      </c>
      <c r="Y1150" s="21" t="s">
        <v>434</v>
      </c>
      <c r="Z1150" s="21" t="s">
        <v>540</v>
      </c>
      <c r="AA1150" s="21" t="s">
        <v>414</v>
      </c>
      <c r="AB1150" s="21" t="s">
        <v>415</v>
      </c>
      <c r="AC1150" s="21">
        <v>5629</v>
      </c>
      <c r="AD1150" s="21" t="s">
        <v>445</v>
      </c>
      <c r="AE1150" s="21"/>
      <c r="AF1150" s="21"/>
      <c r="AG1150" s="21"/>
      <c r="AH1150" s="21">
        <v>150</v>
      </c>
      <c r="AI1150" s="21">
        <v>14</v>
      </c>
      <c r="AJ1150" s="21">
        <v>136</v>
      </c>
      <c r="AK1150" s="21">
        <v>39</v>
      </c>
      <c r="AL1150" s="21">
        <v>51</v>
      </c>
      <c r="AM1150" s="21">
        <v>10</v>
      </c>
      <c r="AN1150" s="21">
        <v>4283</v>
      </c>
    </row>
    <row r="1151" s="13" customFormat="1" spans="1:40">
      <c r="A1151" s="20">
        <v>127428</v>
      </c>
      <c r="B1151" s="21" t="s">
        <v>2832</v>
      </c>
      <c r="C1151" s="21" t="s">
        <v>3144</v>
      </c>
      <c r="D1151" s="21" t="s">
        <v>2834</v>
      </c>
      <c r="E1151" s="21" t="s">
        <v>149</v>
      </c>
      <c r="F1151" s="21" t="s">
        <v>533</v>
      </c>
      <c r="G1151" s="21" t="s">
        <v>625</v>
      </c>
      <c r="H1151" s="21" t="s">
        <v>1220</v>
      </c>
      <c r="I1151" s="20">
        <v>24.95</v>
      </c>
      <c r="J1151" s="20">
        <v>45.4</v>
      </c>
      <c r="K1151" s="20">
        <v>45.4</v>
      </c>
      <c r="L1151" s="20">
        <v>44</v>
      </c>
      <c r="M1151" s="29">
        <v>0.450440528634361</v>
      </c>
      <c r="N1151" s="30" t="s">
        <v>280</v>
      </c>
      <c r="O1151" s="31"/>
      <c r="P1151" s="32"/>
      <c r="Q1151" s="21" t="s">
        <v>465</v>
      </c>
      <c r="R1151" s="21" t="s">
        <v>538</v>
      </c>
      <c r="S1151" s="21" t="s">
        <v>444</v>
      </c>
      <c r="T1151" s="21" t="s">
        <v>408</v>
      </c>
      <c r="U1151" s="21" t="s">
        <v>471</v>
      </c>
      <c r="V1151" s="21" t="s">
        <v>478</v>
      </c>
      <c r="W1151" s="21" t="s">
        <v>410</v>
      </c>
      <c r="X1151" s="21" t="s">
        <v>552</v>
      </c>
      <c r="Y1151" s="21" t="s">
        <v>1505</v>
      </c>
      <c r="Z1151" s="21" t="s">
        <v>553</v>
      </c>
      <c r="AA1151" s="21" t="s">
        <v>414</v>
      </c>
      <c r="AB1151" s="21" t="s">
        <v>415</v>
      </c>
      <c r="AC1151" s="21">
        <v>19656</v>
      </c>
      <c r="AD1151" s="21" t="s">
        <v>1921</v>
      </c>
      <c r="AE1151" s="21"/>
      <c r="AF1151" s="21"/>
      <c r="AG1151" s="21"/>
      <c r="AH1151" s="21">
        <v>718</v>
      </c>
      <c r="AI1151" s="21">
        <v>253</v>
      </c>
      <c r="AJ1151" s="21">
        <v>465</v>
      </c>
      <c r="AK1151" s="21">
        <v>85</v>
      </c>
      <c r="AL1151" s="21">
        <v>938</v>
      </c>
      <c r="AM1151" s="21">
        <v>83</v>
      </c>
      <c r="AN1151" s="21">
        <v>6305</v>
      </c>
    </row>
    <row r="1152" s="13" customFormat="1" spans="1:40">
      <c r="A1152" s="20">
        <v>100634</v>
      </c>
      <c r="B1152" s="21" t="s">
        <v>3145</v>
      </c>
      <c r="C1152" s="21" t="s">
        <v>3146</v>
      </c>
      <c r="D1152" s="21" t="s">
        <v>3147</v>
      </c>
      <c r="E1152" s="21" t="s">
        <v>149</v>
      </c>
      <c r="F1152" s="21" t="s">
        <v>533</v>
      </c>
      <c r="G1152" s="21" t="s">
        <v>647</v>
      </c>
      <c r="H1152" s="21" t="s">
        <v>1727</v>
      </c>
      <c r="I1152" s="20">
        <v>25.71</v>
      </c>
      <c r="J1152" s="20">
        <v>45.9</v>
      </c>
      <c r="K1152" s="20">
        <v>45.9</v>
      </c>
      <c r="L1152" s="20">
        <v>44</v>
      </c>
      <c r="M1152" s="29">
        <v>0.439869281045752</v>
      </c>
      <c r="N1152" s="30" t="s">
        <v>280</v>
      </c>
      <c r="O1152" s="31"/>
      <c r="P1152" s="32"/>
      <c r="Q1152" s="21" t="s">
        <v>465</v>
      </c>
      <c r="R1152" s="21" t="s">
        <v>538</v>
      </c>
      <c r="S1152" s="21" t="s">
        <v>423</v>
      </c>
      <c r="T1152" s="21" t="s">
        <v>408</v>
      </c>
      <c r="U1152" s="21" t="s">
        <v>471</v>
      </c>
      <c r="V1152" s="21" t="s">
        <v>478</v>
      </c>
      <c r="W1152" s="21" t="s">
        <v>410</v>
      </c>
      <c r="X1152" s="21" t="s">
        <v>411</v>
      </c>
      <c r="Y1152" s="21" t="s">
        <v>426</v>
      </c>
      <c r="Z1152" s="21" t="s">
        <v>553</v>
      </c>
      <c r="AA1152" s="21" t="s">
        <v>414</v>
      </c>
      <c r="AB1152" s="21" t="s">
        <v>415</v>
      </c>
      <c r="AC1152" s="21">
        <v>5</v>
      </c>
      <c r="AD1152" s="21" t="s">
        <v>458</v>
      </c>
      <c r="AE1152" s="21"/>
      <c r="AF1152" s="21"/>
      <c r="AG1152" s="21"/>
      <c r="AH1152" s="21">
        <v>519</v>
      </c>
      <c r="AI1152" s="21">
        <v>240</v>
      </c>
      <c r="AJ1152" s="21">
        <v>279</v>
      </c>
      <c r="AK1152" s="21">
        <v>74</v>
      </c>
      <c r="AL1152" s="21">
        <v>1088.9</v>
      </c>
      <c r="AM1152" s="21">
        <v>84</v>
      </c>
      <c r="AN1152" s="21">
        <v>6305</v>
      </c>
    </row>
    <row r="1153" s="13" customFormat="1" spans="1:40">
      <c r="A1153" s="20">
        <v>123073</v>
      </c>
      <c r="B1153" s="21" t="s">
        <v>3148</v>
      </c>
      <c r="C1153" s="21" t="s">
        <v>3149</v>
      </c>
      <c r="D1153" s="21" t="s">
        <v>1839</v>
      </c>
      <c r="E1153" s="21" t="s">
        <v>149</v>
      </c>
      <c r="F1153" s="21" t="s">
        <v>533</v>
      </c>
      <c r="G1153" s="21" t="s">
        <v>635</v>
      </c>
      <c r="H1153" s="21" t="s">
        <v>1300</v>
      </c>
      <c r="I1153" s="20">
        <v>23</v>
      </c>
      <c r="J1153" s="20">
        <v>46</v>
      </c>
      <c r="K1153" s="20">
        <v>46</v>
      </c>
      <c r="L1153" s="20">
        <v>44.5</v>
      </c>
      <c r="M1153" s="29">
        <v>0.5</v>
      </c>
      <c r="N1153" s="30" t="s">
        <v>280</v>
      </c>
      <c r="O1153" s="31"/>
      <c r="P1153" s="32"/>
      <c r="Q1153" s="21" t="s">
        <v>433</v>
      </c>
      <c r="R1153" s="21" t="s">
        <v>538</v>
      </c>
      <c r="S1153" s="21" t="s">
        <v>423</v>
      </c>
      <c r="T1153" s="21" t="s">
        <v>408</v>
      </c>
      <c r="U1153" s="21" t="s">
        <v>471</v>
      </c>
      <c r="V1153" s="21" t="s">
        <v>406</v>
      </c>
      <c r="W1153" s="21" t="s">
        <v>410</v>
      </c>
      <c r="X1153" s="21" t="s">
        <v>406</v>
      </c>
      <c r="Y1153" s="21" t="s">
        <v>406</v>
      </c>
      <c r="Z1153" s="21" t="s">
        <v>406</v>
      </c>
      <c r="AA1153" s="21" t="s">
        <v>414</v>
      </c>
      <c r="AB1153" s="21" t="s">
        <v>415</v>
      </c>
      <c r="AC1153" s="21">
        <v>85740</v>
      </c>
      <c r="AD1153" s="21" t="s">
        <v>3150</v>
      </c>
      <c r="AE1153" s="21"/>
      <c r="AF1153" s="21"/>
      <c r="AG1153" s="21"/>
      <c r="AH1153" s="21">
        <v>414</v>
      </c>
      <c r="AI1153" s="21">
        <v>148</v>
      </c>
      <c r="AJ1153" s="21">
        <v>266</v>
      </c>
      <c r="AK1153" s="21">
        <v>74</v>
      </c>
      <c r="AL1153" s="21">
        <v>356</v>
      </c>
      <c r="AM1153" s="21">
        <v>63</v>
      </c>
      <c r="AN1153" s="21"/>
    </row>
    <row r="1154" s="13" customFormat="1" spans="1:40">
      <c r="A1154" s="20">
        <v>25404</v>
      </c>
      <c r="B1154" s="21" t="s">
        <v>3151</v>
      </c>
      <c r="C1154" s="21" t="s">
        <v>3152</v>
      </c>
      <c r="D1154" s="21" t="s">
        <v>3153</v>
      </c>
      <c r="E1154" s="21" t="s">
        <v>149</v>
      </c>
      <c r="F1154" s="21" t="s">
        <v>533</v>
      </c>
      <c r="G1154" s="21" t="s">
        <v>647</v>
      </c>
      <c r="H1154" s="21" t="s">
        <v>3154</v>
      </c>
      <c r="I1154" s="20">
        <v>27.5</v>
      </c>
      <c r="J1154" s="20">
        <v>47.1</v>
      </c>
      <c r="K1154" s="20">
        <v>47.1</v>
      </c>
      <c r="L1154" s="20">
        <v>46</v>
      </c>
      <c r="M1154" s="29">
        <v>0.416135881104034</v>
      </c>
      <c r="N1154" s="30" t="s">
        <v>280</v>
      </c>
      <c r="O1154" s="31"/>
      <c r="P1154" s="32"/>
      <c r="Q1154" s="21" t="s">
        <v>433</v>
      </c>
      <c r="R1154" s="21" t="s">
        <v>551</v>
      </c>
      <c r="S1154" s="21" t="s">
        <v>407</v>
      </c>
      <c r="T1154" s="21" t="s">
        <v>408</v>
      </c>
      <c r="U1154" s="21" t="s">
        <v>471</v>
      </c>
      <c r="V1154" s="21" t="s">
        <v>478</v>
      </c>
      <c r="W1154" s="21" t="s">
        <v>410</v>
      </c>
      <c r="X1154" s="21" t="s">
        <v>411</v>
      </c>
      <c r="Y1154" s="21" t="s">
        <v>434</v>
      </c>
      <c r="Z1154" s="21" t="s">
        <v>553</v>
      </c>
      <c r="AA1154" s="21" t="s">
        <v>414</v>
      </c>
      <c r="AB1154" s="21" t="s">
        <v>415</v>
      </c>
      <c r="AC1154" s="21">
        <v>3183</v>
      </c>
      <c r="AD1154" s="21" t="s">
        <v>3155</v>
      </c>
      <c r="AE1154" s="21"/>
      <c r="AF1154" s="21"/>
      <c r="AG1154" s="21"/>
      <c r="AH1154" s="21">
        <v>486</v>
      </c>
      <c r="AI1154" s="21">
        <v>159</v>
      </c>
      <c r="AJ1154" s="21">
        <v>327</v>
      </c>
      <c r="AK1154" s="21">
        <v>71</v>
      </c>
      <c r="AL1154" s="21">
        <v>848</v>
      </c>
      <c r="AM1154" s="21">
        <v>75</v>
      </c>
      <c r="AN1154" s="21">
        <v>6305</v>
      </c>
    </row>
    <row r="1155" s="13" customFormat="1" spans="1:40">
      <c r="A1155" s="20">
        <v>90635</v>
      </c>
      <c r="B1155" s="21" t="s">
        <v>2764</v>
      </c>
      <c r="C1155" s="21" t="s">
        <v>3156</v>
      </c>
      <c r="D1155" s="21" t="s">
        <v>2765</v>
      </c>
      <c r="E1155" s="21" t="s">
        <v>149</v>
      </c>
      <c r="F1155" s="21" t="s">
        <v>533</v>
      </c>
      <c r="G1155" s="21" t="s">
        <v>558</v>
      </c>
      <c r="H1155" s="21" t="s">
        <v>835</v>
      </c>
      <c r="I1155" s="20">
        <v>28.2</v>
      </c>
      <c r="J1155" s="20">
        <v>47.6</v>
      </c>
      <c r="K1155" s="20">
        <v>47.6</v>
      </c>
      <c r="L1155" s="20"/>
      <c r="M1155" s="29">
        <v>0.407563025210084</v>
      </c>
      <c r="N1155" s="30" t="s">
        <v>280</v>
      </c>
      <c r="O1155" s="31"/>
      <c r="P1155" s="32"/>
      <c r="Q1155" s="21" t="s">
        <v>433</v>
      </c>
      <c r="R1155" s="21" t="s">
        <v>551</v>
      </c>
      <c r="S1155" s="21" t="s">
        <v>444</v>
      </c>
      <c r="T1155" s="21" t="s">
        <v>408</v>
      </c>
      <c r="U1155" s="21" t="s">
        <v>409</v>
      </c>
      <c r="V1155" s="21" t="s">
        <v>406</v>
      </c>
      <c r="W1155" s="21" t="s">
        <v>410</v>
      </c>
      <c r="X1155" s="21" t="s">
        <v>457</v>
      </c>
      <c r="Y1155" s="21" t="s">
        <v>434</v>
      </c>
      <c r="Z1155" s="21" t="s">
        <v>540</v>
      </c>
      <c r="AA1155" s="21" t="s">
        <v>1089</v>
      </c>
      <c r="AB1155" s="21" t="s">
        <v>1090</v>
      </c>
      <c r="AC1155" s="21">
        <v>18036</v>
      </c>
      <c r="AD1155" s="21" t="s">
        <v>482</v>
      </c>
      <c r="AE1155" s="21"/>
      <c r="AF1155" s="21">
        <v>87</v>
      </c>
      <c r="AG1155" s="21"/>
      <c r="AH1155" s="36">
        <v>189</v>
      </c>
      <c r="AI1155" s="21"/>
      <c r="AJ1155" s="21">
        <v>189</v>
      </c>
      <c r="AK1155" s="21">
        <v>53</v>
      </c>
      <c r="AL1155" s="21">
        <v>30</v>
      </c>
      <c r="AM1155" s="21">
        <v>12</v>
      </c>
      <c r="AN1155" s="21">
        <v>4283</v>
      </c>
    </row>
    <row r="1156" s="13" customFormat="1" spans="1:40">
      <c r="A1156" s="20">
        <v>26495</v>
      </c>
      <c r="B1156" s="21" t="s">
        <v>3157</v>
      </c>
      <c r="C1156" s="21" t="s">
        <v>3158</v>
      </c>
      <c r="D1156" s="21" t="s">
        <v>2995</v>
      </c>
      <c r="E1156" s="21" t="s">
        <v>149</v>
      </c>
      <c r="F1156" s="21" t="s">
        <v>533</v>
      </c>
      <c r="G1156" s="21" t="s">
        <v>810</v>
      </c>
      <c r="H1156" s="21" t="s">
        <v>1401</v>
      </c>
      <c r="I1156" s="20">
        <v>28.56</v>
      </c>
      <c r="J1156" s="20">
        <v>47.6</v>
      </c>
      <c r="K1156" s="20">
        <v>47.6</v>
      </c>
      <c r="L1156" s="20">
        <v>46</v>
      </c>
      <c r="M1156" s="29">
        <v>0.4</v>
      </c>
      <c r="N1156" s="30" t="s">
        <v>280</v>
      </c>
      <c r="O1156" s="31"/>
      <c r="P1156" s="32"/>
      <c r="Q1156" s="21" t="s">
        <v>433</v>
      </c>
      <c r="R1156" s="21" t="s">
        <v>551</v>
      </c>
      <c r="S1156" s="21" t="s">
        <v>444</v>
      </c>
      <c r="T1156" s="21" t="s">
        <v>424</v>
      </c>
      <c r="U1156" s="21" t="s">
        <v>471</v>
      </c>
      <c r="V1156" s="21" t="s">
        <v>478</v>
      </c>
      <c r="W1156" s="21" t="s">
        <v>410</v>
      </c>
      <c r="X1156" s="21" t="s">
        <v>457</v>
      </c>
      <c r="Y1156" s="21" t="s">
        <v>426</v>
      </c>
      <c r="Z1156" s="21" t="s">
        <v>540</v>
      </c>
      <c r="AA1156" s="21" t="s">
        <v>414</v>
      </c>
      <c r="AB1156" s="21" t="s">
        <v>415</v>
      </c>
      <c r="AC1156" s="21">
        <v>70939</v>
      </c>
      <c r="AD1156" s="21" t="s">
        <v>450</v>
      </c>
      <c r="AE1156" s="21"/>
      <c r="AF1156" s="21"/>
      <c r="AG1156" s="21"/>
      <c r="AH1156" s="21">
        <v>549</v>
      </c>
      <c r="AI1156" s="21">
        <v>128</v>
      </c>
      <c r="AJ1156" s="21">
        <v>421</v>
      </c>
      <c r="AK1156" s="21">
        <v>84</v>
      </c>
      <c r="AL1156" s="21">
        <v>559</v>
      </c>
      <c r="AM1156" s="21">
        <v>70</v>
      </c>
      <c r="AN1156" s="21">
        <v>4283</v>
      </c>
    </row>
    <row r="1157" s="13" customFormat="1" spans="1:40">
      <c r="A1157" s="20">
        <v>24135</v>
      </c>
      <c r="B1157" s="21" t="s">
        <v>3159</v>
      </c>
      <c r="C1157" s="21" t="s">
        <v>3160</v>
      </c>
      <c r="D1157" s="21" t="s">
        <v>3161</v>
      </c>
      <c r="E1157" s="21" t="s">
        <v>149</v>
      </c>
      <c r="F1157" s="21" t="s">
        <v>462</v>
      </c>
      <c r="G1157" s="21" t="s">
        <v>1449</v>
      </c>
      <c r="H1157" s="21" t="s">
        <v>1450</v>
      </c>
      <c r="I1157" s="20">
        <v>27.93</v>
      </c>
      <c r="J1157" s="20">
        <v>47.9</v>
      </c>
      <c r="K1157" s="20">
        <v>47.9</v>
      </c>
      <c r="L1157" s="20">
        <v>47</v>
      </c>
      <c r="M1157" s="29">
        <v>0.416910229645094</v>
      </c>
      <c r="N1157" s="30" t="s">
        <v>280</v>
      </c>
      <c r="O1157" s="31"/>
      <c r="P1157" s="32"/>
      <c r="Q1157" s="21" t="s">
        <v>406</v>
      </c>
      <c r="R1157" s="21" t="s">
        <v>406</v>
      </c>
      <c r="S1157" s="21" t="s">
        <v>423</v>
      </c>
      <c r="T1157" s="21" t="s">
        <v>408</v>
      </c>
      <c r="U1157" s="21" t="s">
        <v>471</v>
      </c>
      <c r="V1157" s="21" t="s">
        <v>406</v>
      </c>
      <c r="W1157" s="21" t="s">
        <v>410</v>
      </c>
      <c r="X1157" s="21" t="s">
        <v>552</v>
      </c>
      <c r="Y1157" s="21" t="s">
        <v>871</v>
      </c>
      <c r="Z1157" s="21" t="s">
        <v>427</v>
      </c>
      <c r="AA1157" s="21" t="s">
        <v>414</v>
      </c>
      <c r="AB1157" s="21" t="s">
        <v>415</v>
      </c>
      <c r="AC1157" s="21">
        <v>5637</v>
      </c>
      <c r="AD1157" s="21" t="s">
        <v>2349</v>
      </c>
      <c r="AE1157" s="21"/>
      <c r="AF1157" s="21"/>
      <c r="AG1157" s="21"/>
      <c r="AH1157" s="21">
        <v>405</v>
      </c>
      <c r="AI1157" s="21">
        <v>24</v>
      </c>
      <c r="AJ1157" s="21">
        <v>381</v>
      </c>
      <c r="AK1157" s="21">
        <v>82</v>
      </c>
      <c r="AL1157" s="21">
        <v>270</v>
      </c>
      <c r="AM1157" s="21">
        <v>73</v>
      </c>
      <c r="AN1157" s="21">
        <v>4004</v>
      </c>
    </row>
    <row r="1158" s="13" customFormat="1" spans="1:40">
      <c r="A1158" s="20">
        <v>117371</v>
      </c>
      <c r="B1158" s="21" t="s">
        <v>3162</v>
      </c>
      <c r="C1158" s="21" t="s">
        <v>3163</v>
      </c>
      <c r="D1158" s="21" t="s">
        <v>2896</v>
      </c>
      <c r="E1158" s="21" t="s">
        <v>149</v>
      </c>
      <c r="F1158" s="21" t="s">
        <v>533</v>
      </c>
      <c r="G1158" s="21" t="s">
        <v>810</v>
      </c>
      <c r="H1158" s="21" t="s">
        <v>811</v>
      </c>
      <c r="I1158" s="20">
        <v>17</v>
      </c>
      <c r="J1158" s="20">
        <v>48</v>
      </c>
      <c r="K1158" s="20">
        <v>48</v>
      </c>
      <c r="L1158" s="20">
        <v>46.5</v>
      </c>
      <c r="M1158" s="29">
        <v>0.645833333333333</v>
      </c>
      <c r="N1158" s="30" t="s">
        <v>280</v>
      </c>
      <c r="O1158" s="31"/>
      <c r="P1158" s="32"/>
      <c r="Q1158" s="21" t="s">
        <v>433</v>
      </c>
      <c r="R1158" s="21" t="s">
        <v>551</v>
      </c>
      <c r="S1158" s="21" t="s">
        <v>423</v>
      </c>
      <c r="T1158" s="21" t="s">
        <v>408</v>
      </c>
      <c r="U1158" s="21" t="s">
        <v>488</v>
      </c>
      <c r="V1158" s="21" t="s">
        <v>478</v>
      </c>
      <c r="W1158" s="21" t="s">
        <v>410</v>
      </c>
      <c r="X1158" s="21" t="s">
        <v>457</v>
      </c>
      <c r="Y1158" s="21" t="s">
        <v>3164</v>
      </c>
      <c r="Z1158" s="21" t="s">
        <v>540</v>
      </c>
      <c r="AA1158" s="21" t="s">
        <v>414</v>
      </c>
      <c r="AB1158" s="21" t="s">
        <v>415</v>
      </c>
      <c r="AC1158" s="21">
        <v>75411</v>
      </c>
      <c r="AD1158" s="21" t="s">
        <v>2896</v>
      </c>
      <c r="AE1158" s="21"/>
      <c r="AF1158" s="21"/>
      <c r="AG1158" s="21"/>
      <c r="AH1158" s="21">
        <v>3571</v>
      </c>
      <c r="AI1158" s="21">
        <v>2531</v>
      </c>
      <c r="AJ1158" s="21">
        <v>1040</v>
      </c>
      <c r="AK1158" s="21">
        <v>84</v>
      </c>
      <c r="AL1158" s="21">
        <v>2372</v>
      </c>
      <c r="AM1158" s="21">
        <v>75</v>
      </c>
      <c r="AN1158" s="21">
        <v>4283</v>
      </c>
    </row>
    <row r="1159" s="13" customFormat="1" spans="1:40">
      <c r="A1159" s="20">
        <v>134772</v>
      </c>
      <c r="B1159" s="21" t="s">
        <v>3165</v>
      </c>
      <c r="C1159" s="21" t="s">
        <v>3166</v>
      </c>
      <c r="D1159" s="21" t="s">
        <v>2477</v>
      </c>
      <c r="E1159" s="21" t="s">
        <v>149</v>
      </c>
      <c r="F1159" s="21" t="s">
        <v>533</v>
      </c>
      <c r="G1159" s="21" t="s">
        <v>810</v>
      </c>
      <c r="H1159" s="21" t="s">
        <v>1177</v>
      </c>
      <c r="I1159" s="20">
        <v>22.5</v>
      </c>
      <c r="J1159" s="20">
        <v>48</v>
      </c>
      <c r="K1159" s="20">
        <v>48</v>
      </c>
      <c r="L1159" s="20"/>
      <c r="M1159" s="29">
        <v>0.53125</v>
      </c>
      <c r="N1159" s="30" t="s">
        <v>280</v>
      </c>
      <c r="O1159" s="31"/>
      <c r="P1159" s="32"/>
      <c r="Q1159" s="21" t="s">
        <v>433</v>
      </c>
      <c r="R1159" s="21" t="s">
        <v>551</v>
      </c>
      <c r="S1159" s="21" t="s">
        <v>444</v>
      </c>
      <c r="T1159" s="21" t="s">
        <v>408</v>
      </c>
      <c r="U1159" s="21" t="s">
        <v>409</v>
      </c>
      <c r="V1159" s="21" t="s">
        <v>406</v>
      </c>
      <c r="W1159" s="21" t="s">
        <v>410</v>
      </c>
      <c r="X1159" s="21" t="s">
        <v>411</v>
      </c>
      <c r="Y1159" s="21" t="s">
        <v>434</v>
      </c>
      <c r="Z1159" s="21" t="s">
        <v>540</v>
      </c>
      <c r="AA1159" s="21" t="s">
        <v>414</v>
      </c>
      <c r="AB1159" s="21" t="s">
        <v>415</v>
      </c>
      <c r="AC1159" s="21">
        <v>21552</v>
      </c>
      <c r="AD1159" s="21" t="s">
        <v>644</v>
      </c>
      <c r="AE1159" s="21"/>
      <c r="AF1159" s="21"/>
      <c r="AG1159" s="21"/>
      <c r="AH1159" s="21">
        <v>52</v>
      </c>
      <c r="AI1159" s="21">
        <v>1</v>
      </c>
      <c r="AJ1159" s="21">
        <v>51</v>
      </c>
      <c r="AK1159" s="21">
        <v>14</v>
      </c>
      <c r="AL1159" s="21">
        <v>13</v>
      </c>
      <c r="AM1159" s="21">
        <v>4</v>
      </c>
      <c r="AN1159" s="21">
        <v>4283</v>
      </c>
    </row>
    <row r="1160" s="13" customFormat="1" spans="1:40">
      <c r="A1160" s="20">
        <v>117255</v>
      </c>
      <c r="B1160" s="21" t="s">
        <v>3167</v>
      </c>
      <c r="C1160" s="21" t="s">
        <v>1190</v>
      </c>
      <c r="D1160" s="21" t="s">
        <v>187</v>
      </c>
      <c r="E1160" s="21" t="s">
        <v>149</v>
      </c>
      <c r="F1160" s="21" t="s">
        <v>533</v>
      </c>
      <c r="G1160" s="21" t="s">
        <v>642</v>
      </c>
      <c r="H1160" s="21" t="s">
        <v>726</v>
      </c>
      <c r="I1160" s="20">
        <v>24</v>
      </c>
      <c r="J1160" s="20">
        <v>48</v>
      </c>
      <c r="K1160" s="20">
        <v>48</v>
      </c>
      <c r="L1160" s="20"/>
      <c r="M1160" s="29">
        <v>0.5</v>
      </c>
      <c r="N1160" s="30" t="s">
        <v>280</v>
      </c>
      <c r="O1160" s="31"/>
      <c r="P1160" s="32"/>
      <c r="Q1160" s="21" t="s">
        <v>433</v>
      </c>
      <c r="R1160" s="21" t="s">
        <v>406</v>
      </c>
      <c r="S1160" s="21" t="s">
        <v>444</v>
      </c>
      <c r="T1160" s="21" t="s">
        <v>408</v>
      </c>
      <c r="U1160" s="21" t="s">
        <v>471</v>
      </c>
      <c r="V1160" s="21" t="s">
        <v>478</v>
      </c>
      <c r="W1160" s="21" t="s">
        <v>410</v>
      </c>
      <c r="X1160" s="21" t="s">
        <v>411</v>
      </c>
      <c r="Y1160" s="21" t="s">
        <v>406</v>
      </c>
      <c r="Z1160" s="21" t="s">
        <v>406</v>
      </c>
      <c r="AA1160" s="21" t="s">
        <v>414</v>
      </c>
      <c r="AB1160" s="21" t="s">
        <v>415</v>
      </c>
      <c r="AC1160" s="21">
        <v>5</v>
      </c>
      <c r="AD1160" s="21" t="s">
        <v>458</v>
      </c>
      <c r="AE1160" s="21"/>
      <c r="AF1160" s="21"/>
      <c r="AG1160" s="21"/>
      <c r="AH1160" s="21">
        <v>360</v>
      </c>
      <c r="AI1160" s="21"/>
      <c r="AJ1160" s="21">
        <v>360</v>
      </c>
      <c r="AK1160" s="21">
        <v>74</v>
      </c>
      <c r="AL1160" s="21">
        <v>239</v>
      </c>
      <c r="AM1160" s="21">
        <v>60</v>
      </c>
      <c r="AN1160" s="21"/>
    </row>
    <row r="1161" s="13" customFormat="1" spans="1:40">
      <c r="A1161" s="20">
        <v>104120</v>
      </c>
      <c r="B1161" s="21" t="s">
        <v>3107</v>
      </c>
      <c r="C1161" s="21" t="s">
        <v>3168</v>
      </c>
      <c r="D1161" s="21" t="s">
        <v>1413</v>
      </c>
      <c r="E1161" s="21" t="s">
        <v>149</v>
      </c>
      <c r="F1161" s="21" t="s">
        <v>533</v>
      </c>
      <c r="G1161" s="21" t="s">
        <v>810</v>
      </c>
      <c r="H1161" s="21" t="s">
        <v>1277</v>
      </c>
      <c r="I1161" s="20">
        <v>24</v>
      </c>
      <c r="J1161" s="20">
        <v>48</v>
      </c>
      <c r="K1161" s="20">
        <v>48</v>
      </c>
      <c r="L1161" s="20">
        <v>46.5</v>
      </c>
      <c r="M1161" s="29">
        <v>0.5</v>
      </c>
      <c r="N1161" s="30" t="s">
        <v>280</v>
      </c>
      <c r="O1161" s="31"/>
      <c r="P1161" s="32"/>
      <c r="Q1161" s="21" t="s">
        <v>465</v>
      </c>
      <c r="R1161" s="21" t="s">
        <v>551</v>
      </c>
      <c r="S1161" s="21" t="s">
        <v>444</v>
      </c>
      <c r="T1161" s="21" t="s">
        <v>408</v>
      </c>
      <c r="U1161" s="21" t="s">
        <v>409</v>
      </c>
      <c r="V1161" s="21" t="s">
        <v>406</v>
      </c>
      <c r="W1161" s="21" t="s">
        <v>410</v>
      </c>
      <c r="X1161" s="21" t="s">
        <v>457</v>
      </c>
      <c r="Y1161" s="21" t="s">
        <v>871</v>
      </c>
      <c r="Z1161" s="21" t="s">
        <v>540</v>
      </c>
      <c r="AA1161" s="21" t="s">
        <v>414</v>
      </c>
      <c r="AB1161" s="21" t="s">
        <v>415</v>
      </c>
      <c r="AC1161" s="21">
        <v>70939</v>
      </c>
      <c r="AD1161" s="21" t="s">
        <v>450</v>
      </c>
      <c r="AE1161" s="21"/>
      <c r="AF1161" s="21"/>
      <c r="AG1161" s="21"/>
      <c r="AH1161" s="21">
        <v>249</v>
      </c>
      <c r="AI1161" s="21">
        <v>64</v>
      </c>
      <c r="AJ1161" s="21">
        <v>185</v>
      </c>
      <c r="AK1161" s="21">
        <v>81</v>
      </c>
      <c r="AL1161" s="21">
        <v>195</v>
      </c>
      <c r="AM1161" s="21">
        <v>64</v>
      </c>
      <c r="AN1161" s="21">
        <v>4283</v>
      </c>
    </row>
    <row r="1162" s="13" customFormat="1" spans="1:40">
      <c r="A1162" s="20">
        <v>123305</v>
      </c>
      <c r="B1162" s="21" t="s">
        <v>3169</v>
      </c>
      <c r="C1162" s="21" t="s">
        <v>3170</v>
      </c>
      <c r="D1162" s="21" t="s">
        <v>3171</v>
      </c>
      <c r="E1162" s="21" t="s">
        <v>149</v>
      </c>
      <c r="F1162" s="21" t="s">
        <v>533</v>
      </c>
      <c r="G1162" s="21" t="s">
        <v>598</v>
      </c>
      <c r="H1162" s="21" t="s">
        <v>1017</v>
      </c>
      <c r="I1162" s="20">
        <v>24</v>
      </c>
      <c r="J1162" s="20">
        <v>48</v>
      </c>
      <c r="K1162" s="20">
        <v>48</v>
      </c>
      <c r="L1162" s="20">
        <v>45</v>
      </c>
      <c r="M1162" s="29">
        <v>0.5</v>
      </c>
      <c r="N1162" s="30" t="s">
        <v>280</v>
      </c>
      <c r="O1162" s="31"/>
      <c r="P1162" s="32"/>
      <c r="Q1162" s="21" t="s">
        <v>465</v>
      </c>
      <c r="R1162" s="21" t="s">
        <v>538</v>
      </c>
      <c r="S1162" s="21" t="s">
        <v>423</v>
      </c>
      <c r="T1162" s="21" t="s">
        <v>408</v>
      </c>
      <c r="U1162" s="21" t="s">
        <v>409</v>
      </c>
      <c r="V1162" s="21" t="s">
        <v>406</v>
      </c>
      <c r="W1162" s="21" t="s">
        <v>410</v>
      </c>
      <c r="X1162" s="21" t="s">
        <v>411</v>
      </c>
      <c r="Y1162" s="21" t="s">
        <v>449</v>
      </c>
      <c r="Z1162" s="21" t="s">
        <v>540</v>
      </c>
      <c r="AA1162" s="21" t="s">
        <v>414</v>
      </c>
      <c r="AB1162" s="21" t="s">
        <v>415</v>
      </c>
      <c r="AC1162" s="21">
        <v>5</v>
      </c>
      <c r="AD1162" s="21" t="s">
        <v>458</v>
      </c>
      <c r="AE1162" s="21"/>
      <c r="AF1162" s="21"/>
      <c r="AG1162" s="21"/>
      <c r="AH1162" s="21">
        <v>217</v>
      </c>
      <c r="AI1162" s="21"/>
      <c r="AJ1162" s="21">
        <v>217</v>
      </c>
      <c r="AK1162" s="21">
        <v>82</v>
      </c>
      <c r="AL1162" s="21">
        <v>120</v>
      </c>
      <c r="AM1162" s="21">
        <v>53</v>
      </c>
      <c r="AN1162" s="21">
        <v>4283</v>
      </c>
    </row>
    <row r="1163" s="13" customFormat="1" spans="1:40">
      <c r="A1163" s="20">
        <v>138736</v>
      </c>
      <c r="B1163" s="21" t="s">
        <v>1446</v>
      </c>
      <c r="C1163" s="21" t="s">
        <v>3172</v>
      </c>
      <c r="D1163" s="21" t="s">
        <v>2805</v>
      </c>
      <c r="E1163" s="21" t="s">
        <v>149</v>
      </c>
      <c r="F1163" s="21" t="s">
        <v>462</v>
      </c>
      <c r="G1163" s="21" t="s">
        <v>1449</v>
      </c>
      <c r="H1163" s="21" t="s">
        <v>1450</v>
      </c>
      <c r="I1163" s="20">
        <v>24</v>
      </c>
      <c r="J1163" s="20">
        <v>48</v>
      </c>
      <c r="K1163" s="20">
        <v>48</v>
      </c>
      <c r="L1163" s="20"/>
      <c r="M1163" s="29">
        <v>0.5</v>
      </c>
      <c r="N1163" s="30" t="s">
        <v>280</v>
      </c>
      <c r="O1163" s="31"/>
      <c r="P1163" s="32"/>
      <c r="Q1163" s="21" t="s">
        <v>465</v>
      </c>
      <c r="R1163" s="21" t="s">
        <v>406</v>
      </c>
      <c r="S1163" s="21" t="s">
        <v>423</v>
      </c>
      <c r="T1163" s="21" t="s">
        <v>408</v>
      </c>
      <c r="U1163" s="21" t="s">
        <v>409</v>
      </c>
      <c r="V1163" s="21" t="s">
        <v>406</v>
      </c>
      <c r="W1163" s="21" t="s">
        <v>410</v>
      </c>
      <c r="X1163" s="21" t="s">
        <v>411</v>
      </c>
      <c r="Y1163" s="21" t="s">
        <v>727</v>
      </c>
      <c r="Z1163" s="21" t="s">
        <v>427</v>
      </c>
      <c r="AA1163" s="21" t="s">
        <v>414</v>
      </c>
      <c r="AB1163" s="21" t="s">
        <v>415</v>
      </c>
      <c r="AC1163" s="21">
        <v>19893</v>
      </c>
      <c r="AD1163" s="21" t="s">
        <v>2681</v>
      </c>
      <c r="AE1163" s="21"/>
      <c r="AF1163" s="21"/>
      <c r="AG1163" s="21"/>
      <c r="AH1163" s="21">
        <v>158</v>
      </c>
      <c r="AI1163" s="21">
        <v>30</v>
      </c>
      <c r="AJ1163" s="21">
        <v>128</v>
      </c>
      <c r="AK1163" s="21">
        <v>72</v>
      </c>
      <c r="AL1163" s="21">
        <v>51</v>
      </c>
      <c r="AM1163" s="21">
        <v>33</v>
      </c>
      <c r="AN1163" s="21">
        <v>4004</v>
      </c>
    </row>
    <row r="1164" s="13" customFormat="1" spans="1:40">
      <c r="A1164" s="20">
        <v>75318</v>
      </c>
      <c r="B1164" s="21" t="s">
        <v>3173</v>
      </c>
      <c r="C1164" s="21" t="s">
        <v>617</v>
      </c>
      <c r="D1164" s="21" t="s">
        <v>3174</v>
      </c>
      <c r="E1164" s="21" t="s">
        <v>149</v>
      </c>
      <c r="F1164" s="21" t="s">
        <v>533</v>
      </c>
      <c r="G1164" s="21" t="s">
        <v>558</v>
      </c>
      <c r="H1164" s="21" t="s">
        <v>1843</v>
      </c>
      <c r="I1164" s="20">
        <v>26</v>
      </c>
      <c r="J1164" s="20">
        <v>48</v>
      </c>
      <c r="K1164" s="20">
        <v>48</v>
      </c>
      <c r="L1164" s="20"/>
      <c r="M1164" s="29">
        <v>0.458333333333333</v>
      </c>
      <c r="N1164" s="30" t="s">
        <v>280</v>
      </c>
      <c r="O1164" s="31"/>
      <c r="P1164" s="32"/>
      <c r="Q1164" s="21" t="s">
        <v>433</v>
      </c>
      <c r="R1164" s="21" t="s">
        <v>551</v>
      </c>
      <c r="S1164" s="21" t="s">
        <v>423</v>
      </c>
      <c r="T1164" s="21" t="s">
        <v>408</v>
      </c>
      <c r="U1164" s="21" t="s">
        <v>409</v>
      </c>
      <c r="V1164" s="21" t="s">
        <v>406</v>
      </c>
      <c r="W1164" s="21" t="s">
        <v>410</v>
      </c>
      <c r="X1164" s="21" t="s">
        <v>411</v>
      </c>
      <c r="Y1164" s="21" t="s">
        <v>434</v>
      </c>
      <c r="Z1164" s="21" t="s">
        <v>540</v>
      </c>
      <c r="AA1164" s="21" t="s">
        <v>504</v>
      </c>
      <c r="AB1164" s="21" t="s">
        <v>415</v>
      </c>
      <c r="AC1164" s="21">
        <v>70543</v>
      </c>
      <c r="AD1164" s="21" t="s">
        <v>428</v>
      </c>
      <c r="AE1164" s="21"/>
      <c r="AF1164" s="21"/>
      <c r="AG1164" s="21"/>
      <c r="AH1164" s="21">
        <v>148</v>
      </c>
      <c r="AI1164" s="21">
        <v>2</v>
      </c>
      <c r="AJ1164" s="21">
        <v>146</v>
      </c>
      <c r="AK1164" s="21">
        <v>17</v>
      </c>
      <c r="AL1164" s="21">
        <v>108</v>
      </c>
      <c r="AM1164" s="21">
        <v>8</v>
      </c>
      <c r="AN1164" s="21">
        <v>4283</v>
      </c>
    </row>
    <row r="1165" s="13" customFormat="1" spans="1:40">
      <c r="A1165" s="20">
        <v>97777</v>
      </c>
      <c r="B1165" s="21" t="s">
        <v>3175</v>
      </c>
      <c r="C1165" s="21" t="s">
        <v>3176</v>
      </c>
      <c r="D1165" s="21" t="s">
        <v>2388</v>
      </c>
      <c r="E1165" s="21" t="s">
        <v>244</v>
      </c>
      <c r="F1165" s="21" t="s">
        <v>401</v>
      </c>
      <c r="G1165" s="21" t="s">
        <v>1748</v>
      </c>
      <c r="H1165" s="21" t="s">
        <v>2389</v>
      </c>
      <c r="I1165" s="20">
        <v>26</v>
      </c>
      <c r="J1165" s="20">
        <v>48</v>
      </c>
      <c r="K1165" s="20">
        <v>48</v>
      </c>
      <c r="L1165" s="20">
        <v>47.5</v>
      </c>
      <c r="M1165" s="29">
        <v>0.458333333333333</v>
      </c>
      <c r="N1165" s="30" t="s">
        <v>280</v>
      </c>
      <c r="O1165" s="31"/>
      <c r="P1165" s="32"/>
      <c r="Q1165" s="21" t="s">
        <v>433</v>
      </c>
      <c r="R1165" s="21" t="s">
        <v>406</v>
      </c>
      <c r="S1165" s="21" t="s">
        <v>444</v>
      </c>
      <c r="T1165" s="21" t="s">
        <v>408</v>
      </c>
      <c r="U1165" s="21" t="s">
        <v>488</v>
      </c>
      <c r="V1165" s="21" t="s">
        <v>406</v>
      </c>
      <c r="W1165" s="21" t="s">
        <v>502</v>
      </c>
      <c r="X1165" s="21" t="s">
        <v>411</v>
      </c>
      <c r="Y1165" s="21" t="s">
        <v>3177</v>
      </c>
      <c r="Z1165" s="21" t="s">
        <v>413</v>
      </c>
      <c r="AA1165" s="21" t="s">
        <v>414</v>
      </c>
      <c r="AB1165" s="21" t="s">
        <v>415</v>
      </c>
      <c r="AC1165" s="21">
        <v>19997</v>
      </c>
      <c r="AD1165" s="21" t="s">
        <v>2388</v>
      </c>
      <c r="AE1165" s="21"/>
      <c r="AF1165" s="21"/>
      <c r="AG1165" s="21"/>
      <c r="AH1165" s="21">
        <v>406</v>
      </c>
      <c r="AI1165" s="21">
        <v>189</v>
      </c>
      <c r="AJ1165" s="21">
        <v>217</v>
      </c>
      <c r="AK1165" s="21">
        <v>73</v>
      </c>
      <c r="AL1165" s="21">
        <v>586</v>
      </c>
      <c r="AM1165" s="21">
        <v>68</v>
      </c>
      <c r="AN1165" s="21">
        <v>4256</v>
      </c>
    </row>
    <row r="1166" s="13" customFormat="1" spans="1:40">
      <c r="A1166" s="20">
        <v>130036</v>
      </c>
      <c r="B1166" s="22" t="s">
        <v>3178</v>
      </c>
      <c r="C1166" s="21" t="s">
        <v>1894</v>
      </c>
      <c r="D1166" s="21" t="s">
        <v>3077</v>
      </c>
      <c r="E1166" s="21" t="s">
        <v>244</v>
      </c>
      <c r="F1166" s="21" t="s">
        <v>401</v>
      </c>
      <c r="G1166" s="21" t="s">
        <v>1748</v>
      </c>
      <c r="H1166" s="21" t="s">
        <v>2389</v>
      </c>
      <c r="I1166" s="20">
        <v>26.25</v>
      </c>
      <c r="J1166" s="20">
        <v>48</v>
      </c>
      <c r="K1166" s="20">
        <v>48</v>
      </c>
      <c r="L1166" s="20"/>
      <c r="M1166" s="29">
        <v>0.453125</v>
      </c>
      <c r="N1166" s="30" t="s">
        <v>280</v>
      </c>
      <c r="O1166" s="31" t="s">
        <v>405</v>
      </c>
      <c r="P1166" s="32"/>
      <c r="Q1166" s="21" t="s">
        <v>406</v>
      </c>
      <c r="R1166" s="21" t="s">
        <v>406</v>
      </c>
      <c r="S1166" s="21" t="s">
        <v>444</v>
      </c>
      <c r="T1166" s="21" t="s">
        <v>408</v>
      </c>
      <c r="U1166" s="21" t="s">
        <v>471</v>
      </c>
      <c r="V1166" s="21" t="s">
        <v>478</v>
      </c>
      <c r="W1166" s="21" t="s">
        <v>410</v>
      </c>
      <c r="X1166" s="21" t="s">
        <v>411</v>
      </c>
      <c r="Y1166" s="21" t="s">
        <v>569</v>
      </c>
      <c r="Z1166" s="21" t="s">
        <v>413</v>
      </c>
      <c r="AA1166" s="21" t="s">
        <v>414</v>
      </c>
      <c r="AB1166" s="21" t="s">
        <v>415</v>
      </c>
      <c r="AC1166" s="21">
        <v>80246</v>
      </c>
      <c r="AD1166" s="21" t="s">
        <v>3078</v>
      </c>
      <c r="AE1166" s="21"/>
      <c r="AF1166" s="21"/>
      <c r="AG1166" s="21"/>
      <c r="AH1166" s="21">
        <v>360</v>
      </c>
      <c r="AI1166" s="21">
        <v>1</v>
      </c>
      <c r="AJ1166" s="21">
        <v>359</v>
      </c>
      <c r="AK1166" s="21">
        <v>73</v>
      </c>
      <c r="AL1166" s="21">
        <v>319</v>
      </c>
      <c r="AM1166" s="21">
        <v>57</v>
      </c>
      <c r="AN1166" s="21">
        <v>4256</v>
      </c>
    </row>
    <row r="1167" s="13" customFormat="1" spans="1:40">
      <c r="A1167" s="20">
        <v>21579</v>
      </c>
      <c r="B1167" s="21" t="s">
        <v>3179</v>
      </c>
      <c r="C1167" s="21" t="s">
        <v>3180</v>
      </c>
      <c r="D1167" s="21" t="s">
        <v>1133</v>
      </c>
      <c r="E1167" s="21" t="s">
        <v>149</v>
      </c>
      <c r="F1167" s="21" t="s">
        <v>533</v>
      </c>
      <c r="G1167" s="21" t="s">
        <v>635</v>
      </c>
      <c r="H1167" s="21" t="s">
        <v>905</v>
      </c>
      <c r="I1167" s="20">
        <v>27.85</v>
      </c>
      <c r="J1167" s="20">
        <v>48</v>
      </c>
      <c r="K1167" s="20">
        <v>48</v>
      </c>
      <c r="L1167" s="20"/>
      <c r="M1167" s="29">
        <v>0.419791666666667</v>
      </c>
      <c r="N1167" s="30" t="s">
        <v>280</v>
      </c>
      <c r="O1167" s="31"/>
      <c r="P1167" s="32"/>
      <c r="Q1167" s="21" t="s">
        <v>433</v>
      </c>
      <c r="R1167" s="21" t="s">
        <v>538</v>
      </c>
      <c r="S1167" s="21" t="s">
        <v>423</v>
      </c>
      <c r="T1167" s="21" t="s">
        <v>408</v>
      </c>
      <c r="U1167" s="21" t="s">
        <v>409</v>
      </c>
      <c r="V1167" s="21" t="s">
        <v>406</v>
      </c>
      <c r="W1167" s="21" t="s">
        <v>410</v>
      </c>
      <c r="X1167" s="21" t="s">
        <v>411</v>
      </c>
      <c r="Y1167" s="21" t="s">
        <v>569</v>
      </c>
      <c r="Z1167" s="21" t="s">
        <v>553</v>
      </c>
      <c r="AA1167" s="21" t="s">
        <v>414</v>
      </c>
      <c r="AB1167" s="21" t="s">
        <v>415</v>
      </c>
      <c r="AC1167" s="21">
        <v>6</v>
      </c>
      <c r="AD1167" s="21" t="s">
        <v>570</v>
      </c>
      <c r="AE1167" s="21"/>
      <c r="AF1167" s="21"/>
      <c r="AG1167" s="21"/>
      <c r="AH1167" s="21">
        <v>98</v>
      </c>
      <c r="AI1167" s="21"/>
      <c r="AJ1167" s="21">
        <v>98</v>
      </c>
      <c r="AK1167" s="21">
        <v>42</v>
      </c>
      <c r="AL1167" s="21">
        <v>108</v>
      </c>
      <c r="AM1167" s="21">
        <v>36</v>
      </c>
      <c r="AN1167" s="21">
        <v>6305</v>
      </c>
    </row>
    <row r="1168" s="13" customFormat="1" spans="1:40">
      <c r="A1168" s="20">
        <v>21903</v>
      </c>
      <c r="B1168" s="21" t="s">
        <v>3181</v>
      </c>
      <c r="C1168" s="21" t="s">
        <v>3182</v>
      </c>
      <c r="D1168" s="21" t="s">
        <v>2794</v>
      </c>
      <c r="E1168" s="21" t="s">
        <v>149</v>
      </c>
      <c r="F1168" s="21" t="s">
        <v>533</v>
      </c>
      <c r="G1168" s="21" t="s">
        <v>810</v>
      </c>
      <c r="H1168" s="21" t="s">
        <v>1224</v>
      </c>
      <c r="I1168" s="20">
        <v>28.7</v>
      </c>
      <c r="J1168" s="20">
        <v>48</v>
      </c>
      <c r="K1168" s="20">
        <v>48</v>
      </c>
      <c r="L1168" s="20"/>
      <c r="M1168" s="29">
        <v>0.402083333333333</v>
      </c>
      <c r="N1168" s="30" t="s">
        <v>280</v>
      </c>
      <c r="O1168" s="31"/>
      <c r="P1168" s="32"/>
      <c r="Q1168" s="21" t="s">
        <v>465</v>
      </c>
      <c r="R1168" s="21" t="s">
        <v>551</v>
      </c>
      <c r="S1168" s="21" t="s">
        <v>444</v>
      </c>
      <c r="T1168" s="21" t="s">
        <v>408</v>
      </c>
      <c r="U1168" s="21" t="s">
        <v>488</v>
      </c>
      <c r="V1168" s="21" t="s">
        <v>406</v>
      </c>
      <c r="W1168" s="21" t="s">
        <v>410</v>
      </c>
      <c r="X1168" s="21" t="s">
        <v>411</v>
      </c>
      <c r="Y1168" s="21" t="s">
        <v>569</v>
      </c>
      <c r="Z1168" s="21" t="s">
        <v>540</v>
      </c>
      <c r="AA1168" s="21" t="s">
        <v>414</v>
      </c>
      <c r="AB1168" s="21" t="s">
        <v>415</v>
      </c>
      <c r="AC1168" s="21">
        <v>21603</v>
      </c>
      <c r="AD1168" s="21" t="s">
        <v>703</v>
      </c>
      <c r="AE1168" s="21"/>
      <c r="AF1168" s="21"/>
      <c r="AG1168" s="21"/>
      <c r="AH1168" s="21">
        <v>189</v>
      </c>
      <c r="AI1168" s="21"/>
      <c r="AJ1168" s="21">
        <v>189</v>
      </c>
      <c r="AK1168" s="21">
        <v>66</v>
      </c>
      <c r="AL1168" s="21">
        <v>395</v>
      </c>
      <c r="AM1168" s="21">
        <v>55</v>
      </c>
      <c r="AN1168" s="21">
        <v>4283</v>
      </c>
    </row>
    <row r="1169" s="13" customFormat="1" spans="1:40">
      <c r="A1169" s="20">
        <v>45713</v>
      </c>
      <c r="B1169" s="21" t="s">
        <v>3183</v>
      </c>
      <c r="C1169" s="21" t="s">
        <v>3184</v>
      </c>
      <c r="D1169" s="21" t="s">
        <v>1842</v>
      </c>
      <c r="E1169" s="21" t="s">
        <v>149</v>
      </c>
      <c r="F1169" s="21" t="s">
        <v>533</v>
      </c>
      <c r="G1169" s="21" t="s">
        <v>558</v>
      </c>
      <c r="H1169" s="21" t="s">
        <v>1706</v>
      </c>
      <c r="I1169" s="20">
        <v>28.8</v>
      </c>
      <c r="J1169" s="20">
        <v>48</v>
      </c>
      <c r="K1169" s="20">
        <v>48</v>
      </c>
      <c r="L1169" s="20"/>
      <c r="M1169" s="29">
        <v>0.4</v>
      </c>
      <c r="N1169" s="30" t="s">
        <v>280</v>
      </c>
      <c r="O1169" s="31"/>
      <c r="P1169" s="32"/>
      <c r="Q1169" s="21" t="s">
        <v>433</v>
      </c>
      <c r="R1169" s="21" t="s">
        <v>551</v>
      </c>
      <c r="S1169" s="21" t="s">
        <v>407</v>
      </c>
      <c r="T1169" s="21" t="s">
        <v>424</v>
      </c>
      <c r="U1169" s="21" t="s">
        <v>409</v>
      </c>
      <c r="V1169" s="21" t="s">
        <v>406</v>
      </c>
      <c r="W1169" s="21" t="s">
        <v>410</v>
      </c>
      <c r="X1169" s="21" t="s">
        <v>411</v>
      </c>
      <c r="Y1169" s="21" t="s">
        <v>434</v>
      </c>
      <c r="Z1169" s="21" t="s">
        <v>540</v>
      </c>
      <c r="AA1169" s="21" t="s">
        <v>414</v>
      </c>
      <c r="AB1169" s="21" t="s">
        <v>415</v>
      </c>
      <c r="AC1169" s="21">
        <v>70939</v>
      </c>
      <c r="AD1169" s="21" t="s">
        <v>450</v>
      </c>
      <c r="AE1169" s="21"/>
      <c r="AF1169" s="21"/>
      <c r="AG1169" s="21"/>
      <c r="AH1169" s="21">
        <v>317</v>
      </c>
      <c r="AI1169" s="21">
        <v>20</v>
      </c>
      <c r="AJ1169" s="21">
        <v>297</v>
      </c>
      <c r="AK1169" s="21">
        <v>70</v>
      </c>
      <c r="AL1169" s="21">
        <v>45</v>
      </c>
      <c r="AM1169" s="21">
        <v>7</v>
      </c>
      <c r="AN1169" s="21">
        <v>4283</v>
      </c>
    </row>
    <row r="1170" s="13" customFormat="1" spans="1:40">
      <c r="A1170" s="20">
        <v>136485</v>
      </c>
      <c r="B1170" s="21" t="s">
        <v>3185</v>
      </c>
      <c r="C1170" s="21" t="s">
        <v>3186</v>
      </c>
      <c r="D1170" s="21" t="s">
        <v>3187</v>
      </c>
      <c r="E1170" s="21" t="s">
        <v>149</v>
      </c>
      <c r="F1170" s="21" t="s">
        <v>533</v>
      </c>
      <c r="G1170" s="21" t="s">
        <v>548</v>
      </c>
      <c r="H1170" s="21" t="s">
        <v>549</v>
      </c>
      <c r="I1170" s="20">
        <v>28.8</v>
      </c>
      <c r="J1170" s="20">
        <v>48</v>
      </c>
      <c r="K1170" s="20">
        <v>48</v>
      </c>
      <c r="L1170" s="20"/>
      <c r="M1170" s="29">
        <v>0.4</v>
      </c>
      <c r="N1170" s="30" t="s">
        <v>280</v>
      </c>
      <c r="O1170" s="31"/>
      <c r="P1170" s="32"/>
      <c r="Q1170" s="21" t="s">
        <v>433</v>
      </c>
      <c r="R1170" s="21" t="s">
        <v>551</v>
      </c>
      <c r="S1170" s="21" t="s">
        <v>407</v>
      </c>
      <c r="T1170" s="21" t="s">
        <v>424</v>
      </c>
      <c r="U1170" s="21" t="s">
        <v>471</v>
      </c>
      <c r="V1170" s="21" t="s">
        <v>478</v>
      </c>
      <c r="W1170" s="21" t="s">
        <v>410</v>
      </c>
      <c r="X1170" s="21" t="s">
        <v>425</v>
      </c>
      <c r="Y1170" s="21" t="s">
        <v>449</v>
      </c>
      <c r="Z1170" s="21" t="s">
        <v>553</v>
      </c>
      <c r="AA1170" s="21" t="s">
        <v>414</v>
      </c>
      <c r="AB1170" s="21" t="s">
        <v>415</v>
      </c>
      <c r="AC1170" s="21">
        <v>5</v>
      </c>
      <c r="AD1170" s="21" t="s">
        <v>458</v>
      </c>
      <c r="AE1170" s="21"/>
      <c r="AF1170" s="21"/>
      <c r="AG1170" s="21"/>
      <c r="AH1170" s="21">
        <v>446</v>
      </c>
      <c r="AI1170" s="21">
        <v>67</v>
      </c>
      <c r="AJ1170" s="21">
        <v>379</v>
      </c>
      <c r="AK1170" s="21">
        <v>85</v>
      </c>
      <c r="AL1170" s="21">
        <v>340</v>
      </c>
      <c r="AM1170" s="21">
        <v>79</v>
      </c>
      <c r="AN1170" s="21">
        <v>6305</v>
      </c>
    </row>
    <row r="1171" s="13" customFormat="1" spans="1:40">
      <c r="A1171" s="20">
        <v>148851</v>
      </c>
      <c r="B1171" s="21" t="s">
        <v>2671</v>
      </c>
      <c r="C1171" s="21" t="s">
        <v>3188</v>
      </c>
      <c r="D1171" s="21" t="s">
        <v>3189</v>
      </c>
      <c r="E1171" s="21" t="s">
        <v>144</v>
      </c>
      <c r="F1171" s="21" t="s">
        <v>533</v>
      </c>
      <c r="G1171" s="21" t="s">
        <v>548</v>
      </c>
      <c r="H1171" s="21" t="s">
        <v>2667</v>
      </c>
      <c r="I1171" s="20">
        <v>27.42</v>
      </c>
      <c r="J1171" s="20">
        <v>48.5</v>
      </c>
      <c r="K1171" s="20">
        <v>48.5</v>
      </c>
      <c r="L1171" s="20">
        <v>47</v>
      </c>
      <c r="M1171" s="29">
        <v>0.434639175257732</v>
      </c>
      <c r="N1171" s="30" t="s">
        <v>280</v>
      </c>
      <c r="O1171" s="31"/>
      <c r="P1171" s="32"/>
      <c r="Q1171" s="21" t="s">
        <v>433</v>
      </c>
      <c r="R1171" s="21" t="s">
        <v>551</v>
      </c>
      <c r="S1171" s="21" t="s">
        <v>423</v>
      </c>
      <c r="T1171" s="21" t="s">
        <v>408</v>
      </c>
      <c r="U1171" s="21" t="s">
        <v>471</v>
      </c>
      <c r="V1171" s="21" t="s">
        <v>406</v>
      </c>
      <c r="W1171" s="21" t="s">
        <v>410</v>
      </c>
      <c r="X1171" s="21" t="s">
        <v>472</v>
      </c>
      <c r="Y1171" s="21" t="s">
        <v>3190</v>
      </c>
      <c r="Z1171" s="21" t="s">
        <v>540</v>
      </c>
      <c r="AA1171" s="21" t="s">
        <v>504</v>
      </c>
      <c r="AB1171" s="21" t="s">
        <v>415</v>
      </c>
      <c r="AC1171" s="21">
        <v>70543</v>
      </c>
      <c r="AD1171" s="21" t="s">
        <v>428</v>
      </c>
      <c r="AE1171" s="21"/>
      <c r="AF1171" s="21"/>
      <c r="AG1171" s="21"/>
      <c r="AH1171" s="21">
        <v>297</v>
      </c>
      <c r="AI1171" s="21"/>
      <c r="AJ1171" s="21">
        <v>297</v>
      </c>
      <c r="AK1171" s="21">
        <v>82</v>
      </c>
      <c r="AL1171" s="21">
        <v>283</v>
      </c>
      <c r="AM1171" s="21">
        <v>70</v>
      </c>
      <c r="AN1171" s="21">
        <v>4283</v>
      </c>
    </row>
    <row r="1172" s="13" customFormat="1" spans="1:40">
      <c r="A1172" s="20">
        <v>141567</v>
      </c>
      <c r="B1172" s="21" t="s">
        <v>3191</v>
      </c>
      <c r="C1172" s="21" t="s">
        <v>3192</v>
      </c>
      <c r="D1172" s="21" t="s">
        <v>2986</v>
      </c>
      <c r="E1172" s="21" t="s">
        <v>149</v>
      </c>
      <c r="F1172" s="21" t="s">
        <v>533</v>
      </c>
      <c r="G1172" s="21" t="s">
        <v>810</v>
      </c>
      <c r="H1172" s="21" t="s">
        <v>811</v>
      </c>
      <c r="I1172" s="20">
        <v>23.5</v>
      </c>
      <c r="J1172" s="20">
        <v>48.8</v>
      </c>
      <c r="K1172" s="20">
        <v>48.8</v>
      </c>
      <c r="L1172" s="20"/>
      <c r="M1172" s="29">
        <v>0.51844262295082</v>
      </c>
      <c r="N1172" s="30" t="s">
        <v>280</v>
      </c>
      <c r="O1172" s="31"/>
      <c r="P1172" s="32"/>
      <c r="Q1172" s="21" t="s">
        <v>433</v>
      </c>
      <c r="R1172" s="21" t="s">
        <v>551</v>
      </c>
      <c r="S1172" s="21" t="s">
        <v>423</v>
      </c>
      <c r="T1172" s="21" t="s">
        <v>408</v>
      </c>
      <c r="U1172" s="21" t="s">
        <v>471</v>
      </c>
      <c r="V1172" s="21" t="s">
        <v>406</v>
      </c>
      <c r="W1172" s="21" t="s">
        <v>410</v>
      </c>
      <c r="X1172" s="21" t="s">
        <v>406</v>
      </c>
      <c r="Y1172" s="21" t="s">
        <v>406</v>
      </c>
      <c r="Z1172" s="21" t="s">
        <v>406</v>
      </c>
      <c r="AA1172" s="21" t="s">
        <v>504</v>
      </c>
      <c r="AB1172" s="21" t="s">
        <v>415</v>
      </c>
      <c r="AC1172" s="21">
        <v>84193</v>
      </c>
      <c r="AD1172" s="21" t="s">
        <v>775</v>
      </c>
      <c r="AE1172" s="21"/>
      <c r="AF1172" s="21"/>
      <c r="AG1172" s="21"/>
      <c r="AH1172" s="21">
        <v>185</v>
      </c>
      <c r="AI1172" s="21">
        <v>41</v>
      </c>
      <c r="AJ1172" s="21">
        <v>144</v>
      </c>
      <c r="AK1172" s="21">
        <v>54</v>
      </c>
      <c r="AL1172" s="21">
        <v>204</v>
      </c>
      <c r="AM1172" s="21">
        <v>47</v>
      </c>
      <c r="AN1172" s="21"/>
    </row>
    <row r="1173" s="13" customFormat="1" spans="1:40">
      <c r="A1173" s="20">
        <v>167972</v>
      </c>
      <c r="B1173" s="21" t="s">
        <v>3193</v>
      </c>
      <c r="C1173" s="21" t="s">
        <v>3194</v>
      </c>
      <c r="D1173" s="21" t="s">
        <v>3195</v>
      </c>
      <c r="E1173" s="21" t="s">
        <v>149</v>
      </c>
      <c r="F1173" s="21" t="s">
        <v>462</v>
      </c>
      <c r="G1173" s="21" t="s">
        <v>469</v>
      </c>
      <c r="H1173" s="21" t="s">
        <v>3196</v>
      </c>
      <c r="I1173" s="20">
        <v>24.5</v>
      </c>
      <c r="J1173" s="20">
        <v>49</v>
      </c>
      <c r="K1173" s="20">
        <v>49</v>
      </c>
      <c r="L1173" s="20">
        <v>46</v>
      </c>
      <c r="M1173" s="29">
        <v>0.5</v>
      </c>
      <c r="N1173" s="30" t="s">
        <v>280</v>
      </c>
      <c r="O1173" s="31" t="s">
        <v>1653</v>
      </c>
      <c r="P1173" s="32" t="s">
        <v>3197</v>
      </c>
      <c r="Q1173" s="21" t="s">
        <v>465</v>
      </c>
      <c r="R1173" s="21" t="s">
        <v>406</v>
      </c>
      <c r="S1173" s="21" t="s">
        <v>423</v>
      </c>
      <c r="T1173" s="21" t="s">
        <v>408</v>
      </c>
      <c r="U1173" s="21" t="s">
        <v>409</v>
      </c>
      <c r="V1173" s="21" t="s">
        <v>406</v>
      </c>
      <c r="W1173" s="21" t="s">
        <v>410</v>
      </c>
      <c r="X1173" s="21" t="s">
        <v>406</v>
      </c>
      <c r="Y1173" s="21" t="s">
        <v>406</v>
      </c>
      <c r="Z1173" s="21" t="s">
        <v>406</v>
      </c>
      <c r="AA1173" s="21" t="s">
        <v>414</v>
      </c>
      <c r="AB1173" s="21" t="s">
        <v>415</v>
      </c>
      <c r="AC1173" s="21">
        <v>15211</v>
      </c>
      <c r="AD1173" s="21" t="s">
        <v>951</v>
      </c>
      <c r="AE1173" s="21"/>
      <c r="AF1173" s="21"/>
      <c r="AG1173" s="21"/>
      <c r="AH1173" s="21">
        <v>141</v>
      </c>
      <c r="AI1173" s="21">
        <v>19</v>
      </c>
      <c r="AJ1173" s="21">
        <v>122</v>
      </c>
      <c r="AK1173" s="21">
        <v>53</v>
      </c>
      <c r="AL1173" s="21">
        <v>19</v>
      </c>
      <c r="AM1173" s="21">
        <v>15</v>
      </c>
      <c r="AN1173" s="21"/>
    </row>
    <row r="1174" s="13" customFormat="1" spans="1:40">
      <c r="A1174" s="20">
        <v>167971</v>
      </c>
      <c r="B1174" s="21" t="s">
        <v>3193</v>
      </c>
      <c r="C1174" s="21" t="s">
        <v>3198</v>
      </c>
      <c r="D1174" s="21" t="s">
        <v>3195</v>
      </c>
      <c r="E1174" s="21" t="s">
        <v>149</v>
      </c>
      <c r="F1174" s="21" t="s">
        <v>462</v>
      </c>
      <c r="G1174" s="21" t="s">
        <v>469</v>
      </c>
      <c r="H1174" s="21" t="s">
        <v>3196</v>
      </c>
      <c r="I1174" s="20">
        <v>24.5</v>
      </c>
      <c r="J1174" s="20">
        <v>49</v>
      </c>
      <c r="K1174" s="20">
        <v>49</v>
      </c>
      <c r="L1174" s="20">
        <v>46</v>
      </c>
      <c r="M1174" s="29">
        <v>0.5</v>
      </c>
      <c r="N1174" s="30" t="s">
        <v>280</v>
      </c>
      <c r="O1174" s="31" t="s">
        <v>1653</v>
      </c>
      <c r="P1174" s="32" t="s">
        <v>3197</v>
      </c>
      <c r="Q1174" s="21" t="s">
        <v>465</v>
      </c>
      <c r="R1174" s="21" t="s">
        <v>406</v>
      </c>
      <c r="S1174" s="21" t="s">
        <v>423</v>
      </c>
      <c r="T1174" s="21" t="s">
        <v>408</v>
      </c>
      <c r="U1174" s="21" t="s">
        <v>409</v>
      </c>
      <c r="V1174" s="21" t="s">
        <v>406</v>
      </c>
      <c r="W1174" s="21" t="s">
        <v>410</v>
      </c>
      <c r="X1174" s="21" t="s">
        <v>406</v>
      </c>
      <c r="Y1174" s="21" t="s">
        <v>406</v>
      </c>
      <c r="Z1174" s="21" t="s">
        <v>406</v>
      </c>
      <c r="AA1174" s="21" t="s">
        <v>414</v>
      </c>
      <c r="AB1174" s="21" t="s">
        <v>415</v>
      </c>
      <c r="AC1174" s="21">
        <v>15211</v>
      </c>
      <c r="AD1174" s="21" t="s">
        <v>951</v>
      </c>
      <c r="AE1174" s="21"/>
      <c r="AF1174" s="21"/>
      <c r="AG1174" s="21"/>
      <c r="AH1174" s="21">
        <v>142</v>
      </c>
      <c r="AI1174" s="21">
        <v>19</v>
      </c>
      <c r="AJ1174" s="21">
        <v>123</v>
      </c>
      <c r="AK1174" s="21">
        <v>52</v>
      </c>
      <c r="AL1174" s="21">
        <v>16</v>
      </c>
      <c r="AM1174" s="21">
        <v>14</v>
      </c>
      <c r="AN1174" s="21"/>
    </row>
    <row r="1175" s="13" customFormat="1" spans="1:40">
      <c r="A1175" s="20">
        <v>155346</v>
      </c>
      <c r="B1175" s="21" t="s">
        <v>3193</v>
      </c>
      <c r="C1175" s="21" t="s">
        <v>3199</v>
      </c>
      <c r="D1175" s="21" t="s">
        <v>3195</v>
      </c>
      <c r="E1175" s="21" t="s">
        <v>149</v>
      </c>
      <c r="F1175" s="21" t="s">
        <v>462</v>
      </c>
      <c r="G1175" s="21" t="s">
        <v>469</v>
      </c>
      <c r="H1175" s="21" t="s">
        <v>3196</v>
      </c>
      <c r="I1175" s="20">
        <v>24.5</v>
      </c>
      <c r="J1175" s="20">
        <v>49</v>
      </c>
      <c r="K1175" s="20">
        <v>49</v>
      </c>
      <c r="L1175" s="20">
        <v>46</v>
      </c>
      <c r="M1175" s="29">
        <v>0.5</v>
      </c>
      <c r="N1175" s="30" t="s">
        <v>280</v>
      </c>
      <c r="O1175" s="31" t="s">
        <v>1653</v>
      </c>
      <c r="P1175" s="32" t="s">
        <v>3197</v>
      </c>
      <c r="Q1175" s="21" t="s">
        <v>465</v>
      </c>
      <c r="R1175" s="21" t="s">
        <v>406</v>
      </c>
      <c r="S1175" s="21" t="s">
        <v>423</v>
      </c>
      <c r="T1175" s="21" t="s">
        <v>408</v>
      </c>
      <c r="U1175" s="21" t="s">
        <v>409</v>
      </c>
      <c r="V1175" s="21" t="s">
        <v>406</v>
      </c>
      <c r="W1175" s="21" t="s">
        <v>410</v>
      </c>
      <c r="X1175" s="21" t="s">
        <v>406</v>
      </c>
      <c r="Y1175" s="21" t="s">
        <v>406</v>
      </c>
      <c r="Z1175" s="21" t="s">
        <v>406</v>
      </c>
      <c r="AA1175" s="21" t="s">
        <v>414</v>
      </c>
      <c r="AB1175" s="21" t="s">
        <v>415</v>
      </c>
      <c r="AC1175" s="21">
        <v>15211</v>
      </c>
      <c r="AD1175" s="21" t="s">
        <v>951</v>
      </c>
      <c r="AE1175" s="21"/>
      <c r="AF1175" s="21"/>
      <c r="AG1175" s="21"/>
      <c r="AH1175" s="21">
        <v>146</v>
      </c>
      <c r="AI1175" s="21">
        <v>23</v>
      </c>
      <c r="AJ1175" s="21">
        <v>123</v>
      </c>
      <c r="AK1175" s="21">
        <v>51</v>
      </c>
      <c r="AL1175" s="21">
        <v>14</v>
      </c>
      <c r="AM1175" s="21">
        <v>11</v>
      </c>
      <c r="AN1175" s="21"/>
    </row>
    <row r="1176" s="13" customFormat="1" spans="1:40">
      <c r="A1176" s="20">
        <v>168188</v>
      </c>
      <c r="B1176" s="21" t="s">
        <v>3200</v>
      </c>
      <c r="C1176" s="21" t="s">
        <v>3201</v>
      </c>
      <c r="D1176" s="21" t="s">
        <v>2942</v>
      </c>
      <c r="E1176" s="21" t="s">
        <v>244</v>
      </c>
      <c r="F1176" s="21" t="s">
        <v>666</v>
      </c>
      <c r="G1176" s="21" t="s">
        <v>1292</v>
      </c>
      <c r="H1176" s="21" t="s">
        <v>2017</v>
      </c>
      <c r="I1176" s="20">
        <v>24.5</v>
      </c>
      <c r="J1176" s="20">
        <v>49</v>
      </c>
      <c r="K1176" s="20">
        <v>49</v>
      </c>
      <c r="L1176" s="20">
        <v>46</v>
      </c>
      <c r="M1176" s="29">
        <v>0.5</v>
      </c>
      <c r="N1176" s="30" t="s">
        <v>280</v>
      </c>
      <c r="O1176" s="31"/>
      <c r="P1176" s="32"/>
      <c r="Q1176" s="21" t="s">
        <v>465</v>
      </c>
      <c r="R1176" s="21" t="s">
        <v>406</v>
      </c>
      <c r="S1176" s="21" t="s">
        <v>423</v>
      </c>
      <c r="T1176" s="21" t="s">
        <v>408</v>
      </c>
      <c r="U1176" s="21" t="s">
        <v>471</v>
      </c>
      <c r="V1176" s="21" t="s">
        <v>406</v>
      </c>
      <c r="W1176" s="21" t="s">
        <v>502</v>
      </c>
      <c r="X1176" s="21" t="s">
        <v>406</v>
      </c>
      <c r="Y1176" s="21" t="s">
        <v>406</v>
      </c>
      <c r="Z1176" s="21" t="s">
        <v>406</v>
      </c>
      <c r="AA1176" s="21" t="s">
        <v>414</v>
      </c>
      <c r="AB1176" s="21" t="s">
        <v>415</v>
      </c>
      <c r="AC1176" s="21">
        <v>5</v>
      </c>
      <c r="AD1176" s="21" t="s">
        <v>458</v>
      </c>
      <c r="AE1176" s="21"/>
      <c r="AF1176" s="21"/>
      <c r="AG1176" s="21"/>
      <c r="AH1176" s="21">
        <v>183</v>
      </c>
      <c r="AI1176" s="21">
        <v>74</v>
      </c>
      <c r="AJ1176" s="21">
        <v>109</v>
      </c>
      <c r="AK1176" s="21">
        <v>55</v>
      </c>
      <c r="AL1176" s="21">
        <v>217</v>
      </c>
      <c r="AM1176" s="21">
        <v>56</v>
      </c>
      <c r="AN1176" s="21"/>
    </row>
    <row r="1177" s="13" customFormat="1" spans="1:40">
      <c r="A1177" s="20">
        <v>168183</v>
      </c>
      <c r="B1177" s="21" t="s">
        <v>3200</v>
      </c>
      <c r="C1177" s="21" t="s">
        <v>3202</v>
      </c>
      <c r="D1177" s="21" t="s">
        <v>2942</v>
      </c>
      <c r="E1177" s="21" t="s">
        <v>244</v>
      </c>
      <c r="F1177" s="21" t="s">
        <v>666</v>
      </c>
      <c r="G1177" s="21" t="s">
        <v>1292</v>
      </c>
      <c r="H1177" s="21" t="s">
        <v>2017</v>
      </c>
      <c r="I1177" s="20">
        <v>24.5</v>
      </c>
      <c r="J1177" s="20">
        <v>49</v>
      </c>
      <c r="K1177" s="20">
        <v>49</v>
      </c>
      <c r="L1177" s="20">
        <v>46</v>
      </c>
      <c r="M1177" s="29">
        <v>0.5</v>
      </c>
      <c r="N1177" s="30" t="s">
        <v>280</v>
      </c>
      <c r="O1177" s="31"/>
      <c r="P1177" s="32"/>
      <c r="Q1177" s="21" t="s">
        <v>465</v>
      </c>
      <c r="R1177" s="21" t="s">
        <v>406</v>
      </c>
      <c r="S1177" s="21" t="s">
        <v>423</v>
      </c>
      <c r="T1177" s="21" t="s">
        <v>408</v>
      </c>
      <c r="U1177" s="21" t="s">
        <v>471</v>
      </c>
      <c r="V1177" s="21" t="s">
        <v>406</v>
      </c>
      <c r="W1177" s="21" t="s">
        <v>502</v>
      </c>
      <c r="X1177" s="21" t="s">
        <v>406</v>
      </c>
      <c r="Y1177" s="21" t="s">
        <v>406</v>
      </c>
      <c r="Z1177" s="21" t="s">
        <v>406</v>
      </c>
      <c r="AA1177" s="21" t="s">
        <v>414</v>
      </c>
      <c r="AB1177" s="21" t="s">
        <v>415</v>
      </c>
      <c r="AC1177" s="21">
        <v>5</v>
      </c>
      <c r="AD1177" s="21" t="s">
        <v>458</v>
      </c>
      <c r="AE1177" s="21"/>
      <c r="AF1177" s="21"/>
      <c r="AG1177" s="21"/>
      <c r="AH1177" s="21">
        <v>109</v>
      </c>
      <c r="AI1177" s="21"/>
      <c r="AJ1177" s="21">
        <v>109</v>
      </c>
      <c r="AK1177" s="21">
        <v>53</v>
      </c>
      <c r="AL1177" s="21">
        <v>125</v>
      </c>
      <c r="AM1177" s="21">
        <v>57</v>
      </c>
      <c r="AN1177" s="21"/>
    </row>
    <row r="1178" s="13" customFormat="1" spans="1:40">
      <c r="A1178" s="20">
        <v>99290</v>
      </c>
      <c r="B1178" s="21" t="s">
        <v>3203</v>
      </c>
      <c r="C1178" s="21" t="s">
        <v>3204</v>
      </c>
      <c r="D1178" s="21" t="s">
        <v>3205</v>
      </c>
      <c r="E1178" s="21" t="s">
        <v>244</v>
      </c>
      <c r="F1178" s="21" t="s">
        <v>420</v>
      </c>
      <c r="G1178" s="21" t="s">
        <v>3206</v>
      </c>
      <c r="H1178" s="21" t="s">
        <v>3206</v>
      </c>
      <c r="I1178" s="20">
        <v>24.8</v>
      </c>
      <c r="J1178" s="20">
        <v>49.8</v>
      </c>
      <c r="K1178" s="20">
        <v>49.8</v>
      </c>
      <c r="L1178" s="20"/>
      <c r="M1178" s="29">
        <v>0.502008032128514</v>
      </c>
      <c r="N1178" s="30" t="s">
        <v>280</v>
      </c>
      <c r="O1178" s="31"/>
      <c r="P1178" s="32"/>
      <c r="Q1178" s="21" t="s">
        <v>433</v>
      </c>
      <c r="R1178" s="21" t="s">
        <v>406</v>
      </c>
      <c r="S1178" s="21" t="s">
        <v>423</v>
      </c>
      <c r="T1178" s="21" t="s">
        <v>408</v>
      </c>
      <c r="U1178" s="21" t="s">
        <v>471</v>
      </c>
      <c r="V1178" s="21" t="s">
        <v>478</v>
      </c>
      <c r="W1178" s="21" t="s">
        <v>410</v>
      </c>
      <c r="X1178" s="21" t="s">
        <v>411</v>
      </c>
      <c r="Y1178" s="21" t="s">
        <v>449</v>
      </c>
      <c r="Z1178" s="21" t="s">
        <v>427</v>
      </c>
      <c r="AA1178" s="21" t="s">
        <v>414</v>
      </c>
      <c r="AB1178" s="21" t="s">
        <v>415</v>
      </c>
      <c r="AC1178" s="21">
        <v>5</v>
      </c>
      <c r="AD1178" s="21" t="s">
        <v>458</v>
      </c>
      <c r="AE1178" s="21"/>
      <c r="AF1178" s="21"/>
      <c r="AG1178" s="21"/>
      <c r="AH1178" s="21">
        <v>197</v>
      </c>
      <c r="AI1178" s="21"/>
      <c r="AJ1178" s="21">
        <v>197</v>
      </c>
      <c r="AK1178" s="21">
        <v>66</v>
      </c>
      <c r="AL1178" s="21">
        <v>110</v>
      </c>
      <c r="AM1178" s="21">
        <v>44</v>
      </c>
      <c r="AN1178" s="21">
        <v>4004</v>
      </c>
    </row>
    <row r="1179" s="13" customFormat="1" spans="1:40">
      <c r="A1179" s="20">
        <v>159194</v>
      </c>
      <c r="B1179" s="21" t="s">
        <v>3207</v>
      </c>
      <c r="C1179" s="21" t="s">
        <v>3208</v>
      </c>
      <c r="D1179" s="21" t="s">
        <v>3209</v>
      </c>
      <c r="E1179" s="21" t="s">
        <v>149</v>
      </c>
      <c r="F1179" s="21" t="s">
        <v>420</v>
      </c>
      <c r="G1179" s="21" t="s">
        <v>441</v>
      </c>
      <c r="H1179" s="21" t="s">
        <v>1806</v>
      </c>
      <c r="I1179" s="20">
        <v>25.8</v>
      </c>
      <c r="J1179" s="20">
        <v>49.8</v>
      </c>
      <c r="K1179" s="20">
        <v>49.8</v>
      </c>
      <c r="L1179" s="20"/>
      <c r="M1179" s="29">
        <v>0.481927710843373</v>
      </c>
      <c r="N1179" s="30" t="s">
        <v>280</v>
      </c>
      <c r="O1179" s="31"/>
      <c r="P1179" s="32"/>
      <c r="Q1179" s="21" t="s">
        <v>433</v>
      </c>
      <c r="R1179" s="21" t="s">
        <v>406</v>
      </c>
      <c r="S1179" s="21" t="s">
        <v>407</v>
      </c>
      <c r="T1179" s="21" t="s">
        <v>408</v>
      </c>
      <c r="U1179" s="21" t="s">
        <v>409</v>
      </c>
      <c r="V1179" s="21" t="s">
        <v>406</v>
      </c>
      <c r="W1179" s="21" t="s">
        <v>410</v>
      </c>
      <c r="X1179" s="21" t="s">
        <v>406</v>
      </c>
      <c r="Y1179" s="21" t="s">
        <v>406</v>
      </c>
      <c r="Z1179" s="21" t="s">
        <v>406</v>
      </c>
      <c r="AA1179" s="21" t="s">
        <v>504</v>
      </c>
      <c r="AB1179" s="21" t="s">
        <v>415</v>
      </c>
      <c r="AC1179" s="21">
        <v>21603</v>
      </c>
      <c r="AD1179" s="21" t="s">
        <v>703</v>
      </c>
      <c r="AE1179" s="21"/>
      <c r="AF1179" s="21"/>
      <c r="AG1179" s="21"/>
      <c r="AH1179" s="21">
        <v>66</v>
      </c>
      <c r="AI1179" s="21"/>
      <c r="AJ1179" s="21">
        <v>66</v>
      </c>
      <c r="AK1179" s="21">
        <v>24</v>
      </c>
      <c r="AL1179" s="21">
        <v>17</v>
      </c>
      <c r="AM1179" s="21">
        <v>8</v>
      </c>
      <c r="AN1179" s="21"/>
    </row>
    <row r="1180" s="13" customFormat="1" spans="1:40">
      <c r="A1180" s="20">
        <v>105276</v>
      </c>
      <c r="B1180" s="21" t="s">
        <v>3210</v>
      </c>
      <c r="C1180" s="21" t="s">
        <v>1061</v>
      </c>
      <c r="D1180" s="21" t="s">
        <v>2896</v>
      </c>
      <c r="E1180" s="21" t="s">
        <v>149</v>
      </c>
      <c r="F1180" s="21" t="s">
        <v>533</v>
      </c>
      <c r="G1180" s="21" t="s">
        <v>969</v>
      </c>
      <c r="H1180" s="21" t="s">
        <v>3211</v>
      </c>
      <c r="I1180" s="20">
        <v>18</v>
      </c>
      <c r="J1180" s="20">
        <v>50</v>
      </c>
      <c r="K1180" s="20">
        <v>50</v>
      </c>
      <c r="L1180" s="20"/>
      <c r="M1180" s="29">
        <v>0.64</v>
      </c>
      <c r="N1180" s="30" t="s">
        <v>280</v>
      </c>
      <c r="O1180" s="31"/>
      <c r="P1180" s="32"/>
      <c r="Q1180" s="21" t="s">
        <v>406</v>
      </c>
      <c r="R1180" s="21" t="s">
        <v>551</v>
      </c>
      <c r="S1180" s="21" t="s">
        <v>407</v>
      </c>
      <c r="T1180" s="21" t="s">
        <v>408</v>
      </c>
      <c r="U1180" s="21" t="s">
        <v>409</v>
      </c>
      <c r="V1180" s="21" t="s">
        <v>406</v>
      </c>
      <c r="W1180" s="21" t="s">
        <v>410</v>
      </c>
      <c r="X1180" s="21" t="s">
        <v>457</v>
      </c>
      <c r="Y1180" s="21" t="s">
        <v>3164</v>
      </c>
      <c r="Z1180" s="21" t="s">
        <v>540</v>
      </c>
      <c r="AA1180" s="21" t="s">
        <v>414</v>
      </c>
      <c r="AB1180" s="21" t="s">
        <v>415</v>
      </c>
      <c r="AC1180" s="21">
        <v>75411</v>
      </c>
      <c r="AD1180" s="21" t="s">
        <v>2896</v>
      </c>
      <c r="AE1180" s="21"/>
      <c r="AF1180" s="21"/>
      <c r="AG1180" s="21"/>
      <c r="AH1180" s="21">
        <v>180</v>
      </c>
      <c r="AI1180" s="21"/>
      <c r="AJ1180" s="21">
        <v>180</v>
      </c>
      <c r="AK1180" s="21">
        <v>56</v>
      </c>
      <c r="AL1180" s="21">
        <v>49</v>
      </c>
      <c r="AM1180" s="21">
        <v>15</v>
      </c>
      <c r="AN1180" s="21">
        <v>4283</v>
      </c>
    </row>
    <row r="1181" s="13" customFormat="1" spans="1:40">
      <c r="A1181" s="20">
        <v>9156</v>
      </c>
      <c r="B1181" s="21" t="s">
        <v>3212</v>
      </c>
      <c r="C1181" s="21" t="s">
        <v>3213</v>
      </c>
      <c r="D1181" s="21" t="s">
        <v>3214</v>
      </c>
      <c r="E1181" s="21" t="s">
        <v>149</v>
      </c>
      <c r="F1181" s="21" t="s">
        <v>533</v>
      </c>
      <c r="G1181" s="21" t="s">
        <v>810</v>
      </c>
      <c r="H1181" s="21" t="s">
        <v>1401</v>
      </c>
      <c r="I1181" s="20">
        <v>27.5</v>
      </c>
      <c r="J1181" s="20">
        <v>50</v>
      </c>
      <c r="K1181" s="20">
        <v>50</v>
      </c>
      <c r="L1181" s="20"/>
      <c r="M1181" s="29">
        <v>0.45</v>
      </c>
      <c r="N1181" s="30" t="s">
        <v>280</v>
      </c>
      <c r="O1181" s="31"/>
      <c r="P1181" s="32"/>
      <c r="Q1181" s="21" t="s">
        <v>433</v>
      </c>
      <c r="R1181" s="21" t="s">
        <v>551</v>
      </c>
      <c r="S1181" s="21" t="s">
        <v>444</v>
      </c>
      <c r="T1181" s="21" t="s">
        <v>408</v>
      </c>
      <c r="U1181" s="21" t="s">
        <v>409</v>
      </c>
      <c r="V1181" s="21" t="s">
        <v>406</v>
      </c>
      <c r="W1181" s="21" t="s">
        <v>410</v>
      </c>
      <c r="X1181" s="21" t="s">
        <v>425</v>
      </c>
      <c r="Y1181" s="21" t="s">
        <v>434</v>
      </c>
      <c r="Z1181" s="21" t="s">
        <v>540</v>
      </c>
      <c r="AA1181" s="21" t="s">
        <v>414</v>
      </c>
      <c r="AB1181" s="21" t="s">
        <v>415</v>
      </c>
      <c r="AC1181" s="21">
        <v>81455</v>
      </c>
      <c r="AD1181" s="21" t="s">
        <v>3215</v>
      </c>
      <c r="AE1181" s="21"/>
      <c r="AF1181" s="21"/>
      <c r="AG1181" s="21"/>
      <c r="AH1181" s="21">
        <v>169</v>
      </c>
      <c r="AI1181" s="21">
        <v>46</v>
      </c>
      <c r="AJ1181" s="21">
        <v>123</v>
      </c>
      <c r="AK1181" s="21">
        <v>54</v>
      </c>
      <c r="AL1181" s="21">
        <v>103</v>
      </c>
      <c r="AM1181" s="21">
        <v>38</v>
      </c>
      <c r="AN1181" s="21">
        <v>4283</v>
      </c>
    </row>
    <row r="1182" s="13" customFormat="1" spans="1:40">
      <c r="A1182" s="20">
        <v>141815</v>
      </c>
      <c r="B1182" s="21" t="s">
        <v>3216</v>
      </c>
      <c r="C1182" s="21" t="s">
        <v>2245</v>
      </c>
      <c r="D1182" s="21" t="s">
        <v>3217</v>
      </c>
      <c r="E1182" s="21" t="s">
        <v>507</v>
      </c>
      <c r="F1182" s="21" t="s">
        <v>533</v>
      </c>
      <c r="G1182" s="21" t="s">
        <v>647</v>
      </c>
      <c r="H1182" s="21" t="s">
        <v>3015</v>
      </c>
      <c r="I1182" s="20">
        <v>25.3</v>
      </c>
      <c r="J1182" s="20">
        <v>52</v>
      </c>
      <c r="K1182" s="20">
        <v>52</v>
      </c>
      <c r="L1182" s="20">
        <v>51</v>
      </c>
      <c r="M1182" s="29">
        <v>0.513461538461538</v>
      </c>
      <c r="N1182" s="30" t="s">
        <v>280</v>
      </c>
      <c r="O1182" s="31"/>
      <c r="P1182" s="32"/>
      <c r="Q1182" s="21" t="s">
        <v>406</v>
      </c>
      <c r="R1182" s="21" t="s">
        <v>551</v>
      </c>
      <c r="S1182" s="21" t="s">
        <v>444</v>
      </c>
      <c r="T1182" s="21" t="s">
        <v>408</v>
      </c>
      <c r="U1182" s="21" t="s">
        <v>488</v>
      </c>
      <c r="V1182" s="21" t="s">
        <v>478</v>
      </c>
      <c r="W1182" s="21" t="s">
        <v>410</v>
      </c>
      <c r="X1182" s="21" t="s">
        <v>411</v>
      </c>
      <c r="Y1182" s="21" t="s">
        <v>481</v>
      </c>
      <c r="Z1182" s="21" t="s">
        <v>540</v>
      </c>
      <c r="AA1182" s="21" t="s">
        <v>414</v>
      </c>
      <c r="AB1182" s="21" t="s">
        <v>415</v>
      </c>
      <c r="AC1182" s="21">
        <v>18036</v>
      </c>
      <c r="AD1182" s="21" t="s">
        <v>482</v>
      </c>
      <c r="AE1182" s="21"/>
      <c r="AF1182" s="21"/>
      <c r="AG1182" s="21"/>
      <c r="AH1182" s="21">
        <v>489</v>
      </c>
      <c r="AI1182" s="21">
        <v>128</v>
      </c>
      <c r="AJ1182" s="21">
        <v>361</v>
      </c>
      <c r="AK1182" s="21">
        <v>82</v>
      </c>
      <c r="AL1182" s="21">
        <v>733</v>
      </c>
      <c r="AM1182" s="21">
        <v>84</v>
      </c>
      <c r="AN1182" s="21">
        <v>4283</v>
      </c>
    </row>
    <row r="1183" s="13" customFormat="1" spans="1:40">
      <c r="A1183" s="20">
        <v>138741</v>
      </c>
      <c r="B1183" s="21" t="s">
        <v>2902</v>
      </c>
      <c r="C1183" s="21" t="s">
        <v>3218</v>
      </c>
      <c r="D1183" s="21" t="s">
        <v>2805</v>
      </c>
      <c r="E1183" s="21" t="s">
        <v>149</v>
      </c>
      <c r="F1183" s="21" t="s">
        <v>462</v>
      </c>
      <c r="G1183" s="21" t="s">
        <v>1449</v>
      </c>
      <c r="H1183" s="21" t="s">
        <v>1450</v>
      </c>
      <c r="I1183" s="20">
        <v>26.5</v>
      </c>
      <c r="J1183" s="20">
        <v>53</v>
      </c>
      <c r="K1183" s="20">
        <v>53</v>
      </c>
      <c r="L1183" s="20"/>
      <c r="M1183" s="29">
        <v>0.5</v>
      </c>
      <c r="N1183" s="30" t="s">
        <v>280</v>
      </c>
      <c r="O1183" s="31"/>
      <c r="P1183" s="32"/>
      <c r="Q1183" s="21" t="s">
        <v>406</v>
      </c>
      <c r="R1183" s="21" t="s">
        <v>406</v>
      </c>
      <c r="S1183" s="21" t="s">
        <v>423</v>
      </c>
      <c r="T1183" s="21" t="s">
        <v>408</v>
      </c>
      <c r="U1183" s="21" t="s">
        <v>409</v>
      </c>
      <c r="V1183" s="21" t="s">
        <v>406</v>
      </c>
      <c r="W1183" s="21" t="s">
        <v>410</v>
      </c>
      <c r="X1183" s="21" t="s">
        <v>411</v>
      </c>
      <c r="Y1183" s="21" t="s">
        <v>727</v>
      </c>
      <c r="Z1183" s="21" t="s">
        <v>427</v>
      </c>
      <c r="AA1183" s="21" t="s">
        <v>1089</v>
      </c>
      <c r="AB1183" s="21" t="s">
        <v>1090</v>
      </c>
      <c r="AC1183" s="21">
        <v>19893</v>
      </c>
      <c r="AD1183" s="21" t="s">
        <v>2681</v>
      </c>
      <c r="AE1183" s="21"/>
      <c r="AF1183" s="21"/>
      <c r="AG1183" s="21"/>
      <c r="AH1183" s="36">
        <v>133</v>
      </c>
      <c r="AI1183" s="21">
        <v>19</v>
      </c>
      <c r="AJ1183" s="21">
        <v>114</v>
      </c>
      <c r="AK1183" s="21">
        <v>69</v>
      </c>
      <c r="AL1183" s="21">
        <v>58</v>
      </c>
      <c r="AM1183" s="21">
        <v>38</v>
      </c>
      <c r="AN1183" s="21">
        <v>4004</v>
      </c>
    </row>
    <row r="1184" s="13" customFormat="1" spans="1:40">
      <c r="A1184" s="73">
        <v>168292</v>
      </c>
      <c r="B1184" s="21" t="s">
        <v>3219</v>
      </c>
      <c r="C1184" s="21" t="s">
        <v>260</v>
      </c>
      <c r="D1184" s="21" t="s">
        <v>2257</v>
      </c>
      <c r="E1184" s="21" t="s">
        <v>144</v>
      </c>
      <c r="F1184" s="21" t="s">
        <v>497</v>
      </c>
      <c r="G1184" s="21" t="s">
        <v>498</v>
      </c>
      <c r="H1184" s="21" t="s">
        <v>1007</v>
      </c>
      <c r="I1184" s="20">
        <v>27</v>
      </c>
      <c r="J1184" s="20">
        <v>54</v>
      </c>
      <c r="K1184" s="20">
        <v>54</v>
      </c>
      <c r="L1184" s="20">
        <v>52</v>
      </c>
      <c r="M1184" s="29">
        <v>0.5</v>
      </c>
      <c r="N1184" s="30" t="s">
        <v>280</v>
      </c>
      <c r="O1184" s="31" t="s">
        <v>501</v>
      </c>
      <c r="P1184" s="32"/>
      <c r="Q1184" s="21" t="s">
        <v>465</v>
      </c>
      <c r="R1184" s="21" t="s">
        <v>406</v>
      </c>
      <c r="S1184" s="21" t="s">
        <v>407</v>
      </c>
      <c r="T1184" s="21" t="s">
        <v>408</v>
      </c>
      <c r="U1184" s="21" t="s">
        <v>471</v>
      </c>
      <c r="V1184" s="21" t="s">
        <v>406</v>
      </c>
      <c r="W1184" s="21" t="s">
        <v>502</v>
      </c>
      <c r="X1184" s="21" t="s">
        <v>406</v>
      </c>
      <c r="Y1184" s="21" t="s">
        <v>406</v>
      </c>
      <c r="Z1184" s="21" t="s">
        <v>406</v>
      </c>
      <c r="AA1184" s="21" t="s">
        <v>414</v>
      </c>
      <c r="AB1184" s="21" t="s">
        <v>415</v>
      </c>
      <c r="AC1184" s="21">
        <v>98720</v>
      </c>
      <c r="AD1184" s="21" t="s">
        <v>2258</v>
      </c>
      <c r="AE1184" s="21"/>
      <c r="AF1184" s="21"/>
      <c r="AG1184" s="21"/>
      <c r="AH1184" s="21">
        <v>217</v>
      </c>
      <c r="AI1184" s="21"/>
      <c r="AJ1184" s="21">
        <v>217</v>
      </c>
      <c r="AK1184" s="21">
        <v>77</v>
      </c>
      <c r="AL1184" s="21">
        <v>68</v>
      </c>
      <c r="AM1184" s="21">
        <v>46</v>
      </c>
      <c r="AN1184" s="21"/>
    </row>
    <row r="1185" s="13" customFormat="1" spans="1:40">
      <c r="A1185" s="20">
        <v>105227</v>
      </c>
      <c r="B1185" s="21" t="s">
        <v>3220</v>
      </c>
      <c r="C1185" s="21" t="s">
        <v>1503</v>
      </c>
      <c r="D1185" s="21" t="s">
        <v>2896</v>
      </c>
      <c r="E1185" s="21" t="s">
        <v>149</v>
      </c>
      <c r="F1185" s="21" t="s">
        <v>533</v>
      </c>
      <c r="G1185" s="21" t="s">
        <v>584</v>
      </c>
      <c r="H1185" s="21" t="s">
        <v>679</v>
      </c>
      <c r="I1185" s="20">
        <v>19</v>
      </c>
      <c r="J1185" s="20">
        <v>55</v>
      </c>
      <c r="K1185" s="20">
        <v>55</v>
      </c>
      <c r="L1185" s="20"/>
      <c r="M1185" s="29">
        <v>0.654545454545455</v>
      </c>
      <c r="N1185" s="30" t="s">
        <v>280</v>
      </c>
      <c r="O1185" s="31"/>
      <c r="P1185" s="32"/>
      <c r="Q1185" s="21" t="s">
        <v>433</v>
      </c>
      <c r="R1185" s="21" t="s">
        <v>551</v>
      </c>
      <c r="S1185" s="21" t="s">
        <v>444</v>
      </c>
      <c r="T1185" s="21" t="s">
        <v>408</v>
      </c>
      <c r="U1185" s="21" t="s">
        <v>409</v>
      </c>
      <c r="V1185" s="21" t="s">
        <v>406</v>
      </c>
      <c r="W1185" s="21" t="s">
        <v>410</v>
      </c>
      <c r="X1185" s="21" t="s">
        <v>411</v>
      </c>
      <c r="Y1185" s="21" t="s">
        <v>3164</v>
      </c>
      <c r="Z1185" s="21" t="s">
        <v>540</v>
      </c>
      <c r="AA1185" s="21" t="s">
        <v>414</v>
      </c>
      <c r="AB1185" s="21" t="s">
        <v>415</v>
      </c>
      <c r="AC1185" s="21">
        <v>75411</v>
      </c>
      <c r="AD1185" s="21" t="s">
        <v>2896</v>
      </c>
      <c r="AE1185" s="21"/>
      <c r="AF1185" s="21"/>
      <c r="AG1185" s="21"/>
      <c r="AH1185" s="21">
        <v>173.9</v>
      </c>
      <c r="AI1185" s="21">
        <v>55</v>
      </c>
      <c r="AJ1185" s="21">
        <v>118.9</v>
      </c>
      <c r="AK1185" s="21">
        <v>25</v>
      </c>
      <c r="AL1185" s="21">
        <v>26</v>
      </c>
      <c r="AM1185" s="21">
        <v>8</v>
      </c>
      <c r="AN1185" s="21">
        <v>4283</v>
      </c>
    </row>
    <row r="1186" s="13" customFormat="1" spans="1:40">
      <c r="A1186" s="20">
        <v>114715</v>
      </c>
      <c r="B1186" s="21" t="s">
        <v>3221</v>
      </c>
      <c r="C1186" s="21" t="s">
        <v>3222</v>
      </c>
      <c r="D1186" s="21" t="s">
        <v>1025</v>
      </c>
      <c r="E1186" s="21" t="s">
        <v>149</v>
      </c>
      <c r="F1186" s="21" t="s">
        <v>533</v>
      </c>
      <c r="G1186" s="21" t="s">
        <v>630</v>
      </c>
      <c r="H1186" s="21" t="s">
        <v>1283</v>
      </c>
      <c r="I1186" s="20">
        <v>30.3</v>
      </c>
      <c r="J1186" s="20">
        <v>55</v>
      </c>
      <c r="K1186" s="20">
        <v>55</v>
      </c>
      <c r="L1186" s="20"/>
      <c r="M1186" s="29">
        <v>0.449090909090909</v>
      </c>
      <c r="N1186" s="30" t="s">
        <v>280</v>
      </c>
      <c r="O1186" s="31"/>
      <c r="P1186" s="32"/>
      <c r="Q1186" s="21" t="s">
        <v>433</v>
      </c>
      <c r="R1186" s="21" t="s">
        <v>551</v>
      </c>
      <c r="S1186" s="21" t="s">
        <v>407</v>
      </c>
      <c r="T1186" s="21" t="s">
        <v>408</v>
      </c>
      <c r="U1186" s="21" t="s">
        <v>409</v>
      </c>
      <c r="V1186" s="21" t="s">
        <v>406</v>
      </c>
      <c r="W1186" s="21" t="s">
        <v>410</v>
      </c>
      <c r="X1186" s="21" t="s">
        <v>411</v>
      </c>
      <c r="Y1186" s="21" t="s">
        <v>434</v>
      </c>
      <c r="Z1186" s="21" t="s">
        <v>540</v>
      </c>
      <c r="AA1186" s="21" t="s">
        <v>414</v>
      </c>
      <c r="AB1186" s="21" t="s">
        <v>415</v>
      </c>
      <c r="AC1186" s="21">
        <v>70543</v>
      </c>
      <c r="AD1186" s="21" t="s">
        <v>428</v>
      </c>
      <c r="AE1186" s="21"/>
      <c r="AF1186" s="21"/>
      <c r="AG1186" s="21"/>
      <c r="AH1186" s="21">
        <v>232</v>
      </c>
      <c r="AI1186" s="21">
        <v>122</v>
      </c>
      <c r="AJ1186" s="21">
        <v>110</v>
      </c>
      <c r="AK1186" s="21">
        <v>38</v>
      </c>
      <c r="AL1186" s="21">
        <v>31</v>
      </c>
      <c r="AM1186" s="21">
        <v>12</v>
      </c>
      <c r="AN1186" s="21">
        <v>4283</v>
      </c>
    </row>
    <row r="1187" s="13" customFormat="1" spans="1:40">
      <c r="A1187" s="20">
        <v>75171</v>
      </c>
      <c r="B1187" s="21" t="s">
        <v>3223</v>
      </c>
      <c r="C1187" s="21" t="s">
        <v>3224</v>
      </c>
      <c r="D1187" s="21" t="s">
        <v>236</v>
      </c>
      <c r="E1187" s="21" t="s">
        <v>149</v>
      </c>
      <c r="F1187" s="21" t="s">
        <v>533</v>
      </c>
      <c r="G1187" s="21" t="s">
        <v>2171</v>
      </c>
      <c r="H1187" s="21" t="s">
        <v>2172</v>
      </c>
      <c r="I1187" s="20">
        <v>28</v>
      </c>
      <c r="J1187" s="20">
        <v>55.2</v>
      </c>
      <c r="K1187" s="20">
        <v>55.2</v>
      </c>
      <c r="L1187" s="20">
        <v>54</v>
      </c>
      <c r="M1187" s="29">
        <v>0.492753623188406</v>
      </c>
      <c r="N1187" s="30" t="s">
        <v>280</v>
      </c>
      <c r="O1187" s="31"/>
      <c r="P1187" s="32"/>
      <c r="Q1187" s="21" t="s">
        <v>433</v>
      </c>
      <c r="R1187" s="21" t="s">
        <v>551</v>
      </c>
      <c r="S1187" s="21" t="s">
        <v>423</v>
      </c>
      <c r="T1187" s="21" t="s">
        <v>408</v>
      </c>
      <c r="U1187" s="21" t="s">
        <v>471</v>
      </c>
      <c r="V1187" s="21" t="s">
        <v>478</v>
      </c>
      <c r="W1187" s="21" t="s">
        <v>410</v>
      </c>
      <c r="X1187" s="21" t="s">
        <v>411</v>
      </c>
      <c r="Y1187" s="21" t="s">
        <v>569</v>
      </c>
      <c r="Z1187" s="21" t="s">
        <v>553</v>
      </c>
      <c r="AA1187" s="21" t="s">
        <v>504</v>
      </c>
      <c r="AB1187" s="21" t="s">
        <v>415</v>
      </c>
      <c r="AC1187" s="21">
        <v>1534</v>
      </c>
      <c r="AD1187" s="21" t="s">
        <v>435</v>
      </c>
      <c r="AE1187" s="21"/>
      <c r="AF1187" s="21"/>
      <c r="AG1187" s="21"/>
      <c r="AH1187" s="21">
        <v>286</v>
      </c>
      <c r="AI1187" s="21"/>
      <c r="AJ1187" s="21">
        <v>286</v>
      </c>
      <c r="AK1187" s="21">
        <v>73</v>
      </c>
      <c r="AL1187" s="21">
        <v>299</v>
      </c>
      <c r="AM1187" s="21">
        <v>56</v>
      </c>
      <c r="AN1187" s="21">
        <v>6305</v>
      </c>
    </row>
    <row r="1188" s="13" customFormat="1" spans="1:40">
      <c r="A1188" s="20">
        <v>37205</v>
      </c>
      <c r="B1188" s="21" t="s">
        <v>3225</v>
      </c>
      <c r="C1188" s="21" t="s">
        <v>3226</v>
      </c>
      <c r="D1188" s="21" t="s">
        <v>3227</v>
      </c>
      <c r="E1188" s="21" t="s">
        <v>149</v>
      </c>
      <c r="F1188" s="21" t="s">
        <v>533</v>
      </c>
      <c r="G1188" s="21" t="s">
        <v>598</v>
      </c>
      <c r="H1188" s="21" t="s">
        <v>779</v>
      </c>
      <c r="I1188" s="20">
        <v>30</v>
      </c>
      <c r="J1188" s="20">
        <v>55.3</v>
      </c>
      <c r="K1188" s="20">
        <v>55.3</v>
      </c>
      <c r="L1188" s="20"/>
      <c r="M1188" s="29">
        <v>0.45750452079566</v>
      </c>
      <c r="N1188" s="30" t="s">
        <v>280</v>
      </c>
      <c r="O1188" s="31"/>
      <c r="P1188" s="32"/>
      <c r="Q1188" s="21" t="s">
        <v>433</v>
      </c>
      <c r="R1188" s="21" t="s">
        <v>551</v>
      </c>
      <c r="S1188" s="21" t="s">
        <v>423</v>
      </c>
      <c r="T1188" s="21" t="s">
        <v>408</v>
      </c>
      <c r="U1188" s="21" t="s">
        <v>409</v>
      </c>
      <c r="V1188" s="21" t="s">
        <v>406</v>
      </c>
      <c r="W1188" s="21" t="s">
        <v>410</v>
      </c>
      <c r="X1188" s="21" t="s">
        <v>411</v>
      </c>
      <c r="Y1188" s="21" t="s">
        <v>434</v>
      </c>
      <c r="Z1188" s="21" t="s">
        <v>540</v>
      </c>
      <c r="AA1188" s="21" t="s">
        <v>414</v>
      </c>
      <c r="AB1188" s="21" t="s">
        <v>415</v>
      </c>
      <c r="AC1188" s="21">
        <v>80573</v>
      </c>
      <c r="AD1188" s="21" t="s">
        <v>637</v>
      </c>
      <c r="AE1188" s="21"/>
      <c r="AF1188" s="21"/>
      <c r="AG1188" s="21"/>
      <c r="AH1188" s="21">
        <v>218</v>
      </c>
      <c r="AI1188" s="21">
        <v>39</v>
      </c>
      <c r="AJ1188" s="21">
        <v>179</v>
      </c>
      <c r="AK1188" s="21">
        <v>75</v>
      </c>
      <c r="AL1188" s="21">
        <v>141</v>
      </c>
      <c r="AM1188" s="21">
        <v>47</v>
      </c>
      <c r="AN1188" s="21">
        <v>4283</v>
      </c>
    </row>
    <row r="1189" s="13" customFormat="1" spans="1:40">
      <c r="A1189" s="20">
        <v>128559</v>
      </c>
      <c r="B1189" s="21" t="s">
        <v>2902</v>
      </c>
      <c r="C1189" s="21" t="s">
        <v>3228</v>
      </c>
      <c r="D1189" s="21" t="s">
        <v>2805</v>
      </c>
      <c r="E1189" s="21" t="s">
        <v>149</v>
      </c>
      <c r="F1189" s="21" t="s">
        <v>462</v>
      </c>
      <c r="G1189" s="21" t="s">
        <v>1449</v>
      </c>
      <c r="H1189" s="21" t="s">
        <v>1450</v>
      </c>
      <c r="I1189" s="20">
        <v>28</v>
      </c>
      <c r="J1189" s="20">
        <v>56</v>
      </c>
      <c r="K1189" s="20">
        <v>56</v>
      </c>
      <c r="L1189" s="20"/>
      <c r="M1189" s="29">
        <v>0.5</v>
      </c>
      <c r="N1189" s="30" t="s">
        <v>280</v>
      </c>
      <c r="O1189" s="31"/>
      <c r="P1189" s="32"/>
      <c r="Q1189" s="21" t="s">
        <v>465</v>
      </c>
      <c r="R1189" s="21" t="s">
        <v>406</v>
      </c>
      <c r="S1189" s="21" t="s">
        <v>444</v>
      </c>
      <c r="T1189" s="21" t="s">
        <v>408</v>
      </c>
      <c r="U1189" s="21" t="s">
        <v>409</v>
      </c>
      <c r="V1189" s="21" t="s">
        <v>406</v>
      </c>
      <c r="W1189" s="21" t="s">
        <v>410</v>
      </c>
      <c r="X1189" s="21" t="s">
        <v>411</v>
      </c>
      <c r="Y1189" s="21" t="s">
        <v>727</v>
      </c>
      <c r="Z1189" s="21" t="s">
        <v>427</v>
      </c>
      <c r="AA1189" s="21" t="s">
        <v>1089</v>
      </c>
      <c r="AB1189" s="21" t="s">
        <v>1090</v>
      </c>
      <c r="AC1189" s="21">
        <v>19893</v>
      </c>
      <c r="AD1189" s="21" t="s">
        <v>2681</v>
      </c>
      <c r="AE1189" s="21"/>
      <c r="AF1189" s="21">
        <v>87</v>
      </c>
      <c r="AG1189" s="21"/>
      <c r="AH1189" s="36">
        <v>129</v>
      </c>
      <c r="AI1189" s="21">
        <v>24</v>
      </c>
      <c r="AJ1189" s="21">
        <v>105</v>
      </c>
      <c r="AK1189" s="21">
        <v>52</v>
      </c>
      <c r="AL1189" s="21">
        <v>18</v>
      </c>
      <c r="AM1189" s="21">
        <v>14</v>
      </c>
      <c r="AN1189" s="21">
        <v>4004</v>
      </c>
    </row>
    <row r="1190" s="13" customFormat="1" spans="1:40">
      <c r="A1190" s="20">
        <v>42173</v>
      </c>
      <c r="B1190" s="21" t="s">
        <v>3229</v>
      </c>
      <c r="C1190" s="21" t="s">
        <v>3230</v>
      </c>
      <c r="D1190" s="21" t="s">
        <v>3231</v>
      </c>
      <c r="E1190" s="21" t="s">
        <v>507</v>
      </c>
      <c r="F1190" s="21" t="s">
        <v>462</v>
      </c>
      <c r="G1190" s="21" t="s">
        <v>1449</v>
      </c>
      <c r="H1190" s="21" t="s">
        <v>3232</v>
      </c>
      <c r="I1190" s="20">
        <v>31.22</v>
      </c>
      <c r="J1190" s="20">
        <v>56</v>
      </c>
      <c r="K1190" s="20">
        <v>56</v>
      </c>
      <c r="L1190" s="20"/>
      <c r="M1190" s="29">
        <v>0.4425</v>
      </c>
      <c r="N1190" s="30" t="s">
        <v>280</v>
      </c>
      <c r="O1190" s="31"/>
      <c r="P1190" s="32"/>
      <c r="Q1190" s="21" t="s">
        <v>406</v>
      </c>
      <c r="R1190" s="21" t="s">
        <v>406</v>
      </c>
      <c r="S1190" s="21" t="s">
        <v>423</v>
      </c>
      <c r="T1190" s="21" t="s">
        <v>408</v>
      </c>
      <c r="U1190" s="21" t="s">
        <v>409</v>
      </c>
      <c r="V1190" s="21" t="s">
        <v>406</v>
      </c>
      <c r="W1190" s="21" t="s">
        <v>620</v>
      </c>
      <c r="X1190" s="21" t="s">
        <v>425</v>
      </c>
      <c r="Y1190" s="21" t="s">
        <v>871</v>
      </c>
      <c r="Z1190" s="21" t="s">
        <v>427</v>
      </c>
      <c r="AA1190" s="21" t="s">
        <v>414</v>
      </c>
      <c r="AB1190" s="21" t="s">
        <v>415</v>
      </c>
      <c r="AC1190" s="21">
        <v>76993</v>
      </c>
      <c r="AD1190" s="21" t="s">
        <v>2122</v>
      </c>
      <c r="AE1190" s="21"/>
      <c r="AF1190" s="21"/>
      <c r="AG1190" s="21"/>
      <c r="AH1190" s="21">
        <v>172</v>
      </c>
      <c r="AI1190" s="21"/>
      <c r="AJ1190" s="21">
        <v>172</v>
      </c>
      <c r="AK1190" s="21">
        <v>75</v>
      </c>
      <c r="AL1190" s="21">
        <v>98</v>
      </c>
      <c r="AM1190" s="21">
        <v>51</v>
      </c>
      <c r="AN1190" s="21">
        <v>4004</v>
      </c>
    </row>
    <row r="1191" s="13" customFormat="1" spans="1:40">
      <c r="A1191" s="20">
        <v>165452</v>
      </c>
      <c r="B1191" s="21" t="s">
        <v>3233</v>
      </c>
      <c r="C1191" s="21" t="s">
        <v>1975</v>
      </c>
      <c r="D1191" s="21" t="s">
        <v>1234</v>
      </c>
      <c r="E1191" s="21" t="s">
        <v>149</v>
      </c>
      <c r="F1191" s="21" t="s">
        <v>533</v>
      </c>
      <c r="G1191" s="21" t="s">
        <v>609</v>
      </c>
      <c r="H1191" s="21" t="s">
        <v>828</v>
      </c>
      <c r="I1191" s="20">
        <v>32</v>
      </c>
      <c r="J1191" s="20">
        <v>56</v>
      </c>
      <c r="K1191" s="20">
        <v>56</v>
      </c>
      <c r="L1191" s="20">
        <v>53</v>
      </c>
      <c r="M1191" s="29">
        <v>0.428571428571429</v>
      </c>
      <c r="N1191" s="30" t="s">
        <v>280</v>
      </c>
      <c r="O1191" s="31"/>
      <c r="P1191" s="32"/>
      <c r="Q1191" s="21" t="s">
        <v>433</v>
      </c>
      <c r="R1191" s="21" t="s">
        <v>406</v>
      </c>
      <c r="S1191" s="21" t="s">
        <v>444</v>
      </c>
      <c r="T1191" s="21" t="s">
        <v>408</v>
      </c>
      <c r="U1191" s="21" t="s">
        <v>488</v>
      </c>
      <c r="V1191" s="21" t="s">
        <v>406</v>
      </c>
      <c r="W1191" s="21" t="s">
        <v>410</v>
      </c>
      <c r="X1191" s="21" t="s">
        <v>406</v>
      </c>
      <c r="Y1191" s="21" t="s">
        <v>406</v>
      </c>
      <c r="Z1191" s="21" t="s">
        <v>406</v>
      </c>
      <c r="AA1191" s="21" t="s">
        <v>414</v>
      </c>
      <c r="AB1191" s="21" t="s">
        <v>415</v>
      </c>
      <c r="AC1191" s="21">
        <v>90335</v>
      </c>
      <c r="AD1191" s="21" t="s">
        <v>1235</v>
      </c>
      <c r="AE1191" s="21"/>
      <c r="AF1191" s="21"/>
      <c r="AG1191" s="21"/>
      <c r="AH1191" s="21">
        <v>485</v>
      </c>
      <c r="AI1191" s="21">
        <v>192</v>
      </c>
      <c r="AJ1191" s="21">
        <v>293</v>
      </c>
      <c r="AK1191" s="21">
        <v>80</v>
      </c>
      <c r="AL1191" s="21">
        <v>915.5</v>
      </c>
      <c r="AM1191" s="21">
        <v>83</v>
      </c>
      <c r="AN1191" s="21"/>
    </row>
    <row r="1192" s="13" customFormat="1" spans="1:40">
      <c r="A1192" s="20">
        <v>108352</v>
      </c>
      <c r="B1192" s="21" t="s">
        <v>3234</v>
      </c>
      <c r="C1192" s="21" t="s">
        <v>3235</v>
      </c>
      <c r="D1192" s="21" t="s">
        <v>1602</v>
      </c>
      <c r="E1192" s="21" t="s">
        <v>149</v>
      </c>
      <c r="F1192" s="21" t="s">
        <v>533</v>
      </c>
      <c r="G1192" s="21" t="s">
        <v>2412</v>
      </c>
      <c r="H1192" s="21" t="s">
        <v>3236</v>
      </c>
      <c r="I1192" s="20">
        <v>15</v>
      </c>
      <c r="J1192" s="20">
        <v>56.8</v>
      </c>
      <c r="K1192" s="20">
        <v>56.8</v>
      </c>
      <c r="L1192" s="20"/>
      <c r="M1192" s="29">
        <v>0.735915492957746</v>
      </c>
      <c r="N1192" s="30" t="s">
        <v>280</v>
      </c>
      <c r="O1192" s="31"/>
      <c r="P1192" s="32"/>
      <c r="Q1192" s="21" t="s">
        <v>433</v>
      </c>
      <c r="R1192" s="21" t="s">
        <v>551</v>
      </c>
      <c r="S1192" s="21" t="s">
        <v>407</v>
      </c>
      <c r="T1192" s="21" t="s">
        <v>408</v>
      </c>
      <c r="U1192" s="21" t="s">
        <v>409</v>
      </c>
      <c r="V1192" s="21" t="s">
        <v>406</v>
      </c>
      <c r="W1192" s="21" t="s">
        <v>410</v>
      </c>
      <c r="X1192" s="21" t="s">
        <v>411</v>
      </c>
      <c r="Y1192" s="21" t="s">
        <v>2068</v>
      </c>
      <c r="Z1192" s="21" t="s">
        <v>540</v>
      </c>
      <c r="AA1192" s="21" t="s">
        <v>504</v>
      </c>
      <c r="AB1192" s="21" t="s">
        <v>415</v>
      </c>
      <c r="AC1192" s="21">
        <v>84193</v>
      </c>
      <c r="AD1192" s="21" t="s">
        <v>775</v>
      </c>
      <c r="AE1192" s="21"/>
      <c r="AF1192" s="21"/>
      <c r="AG1192" s="21"/>
      <c r="AH1192" s="21">
        <v>140</v>
      </c>
      <c r="AI1192" s="21">
        <v>14</v>
      </c>
      <c r="AJ1192" s="21">
        <v>126</v>
      </c>
      <c r="AK1192" s="21">
        <v>41</v>
      </c>
      <c r="AL1192" s="21">
        <v>82</v>
      </c>
      <c r="AM1192" s="21">
        <v>21</v>
      </c>
      <c r="AN1192" s="21">
        <v>4283</v>
      </c>
    </row>
    <row r="1193" s="13" customFormat="1" spans="1:40">
      <c r="A1193" s="20">
        <v>165585</v>
      </c>
      <c r="B1193" s="21" t="s">
        <v>2364</v>
      </c>
      <c r="C1193" s="21" t="s">
        <v>3237</v>
      </c>
      <c r="D1193" s="21" t="s">
        <v>1578</v>
      </c>
      <c r="E1193" s="21" t="s">
        <v>149</v>
      </c>
      <c r="F1193" s="21" t="s">
        <v>533</v>
      </c>
      <c r="G1193" s="21" t="s">
        <v>2171</v>
      </c>
      <c r="H1193" s="21" t="s">
        <v>2172</v>
      </c>
      <c r="I1193" s="20">
        <v>21.66666666</v>
      </c>
      <c r="J1193" s="20">
        <v>57.8</v>
      </c>
      <c r="K1193" s="20">
        <v>57.8</v>
      </c>
      <c r="L1193" s="20"/>
      <c r="M1193" s="29">
        <v>0.625144175432526</v>
      </c>
      <c r="N1193" s="30" t="s">
        <v>280</v>
      </c>
      <c r="O1193" s="31"/>
      <c r="P1193" s="32"/>
      <c r="Q1193" s="21" t="s">
        <v>433</v>
      </c>
      <c r="R1193" s="21" t="s">
        <v>551</v>
      </c>
      <c r="S1193" s="21" t="s">
        <v>444</v>
      </c>
      <c r="T1193" s="21" t="s">
        <v>408</v>
      </c>
      <c r="U1193" s="21" t="s">
        <v>409</v>
      </c>
      <c r="V1193" s="21" t="s">
        <v>406</v>
      </c>
      <c r="W1193" s="21" t="s">
        <v>410</v>
      </c>
      <c r="X1193" s="21" t="s">
        <v>406</v>
      </c>
      <c r="Y1193" s="21" t="s">
        <v>406</v>
      </c>
      <c r="Z1193" s="21" t="s">
        <v>406</v>
      </c>
      <c r="AA1193" s="21" t="s">
        <v>414</v>
      </c>
      <c r="AB1193" s="21" t="s">
        <v>415</v>
      </c>
      <c r="AC1193" s="21">
        <v>70939</v>
      </c>
      <c r="AD1193" s="21" t="s">
        <v>450</v>
      </c>
      <c r="AE1193" s="21"/>
      <c r="AF1193" s="21"/>
      <c r="AG1193" s="21"/>
      <c r="AH1193" s="21">
        <v>99</v>
      </c>
      <c r="AI1193" s="21">
        <v>16</v>
      </c>
      <c r="AJ1193" s="21">
        <v>83</v>
      </c>
      <c r="AK1193" s="21">
        <v>43</v>
      </c>
      <c r="AL1193" s="21">
        <v>38</v>
      </c>
      <c r="AM1193" s="21">
        <v>26</v>
      </c>
      <c r="AN1193" s="21"/>
    </row>
    <row r="1194" s="13" customFormat="1" spans="1:40">
      <c r="A1194" s="20">
        <v>147125</v>
      </c>
      <c r="B1194" s="21" t="s">
        <v>3238</v>
      </c>
      <c r="C1194" s="21" t="s">
        <v>3239</v>
      </c>
      <c r="D1194" s="21" t="s">
        <v>3240</v>
      </c>
      <c r="E1194" s="21" t="s">
        <v>149</v>
      </c>
      <c r="F1194" s="21" t="s">
        <v>533</v>
      </c>
      <c r="G1194" s="21" t="s">
        <v>584</v>
      </c>
      <c r="H1194" s="21" t="s">
        <v>709</v>
      </c>
      <c r="I1194" s="20">
        <v>32</v>
      </c>
      <c r="J1194" s="20">
        <v>58</v>
      </c>
      <c r="K1194" s="20">
        <v>58</v>
      </c>
      <c r="L1194" s="20"/>
      <c r="M1194" s="29">
        <v>0.448275862068966</v>
      </c>
      <c r="N1194" s="30" t="s">
        <v>280</v>
      </c>
      <c r="O1194" s="31"/>
      <c r="P1194" s="32"/>
      <c r="Q1194" s="21" t="s">
        <v>465</v>
      </c>
      <c r="R1194" s="21" t="s">
        <v>538</v>
      </c>
      <c r="S1194" s="21" t="s">
        <v>444</v>
      </c>
      <c r="T1194" s="21" t="s">
        <v>408</v>
      </c>
      <c r="U1194" s="21" t="s">
        <v>471</v>
      </c>
      <c r="V1194" s="21" t="s">
        <v>406</v>
      </c>
      <c r="W1194" s="21" t="s">
        <v>410</v>
      </c>
      <c r="X1194" s="21" t="s">
        <v>411</v>
      </c>
      <c r="Y1194" s="21" t="s">
        <v>449</v>
      </c>
      <c r="Z1194" s="21" t="s">
        <v>540</v>
      </c>
      <c r="AA1194" s="21" t="s">
        <v>414</v>
      </c>
      <c r="AB1194" s="21" t="s">
        <v>415</v>
      </c>
      <c r="AC1194" s="21">
        <v>5</v>
      </c>
      <c r="AD1194" s="21" t="s">
        <v>458</v>
      </c>
      <c r="AE1194" s="21"/>
      <c r="AF1194" s="21"/>
      <c r="AG1194" s="21"/>
      <c r="AH1194" s="21">
        <v>172</v>
      </c>
      <c r="AI1194" s="21">
        <v>35</v>
      </c>
      <c r="AJ1194" s="21">
        <v>137</v>
      </c>
      <c r="AK1194" s="21">
        <v>58</v>
      </c>
      <c r="AL1194" s="21">
        <v>126</v>
      </c>
      <c r="AM1194" s="21">
        <v>41</v>
      </c>
      <c r="AN1194" s="21">
        <v>4283</v>
      </c>
    </row>
    <row r="1195" s="13" customFormat="1" spans="1:40">
      <c r="A1195" s="20">
        <v>135007</v>
      </c>
      <c r="B1195" s="21" t="s">
        <v>1770</v>
      </c>
      <c r="C1195" s="21" t="s">
        <v>3241</v>
      </c>
      <c r="D1195" s="21" t="s">
        <v>1413</v>
      </c>
      <c r="E1195" s="21" t="s">
        <v>149</v>
      </c>
      <c r="F1195" s="21" t="s">
        <v>533</v>
      </c>
      <c r="G1195" s="21" t="s">
        <v>630</v>
      </c>
      <c r="H1195" s="21" t="s">
        <v>976</v>
      </c>
      <c r="I1195" s="20">
        <v>27.2</v>
      </c>
      <c r="J1195" s="20">
        <v>58</v>
      </c>
      <c r="K1195" s="20">
        <v>58</v>
      </c>
      <c r="L1195" s="20">
        <v>57</v>
      </c>
      <c r="M1195" s="29">
        <v>0.531034482758621</v>
      </c>
      <c r="N1195" s="30" t="s">
        <v>280</v>
      </c>
      <c r="O1195" s="31"/>
      <c r="P1195" s="32"/>
      <c r="Q1195" s="21" t="s">
        <v>433</v>
      </c>
      <c r="R1195" s="21" t="s">
        <v>538</v>
      </c>
      <c r="S1195" s="21" t="s">
        <v>407</v>
      </c>
      <c r="T1195" s="21" t="s">
        <v>408</v>
      </c>
      <c r="U1195" s="21" t="s">
        <v>409</v>
      </c>
      <c r="V1195" s="21" t="s">
        <v>406</v>
      </c>
      <c r="W1195" s="21" t="s">
        <v>410</v>
      </c>
      <c r="X1195" s="21" t="s">
        <v>411</v>
      </c>
      <c r="Y1195" s="21" t="s">
        <v>871</v>
      </c>
      <c r="Z1195" s="21" t="s">
        <v>540</v>
      </c>
      <c r="AA1195" s="21" t="s">
        <v>414</v>
      </c>
      <c r="AB1195" s="21" t="s">
        <v>415</v>
      </c>
      <c r="AC1195" s="21">
        <v>70939</v>
      </c>
      <c r="AD1195" s="21" t="s">
        <v>450</v>
      </c>
      <c r="AE1195" s="21"/>
      <c r="AF1195" s="21"/>
      <c r="AG1195" s="21"/>
      <c r="AH1195" s="21">
        <v>361</v>
      </c>
      <c r="AI1195" s="21">
        <v>62</v>
      </c>
      <c r="AJ1195" s="21">
        <v>299</v>
      </c>
      <c r="AK1195" s="21">
        <v>82</v>
      </c>
      <c r="AL1195" s="21">
        <v>145</v>
      </c>
      <c r="AM1195" s="21">
        <v>40</v>
      </c>
      <c r="AN1195" s="21">
        <v>4283</v>
      </c>
    </row>
    <row r="1196" s="38" customFormat="1" spans="1:40">
      <c r="A1196" s="40">
        <v>56449</v>
      </c>
      <c r="B1196" s="41" t="s">
        <v>325</v>
      </c>
      <c r="C1196" s="41" t="s">
        <v>3242</v>
      </c>
      <c r="D1196" s="41" t="s">
        <v>731</v>
      </c>
      <c r="E1196" s="41" t="s">
        <v>149</v>
      </c>
      <c r="F1196" s="41" t="s">
        <v>533</v>
      </c>
      <c r="G1196" s="41" t="s">
        <v>656</v>
      </c>
      <c r="H1196" s="41" t="s">
        <v>657</v>
      </c>
      <c r="I1196" s="40">
        <v>29.5</v>
      </c>
      <c r="J1196" s="40">
        <v>59</v>
      </c>
      <c r="K1196" s="40">
        <v>59</v>
      </c>
      <c r="L1196" s="40">
        <v>56</v>
      </c>
      <c r="M1196" s="33">
        <v>0.5</v>
      </c>
      <c r="N1196" s="42" t="s">
        <v>280</v>
      </c>
      <c r="O1196" s="34"/>
      <c r="P1196" s="43"/>
      <c r="Q1196" s="41" t="s">
        <v>433</v>
      </c>
      <c r="R1196" s="41" t="s">
        <v>538</v>
      </c>
      <c r="S1196" s="41" t="s">
        <v>444</v>
      </c>
      <c r="T1196" s="41" t="s">
        <v>408</v>
      </c>
      <c r="U1196" s="41" t="s">
        <v>488</v>
      </c>
      <c r="V1196" s="41" t="s">
        <v>478</v>
      </c>
      <c r="W1196" s="41" t="s">
        <v>410</v>
      </c>
      <c r="X1196" s="41" t="s">
        <v>425</v>
      </c>
      <c r="Y1196" s="41" t="s">
        <v>449</v>
      </c>
      <c r="Z1196" s="41" t="s">
        <v>540</v>
      </c>
      <c r="AA1196" s="41" t="s">
        <v>414</v>
      </c>
      <c r="AB1196" s="41" t="s">
        <v>415</v>
      </c>
      <c r="AC1196" s="41">
        <v>5</v>
      </c>
      <c r="AD1196" s="41" t="s">
        <v>458</v>
      </c>
      <c r="AE1196" s="41"/>
      <c r="AF1196" s="41"/>
      <c r="AG1196" s="41"/>
      <c r="AH1196" s="41">
        <v>1183</v>
      </c>
      <c r="AI1196" s="41">
        <v>748</v>
      </c>
      <c r="AJ1196" s="41">
        <v>435</v>
      </c>
      <c r="AK1196" s="41">
        <v>87</v>
      </c>
      <c r="AL1196" s="41">
        <v>1244</v>
      </c>
      <c r="AM1196" s="41">
        <v>85</v>
      </c>
      <c r="AN1196" s="41">
        <v>4283</v>
      </c>
    </row>
    <row r="1197" s="13" customFormat="1" spans="1:40">
      <c r="A1197" s="20">
        <v>168104</v>
      </c>
      <c r="B1197" s="21" t="s">
        <v>3193</v>
      </c>
      <c r="C1197" s="21" t="s">
        <v>3243</v>
      </c>
      <c r="D1197" s="21" t="s">
        <v>3195</v>
      </c>
      <c r="E1197" s="21" t="s">
        <v>149</v>
      </c>
      <c r="F1197" s="21" t="s">
        <v>462</v>
      </c>
      <c r="G1197" s="21" t="s">
        <v>469</v>
      </c>
      <c r="H1197" s="21" t="s">
        <v>3196</v>
      </c>
      <c r="I1197" s="20">
        <v>29.5</v>
      </c>
      <c r="J1197" s="20">
        <v>59</v>
      </c>
      <c r="K1197" s="20">
        <v>59</v>
      </c>
      <c r="L1197" s="20">
        <v>56</v>
      </c>
      <c r="M1197" s="29">
        <v>0.5</v>
      </c>
      <c r="N1197" s="30" t="s">
        <v>280</v>
      </c>
      <c r="O1197" s="31" t="s">
        <v>1653</v>
      </c>
      <c r="P1197" s="32" t="s">
        <v>3244</v>
      </c>
      <c r="Q1197" s="21" t="s">
        <v>465</v>
      </c>
      <c r="R1197" s="21" t="s">
        <v>406</v>
      </c>
      <c r="S1197" s="21" t="s">
        <v>423</v>
      </c>
      <c r="T1197" s="21" t="s">
        <v>408</v>
      </c>
      <c r="U1197" s="21" t="s">
        <v>409</v>
      </c>
      <c r="V1197" s="21" t="s">
        <v>406</v>
      </c>
      <c r="W1197" s="21" t="s">
        <v>410</v>
      </c>
      <c r="X1197" s="21" t="s">
        <v>406</v>
      </c>
      <c r="Y1197" s="21" t="s">
        <v>406</v>
      </c>
      <c r="Z1197" s="21" t="s">
        <v>406</v>
      </c>
      <c r="AA1197" s="21" t="s">
        <v>414</v>
      </c>
      <c r="AB1197" s="21" t="s">
        <v>415</v>
      </c>
      <c r="AC1197" s="21">
        <v>15211</v>
      </c>
      <c r="AD1197" s="21" t="s">
        <v>951</v>
      </c>
      <c r="AE1197" s="21"/>
      <c r="AF1197" s="21"/>
      <c r="AG1197" s="21"/>
      <c r="AH1197" s="21">
        <v>138</v>
      </c>
      <c r="AI1197" s="21">
        <v>13</v>
      </c>
      <c r="AJ1197" s="21">
        <v>125</v>
      </c>
      <c r="AK1197" s="21">
        <v>52</v>
      </c>
      <c r="AL1197" s="21">
        <v>22</v>
      </c>
      <c r="AM1197" s="21">
        <v>14</v>
      </c>
      <c r="AN1197" s="21"/>
    </row>
    <row r="1198" s="13" customFormat="1" spans="1:40">
      <c r="A1198" s="20">
        <v>91037</v>
      </c>
      <c r="B1198" s="22" t="s">
        <v>3245</v>
      </c>
      <c r="C1198" s="21" t="s">
        <v>3246</v>
      </c>
      <c r="D1198" s="21" t="s">
        <v>2816</v>
      </c>
      <c r="E1198" s="21" t="s">
        <v>244</v>
      </c>
      <c r="F1198" s="21" t="s">
        <v>401</v>
      </c>
      <c r="G1198" s="21" t="s">
        <v>1746</v>
      </c>
      <c r="H1198" s="21" t="s">
        <v>1756</v>
      </c>
      <c r="I1198" s="20">
        <v>29.7</v>
      </c>
      <c r="J1198" s="20">
        <v>59</v>
      </c>
      <c r="K1198" s="20">
        <v>59</v>
      </c>
      <c r="L1198" s="20"/>
      <c r="M1198" s="29">
        <v>0.496610169491525</v>
      </c>
      <c r="N1198" s="30" t="s">
        <v>280</v>
      </c>
      <c r="O1198" s="31" t="s">
        <v>405</v>
      </c>
      <c r="P1198" s="32"/>
      <c r="Q1198" s="21" t="s">
        <v>406</v>
      </c>
      <c r="R1198" s="21" t="s">
        <v>406</v>
      </c>
      <c r="S1198" s="21" t="s">
        <v>407</v>
      </c>
      <c r="T1198" s="21" t="s">
        <v>408</v>
      </c>
      <c r="U1198" s="21" t="s">
        <v>409</v>
      </c>
      <c r="V1198" s="21" t="s">
        <v>406</v>
      </c>
      <c r="W1198" s="21" t="s">
        <v>410</v>
      </c>
      <c r="X1198" s="21" t="s">
        <v>457</v>
      </c>
      <c r="Y1198" s="21" t="s">
        <v>473</v>
      </c>
      <c r="Z1198" s="21" t="s">
        <v>413</v>
      </c>
      <c r="AA1198" s="21" t="s">
        <v>414</v>
      </c>
      <c r="AB1198" s="21" t="s">
        <v>415</v>
      </c>
      <c r="AC1198" s="21">
        <v>83883</v>
      </c>
      <c r="AD1198" s="21" t="s">
        <v>2816</v>
      </c>
      <c r="AE1198" s="21"/>
      <c r="AF1198" s="21"/>
      <c r="AG1198" s="21"/>
      <c r="AH1198" s="21">
        <v>116</v>
      </c>
      <c r="AI1198" s="21">
        <v>11</v>
      </c>
      <c r="AJ1198" s="21">
        <v>105</v>
      </c>
      <c r="AK1198" s="21">
        <v>51</v>
      </c>
      <c r="AL1198" s="21">
        <v>68</v>
      </c>
      <c r="AM1198" s="21">
        <v>28</v>
      </c>
      <c r="AN1198" s="21">
        <v>4256</v>
      </c>
    </row>
    <row r="1199" s="13" customFormat="1" spans="1:40">
      <c r="A1199" s="20">
        <v>156066</v>
      </c>
      <c r="B1199" s="22" t="s">
        <v>3247</v>
      </c>
      <c r="C1199" s="21" t="s">
        <v>1800</v>
      </c>
      <c r="D1199" s="21" t="s">
        <v>3248</v>
      </c>
      <c r="E1199" s="21" t="s">
        <v>149</v>
      </c>
      <c r="F1199" s="21" t="s">
        <v>420</v>
      </c>
      <c r="G1199" s="21" t="s">
        <v>454</v>
      </c>
      <c r="H1199" s="21" t="s">
        <v>1970</v>
      </c>
      <c r="I1199" s="20">
        <v>29.4</v>
      </c>
      <c r="J1199" s="20">
        <v>59.8</v>
      </c>
      <c r="K1199" s="20">
        <v>59.8</v>
      </c>
      <c r="L1199" s="20"/>
      <c r="M1199" s="29">
        <v>0.508361204013378</v>
      </c>
      <c r="N1199" s="30" t="s">
        <v>280</v>
      </c>
      <c r="O1199" s="31" t="s">
        <v>405</v>
      </c>
      <c r="P1199" s="32"/>
      <c r="Q1199" s="21" t="s">
        <v>433</v>
      </c>
      <c r="R1199" s="21" t="s">
        <v>406</v>
      </c>
      <c r="S1199" s="21" t="s">
        <v>407</v>
      </c>
      <c r="T1199" s="21" t="s">
        <v>408</v>
      </c>
      <c r="U1199" s="21" t="s">
        <v>409</v>
      </c>
      <c r="V1199" s="21" t="s">
        <v>406</v>
      </c>
      <c r="W1199" s="21" t="s">
        <v>410</v>
      </c>
      <c r="X1199" s="21" t="s">
        <v>406</v>
      </c>
      <c r="Y1199" s="21" t="s">
        <v>406</v>
      </c>
      <c r="Z1199" s="21" t="s">
        <v>406</v>
      </c>
      <c r="AA1199" s="21" t="s">
        <v>504</v>
      </c>
      <c r="AB1199" s="21" t="s">
        <v>415</v>
      </c>
      <c r="AC1199" s="21">
        <v>5</v>
      </c>
      <c r="AD1199" s="21" t="s">
        <v>458</v>
      </c>
      <c r="AE1199" s="21"/>
      <c r="AF1199" s="21"/>
      <c r="AG1199" s="21"/>
      <c r="AH1199" s="21">
        <v>12</v>
      </c>
      <c r="AI1199" s="21"/>
      <c r="AJ1199" s="21">
        <v>12</v>
      </c>
      <c r="AK1199" s="21">
        <v>5</v>
      </c>
      <c r="AL1199" s="21">
        <v>3</v>
      </c>
      <c r="AM1199" s="21">
        <v>2</v>
      </c>
      <c r="AN1199" s="21"/>
    </row>
    <row r="1200" s="13" customFormat="1" spans="1:40">
      <c r="A1200" s="20">
        <v>152788</v>
      </c>
      <c r="B1200" s="21" t="s">
        <v>3249</v>
      </c>
      <c r="C1200" s="21" t="s">
        <v>1142</v>
      </c>
      <c r="D1200" s="21" t="s">
        <v>3250</v>
      </c>
      <c r="E1200" s="21" t="s">
        <v>149</v>
      </c>
      <c r="F1200" s="21" t="s">
        <v>533</v>
      </c>
      <c r="G1200" s="21" t="s">
        <v>810</v>
      </c>
      <c r="H1200" s="21" t="s">
        <v>1224</v>
      </c>
      <c r="I1200" s="20">
        <v>34.4</v>
      </c>
      <c r="J1200" s="20">
        <v>64</v>
      </c>
      <c r="K1200" s="20">
        <v>64</v>
      </c>
      <c r="L1200" s="20"/>
      <c r="M1200" s="29">
        <v>0.4625</v>
      </c>
      <c r="N1200" s="30" t="s">
        <v>280</v>
      </c>
      <c r="O1200" s="31"/>
      <c r="P1200" s="32"/>
      <c r="Q1200" s="21" t="s">
        <v>465</v>
      </c>
      <c r="R1200" s="21" t="s">
        <v>551</v>
      </c>
      <c r="S1200" s="21" t="s">
        <v>444</v>
      </c>
      <c r="T1200" s="21" t="s">
        <v>408</v>
      </c>
      <c r="U1200" s="21" t="s">
        <v>409</v>
      </c>
      <c r="V1200" s="21" t="s">
        <v>406</v>
      </c>
      <c r="W1200" s="21" t="s">
        <v>410</v>
      </c>
      <c r="X1200" s="21" t="s">
        <v>411</v>
      </c>
      <c r="Y1200" s="21" t="s">
        <v>816</v>
      </c>
      <c r="Z1200" s="21" t="s">
        <v>553</v>
      </c>
      <c r="AA1200" s="21" t="s">
        <v>414</v>
      </c>
      <c r="AB1200" s="21" t="s">
        <v>415</v>
      </c>
      <c r="AC1200" s="21">
        <v>19656</v>
      </c>
      <c r="AD1200" s="21" t="s">
        <v>1921</v>
      </c>
      <c r="AE1200" s="21"/>
      <c r="AF1200" s="21"/>
      <c r="AG1200" s="21"/>
      <c r="AH1200" s="21">
        <v>40</v>
      </c>
      <c r="AI1200" s="21">
        <v>6</v>
      </c>
      <c r="AJ1200" s="21">
        <v>34</v>
      </c>
      <c r="AK1200" s="21">
        <v>16</v>
      </c>
      <c r="AL1200" s="21">
        <v>22</v>
      </c>
      <c r="AM1200" s="21">
        <v>9</v>
      </c>
      <c r="AN1200" s="21">
        <v>6305</v>
      </c>
    </row>
    <row r="1201" s="38" customFormat="1" spans="1:40">
      <c r="A1201" s="40">
        <v>134060</v>
      </c>
      <c r="B1201" s="41" t="s">
        <v>353</v>
      </c>
      <c r="C1201" s="41" t="s">
        <v>354</v>
      </c>
      <c r="D1201" s="41" t="s">
        <v>355</v>
      </c>
      <c r="E1201" s="41" t="s">
        <v>149</v>
      </c>
      <c r="F1201" s="41" t="s">
        <v>533</v>
      </c>
      <c r="G1201" s="41" t="s">
        <v>558</v>
      </c>
      <c r="H1201" s="41" t="s">
        <v>3251</v>
      </c>
      <c r="I1201" s="40">
        <v>37.8</v>
      </c>
      <c r="J1201" s="40">
        <v>64</v>
      </c>
      <c r="K1201" s="40">
        <v>64</v>
      </c>
      <c r="L1201" s="40">
        <v>62</v>
      </c>
      <c r="M1201" s="33">
        <v>0.409375</v>
      </c>
      <c r="N1201" s="42" t="s">
        <v>280</v>
      </c>
      <c r="O1201" s="34"/>
      <c r="P1201" s="43"/>
      <c r="Q1201" s="21" t="s">
        <v>433</v>
      </c>
      <c r="R1201" s="21" t="s">
        <v>551</v>
      </c>
      <c r="S1201" s="21" t="s">
        <v>444</v>
      </c>
      <c r="T1201" s="21" t="s">
        <v>408</v>
      </c>
      <c r="U1201" s="21" t="s">
        <v>471</v>
      </c>
      <c r="V1201" s="21" t="s">
        <v>478</v>
      </c>
      <c r="W1201" s="21" t="s">
        <v>410</v>
      </c>
      <c r="X1201" s="21" t="s">
        <v>457</v>
      </c>
      <c r="Y1201" s="21" t="s">
        <v>426</v>
      </c>
      <c r="Z1201" s="21" t="s">
        <v>540</v>
      </c>
      <c r="AA1201" s="21" t="s">
        <v>414</v>
      </c>
      <c r="AB1201" s="21" t="s">
        <v>415</v>
      </c>
      <c r="AC1201" s="21">
        <v>70939</v>
      </c>
      <c r="AD1201" s="21" t="s">
        <v>450</v>
      </c>
      <c r="AE1201" s="21"/>
      <c r="AF1201" s="21"/>
      <c r="AG1201" s="21"/>
      <c r="AH1201" s="41">
        <v>608</v>
      </c>
      <c r="AI1201" s="41">
        <v>172</v>
      </c>
      <c r="AJ1201" s="41">
        <v>436</v>
      </c>
      <c r="AK1201" s="41">
        <v>85</v>
      </c>
      <c r="AL1201" s="41">
        <v>460</v>
      </c>
      <c r="AM1201" s="41">
        <v>70</v>
      </c>
      <c r="AN1201" s="21">
        <v>4283</v>
      </c>
    </row>
    <row r="1202" s="13" customFormat="1" spans="1:40">
      <c r="A1202" s="20">
        <v>130350</v>
      </c>
      <c r="B1202" s="21" t="s">
        <v>3252</v>
      </c>
      <c r="C1202" s="21" t="s">
        <v>3253</v>
      </c>
      <c r="D1202" s="21" t="s">
        <v>2896</v>
      </c>
      <c r="E1202" s="21" t="s">
        <v>149</v>
      </c>
      <c r="F1202" s="21" t="s">
        <v>533</v>
      </c>
      <c r="G1202" s="21" t="s">
        <v>969</v>
      </c>
      <c r="H1202" s="21" t="s">
        <v>3211</v>
      </c>
      <c r="I1202" s="20">
        <v>23</v>
      </c>
      <c r="J1202" s="20">
        <v>65</v>
      </c>
      <c r="K1202" s="20">
        <v>65</v>
      </c>
      <c r="L1202" s="20"/>
      <c r="M1202" s="29">
        <v>0.646153846153846</v>
      </c>
      <c r="N1202" s="30" t="s">
        <v>280</v>
      </c>
      <c r="O1202" s="31"/>
      <c r="P1202" s="32"/>
      <c r="Q1202" s="21" t="s">
        <v>433</v>
      </c>
      <c r="R1202" s="21" t="s">
        <v>551</v>
      </c>
      <c r="S1202" s="21" t="s">
        <v>423</v>
      </c>
      <c r="T1202" s="21" t="s">
        <v>408</v>
      </c>
      <c r="U1202" s="21" t="s">
        <v>409</v>
      </c>
      <c r="V1202" s="21" t="s">
        <v>406</v>
      </c>
      <c r="W1202" s="21" t="s">
        <v>410</v>
      </c>
      <c r="X1202" s="21" t="s">
        <v>457</v>
      </c>
      <c r="Y1202" s="21" t="s">
        <v>3164</v>
      </c>
      <c r="Z1202" s="21" t="s">
        <v>540</v>
      </c>
      <c r="AA1202" s="21" t="s">
        <v>414</v>
      </c>
      <c r="AB1202" s="21" t="s">
        <v>415</v>
      </c>
      <c r="AC1202" s="21">
        <v>5</v>
      </c>
      <c r="AD1202" s="21" t="s">
        <v>458</v>
      </c>
      <c r="AE1202" s="21"/>
      <c r="AF1202" s="21"/>
      <c r="AG1202" s="21"/>
      <c r="AH1202" s="21">
        <v>65</v>
      </c>
      <c r="AI1202" s="21"/>
      <c r="AJ1202" s="21">
        <v>65</v>
      </c>
      <c r="AK1202" s="21">
        <v>23</v>
      </c>
      <c r="AL1202" s="21">
        <v>45</v>
      </c>
      <c r="AM1202" s="21">
        <v>9</v>
      </c>
      <c r="AN1202" s="21">
        <v>4283</v>
      </c>
    </row>
    <row r="1203" s="13" customFormat="1" spans="1:40">
      <c r="A1203" s="20">
        <v>166009</v>
      </c>
      <c r="B1203" s="21" t="s">
        <v>325</v>
      </c>
      <c r="C1203" s="21" t="s">
        <v>3254</v>
      </c>
      <c r="D1203" s="21" t="s">
        <v>731</v>
      </c>
      <c r="E1203" s="21" t="s">
        <v>149</v>
      </c>
      <c r="F1203" s="21" t="s">
        <v>533</v>
      </c>
      <c r="G1203" s="21" t="s">
        <v>656</v>
      </c>
      <c r="H1203" s="21" t="s">
        <v>657</v>
      </c>
      <c r="I1203" s="20">
        <v>32.5</v>
      </c>
      <c r="J1203" s="20">
        <v>65</v>
      </c>
      <c r="K1203" s="20">
        <v>65</v>
      </c>
      <c r="L1203" s="20"/>
      <c r="M1203" s="29">
        <v>0.5</v>
      </c>
      <c r="N1203" s="30" t="s">
        <v>280</v>
      </c>
      <c r="O1203" s="31"/>
      <c r="P1203" s="32"/>
      <c r="Q1203" s="21" t="s">
        <v>433</v>
      </c>
      <c r="R1203" s="21" t="s">
        <v>538</v>
      </c>
      <c r="S1203" s="21" t="s">
        <v>406</v>
      </c>
      <c r="T1203" s="21" t="s">
        <v>408</v>
      </c>
      <c r="U1203" s="21" t="s">
        <v>406</v>
      </c>
      <c r="V1203" s="21" t="s">
        <v>406</v>
      </c>
      <c r="W1203" s="21" t="s">
        <v>406</v>
      </c>
      <c r="X1203" s="21" t="s">
        <v>406</v>
      </c>
      <c r="Y1203" s="21" t="s">
        <v>406</v>
      </c>
      <c r="Z1203" s="21" t="s">
        <v>406</v>
      </c>
      <c r="AA1203" s="21" t="s">
        <v>406</v>
      </c>
      <c r="AB1203" s="21" t="s">
        <v>406</v>
      </c>
      <c r="AC1203" s="21">
        <v>5</v>
      </c>
      <c r="AD1203" s="21" t="s">
        <v>458</v>
      </c>
      <c r="AE1203" s="21"/>
      <c r="AF1203" s="21"/>
      <c r="AG1203" s="21"/>
      <c r="AH1203" s="21">
        <v>200</v>
      </c>
      <c r="AI1203" s="21">
        <v>200</v>
      </c>
      <c r="AJ1203" s="21"/>
      <c r="AK1203" s="21"/>
      <c r="AL1203" s="21"/>
      <c r="AM1203" s="21"/>
      <c r="AN1203" s="21"/>
    </row>
    <row r="1204" s="13" customFormat="1" spans="1:40">
      <c r="A1204" s="20">
        <v>95937</v>
      </c>
      <c r="B1204" s="21" t="s">
        <v>3255</v>
      </c>
      <c r="C1204" s="21" t="s">
        <v>3256</v>
      </c>
      <c r="D1204" s="21" t="s">
        <v>3257</v>
      </c>
      <c r="E1204" s="21" t="s">
        <v>149</v>
      </c>
      <c r="F1204" s="21" t="s">
        <v>462</v>
      </c>
      <c r="G1204" s="21" t="s">
        <v>958</v>
      </c>
      <c r="H1204" s="21" t="s">
        <v>3258</v>
      </c>
      <c r="I1204" s="20">
        <v>37</v>
      </c>
      <c r="J1204" s="20">
        <v>65</v>
      </c>
      <c r="K1204" s="20">
        <v>65</v>
      </c>
      <c r="L1204" s="20">
        <v>63</v>
      </c>
      <c r="M1204" s="29">
        <v>0.430769230769231</v>
      </c>
      <c r="N1204" s="30" t="s">
        <v>280</v>
      </c>
      <c r="O1204" s="31"/>
      <c r="P1204" s="32"/>
      <c r="Q1204" s="21" t="s">
        <v>406</v>
      </c>
      <c r="R1204" s="21" t="s">
        <v>406</v>
      </c>
      <c r="S1204" s="21" t="s">
        <v>407</v>
      </c>
      <c r="T1204" s="21" t="s">
        <v>408</v>
      </c>
      <c r="U1204" s="21" t="s">
        <v>471</v>
      </c>
      <c r="V1204" s="21" t="s">
        <v>478</v>
      </c>
      <c r="W1204" s="21" t="s">
        <v>502</v>
      </c>
      <c r="X1204" s="21" t="s">
        <v>457</v>
      </c>
      <c r="Y1204" s="21" t="s">
        <v>473</v>
      </c>
      <c r="Z1204" s="21" t="s">
        <v>427</v>
      </c>
      <c r="AA1204" s="21" t="s">
        <v>414</v>
      </c>
      <c r="AB1204" s="21" t="s">
        <v>415</v>
      </c>
      <c r="AC1204" s="21">
        <v>69986</v>
      </c>
      <c r="AD1204" s="21" t="s">
        <v>3257</v>
      </c>
      <c r="AE1204" s="21"/>
      <c r="AF1204" s="21"/>
      <c r="AG1204" s="21"/>
      <c r="AH1204" s="21">
        <v>774</v>
      </c>
      <c r="AI1204" s="21">
        <v>423</v>
      </c>
      <c r="AJ1204" s="21">
        <v>351</v>
      </c>
      <c r="AK1204" s="21">
        <v>84</v>
      </c>
      <c r="AL1204" s="21">
        <v>327.297</v>
      </c>
      <c r="AM1204" s="21">
        <v>70</v>
      </c>
      <c r="AN1204" s="21">
        <v>4004</v>
      </c>
    </row>
    <row r="1205" s="13" customFormat="1" spans="1:40">
      <c r="A1205" s="20">
        <v>161917</v>
      </c>
      <c r="B1205" s="21" t="s">
        <v>3259</v>
      </c>
      <c r="C1205" s="21" t="s">
        <v>3260</v>
      </c>
      <c r="D1205" s="21" t="s">
        <v>2802</v>
      </c>
      <c r="E1205" s="21" t="s">
        <v>149</v>
      </c>
      <c r="F1205" s="21" t="s">
        <v>533</v>
      </c>
      <c r="G1205" s="21" t="s">
        <v>609</v>
      </c>
      <c r="H1205" s="21" t="s">
        <v>2398</v>
      </c>
      <c r="I1205" s="20">
        <v>33</v>
      </c>
      <c r="J1205" s="20">
        <v>66</v>
      </c>
      <c r="K1205" s="20">
        <v>66</v>
      </c>
      <c r="L1205" s="20"/>
      <c r="M1205" s="29">
        <v>0.5</v>
      </c>
      <c r="N1205" s="30" t="s">
        <v>280</v>
      </c>
      <c r="O1205" s="31"/>
      <c r="P1205" s="32"/>
      <c r="Q1205" s="21" t="s">
        <v>433</v>
      </c>
      <c r="R1205" s="21" t="s">
        <v>406</v>
      </c>
      <c r="S1205" s="21" t="s">
        <v>444</v>
      </c>
      <c r="T1205" s="21" t="s">
        <v>408</v>
      </c>
      <c r="U1205" s="21" t="s">
        <v>409</v>
      </c>
      <c r="V1205" s="21" t="s">
        <v>406</v>
      </c>
      <c r="W1205" s="21" t="s">
        <v>410</v>
      </c>
      <c r="X1205" s="21" t="s">
        <v>406</v>
      </c>
      <c r="Y1205" s="21" t="s">
        <v>406</v>
      </c>
      <c r="Z1205" s="21" t="s">
        <v>406</v>
      </c>
      <c r="AA1205" s="21" t="s">
        <v>504</v>
      </c>
      <c r="AB1205" s="21" t="s">
        <v>415</v>
      </c>
      <c r="AC1205" s="21">
        <v>71149</v>
      </c>
      <c r="AD1205" s="21" t="s">
        <v>973</v>
      </c>
      <c r="AE1205" s="21"/>
      <c r="AF1205" s="21"/>
      <c r="AG1205" s="21"/>
      <c r="AH1205" s="21">
        <v>66</v>
      </c>
      <c r="AI1205" s="21">
        <v>14</v>
      </c>
      <c r="AJ1205" s="21">
        <v>52</v>
      </c>
      <c r="AK1205" s="21">
        <v>20</v>
      </c>
      <c r="AL1205" s="21">
        <v>38</v>
      </c>
      <c r="AM1205" s="21">
        <v>16</v>
      </c>
      <c r="AN1205" s="21"/>
    </row>
    <row r="1206" s="13" customFormat="1" spans="1:40">
      <c r="A1206" s="20">
        <v>124085</v>
      </c>
      <c r="B1206" s="21" t="s">
        <v>3261</v>
      </c>
      <c r="C1206" s="21" t="s">
        <v>1203</v>
      </c>
      <c r="D1206" s="21" t="s">
        <v>2915</v>
      </c>
      <c r="E1206" s="21" t="s">
        <v>149</v>
      </c>
      <c r="F1206" s="21" t="s">
        <v>533</v>
      </c>
      <c r="G1206" s="21" t="s">
        <v>584</v>
      </c>
      <c r="H1206" s="21" t="s">
        <v>709</v>
      </c>
      <c r="I1206" s="20">
        <v>31</v>
      </c>
      <c r="J1206" s="20">
        <v>68</v>
      </c>
      <c r="K1206" s="20">
        <v>68</v>
      </c>
      <c r="L1206" s="20"/>
      <c r="M1206" s="29">
        <v>0.544117647058823</v>
      </c>
      <c r="N1206" s="30" t="s">
        <v>280</v>
      </c>
      <c r="O1206" s="31"/>
      <c r="P1206" s="32"/>
      <c r="Q1206" s="21" t="s">
        <v>465</v>
      </c>
      <c r="R1206" s="21" t="s">
        <v>538</v>
      </c>
      <c r="S1206" s="21" t="s">
        <v>444</v>
      </c>
      <c r="T1206" s="21" t="s">
        <v>408</v>
      </c>
      <c r="U1206" s="21" t="s">
        <v>471</v>
      </c>
      <c r="V1206" s="21" t="s">
        <v>406</v>
      </c>
      <c r="W1206" s="21" t="s">
        <v>410</v>
      </c>
      <c r="X1206" s="21" t="s">
        <v>411</v>
      </c>
      <c r="Y1206" s="21" t="s">
        <v>2148</v>
      </c>
      <c r="Z1206" s="21" t="s">
        <v>540</v>
      </c>
      <c r="AA1206" s="21" t="s">
        <v>414</v>
      </c>
      <c r="AB1206" s="21" t="s">
        <v>415</v>
      </c>
      <c r="AC1206" s="21">
        <v>5</v>
      </c>
      <c r="AD1206" s="21" t="s">
        <v>458</v>
      </c>
      <c r="AE1206" s="21"/>
      <c r="AF1206" s="21"/>
      <c r="AG1206" s="21"/>
      <c r="AH1206" s="21">
        <v>91</v>
      </c>
      <c r="AI1206" s="21"/>
      <c r="AJ1206" s="21">
        <v>91</v>
      </c>
      <c r="AK1206" s="21">
        <v>35</v>
      </c>
      <c r="AL1206" s="21">
        <v>93</v>
      </c>
      <c r="AM1206" s="21">
        <v>28</v>
      </c>
      <c r="AN1206" s="21">
        <v>4283</v>
      </c>
    </row>
    <row r="1207" s="13" customFormat="1" spans="1:40">
      <c r="A1207" s="20">
        <v>161591</v>
      </c>
      <c r="B1207" s="21" t="s">
        <v>3262</v>
      </c>
      <c r="C1207" s="21" t="s">
        <v>852</v>
      </c>
      <c r="D1207" s="21" t="s">
        <v>3263</v>
      </c>
      <c r="E1207" s="21" t="s">
        <v>144</v>
      </c>
      <c r="F1207" s="21" t="s">
        <v>497</v>
      </c>
      <c r="G1207" s="21" t="s">
        <v>2821</v>
      </c>
      <c r="H1207" s="21" t="s">
        <v>2822</v>
      </c>
      <c r="I1207" s="20">
        <v>34</v>
      </c>
      <c r="J1207" s="20">
        <v>68</v>
      </c>
      <c r="K1207" s="20">
        <v>68</v>
      </c>
      <c r="L1207" s="20">
        <v>66</v>
      </c>
      <c r="M1207" s="29">
        <v>0.5</v>
      </c>
      <c r="N1207" s="30" t="s">
        <v>280</v>
      </c>
      <c r="O1207" s="31"/>
      <c r="P1207" s="32" t="s">
        <v>3264</v>
      </c>
      <c r="Q1207" s="21" t="s">
        <v>465</v>
      </c>
      <c r="R1207" s="21" t="s">
        <v>406</v>
      </c>
      <c r="S1207" s="21" t="s">
        <v>444</v>
      </c>
      <c r="T1207" s="21" t="s">
        <v>408</v>
      </c>
      <c r="U1207" s="21" t="s">
        <v>471</v>
      </c>
      <c r="V1207" s="21" t="s">
        <v>406</v>
      </c>
      <c r="W1207" s="21" t="s">
        <v>410</v>
      </c>
      <c r="X1207" s="21" t="s">
        <v>406</v>
      </c>
      <c r="Y1207" s="21" t="s">
        <v>406</v>
      </c>
      <c r="Z1207" s="21" t="s">
        <v>406</v>
      </c>
      <c r="AA1207" s="21" t="s">
        <v>414</v>
      </c>
      <c r="AB1207" s="21" t="s">
        <v>415</v>
      </c>
      <c r="AC1207" s="21">
        <v>94913</v>
      </c>
      <c r="AD1207" s="21" t="s">
        <v>2054</v>
      </c>
      <c r="AE1207" s="21"/>
      <c r="AF1207" s="21"/>
      <c r="AG1207" s="21"/>
      <c r="AH1207" s="21">
        <v>347</v>
      </c>
      <c r="AI1207" s="21">
        <v>71</v>
      </c>
      <c r="AJ1207" s="21">
        <v>276</v>
      </c>
      <c r="AK1207" s="21">
        <v>81</v>
      </c>
      <c r="AL1207" s="21">
        <v>329</v>
      </c>
      <c r="AM1207" s="21">
        <v>69</v>
      </c>
      <c r="AN1207" s="21"/>
    </row>
    <row r="1208" s="13" customFormat="1" spans="1:40">
      <c r="A1208" s="20">
        <v>130033</v>
      </c>
      <c r="B1208" s="22" t="s">
        <v>3265</v>
      </c>
      <c r="C1208" s="21" t="s">
        <v>3266</v>
      </c>
      <c r="D1208" s="21" t="s">
        <v>3077</v>
      </c>
      <c r="E1208" s="21" t="s">
        <v>244</v>
      </c>
      <c r="F1208" s="21" t="s">
        <v>401</v>
      </c>
      <c r="G1208" s="21" t="s">
        <v>1748</v>
      </c>
      <c r="H1208" s="21" t="s">
        <v>2389</v>
      </c>
      <c r="I1208" s="20">
        <v>30.7</v>
      </c>
      <c r="J1208" s="20">
        <v>68</v>
      </c>
      <c r="K1208" s="20">
        <v>68</v>
      </c>
      <c r="L1208" s="20"/>
      <c r="M1208" s="29">
        <v>0.548529411764706</v>
      </c>
      <c r="N1208" s="30" t="s">
        <v>280</v>
      </c>
      <c r="O1208" s="31" t="s">
        <v>405</v>
      </c>
      <c r="P1208" s="32"/>
      <c r="Q1208" s="21" t="s">
        <v>406</v>
      </c>
      <c r="R1208" s="21" t="s">
        <v>406</v>
      </c>
      <c r="S1208" s="21" t="s">
        <v>444</v>
      </c>
      <c r="T1208" s="21" t="s">
        <v>408</v>
      </c>
      <c r="U1208" s="21" t="s">
        <v>471</v>
      </c>
      <c r="V1208" s="21" t="s">
        <v>478</v>
      </c>
      <c r="W1208" s="21" t="s">
        <v>410</v>
      </c>
      <c r="X1208" s="21" t="s">
        <v>411</v>
      </c>
      <c r="Y1208" s="21" t="s">
        <v>569</v>
      </c>
      <c r="Z1208" s="21" t="s">
        <v>413</v>
      </c>
      <c r="AA1208" s="21" t="s">
        <v>1089</v>
      </c>
      <c r="AB1208" s="21" t="s">
        <v>1090</v>
      </c>
      <c r="AC1208" s="21">
        <v>80246</v>
      </c>
      <c r="AD1208" s="21" t="s">
        <v>3078</v>
      </c>
      <c r="AE1208" s="21"/>
      <c r="AF1208" s="21"/>
      <c r="AG1208" s="21"/>
      <c r="AH1208" s="36">
        <v>400</v>
      </c>
      <c r="AI1208" s="21">
        <v>144</v>
      </c>
      <c r="AJ1208" s="21">
        <v>256</v>
      </c>
      <c r="AK1208" s="21">
        <v>73</v>
      </c>
      <c r="AL1208" s="21">
        <v>436</v>
      </c>
      <c r="AM1208" s="21">
        <v>73</v>
      </c>
      <c r="AN1208" s="21">
        <v>4256</v>
      </c>
    </row>
    <row r="1209" s="13" customFormat="1" spans="1:40">
      <c r="A1209" s="20">
        <v>64244</v>
      </c>
      <c r="B1209" s="21" t="s">
        <v>3267</v>
      </c>
      <c r="C1209" s="21" t="s">
        <v>3158</v>
      </c>
      <c r="D1209" s="21" t="s">
        <v>2765</v>
      </c>
      <c r="E1209" s="21" t="s">
        <v>149</v>
      </c>
      <c r="F1209" s="21" t="s">
        <v>533</v>
      </c>
      <c r="G1209" s="21" t="s">
        <v>2171</v>
      </c>
      <c r="H1209" s="21" t="s">
        <v>2474</v>
      </c>
      <c r="I1209" s="20">
        <v>34</v>
      </c>
      <c r="J1209" s="20">
        <v>68</v>
      </c>
      <c r="K1209" s="20">
        <v>68</v>
      </c>
      <c r="L1209" s="20"/>
      <c r="M1209" s="29">
        <v>0.5</v>
      </c>
      <c r="N1209" s="30" t="s">
        <v>280</v>
      </c>
      <c r="O1209" s="31"/>
      <c r="P1209" s="32"/>
      <c r="Q1209" s="21" t="s">
        <v>433</v>
      </c>
      <c r="R1209" s="21" t="s">
        <v>551</v>
      </c>
      <c r="S1209" s="21" t="s">
        <v>444</v>
      </c>
      <c r="T1209" s="21" t="s">
        <v>408</v>
      </c>
      <c r="U1209" s="21" t="s">
        <v>409</v>
      </c>
      <c r="V1209" s="21" t="s">
        <v>406</v>
      </c>
      <c r="W1209" s="21" t="s">
        <v>410</v>
      </c>
      <c r="X1209" s="21" t="s">
        <v>411</v>
      </c>
      <c r="Y1209" s="21" t="s">
        <v>434</v>
      </c>
      <c r="Z1209" s="21" t="s">
        <v>540</v>
      </c>
      <c r="AA1209" s="21" t="s">
        <v>414</v>
      </c>
      <c r="AB1209" s="21" t="s">
        <v>415</v>
      </c>
      <c r="AC1209" s="21">
        <v>70543</v>
      </c>
      <c r="AD1209" s="21" t="s">
        <v>428</v>
      </c>
      <c r="AE1209" s="21"/>
      <c r="AF1209" s="21"/>
      <c r="AG1209" s="21"/>
      <c r="AH1209" s="21">
        <v>155</v>
      </c>
      <c r="AI1209" s="21">
        <v>14</v>
      </c>
      <c r="AJ1209" s="21">
        <v>141</v>
      </c>
      <c r="AK1209" s="21">
        <v>47</v>
      </c>
      <c r="AL1209" s="21">
        <v>53</v>
      </c>
      <c r="AM1209" s="21">
        <v>19</v>
      </c>
      <c r="AN1209" s="21">
        <v>4283</v>
      </c>
    </row>
    <row r="1210" s="13" customFormat="1" spans="1:40">
      <c r="A1210" s="20">
        <v>46809</v>
      </c>
      <c r="B1210" s="21" t="s">
        <v>3268</v>
      </c>
      <c r="C1210" s="21" t="s">
        <v>1591</v>
      </c>
      <c r="D1210" s="21" t="s">
        <v>2452</v>
      </c>
      <c r="E1210" s="21" t="s">
        <v>149</v>
      </c>
      <c r="F1210" s="21" t="s">
        <v>497</v>
      </c>
      <c r="G1210" s="21" t="s">
        <v>767</v>
      </c>
      <c r="H1210" s="21" t="s">
        <v>1834</v>
      </c>
      <c r="I1210" s="20">
        <v>39.7</v>
      </c>
      <c r="J1210" s="20">
        <v>68</v>
      </c>
      <c r="K1210" s="20">
        <v>68</v>
      </c>
      <c r="L1210" s="20"/>
      <c r="M1210" s="29">
        <v>0.416176470588235</v>
      </c>
      <c r="N1210" s="30" t="s">
        <v>280</v>
      </c>
      <c r="O1210" s="31"/>
      <c r="P1210" s="32"/>
      <c r="Q1210" s="21" t="s">
        <v>406</v>
      </c>
      <c r="R1210" s="21" t="s">
        <v>406</v>
      </c>
      <c r="S1210" s="21" t="s">
        <v>423</v>
      </c>
      <c r="T1210" s="21" t="s">
        <v>408</v>
      </c>
      <c r="U1210" s="21" t="s">
        <v>409</v>
      </c>
      <c r="V1210" s="21" t="s">
        <v>406</v>
      </c>
      <c r="W1210" s="21" t="s">
        <v>539</v>
      </c>
      <c r="X1210" s="21" t="s">
        <v>472</v>
      </c>
      <c r="Y1210" s="21" t="s">
        <v>543</v>
      </c>
      <c r="Z1210" s="21" t="s">
        <v>427</v>
      </c>
      <c r="AA1210" s="21" t="s">
        <v>414</v>
      </c>
      <c r="AB1210" s="21" t="s">
        <v>415</v>
      </c>
      <c r="AC1210" s="21">
        <v>2452</v>
      </c>
      <c r="AD1210" s="21" t="s">
        <v>2452</v>
      </c>
      <c r="AE1210" s="21"/>
      <c r="AF1210" s="21"/>
      <c r="AG1210" s="21"/>
      <c r="AH1210" s="21">
        <v>175</v>
      </c>
      <c r="AI1210" s="21">
        <v>20</v>
      </c>
      <c r="AJ1210" s="21">
        <v>155</v>
      </c>
      <c r="AK1210" s="21">
        <v>78</v>
      </c>
      <c r="AL1210" s="21">
        <v>19</v>
      </c>
      <c r="AM1210" s="21">
        <v>17</v>
      </c>
      <c r="AN1210" s="21">
        <v>4004</v>
      </c>
    </row>
    <row r="1211" s="13" customFormat="1" spans="1:40">
      <c r="A1211" s="20">
        <v>166413</v>
      </c>
      <c r="B1211" s="21" t="s">
        <v>3269</v>
      </c>
      <c r="C1211" s="21" t="s">
        <v>3270</v>
      </c>
      <c r="D1211" s="21" t="s">
        <v>2705</v>
      </c>
      <c r="E1211" s="21" t="s">
        <v>149</v>
      </c>
      <c r="F1211" s="21" t="s">
        <v>533</v>
      </c>
      <c r="G1211" s="21" t="s">
        <v>810</v>
      </c>
      <c r="H1211" s="21" t="s">
        <v>1224</v>
      </c>
      <c r="I1211" s="20">
        <v>40.8</v>
      </c>
      <c r="J1211" s="20">
        <v>68</v>
      </c>
      <c r="K1211" s="20">
        <v>68</v>
      </c>
      <c r="L1211" s="20">
        <v>65</v>
      </c>
      <c r="M1211" s="29">
        <v>0.4</v>
      </c>
      <c r="N1211" s="30" t="s">
        <v>280</v>
      </c>
      <c r="O1211" s="31"/>
      <c r="P1211" s="32"/>
      <c r="Q1211" s="21" t="s">
        <v>465</v>
      </c>
      <c r="R1211" s="21" t="s">
        <v>551</v>
      </c>
      <c r="S1211" s="21" t="s">
        <v>444</v>
      </c>
      <c r="T1211" s="21" t="s">
        <v>424</v>
      </c>
      <c r="U1211" s="21" t="s">
        <v>471</v>
      </c>
      <c r="V1211" s="21" t="s">
        <v>406</v>
      </c>
      <c r="W1211" s="21" t="s">
        <v>410</v>
      </c>
      <c r="X1211" s="21" t="s">
        <v>406</v>
      </c>
      <c r="Y1211" s="21" t="s">
        <v>406</v>
      </c>
      <c r="Z1211" s="21" t="s">
        <v>406</v>
      </c>
      <c r="AA1211" s="21" t="s">
        <v>414</v>
      </c>
      <c r="AB1211" s="21" t="s">
        <v>415</v>
      </c>
      <c r="AC1211" s="21">
        <v>79952</v>
      </c>
      <c r="AD1211" s="21" t="s">
        <v>2664</v>
      </c>
      <c r="AE1211" s="21"/>
      <c r="AF1211" s="21"/>
      <c r="AG1211" s="21"/>
      <c r="AH1211" s="21">
        <v>436.5</v>
      </c>
      <c r="AI1211" s="21">
        <v>84</v>
      </c>
      <c r="AJ1211" s="21">
        <v>352.5</v>
      </c>
      <c r="AK1211" s="21">
        <v>81</v>
      </c>
      <c r="AL1211" s="21">
        <v>591.5</v>
      </c>
      <c r="AM1211" s="21">
        <v>61</v>
      </c>
      <c r="AN1211" s="21"/>
    </row>
    <row r="1212" s="13" customFormat="1" spans="1:40">
      <c r="A1212" s="20">
        <v>39248</v>
      </c>
      <c r="B1212" s="21" t="s">
        <v>3271</v>
      </c>
      <c r="C1212" s="21" t="s">
        <v>3272</v>
      </c>
      <c r="D1212" s="21" t="s">
        <v>191</v>
      </c>
      <c r="E1212" s="21" t="s">
        <v>149</v>
      </c>
      <c r="F1212" s="21" t="s">
        <v>533</v>
      </c>
      <c r="G1212" s="21" t="s">
        <v>625</v>
      </c>
      <c r="H1212" s="21" t="s">
        <v>626</v>
      </c>
      <c r="I1212" s="20">
        <v>40.8</v>
      </c>
      <c r="J1212" s="20">
        <v>68</v>
      </c>
      <c r="K1212" s="20">
        <v>68</v>
      </c>
      <c r="L1212" s="20">
        <v>66</v>
      </c>
      <c r="M1212" s="29">
        <v>0.4</v>
      </c>
      <c r="N1212" s="30" t="s">
        <v>280</v>
      </c>
      <c r="O1212" s="31"/>
      <c r="P1212" s="32"/>
      <c r="Q1212" s="21" t="s">
        <v>433</v>
      </c>
      <c r="R1212" s="21" t="s">
        <v>551</v>
      </c>
      <c r="S1212" s="21" t="s">
        <v>444</v>
      </c>
      <c r="T1212" s="21" t="s">
        <v>424</v>
      </c>
      <c r="U1212" s="21" t="s">
        <v>471</v>
      </c>
      <c r="V1212" s="21" t="s">
        <v>478</v>
      </c>
      <c r="W1212" s="21" t="s">
        <v>410</v>
      </c>
      <c r="X1212" s="21" t="s">
        <v>411</v>
      </c>
      <c r="Y1212" s="21" t="s">
        <v>1830</v>
      </c>
      <c r="Z1212" s="21" t="s">
        <v>540</v>
      </c>
      <c r="AA1212" s="21" t="s">
        <v>414</v>
      </c>
      <c r="AB1212" s="21" t="s">
        <v>415</v>
      </c>
      <c r="AC1212" s="21">
        <v>1441</v>
      </c>
      <c r="AD1212" s="21" t="s">
        <v>191</v>
      </c>
      <c r="AE1212" s="21"/>
      <c r="AF1212" s="21"/>
      <c r="AG1212" s="21"/>
      <c r="AH1212" s="21">
        <v>689</v>
      </c>
      <c r="AI1212" s="21">
        <v>153</v>
      </c>
      <c r="AJ1212" s="21">
        <v>536</v>
      </c>
      <c r="AK1212" s="21">
        <v>84</v>
      </c>
      <c r="AL1212" s="21">
        <v>385</v>
      </c>
      <c r="AM1212" s="21">
        <v>52</v>
      </c>
      <c r="AN1212" s="21">
        <v>4283</v>
      </c>
    </row>
    <row r="1213" s="13" customFormat="1" spans="1:40">
      <c r="A1213" s="20">
        <v>106019</v>
      </c>
      <c r="B1213" s="21" t="s">
        <v>3273</v>
      </c>
      <c r="C1213" s="21" t="s">
        <v>1034</v>
      </c>
      <c r="D1213" s="21" t="s">
        <v>3274</v>
      </c>
      <c r="E1213" s="21" t="s">
        <v>149</v>
      </c>
      <c r="F1213" s="21" t="s">
        <v>533</v>
      </c>
      <c r="G1213" s="21" t="s">
        <v>630</v>
      </c>
      <c r="H1213" s="21" t="s">
        <v>804</v>
      </c>
      <c r="I1213" s="20">
        <v>40.8</v>
      </c>
      <c r="J1213" s="20">
        <v>68</v>
      </c>
      <c r="K1213" s="20">
        <v>68</v>
      </c>
      <c r="L1213" s="20"/>
      <c r="M1213" s="29">
        <v>0.4</v>
      </c>
      <c r="N1213" s="30" t="s">
        <v>280</v>
      </c>
      <c r="O1213" s="31"/>
      <c r="P1213" s="32"/>
      <c r="Q1213" s="21" t="s">
        <v>433</v>
      </c>
      <c r="R1213" s="21" t="s">
        <v>551</v>
      </c>
      <c r="S1213" s="21" t="s">
        <v>423</v>
      </c>
      <c r="T1213" s="21" t="s">
        <v>424</v>
      </c>
      <c r="U1213" s="21" t="s">
        <v>471</v>
      </c>
      <c r="V1213" s="21" t="s">
        <v>478</v>
      </c>
      <c r="W1213" s="21" t="s">
        <v>410</v>
      </c>
      <c r="X1213" s="21" t="s">
        <v>411</v>
      </c>
      <c r="Y1213" s="21" t="s">
        <v>871</v>
      </c>
      <c r="Z1213" s="21" t="s">
        <v>540</v>
      </c>
      <c r="AA1213" s="21" t="s">
        <v>414</v>
      </c>
      <c r="AB1213" s="21" t="s">
        <v>415</v>
      </c>
      <c r="AC1213" s="21">
        <v>79952</v>
      </c>
      <c r="AD1213" s="21" t="s">
        <v>2664</v>
      </c>
      <c r="AE1213" s="21"/>
      <c r="AF1213" s="21"/>
      <c r="AG1213" s="21"/>
      <c r="AH1213" s="21">
        <v>396</v>
      </c>
      <c r="AI1213" s="21">
        <v>41</v>
      </c>
      <c r="AJ1213" s="21">
        <v>355</v>
      </c>
      <c r="AK1213" s="21">
        <v>75</v>
      </c>
      <c r="AL1213" s="21">
        <v>375</v>
      </c>
      <c r="AM1213" s="21">
        <v>44</v>
      </c>
      <c r="AN1213" s="21">
        <v>4283</v>
      </c>
    </row>
    <row r="1214" s="13" customFormat="1" spans="1:40">
      <c r="A1214" s="20">
        <v>168186</v>
      </c>
      <c r="B1214" s="21" t="s">
        <v>3275</v>
      </c>
      <c r="C1214" s="21" t="s">
        <v>3276</v>
      </c>
      <c r="D1214" s="21" t="s">
        <v>2942</v>
      </c>
      <c r="E1214" s="21" t="s">
        <v>244</v>
      </c>
      <c r="F1214" s="21" t="s">
        <v>666</v>
      </c>
      <c r="G1214" s="21" t="s">
        <v>1292</v>
      </c>
      <c r="H1214" s="21" t="s">
        <v>2017</v>
      </c>
      <c r="I1214" s="20">
        <v>27.6</v>
      </c>
      <c r="J1214" s="20">
        <v>69</v>
      </c>
      <c r="K1214" s="20">
        <v>69</v>
      </c>
      <c r="L1214" s="20">
        <v>66</v>
      </c>
      <c r="M1214" s="29">
        <v>0.6</v>
      </c>
      <c r="N1214" s="30" t="s">
        <v>280</v>
      </c>
      <c r="O1214" s="31" t="s">
        <v>1653</v>
      </c>
      <c r="P1214" s="32"/>
      <c r="Q1214" s="21" t="s">
        <v>465</v>
      </c>
      <c r="R1214" s="21" t="s">
        <v>406</v>
      </c>
      <c r="S1214" s="21" t="s">
        <v>444</v>
      </c>
      <c r="T1214" s="21" t="s">
        <v>408</v>
      </c>
      <c r="U1214" s="21" t="s">
        <v>471</v>
      </c>
      <c r="V1214" s="21" t="s">
        <v>406</v>
      </c>
      <c r="W1214" s="21" t="s">
        <v>502</v>
      </c>
      <c r="X1214" s="21" t="s">
        <v>406</v>
      </c>
      <c r="Y1214" s="21" t="s">
        <v>406</v>
      </c>
      <c r="Z1214" s="21" t="s">
        <v>406</v>
      </c>
      <c r="AA1214" s="21" t="s">
        <v>414</v>
      </c>
      <c r="AB1214" s="21" t="s">
        <v>415</v>
      </c>
      <c r="AC1214" s="21">
        <v>99075</v>
      </c>
      <c r="AD1214" s="21" t="s">
        <v>2942</v>
      </c>
      <c r="AE1214" s="21"/>
      <c r="AF1214" s="21"/>
      <c r="AG1214" s="21"/>
      <c r="AH1214" s="21">
        <v>254</v>
      </c>
      <c r="AI1214" s="21">
        <v>80</v>
      </c>
      <c r="AJ1214" s="21">
        <v>174</v>
      </c>
      <c r="AK1214" s="21">
        <v>72</v>
      </c>
      <c r="AL1214" s="21">
        <v>140</v>
      </c>
      <c r="AM1214" s="21">
        <v>50</v>
      </c>
      <c r="AN1214" s="21"/>
    </row>
    <row r="1215" s="13" customFormat="1" spans="1:40">
      <c r="A1215" s="20">
        <v>168187</v>
      </c>
      <c r="B1215" s="21" t="s">
        <v>3275</v>
      </c>
      <c r="C1215" s="21" t="s">
        <v>3277</v>
      </c>
      <c r="D1215" s="21" t="s">
        <v>2942</v>
      </c>
      <c r="E1215" s="21" t="s">
        <v>244</v>
      </c>
      <c r="F1215" s="21" t="s">
        <v>666</v>
      </c>
      <c r="G1215" s="21" t="s">
        <v>1292</v>
      </c>
      <c r="H1215" s="21" t="s">
        <v>2017</v>
      </c>
      <c r="I1215" s="20">
        <v>34.5</v>
      </c>
      <c r="J1215" s="20">
        <v>69</v>
      </c>
      <c r="K1215" s="20">
        <v>69</v>
      </c>
      <c r="L1215" s="20">
        <v>66</v>
      </c>
      <c r="M1215" s="29">
        <v>0.5</v>
      </c>
      <c r="N1215" s="30" t="s">
        <v>280</v>
      </c>
      <c r="O1215" s="31"/>
      <c r="P1215" s="32"/>
      <c r="Q1215" s="21" t="s">
        <v>465</v>
      </c>
      <c r="R1215" s="21" t="s">
        <v>406</v>
      </c>
      <c r="S1215" s="21" t="s">
        <v>444</v>
      </c>
      <c r="T1215" s="21" t="s">
        <v>408</v>
      </c>
      <c r="U1215" s="21" t="s">
        <v>471</v>
      </c>
      <c r="V1215" s="21" t="s">
        <v>406</v>
      </c>
      <c r="W1215" s="21" t="s">
        <v>502</v>
      </c>
      <c r="X1215" s="21" t="s">
        <v>406</v>
      </c>
      <c r="Y1215" s="21" t="s">
        <v>406</v>
      </c>
      <c r="Z1215" s="21" t="s">
        <v>406</v>
      </c>
      <c r="AA1215" s="21" t="s">
        <v>414</v>
      </c>
      <c r="AB1215" s="21" t="s">
        <v>415</v>
      </c>
      <c r="AC1215" s="21">
        <v>5</v>
      </c>
      <c r="AD1215" s="21" t="s">
        <v>458</v>
      </c>
      <c r="AE1215" s="21"/>
      <c r="AF1215" s="21"/>
      <c r="AG1215" s="21"/>
      <c r="AH1215" s="21">
        <v>291</v>
      </c>
      <c r="AI1215" s="21">
        <v>81</v>
      </c>
      <c r="AJ1215" s="21">
        <v>210</v>
      </c>
      <c r="AK1215" s="21">
        <v>77</v>
      </c>
      <c r="AL1215" s="21">
        <v>117</v>
      </c>
      <c r="AM1215" s="21">
        <v>43</v>
      </c>
      <c r="AN1215" s="21"/>
    </row>
    <row r="1216" s="13" customFormat="1" spans="1:40">
      <c r="A1216" s="20">
        <v>168184</v>
      </c>
      <c r="B1216" s="21" t="s">
        <v>3275</v>
      </c>
      <c r="C1216" s="21" t="s">
        <v>3278</v>
      </c>
      <c r="D1216" s="21" t="s">
        <v>2942</v>
      </c>
      <c r="E1216" s="21" t="s">
        <v>244</v>
      </c>
      <c r="F1216" s="21" t="s">
        <v>666</v>
      </c>
      <c r="G1216" s="21" t="s">
        <v>1292</v>
      </c>
      <c r="H1216" s="21" t="s">
        <v>2017</v>
      </c>
      <c r="I1216" s="20">
        <v>34.5</v>
      </c>
      <c r="J1216" s="20">
        <v>69</v>
      </c>
      <c r="K1216" s="20">
        <v>69</v>
      </c>
      <c r="L1216" s="20">
        <v>66</v>
      </c>
      <c r="M1216" s="29">
        <v>0.5</v>
      </c>
      <c r="N1216" s="30" t="s">
        <v>280</v>
      </c>
      <c r="O1216" s="31"/>
      <c r="P1216" s="32"/>
      <c r="Q1216" s="21" t="s">
        <v>465</v>
      </c>
      <c r="R1216" s="21" t="s">
        <v>406</v>
      </c>
      <c r="S1216" s="21" t="s">
        <v>444</v>
      </c>
      <c r="T1216" s="21" t="s">
        <v>408</v>
      </c>
      <c r="U1216" s="21" t="s">
        <v>471</v>
      </c>
      <c r="V1216" s="21" t="s">
        <v>406</v>
      </c>
      <c r="W1216" s="21" t="s">
        <v>502</v>
      </c>
      <c r="X1216" s="21" t="s">
        <v>406</v>
      </c>
      <c r="Y1216" s="21" t="s">
        <v>406</v>
      </c>
      <c r="Z1216" s="21" t="s">
        <v>406</v>
      </c>
      <c r="AA1216" s="21" t="s">
        <v>414</v>
      </c>
      <c r="AB1216" s="21" t="s">
        <v>415</v>
      </c>
      <c r="AC1216" s="21">
        <v>5</v>
      </c>
      <c r="AD1216" s="21" t="s">
        <v>458</v>
      </c>
      <c r="AE1216" s="21"/>
      <c r="AF1216" s="21"/>
      <c r="AG1216" s="21"/>
      <c r="AH1216" s="21">
        <v>341</v>
      </c>
      <c r="AI1216" s="21">
        <v>184</v>
      </c>
      <c r="AJ1216" s="21">
        <v>157</v>
      </c>
      <c r="AK1216" s="21">
        <v>70</v>
      </c>
      <c r="AL1216" s="21">
        <v>224</v>
      </c>
      <c r="AM1216" s="21">
        <v>61</v>
      </c>
      <c r="AN1216" s="21"/>
    </row>
    <row r="1217" s="13" customFormat="1" spans="1:40">
      <c r="A1217" s="20">
        <v>166181</v>
      </c>
      <c r="B1217" s="21" t="s">
        <v>3279</v>
      </c>
      <c r="C1217" s="21" t="s">
        <v>3280</v>
      </c>
      <c r="D1217" s="21" t="s">
        <v>2335</v>
      </c>
      <c r="E1217" s="21" t="s">
        <v>149</v>
      </c>
      <c r="F1217" s="21" t="s">
        <v>497</v>
      </c>
      <c r="G1217" s="21" t="s">
        <v>498</v>
      </c>
      <c r="H1217" s="21" t="s">
        <v>1786</v>
      </c>
      <c r="I1217" s="20">
        <v>34.5</v>
      </c>
      <c r="J1217" s="20">
        <v>69</v>
      </c>
      <c r="K1217" s="20">
        <v>69</v>
      </c>
      <c r="L1217" s="20">
        <v>66</v>
      </c>
      <c r="M1217" s="29">
        <v>0.5</v>
      </c>
      <c r="N1217" s="30" t="s">
        <v>280</v>
      </c>
      <c r="O1217" s="31" t="s">
        <v>501</v>
      </c>
      <c r="P1217" s="32"/>
      <c r="Q1217" s="21" t="s">
        <v>465</v>
      </c>
      <c r="R1217" s="21" t="s">
        <v>406</v>
      </c>
      <c r="S1217" s="21" t="s">
        <v>423</v>
      </c>
      <c r="T1217" s="21" t="s">
        <v>408</v>
      </c>
      <c r="U1217" s="21" t="s">
        <v>409</v>
      </c>
      <c r="V1217" s="21" t="s">
        <v>406</v>
      </c>
      <c r="W1217" s="21" t="s">
        <v>410</v>
      </c>
      <c r="X1217" s="21" t="s">
        <v>406</v>
      </c>
      <c r="Y1217" s="21" t="s">
        <v>406</v>
      </c>
      <c r="Z1217" s="21" t="s">
        <v>406</v>
      </c>
      <c r="AA1217" s="21" t="s">
        <v>414</v>
      </c>
      <c r="AB1217" s="21" t="s">
        <v>415</v>
      </c>
      <c r="AC1217" s="21">
        <v>96470</v>
      </c>
      <c r="AD1217" s="21" t="s">
        <v>2189</v>
      </c>
      <c r="AE1217" s="21"/>
      <c r="AF1217" s="21"/>
      <c r="AG1217" s="21"/>
      <c r="AH1217" s="21">
        <v>117</v>
      </c>
      <c r="AI1217" s="21"/>
      <c r="AJ1217" s="21">
        <v>117</v>
      </c>
      <c r="AK1217" s="21">
        <v>60</v>
      </c>
      <c r="AL1217" s="21">
        <v>89</v>
      </c>
      <c r="AM1217" s="21">
        <v>40</v>
      </c>
      <c r="AN1217" s="21"/>
    </row>
    <row r="1218" s="13" customFormat="1" spans="1:40">
      <c r="A1218" s="20">
        <v>166180</v>
      </c>
      <c r="B1218" s="21" t="s">
        <v>3281</v>
      </c>
      <c r="C1218" s="21" t="s">
        <v>3280</v>
      </c>
      <c r="D1218" s="21" t="s">
        <v>2335</v>
      </c>
      <c r="E1218" s="21" t="s">
        <v>149</v>
      </c>
      <c r="F1218" s="21" t="s">
        <v>497</v>
      </c>
      <c r="G1218" s="21" t="s">
        <v>498</v>
      </c>
      <c r="H1218" s="21" t="s">
        <v>1786</v>
      </c>
      <c r="I1218" s="20">
        <v>34.5</v>
      </c>
      <c r="J1218" s="20">
        <v>69</v>
      </c>
      <c r="K1218" s="20">
        <v>69</v>
      </c>
      <c r="L1218" s="20">
        <v>66</v>
      </c>
      <c r="M1218" s="29">
        <v>0.5</v>
      </c>
      <c r="N1218" s="30" t="s">
        <v>280</v>
      </c>
      <c r="O1218" s="31" t="s">
        <v>501</v>
      </c>
      <c r="P1218" s="32"/>
      <c r="Q1218" s="21" t="s">
        <v>465</v>
      </c>
      <c r="R1218" s="21" t="s">
        <v>406</v>
      </c>
      <c r="S1218" s="21" t="s">
        <v>423</v>
      </c>
      <c r="T1218" s="21" t="s">
        <v>408</v>
      </c>
      <c r="U1218" s="21" t="s">
        <v>471</v>
      </c>
      <c r="V1218" s="21" t="s">
        <v>406</v>
      </c>
      <c r="W1218" s="21" t="s">
        <v>410</v>
      </c>
      <c r="X1218" s="21" t="s">
        <v>406</v>
      </c>
      <c r="Y1218" s="21" t="s">
        <v>406</v>
      </c>
      <c r="Z1218" s="21" t="s">
        <v>406</v>
      </c>
      <c r="AA1218" s="21" t="s">
        <v>414</v>
      </c>
      <c r="AB1218" s="21" t="s">
        <v>415</v>
      </c>
      <c r="AC1218" s="21">
        <v>96470</v>
      </c>
      <c r="AD1218" s="21" t="s">
        <v>2189</v>
      </c>
      <c r="AE1218" s="21"/>
      <c r="AF1218" s="21"/>
      <c r="AG1218" s="21"/>
      <c r="AH1218" s="21">
        <v>106</v>
      </c>
      <c r="AI1218" s="21"/>
      <c r="AJ1218" s="21">
        <v>106</v>
      </c>
      <c r="AK1218" s="21">
        <v>53</v>
      </c>
      <c r="AL1218" s="21">
        <v>77</v>
      </c>
      <c r="AM1218" s="21">
        <v>38</v>
      </c>
      <c r="AN1218" s="21"/>
    </row>
    <row r="1219" s="13" customFormat="1" spans="1:40">
      <c r="A1219" s="20">
        <v>162164</v>
      </c>
      <c r="B1219" s="21" t="s">
        <v>3282</v>
      </c>
      <c r="C1219" s="21" t="s">
        <v>763</v>
      </c>
      <c r="D1219" s="21" t="s">
        <v>3283</v>
      </c>
      <c r="E1219" s="21" t="s">
        <v>149</v>
      </c>
      <c r="F1219" s="21" t="s">
        <v>420</v>
      </c>
      <c r="G1219" s="21" t="s">
        <v>3284</v>
      </c>
      <c r="H1219" s="21" t="s">
        <v>3285</v>
      </c>
      <c r="I1219" s="20">
        <v>35</v>
      </c>
      <c r="J1219" s="20">
        <v>70</v>
      </c>
      <c r="K1219" s="20">
        <v>70</v>
      </c>
      <c r="L1219" s="20"/>
      <c r="M1219" s="29">
        <v>0.5</v>
      </c>
      <c r="N1219" s="30" t="s">
        <v>280</v>
      </c>
      <c r="O1219" s="31"/>
      <c r="P1219" s="32"/>
      <c r="Q1219" s="21" t="s">
        <v>433</v>
      </c>
      <c r="R1219" s="21" t="s">
        <v>406</v>
      </c>
      <c r="S1219" s="21" t="s">
        <v>407</v>
      </c>
      <c r="T1219" s="21" t="s">
        <v>408</v>
      </c>
      <c r="U1219" s="21" t="s">
        <v>409</v>
      </c>
      <c r="V1219" s="21" t="s">
        <v>406</v>
      </c>
      <c r="W1219" s="21" t="s">
        <v>539</v>
      </c>
      <c r="X1219" s="21" t="s">
        <v>406</v>
      </c>
      <c r="Y1219" s="21" t="s">
        <v>406</v>
      </c>
      <c r="Z1219" s="21" t="s">
        <v>406</v>
      </c>
      <c r="AA1219" s="21" t="s">
        <v>414</v>
      </c>
      <c r="AB1219" s="21" t="s">
        <v>415</v>
      </c>
      <c r="AC1219" s="21">
        <v>95286</v>
      </c>
      <c r="AD1219" s="21" t="s">
        <v>3135</v>
      </c>
      <c r="AE1219" s="21"/>
      <c r="AF1219" s="21"/>
      <c r="AG1219" s="21"/>
      <c r="AH1219" s="21">
        <v>9</v>
      </c>
      <c r="AI1219" s="21"/>
      <c r="AJ1219" s="21">
        <v>9</v>
      </c>
      <c r="AK1219" s="21">
        <v>5</v>
      </c>
      <c r="AL1219" s="21">
        <v>15</v>
      </c>
      <c r="AM1219" s="21">
        <v>11</v>
      </c>
      <c r="AN1219" s="21"/>
    </row>
    <row r="1220" s="13" customFormat="1" spans="1:40">
      <c r="A1220" s="20">
        <v>162584</v>
      </c>
      <c r="B1220" s="21" t="s">
        <v>3286</v>
      </c>
      <c r="C1220" s="21" t="s">
        <v>3287</v>
      </c>
      <c r="D1220" s="21" t="s">
        <v>3288</v>
      </c>
      <c r="E1220" s="21" t="s">
        <v>149</v>
      </c>
      <c r="F1220" s="21" t="s">
        <v>533</v>
      </c>
      <c r="G1220" s="21" t="s">
        <v>558</v>
      </c>
      <c r="H1220" s="21" t="s">
        <v>1706</v>
      </c>
      <c r="I1220" s="20">
        <v>42</v>
      </c>
      <c r="J1220" s="20">
        <v>70</v>
      </c>
      <c r="K1220" s="20">
        <v>70</v>
      </c>
      <c r="L1220" s="20"/>
      <c r="M1220" s="29">
        <v>0.4</v>
      </c>
      <c r="N1220" s="30" t="s">
        <v>280</v>
      </c>
      <c r="O1220" s="31"/>
      <c r="P1220" s="32"/>
      <c r="Q1220" s="21" t="s">
        <v>433</v>
      </c>
      <c r="R1220" s="21" t="s">
        <v>551</v>
      </c>
      <c r="S1220" s="21" t="s">
        <v>423</v>
      </c>
      <c r="T1220" s="21" t="s">
        <v>424</v>
      </c>
      <c r="U1220" s="21" t="s">
        <v>409</v>
      </c>
      <c r="V1220" s="21" t="s">
        <v>406</v>
      </c>
      <c r="W1220" s="21" t="s">
        <v>410</v>
      </c>
      <c r="X1220" s="21" t="s">
        <v>406</v>
      </c>
      <c r="Y1220" s="21" t="s">
        <v>406</v>
      </c>
      <c r="Z1220" s="21" t="s">
        <v>406</v>
      </c>
      <c r="AA1220" s="21" t="s">
        <v>504</v>
      </c>
      <c r="AB1220" s="21" t="s">
        <v>415</v>
      </c>
      <c r="AC1220" s="21">
        <v>84193</v>
      </c>
      <c r="AD1220" s="21" t="s">
        <v>775</v>
      </c>
      <c r="AE1220" s="21"/>
      <c r="AF1220" s="21"/>
      <c r="AG1220" s="21"/>
      <c r="AH1220" s="21">
        <v>129</v>
      </c>
      <c r="AI1220" s="21">
        <v>70</v>
      </c>
      <c r="AJ1220" s="21">
        <v>59</v>
      </c>
      <c r="AK1220" s="21">
        <v>13</v>
      </c>
      <c r="AL1220" s="21">
        <v>56</v>
      </c>
      <c r="AM1220" s="21">
        <v>7</v>
      </c>
      <c r="AN1220" s="21"/>
    </row>
    <row r="1221" s="13" customFormat="1" spans="1:40">
      <c r="A1221" s="20">
        <v>105229</v>
      </c>
      <c r="B1221" s="21" t="s">
        <v>3289</v>
      </c>
      <c r="C1221" s="21" t="s">
        <v>3290</v>
      </c>
      <c r="D1221" s="21" t="s">
        <v>2896</v>
      </c>
      <c r="E1221" s="21" t="s">
        <v>144</v>
      </c>
      <c r="F1221" s="21" t="s">
        <v>533</v>
      </c>
      <c r="G1221" s="21" t="s">
        <v>630</v>
      </c>
      <c r="H1221" s="21" t="s">
        <v>1283</v>
      </c>
      <c r="I1221" s="20">
        <v>26</v>
      </c>
      <c r="J1221" s="20">
        <v>74</v>
      </c>
      <c r="K1221" s="20">
        <v>74</v>
      </c>
      <c r="L1221" s="20"/>
      <c r="M1221" s="29">
        <v>0.648648648648649</v>
      </c>
      <c r="N1221" s="30" t="s">
        <v>280</v>
      </c>
      <c r="O1221" s="31"/>
      <c r="P1221" s="32"/>
      <c r="Q1221" s="21" t="s">
        <v>433</v>
      </c>
      <c r="R1221" s="21" t="s">
        <v>538</v>
      </c>
      <c r="S1221" s="21" t="s">
        <v>407</v>
      </c>
      <c r="T1221" s="21" t="s">
        <v>408</v>
      </c>
      <c r="U1221" s="21" t="s">
        <v>406</v>
      </c>
      <c r="V1221" s="21" t="s">
        <v>406</v>
      </c>
      <c r="W1221" s="21" t="s">
        <v>410</v>
      </c>
      <c r="X1221" s="21" t="s">
        <v>411</v>
      </c>
      <c r="Y1221" s="21" t="s">
        <v>3164</v>
      </c>
      <c r="Z1221" s="21" t="s">
        <v>540</v>
      </c>
      <c r="AA1221" s="21" t="s">
        <v>414</v>
      </c>
      <c r="AB1221" s="21" t="s">
        <v>415</v>
      </c>
      <c r="AC1221" s="21">
        <v>75411</v>
      </c>
      <c r="AD1221" s="21" t="s">
        <v>2896</v>
      </c>
      <c r="AE1221" s="21"/>
      <c r="AF1221" s="21"/>
      <c r="AG1221" s="21"/>
      <c r="AH1221" s="21">
        <v>6</v>
      </c>
      <c r="AI1221" s="21"/>
      <c r="AJ1221" s="21">
        <v>6</v>
      </c>
      <c r="AK1221" s="21">
        <v>2</v>
      </c>
      <c r="AL1221" s="21"/>
      <c r="AM1221" s="21"/>
      <c r="AN1221" s="21">
        <v>4283</v>
      </c>
    </row>
    <row r="1222" s="13" customFormat="1" spans="1:40">
      <c r="A1222" s="20">
        <v>106918</v>
      </c>
      <c r="B1222" s="21" t="s">
        <v>3291</v>
      </c>
      <c r="C1222" s="21" t="s">
        <v>948</v>
      </c>
      <c r="D1222" s="21" t="s">
        <v>2896</v>
      </c>
      <c r="E1222" s="21" t="s">
        <v>149</v>
      </c>
      <c r="F1222" s="21" t="s">
        <v>533</v>
      </c>
      <c r="G1222" s="21" t="s">
        <v>548</v>
      </c>
      <c r="H1222" s="21" t="s">
        <v>2137</v>
      </c>
      <c r="I1222" s="20">
        <v>26</v>
      </c>
      <c r="J1222" s="20">
        <v>75</v>
      </c>
      <c r="K1222" s="20">
        <v>75</v>
      </c>
      <c r="L1222" s="20"/>
      <c r="M1222" s="29">
        <v>0.653333333333333</v>
      </c>
      <c r="N1222" s="30" t="s">
        <v>280</v>
      </c>
      <c r="O1222" s="31"/>
      <c r="P1222" s="32"/>
      <c r="Q1222" s="21" t="s">
        <v>433</v>
      </c>
      <c r="R1222" s="21" t="s">
        <v>551</v>
      </c>
      <c r="S1222" s="21" t="s">
        <v>444</v>
      </c>
      <c r="T1222" s="21" t="s">
        <v>408</v>
      </c>
      <c r="U1222" s="21" t="s">
        <v>409</v>
      </c>
      <c r="V1222" s="21" t="s">
        <v>406</v>
      </c>
      <c r="W1222" s="21" t="s">
        <v>410</v>
      </c>
      <c r="X1222" s="21" t="s">
        <v>411</v>
      </c>
      <c r="Y1222" s="21" t="s">
        <v>3164</v>
      </c>
      <c r="Z1222" s="21" t="s">
        <v>540</v>
      </c>
      <c r="AA1222" s="21" t="s">
        <v>414</v>
      </c>
      <c r="AB1222" s="21" t="s">
        <v>415</v>
      </c>
      <c r="AC1222" s="21">
        <v>75411</v>
      </c>
      <c r="AD1222" s="21" t="s">
        <v>2896</v>
      </c>
      <c r="AE1222" s="21"/>
      <c r="AF1222" s="21"/>
      <c r="AG1222" s="21"/>
      <c r="AH1222" s="21">
        <v>185</v>
      </c>
      <c r="AI1222" s="21">
        <v>32</v>
      </c>
      <c r="AJ1222" s="21">
        <v>153</v>
      </c>
      <c r="AK1222" s="21">
        <v>47</v>
      </c>
      <c r="AL1222" s="21">
        <v>108</v>
      </c>
      <c r="AM1222" s="21">
        <v>22</v>
      </c>
      <c r="AN1222" s="21">
        <v>4283</v>
      </c>
    </row>
    <row r="1223" s="13" customFormat="1" spans="1:40">
      <c r="A1223" s="20">
        <v>105230</v>
      </c>
      <c r="B1223" s="21" t="s">
        <v>3292</v>
      </c>
      <c r="C1223" s="21" t="s">
        <v>3293</v>
      </c>
      <c r="D1223" s="21" t="s">
        <v>2896</v>
      </c>
      <c r="E1223" s="21" t="s">
        <v>144</v>
      </c>
      <c r="F1223" s="21" t="s">
        <v>533</v>
      </c>
      <c r="G1223" s="21" t="s">
        <v>647</v>
      </c>
      <c r="H1223" s="21" t="s">
        <v>1205</v>
      </c>
      <c r="I1223" s="20">
        <v>26</v>
      </c>
      <c r="J1223" s="20">
        <v>75</v>
      </c>
      <c r="K1223" s="20">
        <v>75</v>
      </c>
      <c r="L1223" s="20">
        <v>73</v>
      </c>
      <c r="M1223" s="29">
        <v>0.653333333333333</v>
      </c>
      <c r="N1223" s="30" t="s">
        <v>280</v>
      </c>
      <c r="O1223" s="31"/>
      <c r="P1223" s="32"/>
      <c r="Q1223" s="21" t="s">
        <v>433</v>
      </c>
      <c r="R1223" s="21" t="s">
        <v>538</v>
      </c>
      <c r="S1223" s="21" t="s">
        <v>444</v>
      </c>
      <c r="T1223" s="21" t="s">
        <v>408</v>
      </c>
      <c r="U1223" s="21" t="s">
        <v>488</v>
      </c>
      <c r="V1223" s="21" t="s">
        <v>478</v>
      </c>
      <c r="W1223" s="21" t="s">
        <v>410</v>
      </c>
      <c r="X1223" s="21" t="s">
        <v>411</v>
      </c>
      <c r="Y1223" s="21" t="s">
        <v>3164</v>
      </c>
      <c r="Z1223" s="21" t="s">
        <v>540</v>
      </c>
      <c r="AA1223" s="21" t="s">
        <v>414</v>
      </c>
      <c r="AB1223" s="21" t="s">
        <v>415</v>
      </c>
      <c r="AC1223" s="21">
        <v>75411</v>
      </c>
      <c r="AD1223" s="21" t="s">
        <v>2896</v>
      </c>
      <c r="AE1223" s="21"/>
      <c r="AF1223" s="21"/>
      <c r="AG1223" s="21"/>
      <c r="AH1223" s="21">
        <v>1502</v>
      </c>
      <c r="AI1223" s="21">
        <v>624</v>
      </c>
      <c r="AJ1223" s="21">
        <v>878</v>
      </c>
      <c r="AK1223" s="21">
        <v>85</v>
      </c>
      <c r="AL1223" s="21">
        <v>1655</v>
      </c>
      <c r="AM1223" s="21">
        <v>70</v>
      </c>
      <c r="AN1223" s="21">
        <v>4283</v>
      </c>
    </row>
    <row r="1224" s="13" customFormat="1" spans="1:40">
      <c r="A1224" s="20">
        <v>44470</v>
      </c>
      <c r="B1224" s="21" t="s">
        <v>1518</v>
      </c>
      <c r="C1224" s="21" t="s">
        <v>3294</v>
      </c>
      <c r="D1224" s="21" t="s">
        <v>1519</v>
      </c>
      <c r="E1224" s="21" t="s">
        <v>149</v>
      </c>
      <c r="F1224" s="21" t="s">
        <v>533</v>
      </c>
      <c r="G1224" s="21" t="s">
        <v>635</v>
      </c>
      <c r="H1224" s="21" t="s">
        <v>636</v>
      </c>
      <c r="I1224" s="20">
        <v>39.75</v>
      </c>
      <c r="J1224" s="20">
        <v>77</v>
      </c>
      <c r="K1224" s="20">
        <v>77</v>
      </c>
      <c r="L1224" s="20"/>
      <c r="M1224" s="29">
        <v>0.483766233766234</v>
      </c>
      <c r="N1224" s="30" t="s">
        <v>280</v>
      </c>
      <c r="O1224" s="31"/>
      <c r="P1224" s="32"/>
      <c r="Q1224" s="21" t="s">
        <v>433</v>
      </c>
      <c r="R1224" s="21" t="s">
        <v>538</v>
      </c>
      <c r="S1224" s="21" t="s">
        <v>444</v>
      </c>
      <c r="T1224" s="21" t="s">
        <v>408</v>
      </c>
      <c r="U1224" s="21" t="s">
        <v>471</v>
      </c>
      <c r="V1224" s="21" t="s">
        <v>478</v>
      </c>
      <c r="W1224" s="21" t="s">
        <v>410</v>
      </c>
      <c r="X1224" s="21" t="s">
        <v>425</v>
      </c>
      <c r="Y1224" s="21" t="s">
        <v>426</v>
      </c>
      <c r="Z1224" s="21" t="s">
        <v>553</v>
      </c>
      <c r="AA1224" s="21" t="s">
        <v>414</v>
      </c>
      <c r="AB1224" s="21" t="s">
        <v>415</v>
      </c>
      <c r="AC1224" s="21">
        <v>1534</v>
      </c>
      <c r="AD1224" s="21" t="s">
        <v>435</v>
      </c>
      <c r="AE1224" s="21"/>
      <c r="AF1224" s="21"/>
      <c r="AG1224" s="21"/>
      <c r="AH1224" s="21">
        <v>514</v>
      </c>
      <c r="AI1224" s="21">
        <v>164</v>
      </c>
      <c r="AJ1224" s="21">
        <v>350</v>
      </c>
      <c r="AK1224" s="21">
        <v>85</v>
      </c>
      <c r="AL1224" s="21">
        <v>491</v>
      </c>
      <c r="AM1224" s="21">
        <v>83</v>
      </c>
      <c r="AN1224" s="21">
        <v>6305</v>
      </c>
    </row>
    <row r="1225" s="13" customFormat="1" spans="1:40">
      <c r="A1225" s="20">
        <v>105233</v>
      </c>
      <c r="B1225" s="21" t="s">
        <v>3295</v>
      </c>
      <c r="C1225" s="21" t="s">
        <v>3296</v>
      </c>
      <c r="D1225" s="21" t="s">
        <v>2896</v>
      </c>
      <c r="E1225" s="21" t="s">
        <v>144</v>
      </c>
      <c r="F1225" s="21" t="s">
        <v>533</v>
      </c>
      <c r="G1225" s="21" t="s">
        <v>584</v>
      </c>
      <c r="H1225" s="21" t="s">
        <v>699</v>
      </c>
      <c r="I1225" s="20">
        <v>27</v>
      </c>
      <c r="J1225" s="20">
        <v>78</v>
      </c>
      <c r="K1225" s="20">
        <v>78</v>
      </c>
      <c r="L1225" s="20"/>
      <c r="M1225" s="29">
        <v>0.653846153846154</v>
      </c>
      <c r="N1225" s="30" t="s">
        <v>280</v>
      </c>
      <c r="O1225" s="31"/>
      <c r="P1225" s="32"/>
      <c r="Q1225" s="21" t="s">
        <v>433</v>
      </c>
      <c r="R1225" s="21" t="s">
        <v>551</v>
      </c>
      <c r="S1225" s="21" t="s">
        <v>444</v>
      </c>
      <c r="T1225" s="21" t="s">
        <v>408</v>
      </c>
      <c r="U1225" s="21" t="s">
        <v>409</v>
      </c>
      <c r="V1225" s="21" t="s">
        <v>406</v>
      </c>
      <c r="W1225" s="21" t="s">
        <v>410</v>
      </c>
      <c r="X1225" s="21" t="s">
        <v>472</v>
      </c>
      <c r="Y1225" s="21" t="s">
        <v>3164</v>
      </c>
      <c r="Z1225" s="21" t="s">
        <v>540</v>
      </c>
      <c r="AA1225" s="21" t="s">
        <v>414</v>
      </c>
      <c r="AB1225" s="21" t="s">
        <v>415</v>
      </c>
      <c r="AC1225" s="21">
        <v>75411</v>
      </c>
      <c r="AD1225" s="21" t="s">
        <v>2896</v>
      </c>
      <c r="AE1225" s="21"/>
      <c r="AF1225" s="21"/>
      <c r="AG1225" s="21"/>
      <c r="AH1225" s="21">
        <v>90</v>
      </c>
      <c r="AI1225" s="21"/>
      <c r="AJ1225" s="21">
        <v>90</v>
      </c>
      <c r="AK1225" s="21">
        <v>24</v>
      </c>
      <c r="AL1225" s="21">
        <v>34</v>
      </c>
      <c r="AM1225" s="21">
        <v>14</v>
      </c>
      <c r="AN1225" s="21">
        <v>4283</v>
      </c>
    </row>
    <row r="1226" s="13" customFormat="1" spans="1:40">
      <c r="A1226" s="20">
        <v>130034</v>
      </c>
      <c r="B1226" s="22" t="s">
        <v>3297</v>
      </c>
      <c r="C1226" s="21" t="s">
        <v>1894</v>
      </c>
      <c r="D1226" s="21" t="s">
        <v>3077</v>
      </c>
      <c r="E1226" s="21" t="s">
        <v>244</v>
      </c>
      <c r="F1226" s="21" t="s">
        <v>401</v>
      </c>
      <c r="G1226" s="21" t="s">
        <v>1748</v>
      </c>
      <c r="H1226" s="21" t="s">
        <v>2389</v>
      </c>
      <c r="I1226" s="20">
        <v>36</v>
      </c>
      <c r="J1226" s="20">
        <v>78</v>
      </c>
      <c r="K1226" s="20">
        <v>78</v>
      </c>
      <c r="L1226" s="20"/>
      <c r="M1226" s="29">
        <v>0.538461538461538</v>
      </c>
      <c r="N1226" s="30" t="s">
        <v>280</v>
      </c>
      <c r="O1226" s="31" t="s">
        <v>405</v>
      </c>
      <c r="P1226" s="32"/>
      <c r="Q1226" s="21" t="s">
        <v>406</v>
      </c>
      <c r="R1226" s="21" t="s">
        <v>406</v>
      </c>
      <c r="S1226" s="21" t="s">
        <v>444</v>
      </c>
      <c r="T1226" s="21" t="s">
        <v>408</v>
      </c>
      <c r="U1226" s="21" t="s">
        <v>471</v>
      </c>
      <c r="V1226" s="21" t="s">
        <v>406</v>
      </c>
      <c r="W1226" s="21" t="s">
        <v>410</v>
      </c>
      <c r="X1226" s="21" t="s">
        <v>411</v>
      </c>
      <c r="Y1226" s="21" t="s">
        <v>569</v>
      </c>
      <c r="Z1226" s="21" t="s">
        <v>413</v>
      </c>
      <c r="AA1226" s="21" t="s">
        <v>414</v>
      </c>
      <c r="AB1226" s="21" t="s">
        <v>415</v>
      </c>
      <c r="AC1226" s="21">
        <v>80246</v>
      </c>
      <c r="AD1226" s="21" t="s">
        <v>3078</v>
      </c>
      <c r="AE1226" s="21"/>
      <c r="AF1226" s="21"/>
      <c r="AG1226" s="21"/>
      <c r="AH1226" s="21">
        <v>188</v>
      </c>
      <c r="AI1226" s="21">
        <v>69</v>
      </c>
      <c r="AJ1226" s="21">
        <v>119</v>
      </c>
      <c r="AK1226" s="21">
        <v>33</v>
      </c>
      <c r="AL1226" s="21">
        <v>142</v>
      </c>
      <c r="AM1226" s="21">
        <v>29</v>
      </c>
      <c r="AN1226" s="21">
        <v>4256</v>
      </c>
    </row>
    <row r="1227" s="13" customFormat="1" spans="1:40">
      <c r="A1227" s="20">
        <v>168105</v>
      </c>
      <c r="B1227" s="21" t="s">
        <v>3298</v>
      </c>
      <c r="C1227" s="21" t="s">
        <v>3299</v>
      </c>
      <c r="D1227" s="21" t="s">
        <v>3195</v>
      </c>
      <c r="E1227" s="21" t="s">
        <v>149</v>
      </c>
      <c r="F1227" s="21" t="s">
        <v>462</v>
      </c>
      <c r="G1227" s="21" t="s">
        <v>469</v>
      </c>
      <c r="H1227" s="21" t="s">
        <v>3196</v>
      </c>
      <c r="I1227" s="20">
        <v>39</v>
      </c>
      <c r="J1227" s="20">
        <v>78</v>
      </c>
      <c r="K1227" s="20">
        <v>78</v>
      </c>
      <c r="L1227" s="20">
        <v>75</v>
      </c>
      <c r="M1227" s="29">
        <v>0.5</v>
      </c>
      <c r="N1227" s="30" t="s">
        <v>280</v>
      </c>
      <c r="O1227" s="31"/>
      <c r="P1227" s="32"/>
      <c r="Q1227" s="21" t="s">
        <v>465</v>
      </c>
      <c r="R1227" s="21" t="s">
        <v>406</v>
      </c>
      <c r="S1227" s="21" t="s">
        <v>444</v>
      </c>
      <c r="T1227" s="21" t="s">
        <v>408</v>
      </c>
      <c r="U1227" s="21" t="s">
        <v>409</v>
      </c>
      <c r="V1227" s="21" t="s">
        <v>406</v>
      </c>
      <c r="W1227" s="21" t="s">
        <v>410</v>
      </c>
      <c r="X1227" s="21" t="s">
        <v>406</v>
      </c>
      <c r="Y1227" s="21" t="s">
        <v>406</v>
      </c>
      <c r="Z1227" s="21" t="s">
        <v>406</v>
      </c>
      <c r="AA1227" s="21" t="s">
        <v>414</v>
      </c>
      <c r="AB1227" s="21" t="s">
        <v>415</v>
      </c>
      <c r="AC1227" s="21">
        <v>15211</v>
      </c>
      <c r="AD1227" s="21" t="s">
        <v>951</v>
      </c>
      <c r="AE1227" s="21"/>
      <c r="AF1227" s="21"/>
      <c r="AG1227" s="21"/>
      <c r="AH1227" s="21">
        <v>19</v>
      </c>
      <c r="AI1227" s="21">
        <v>15</v>
      </c>
      <c r="AJ1227" s="21">
        <v>4</v>
      </c>
      <c r="AK1227" s="21">
        <v>2</v>
      </c>
      <c r="AL1227" s="21">
        <v>1</v>
      </c>
      <c r="AM1227" s="21">
        <v>1</v>
      </c>
      <c r="AN1227" s="21"/>
    </row>
    <row r="1228" s="13" customFormat="1" spans="1:40">
      <c r="A1228" s="20">
        <v>11395</v>
      </c>
      <c r="B1228" s="21" t="s">
        <v>3300</v>
      </c>
      <c r="C1228" s="21" t="s">
        <v>3301</v>
      </c>
      <c r="D1228" s="21" t="s">
        <v>2452</v>
      </c>
      <c r="E1228" s="21" t="s">
        <v>144</v>
      </c>
      <c r="F1228" s="21" t="s">
        <v>497</v>
      </c>
      <c r="G1228" s="21" t="s">
        <v>767</v>
      </c>
      <c r="H1228" s="21" t="s">
        <v>1902</v>
      </c>
      <c r="I1228" s="20">
        <v>39</v>
      </c>
      <c r="J1228" s="20">
        <v>78</v>
      </c>
      <c r="K1228" s="20">
        <v>78</v>
      </c>
      <c r="L1228" s="20"/>
      <c r="M1228" s="29">
        <v>0.5</v>
      </c>
      <c r="N1228" s="30" t="s">
        <v>280</v>
      </c>
      <c r="O1228" s="31"/>
      <c r="P1228" s="32"/>
      <c r="Q1228" s="21" t="s">
        <v>406</v>
      </c>
      <c r="R1228" s="21" t="s">
        <v>406</v>
      </c>
      <c r="S1228" s="21" t="s">
        <v>423</v>
      </c>
      <c r="T1228" s="21" t="s">
        <v>408</v>
      </c>
      <c r="U1228" s="21" t="s">
        <v>409</v>
      </c>
      <c r="V1228" s="21" t="s">
        <v>406</v>
      </c>
      <c r="W1228" s="21" t="s">
        <v>539</v>
      </c>
      <c r="X1228" s="21" t="s">
        <v>472</v>
      </c>
      <c r="Y1228" s="21" t="s">
        <v>543</v>
      </c>
      <c r="Z1228" s="21" t="s">
        <v>427</v>
      </c>
      <c r="AA1228" s="21" t="s">
        <v>414</v>
      </c>
      <c r="AB1228" s="21" t="s">
        <v>415</v>
      </c>
      <c r="AC1228" s="21">
        <v>2452</v>
      </c>
      <c r="AD1228" s="21" t="s">
        <v>2452</v>
      </c>
      <c r="AE1228" s="21"/>
      <c r="AF1228" s="21"/>
      <c r="AG1228" s="21"/>
      <c r="AH1228" s="21">
        <v>148</v>
      </c>
      <c r="AI1228" s="21">
        <v>13</v>
      </c>
      <c r="AJ1228" s="21">
        <v>135</v>
      </c>
      <c r="AK1228" s="21">
        <v>77</v>
      </c>
      <c r="AL1228" s="21">
        <v>64</v>
      </c>
      <c r="AM1228" s="21">
        <v>43</v>
      </c>
      <c r="AN1228" s="21">
        <v>4004</v>
      </c>
    </row>
    <row r="1229" s="13" customFormat="1" spans="1:40">
      <c r="A1229" s="20">
        <v>163265</v>
      </c>
      <c r="B1229" s="21" t="s">
        <v>3302</v>
      </c>
      <c r="C1229" s="21" t="s">
        <v>3303</v>
      </c>
      <c r="D1229" s="21" t="s">
        <v>3304</v>
      </c>
      <c r="E1229" s="21" t="s">
        <v>149</v>
      </c>
      <c r="F1229" s="21" t="s">
        <v>533</v>
      </c>
      <c r="G1229" s="21" t="s">
        <v>642</v>
      </c>
      <c r="H1229" s="21" t="s">
        <v>726</v>
      </c>
      <c r="I1229" s="20">
        <v>40.8</v>
      </c>
      <c r="J1229" s="20">
        <v>78</v>
      </c>
      <c r="K1229" s="20">
        <v>78</v>
      </c>
      <c r="L1229" s="20"/>
      <c r="M1229" s="29">
        <v>0.476923076923077</v>
      </c>
      <c r="N1229" s="30" t="s">
        <v>280</v>
      </c>
      <c r="O1229" s="31"/>
      <c r="P1229" s="32"/>
      <c r="Q1229" s="21" t="s">
        <v>433</v>
      </c>
      <c r="R1229" s="21" t="s">
        <v>551</v>
      </c>
      <c r="S1229" s="21" t="s">
        <v>444</v>
      </c>
      <c r="T1229" s="21" t="s">
        <v>408</v>
      </c>
      <c r="U1229" s="21" t="s">
        <v>471</v>
      </c>
      <c r="V1229" s="21" t="s">
        <v>406</v>
      </c>
      <c r="W1229" s="21" t="s">
        <v>410</v>
      </c>
      <c r="X1229" s="21" t="s">
        <v>406</v>
      </c>
      <c r="Y1229" s="21" t="s">
        <v>406</v>
      </c>
      <c r="Z1229" s="21" t="s">
        <v>406</v>
      </c>
      <c r="AA1229" s="21" t="s">
        <v>414</v>
      </c>
      <c r="AB1229" s="21" t="s">
        <v>415</v>
      </c>
      <c r="AC1229" s="21">
        <v>5</v>
      </c>
      <c r="AD1229" s="21" t="s">
        <v>458</v>
      </c>
      <c r="AE1229" s="21"/>
      <c r="AF1229" s="21"/>
      <c r="AG1229" s="21"/>
      <c r="AH1229" s="21">
        <v>57</v>
      </c>
      <c r="AI1229" s="21"/>
      <c r="AJ1229" s="21">
        <v>57</v>
      </c>
      <c r="AK1229" s="21">
        <v>20</v>
      </c>
      <c r="AL1229" s="21">
        <v>68</v>
      </c>
      <c r="AM1229" s="21">
        <v>13</v>
      </c>
      <c r="AN1229" s="21"/>
    </row>
    <row r="1230" s="13" customFormat="1" spans="1:40">
      <c r="A1230" s="20">
        <v>58381</v>
      </c>
      <c r="B1230" s="21" t="s">
        <v>3305</v>
      </c>
      <c r="C1230" s="21" t="s">
        <v>1245</v>
      </c>
      <c r="D1230" s="21" t="s">
        <v>191</v>
      </c>
      <c r="E1230" s="21" t="s">
        <v>149</v>
      </c>
      <c r="F1230" s="21" t="s">
        <v>533</v>
      </c>
      <c r="G1230" s="21" t="s">
        <v>1228</v>
      </c>
      <c r="H1230" s="21" t="s">
        <v>3069</v>
      </c>
      <c r="I1230" s="20">
        <v>40.8</v>
      </c>
      <c r="J1230" s="20">
        <v>78</v>
      </c>
      <c r="K1230" s="20">
        <v>78</v>
      </c>
      <c r="L1230" s="20">
        <v>77</v>
      </c>
      <c r="M1230" s="29">
        <v>0.476923076923077</v>
      </c>
      <c r="N1230" s="30" t="s">
        <v>280</v>
      </c>
      <c r="O1230" s="31"/>
      <c r="P1230" s="32"/>
      <c r="Q1230" s="21" t="s">
        <v>433</v>
      </c>
      <c r="R1230" s="21" t="s">
        <v>538</v>
      </c>
      <c r="S1230" s="21" t="s">
        <v>444</v>
      </c>
      <c r="T1230" s="21" t="s">
        <v>408</v>
      </c>
      <c r="U1230" s="21" t="s">
        <v>471</v>
      </c>
      <c r="V1230" s="21" t="s">
        <v>478</v>
      </c>
      <c r="W1230" s="21" t="s">
        <v>410</v>
      </c>
      <c r="X1230" s="21" t="s">
        <v>411</v>
      </c>
      <c r="Y1230" s="21" t="s">
        <v>1830</v>
      </c>
      <c r="Z1230" s="21" t="s">
        <v>540</v>
      </c>
      <c r="AA1230" s="21" t="s">
        <v>414</v>
      </c>
      <c r="AB1230" s="21" t="s">
        <v>415</v>
      </c>
      <c r="AC1230" s="21">
        <v>1441</v>
      </c>
      <c r="AD1230" s="21" t="s">
        <v>191</v>
      </c>
      <c r="AE1230" s="21"/>
      <c r="AF1230" s="21"/>
      <c r="AG1230" s="21"/>
      <c r="AH1230" s="21">
        <v>409</v>
      </c>
      <c r="AI1230" s="21">
        <v>33</v>
      </c>
      <c r="AJ1230" s="21">
        <v>376</v>
      </c>
      <c r="AK1230" s="21">
        <v>80</v>
      </c>
      <c r="AL1230" s="21">
        <v>320</v>
      </c>
      <c r="AM1230" s="21">
        <v>54</v>
      </c>
      <c r="AN1230" s="21">
        <v>4283</v>
      </c>
    </row>
    <row r="1231" s="13" customFormat="1" spans="1:40">
      <c r="A1231" s="20">
        <v>118987</v>
      </c>
      <c r="B1231" s="21" t="s">
        <v>3306</v>
      </c>
      <c r="C1231" s="21" t="s">
        <v>852</v>
      </c>
      <c r="D1231" s="21" t="s">
        <v>1946</v>
      </c>
      <c r="E1231" s="21" t="s">
        <v>144</v>
      </c>
      <c r="F1231" s="21" t="s">
        <v>497</v>
      </c>
      <c r="G1231" s="21" t="s">
        <v>2821</v>
      </c>
      <c r="H1231" s="21" t="s">
        <v>2822</v>
      </c>
      <c r="I1231" s="20">
        <v>47</v>
      </c>
      <c r="J1231" s="20">
        <v>78.5</v>
      </c>
      <c r="K1231" s="20">
        <v>78.5</v>
      </c>
      <c r="L1231" s="20"/>
      <c r="M1231" s="29">
        <v>0.401273885350318</v>
      </c>
      <c r="N1231" s="30" t="s">
        <v>280</v>
      </c>
      <c r="O1231" s="31"/>
      <c r="P1231" s="32"/>
      <c r="Q1231" s="21" t="s">
        <v>406</v>
      </c>
      <c r="R1231" s="21" t="s">
        <v>406</v>
      </c>
      <c r="S1231" s="21" t="s">
        <v>444</v>
      </c>
      <c r="T1231" s="21" t="s">
        <v>408</v>
      </c>
      <c r="U1231" s="21" t="s">
        <v>409</v>
      </c>
      <c r="V1231" s="21" t="s">
        <v>406</v>
      </c>
      <c r="W1231" s="21" t="s">
        <v>410</v>
      </c>
      <c r="X1231" s="21" t="s">
        <v>411</v>
      </c>
      <c r="Y1231" s="21" t="s">
        <v>836</v>
      </c>
      <c r="Z1231" s="21" t="s">
        <v>427</v>
      </c>
      <c r="AA1231" s="21" t="s">
        <v>414</v>
      </c>
      <c r="AB1231" s="21" t="s">
        <v>415</v>
      </c>
      <c r="AC1231" s="21">
        <v>5629</v>
      </c>
      <c r="AD1231" s="21" t="s">
        <v>445</v>
      </c>
      <c r="AE1231" s="21"/>
      <c r="AF1231" s="21">
        <v>87</v>
      </c>
      <c r="AG1231" s="21"/>
      <c r="AH1231" s="21">
        <v>71</v>
      </c>
      <c r="AI1231" s="21">
        <v>14</v>
      </c>
      <c r="AJ1231" s="21">
        <v>57</v>
      </c>
      <c r="AK1231" s="21">
        <v>39</v>
      </c>
      <c r="AL1231" s="21">
        <v>57</v>
      </c>
      <c r="AM1231" s="21">
        <v>36</v>
      </c>
      <c r="AN1231" s="21">
        <v>4004</v>
      </c>
    </row>
    <row r="1232" s="13" customFormat="1" spans="1:40">
      <c r="A1232" s="20">
        <v>168189</v>
      </c>
      <c r="B1232" s="21" t="s">
        <v>3307</v>
      </c>
      <c r="C1232" s="21" t="s">
        <v>3308</v>
      </c>
      <c r="D1232" s="21" t="s">
        <v>2942</v>
      </c>
      <c r="E1232" s="21" t="s">
        <v>244</v>
      </c>
      <c r="F1232" s="21" t="s">
        <v>666</v>
      </c>
      <c r="G1232" s="21" t="s">
        <v>1292</v>
      </c>
      <c r="H1232" s="21" t="s">
        <v>2017</v>
      </c>
      <c r="I1232" s="20">
        <v>23.7</v>
      </c>
      <c r="J1232" s="20">
        <v>79</v>
      </c>
      <c r="K1232" s="20">
        <v>79</v>
      </c>
      <c r="L1232" s="20">
        <v>76</v>
      </c>
      <c r="M1232" s="29">
        <v>0.7</v>
      </c>
      <c r="N1232" s="30" t="s">
        <v>280</v>
      </c>
      <c r="O1232" s="31" t="s">
        <v>1653</v>
      </c>
      <c r="P1232" s="32"/>
      <c r="Q1232" s="21" t="s">
        <v>465</v>
      </c>
      <c r="R1232" s="21" t="s">
        <v>406</v>
      </c>
      <c r="S1232" s="21" t="s">
        <v>444</v>
      </c>
      <c r="T1232" s="21" t="s">
        <v>408</v>
      </c>
      <c r="U1232" s="21" t="s">
        <v>409</v>
      </c>
      <c r="V1232" s="21" t="s">
        <v>406</v>
      </c>
      <c r="W1232" s="21" t="s">
        <v>502</v>
      </c>
      <c r="X1232" s="21" t="s">
        <v>406</v>
      </c>
      <c r="Y1232" s="21" t="s">
        <v>406</v>
      </c>
      <c r="Z1232" s="21" t="s">
        <v>406</v>
      </c>
      <c r="AA1232" s="21" t="s">
        <v>414</v>
      </c>
      <c r="AB1232" s="21" t="s">
        <v>415</v>
      </c>
      <c r="AC1232" s="21">
        <v>99075</v>
      </c>
      <c r="AD1232" s="21" t="s">
        <v>2942</v>
      </c>
      <c r="AE1232" s="21"/>
      <c r="AF1232" s="21"/>
      <c r="AG1232" s="21"/>
      <c r="AH1232" s="21">
        <v>151</v>
      </c>
      <c r="AI1232" s="21">
        <v>29</v>
      </c>
      <c r="AJ1232" s="21">
        <v>122</v>
      </c>
      <c r="AK1232" s="21">
        <v>78</v>
      </c>
      <c r="AL1232" s="21">
        <v>26</v>
      </c>
      <c r="AM1232" s="21">
        <v>18</v>
      </c>
      <c r="AN1232" s="21"/>
    </row>
    <row r="1233" s="13" customFormat="1" spans="1:40">
      <c r="A1233" s="20">
        <v>162269</v>
      </c>
      <c r="B1233" s="21" t="s">
        <v>3309</v>
      </c>
      <c r="C1233" s="21" t="s">
        <v>3310</v>
      </c>
      <c r="D1233" s="21" t="s">
        <v>2188</v>
      </c>
      <c r="E1233" s="21" t="s">
        <v>149</v>
      </c>
      <c r="F1233" s="21" t="s">
        <v>497</v>
      </c>
      <c r="G1233" s="21" t="s">
        <v>498</v>
      </c>
      <c r="H1233" s="21" t="s">
        <v>1786</v>
      </c>
      <c r="I1233" s="20">
        <v>39.5</v>
      </c>
      <c r="J1233" s="20">
        <v>79</v>
      </c>
      <c r="K1233" s="20">
        <v>79</v>
      </c>
      <c r="L1233" s="20">
        <v>76</v>
      </c>
      <c r="M1233" s="29">
        <v>0.5</v>
      </c>
      <c r="N1233" s="30" t="s">
        <v>280</v>
      </c>
      <c r="O1233" s="31" t="s">
        <v>501</v>
      </c>
      <c r="P1233" s="32"/>
      <c r="Q1233" s="21" t="s">
        <v>465</v>
      </c>
      <c r="R1233" s="21" t="s">
        <v>406</v>
      </c>
      <c r="S1233" s="21" t="s">
        <v>423</v>
      </c>
      <c r="T1233" s="21" t="s">
        <v>408</v>
      </c>
      <c r="U1233" s="21" t="s">
        <v>409</v>
      </c>
      <c r="V1233" s="21" t="s">
        <v>406</v>
      </c>
      <c r="W1233" s="21" t="s">
        <v>410</v>
      </c>
      <c r="X1233" s="21" t="s">
        <v>406</v>
      </c>
      <c r="Y1233" s="21" t="s">
        <v>406</v>
      </c>
      <c r="Z1233" s="21" t="s">
        <v>406</v>
      </c>
      <c r="AA1233" s="21" t="s">
        <v>414</v>
      </c>
      <c r="AB1233" s="21" t="s">
        <v>415</v>
      </c>
      <c r="AC1233" s="21">
        <v>96470</v>
      </c>
      <c r="AD1233" s="21" t="s">
        <v>2189</v>
      </c>
      <c r="AE1233" s="21"/>
      <c r="AF1233" s="21"/>
      <c r="AG1233" s="21"/>
      <c r="AH1233" s="21">
        <v>65</v>
      </c>
      <c r="AI1233" s="21"/>
      <c r="AJ1233" s="21">
        <v>65</v>
      </c>
      <c r="AK1233" s="21">
        <v>37</v>
      </c>
      <c r="AL1233" s="21">
        <v>69</v>
      </c>
      <c r="AM1233" s="21">
        <v>30</v>
      </c>
      <c r="AN1233" s="21"/>
    </row>
    <row r="1234" s="13" customFormat="1" spans="1:40">
      <c r="A1234" s="20">
        <v>105224</v>
      </c>
      <c r="B1234" s="21" t="s">
        <v>3311</v>
      </c>
      <c r="C1234" s="21" t="s">
        <v>3312</v>
      </c>
      <c r="D1234" s="21" t="s">
        <v>2896</v>
      </c>
      <c r="E1234" s="21" t="s">
        <v>149</v>
      </c>
      <c r="F1234" s="21" t="s">
        <v>533</v>
      </c>
      <c r="G1234" s="21" t="s">
        <v>969</v>
      </c>
      <c r="H1234" s="21" t="s">
        <v>1181</v>
      </c>
      <c r="I1234" s="20">
        <v>29</v>
      </c>
      <c r="J1234" s="20">
        <v>83</v>
      </c>
      <c r="K1234" s="20">
        <v>83</v>
      </c>
      <c r="L1234" s="20">
        <v>81</v>
      </c>
      <c r="M1234" s="29">
        <v>0.650602409638554</v>
      </c>
      <c r="N1234" s="30" t="s">
        <v>280</v>
      </c>
      <c r="O1234" s="31"/>
      <c r="P1234" s="32"/>
      <c r="Q1234" s="21" t="s">
        <v>433</v>
      </c>
      <c r="R1234" s="21" t="s">
        <v>551</v>
      </c>
      <c r="S1234" s="21" t="s">
        <v>444</v>
      </c>
      <c r="T1234" s="21" t="s">
        <v>408</v>
      </c>
      <c r="U1234" s="21" t="s">
        <v>471</v>
      </c>
      <c r="V1234" s="21" t="s">
        <v>478</v>
      </c>
      <c r="W1234" s="21" t="s">
        <v>410</v>
      </c>
      <c r="X1234" s="21" t="s">
        <v>472</v>
      </c>
      <c r="Y1234" s="21" t="s">
        <v>3164</v>
      </c>
      <c r="Z1234" s="21" t="s">
        <v>540</v>
      </c>
      <c r="AA1234" s="21" t="s">
        <v>414</v>
      </c>
      <c r="AB1234" s="21" t="s">
        <v>415</v>
      </c>
      <c r="AC1234" s="21">
        <v>5</v>
      </c>
      <c r="AD1234" s="21" t="s">
        <v>458</v>
      </c>
      <c r="AE1234" s="21"/>
      <c r="AF1234" s="21"/>
      <c r="AG1234" s="21"/>
      <c r="AH1234" s="21">
        <v>335</v>
      </c>
      <c r="AI1234" s="21">
        <v>80</v>
      </c>
      <c r="AJ1234" s="21">
        <v>255</v>
      </c>
      <c r="AK1234" s="21">
        <v>58</v>
      </c>
      <c r="AL1234" s="21">
        <v>300</v>
      </c>
      <c r="AM1234" s="21">
        <v>35</v>
      </c>
      <c r="AN1234" s="21">
        <v>4283</v>
      </c>
    </row>
    <row r="1235" s="13" customFormat="1" spans="1:40">
      <c r="A1235" s="20">
        <v>123721</v>
      </c>
      <c r="B1235" s="21" t="s">
        <v>3313</v>
      </c>
      <c r="C1235" s="21" t="s">
        <v>3314</v>
      </c>
      <c r="D1235" s="21" t="s">
        <v>406</v>
      </c>
      <c r="E1235" s="21" t="s">
        <v>144</v>
      </c>
      <c r="F1235" s="21" t="s">
        <v>401</v>
      </c>
      <c r="G1235" s="21" t="s">
        <v>1865</v>
      </c>
      <c r="H1235" s="21" t="s">
        <v>1866</v>
      </c>
      <c r="I1235" s="20">
        <v>42</v>
      </c>
      <c r="J1235" s="20">
        <v>85</v>
      </c>
      <c r="K1235" s="20">
        <v>85</v>
      </c>
      <c r="L1235" s="20"/>
      <c r="M1235" s="29">
        <v>0.505882352941176</v>
      </c>
      <c r="N1235" s="30" t="s">
        <v>280</v>
      </c>
      <c r="O1235" s="31"/>
      <c r="P1235" s="32"/>
      <c r="Q1235" s="21" t="s">
        <v>433</v>
      </c>
      <c r="R1235" s="21" t="s">
        <v>406</v>
      </c>
      <c r="S1235" s="21" t="s">
        <v>423</v>
      </c>
      <c r="T1235" s="21" t="s">
        <v>408</v>
      </c>
      <c r="U1235" s="21" t="s">
        <v>409</v>
      </c>
      <c r="V1235" s="21" t="s">
        <v>406</v>
      </c>
      <c r="W1235" s="21" t="s">
        <v>539</v>
      </c>
      <c r="X1235" s="21" t="s">
        <v>411</v>
      </c>
      <c r="Y1235" s="21" t="s">
        <v>543</v>
      </c>
      <c r="Z1235" s="21" t="s">
        <v>413</v>
      </c>
      <c r="AA1235" s="21" t="s">
        <v>1089</v>
      </c>
      <c r="AB1235" s="21" t="s">
        <v>1090</v>
      </c>
      <c r="AC1235" s="21">
        <v>74406</v>
      </c>
      <c r="AD1235" s="21" t="s">
        <v>3315</v>
      </c>
      <c r="AE1235" s="21"/>
      <c r="AF1235" s="21"/>
      <c r="AG1235" s="21"/>
      <c r="AH1235" s="36">
        <v>100</v>
      </c>
      <c r="AI1235" s="21"/>
      <c r="AJ1235" s="21">
        <v>100</v>
      </c>
      <c r="AK1235" s="21">
        <v>64</v>
      </c>
      <c r="AL1235" s="21">
        <v>72</v>
      </c>
      <c r="AM1235" s="21">
        <v>48</v>
      </c>
      <c r="AN1235" s="21">
        <v>4256</v>
      </c>
    </row>
    <row r="1236" s="13" customFormat="1" spans="1:40">
      <c r="A1236" s="20">
        <v>50300</v>
      </c>
      <c r="B1236" s="21" t="s">
        <v>3316</v>
      </c>
      <c r="C1236" s="21" t="s">
        <v>3317</v>
      </c>
      <c r="D1236" s="21" t="s">
        <v>1560</v>
      </c>
      <c r="E1236" s="21" t="s">
        <v>149</v>
      </c>
      <c r="F1236" s="21" t="s">
        <v>533</v>
      </c>
      <c r="G1236" s="21" t="s">
        <v>598</v>
      </c>
      <c r="H1236" s="21" t="s">
        <v>1432</v>
      </c>
      <c r="I1236" s="20">
        <v>43</v>
      </c>
      <c r="J1236" s="20">
        <v>86</v>
      </c>
      <c r="K1236" s="20">
        <v>86</v>
      </c>
      <c r="L1236" s="20"/>
      <c r="M1236" s="29">
        <v>0.5</v>
      </c>
      <c r="N1236" s="30" t="s">
        <v>280</v>
      </c>
      <c r="O1236" s="31"/>
      <c r="P1236" s="32"/>
      <c r="Q1236" s="21" t="s">
        <v>433</v>
      </c>
      <c r="R1236" s="21" t="s">
        <v>551</v>
      </c>
      <c r="S1236" s="21" t="s">
        <v>423</v>
      </c>
      <c r="T1236" s="21" t="s">
        <v>408</v>
      </c>
      <c r="U1236" s="21" t="s">
        <v>409</v>
      </c>
      <c r="V1236" s="21" t="s">
        <v>406</v>
      </c>
      <c r="W1236" s="21" t="s">
        <v>410</v>
      </c>
      <c r="X1236" s="21" t="s">
        <v>457</v>
      </c>
      <c r="Y1236" s="21" t="s">
        <v>406</v>
      </c>
      <c r="Z1236" s="21" t="s">
        <v>540</v>
      </c>
      <c r="AA1236" s="21" t="s">
        <v>414</v>
      </c>
      <c r="AB1236" s="21" t="s">
        <v>415</v>
      </c>
      <c r="AC1236" s="21">
        <v>1139</v>
      </c>
      <c r="AD1236" s="21" t="s">
        <v>3318</v>
      </c>
      <c r="AE1236" s="21"/>
      <c r="AF1236" s="21">
        <v>87</v>
      </c>
      <c r="AG1236" s="21"/>
      <c r="AH1236" s="21">
        <v>28</v>
      </c>
      <c r="AI1236" s="21"/>
      <c r="AJ1236" s="21">
        <v>28</v>
      </c>
      <c r="AK1236" s="21">
        <v>15</v>
      </c>
      <c r="AL1236" s="21">
        <v>38</v>
      </c>
      <c r="AM1236" s="21">
        <v>20</v>
      </c>
      <c r="AN1236" s="21">
        <v>4283</v>
      </c>
    </row>
    <row r="1237" s="13" customFormat="1" spans="1:40">
      <c r="A1237" s="20">
        <v>135354</v>
      </c>
      <c r="B1237" s="21" t="s">
        <v>3319</v>
      </c>
      <c r="C1237" s="21" t="s">
        <v>3320</v>
      </c>
      <c r="D1237" s="21" t="s">
        <v>3321</v>
      </c>
      <c r="E1237" s="21" t="s">
        <v>149</v>
      </c>
      <c r="F1237" s="21" t="s">
        <v>533</v>
      </c>
      <c r="G1237" s="21" t="s">
        <v>630</v>
      </c>
      <c r="H1237" s="21" t="s">
        <v>976</v>
      </c>
      <c r="I1237" s="20">
        <v>47.59</v>
      </c>
      <c r="J1237" s="20">
        <v>87</v>
      </c>
      <c r="K1237" s="20">
        <v>87</v>
      </c>
      <c r="L1237" s="20"/>
      <c r="M1237" s="29">
        <v>0.452988505747126</v>
      </c>
      <c r="N1237" s="30" t="s">
        <v>280</v>
      </c>
      <c r="O1237" s="31"/>
      <c r="P1237" s="32"/>
      <c r="Q1237" s="21" t="s">
        <v>406</v>
      </c>
      <c r="R1237" s="21" t="s">
        <v>538</v>
      </c>
      <c r="S1237" s="21" t="s">
        <v>407</v>
      </c>
      <c r="T1237" s="21" t="s">
        <v>408</v>
      </c>
      <c r="U1237" s="21" t="s">
        <v>409</v>
      </c>
      <c r="V1237" s="21" t="s">
        <v>406</v>
      </c>
      <c r="W1237" s="21" t="s">
        <v>410</v>
      </c>
      <c r="X1237" s="21" t="s">
        <v>472</v>
      </c>
      <c r="Y1237" s="21" t="s">
        <v>449</v>
      </c>
      <c r="Z1237" s="21" t="s">
        <v>540</v>
      </c>
      <c r="AA1237" s="21" t="s">
        <v>414</v>
      </c>
      <c r="AB1237" s="21" t="s">
        <v>415</v>
      </c>
      <c r="AC1237" s="21">
        <v>5</v>
      </c>
      <c r="AD1237" s="21" t="s">
        <v>458</v>
      </c>
      <c r="AE1237" s="21"/>
      <c r="AF1237" s="21"/>
      <c r="AG1237" s="21"/>
      <c r="AH1237" s="21">
        <v>232.86</v>
      </c>
      <c r="AI1237" s="21"/>
      <c r="AJ1237" s="21">
        <v>232.86</v>
      </c>
      <c r="AK1237" s="21">
        <v>75</v>
      </c>
      <c r="AL1237" s="21">
        <v>126</v>
      </c>
      <c r="AM1237" s="21">
        <v>28</v>
      </c>
      <c r="AN1237" s="21">
        <v>4283</v>
      </c>
    </row>
    <row r="1238" s="13" customFormat="1" spans="1:40">
      <c r="A1238" s="20">
        <v>151432</v>
      </c>
      <c r="B1238" s="21" t="s">
        <v>3322</v>
      </c>
      <c r="C1238" s="21" t="s">
        <v>3323</v>
      </c>
      <c r="D1238" s="21" t="s">
        <v>1337</v>
      </c>
      <c r="E1238" s="21" t="s">
        <v>149</v>
      </c>
      <c r="F1238" s="21" t="s">
        <v>420</v>
      </c>
      <c r="G1238" s="21" t="s">
        <v>441</v>
      </c>
      <c r="H1238" s="21" t="s">
        <v>1806</v>
      </c>
      <c r="I1238" s="20">
        <v>49</v>
      </c>
      <c r="J1238" s="20">
        <v>88</v>
      </c>
      <c r="K1238" s="20">
        <v>88</v>
      </c>
      <c r="L1238" s="20"/>
      <c r="M1238" s="29">
        <v>0.443181818181818</v>
      </c>
      <c r="N1238" s="30" t="s">
        <v>280</v>
      </c>
      <c r="O1238" s="31"/>
      <c r="P1238" s="32"/>
      <c r="Q1238" s="21" t="s">
        <v>433</v>
      </c>
      <c r="R1238" s="21" t="s">
        <v>406</v>
      </c>
      <c r="S1238" s="21" t="s">
        <v>423</v>
      </c>
      <c r="T1238" s="21" t="s">
        <v>408</v>
      </c>
      <c r="U1238" s="21" t="s">
        <v>409</v>
      </c>
      <c r="V1238" s="21" t="s">
        <v>406</v>
      </c>
      <c r="W1238" s="21" t="s">
        <v>410</v>
      </c>
      <c r="X1238" s="21" t="s">
        <v>411</v>
      </c>
      <c r="Y1238" s="21" t="s">
        <v>3324</v>
      </c>
      <c r="Z1238" s="21" t="s">
        <v>427</v>
      </c>
      <c r="AA1238" s="21" t="s">
        <v>504</v>
      </c>
      <c r="AB1238" s="21" t="s">
        <v>415</v>
      </c>
      <c r="AC1238" s="21">
        <v>88729</v>
      </c>
      <c r="AD1238" s="21" t="s">
        <v>3325</v>
      </c>
      <c r="AE1238" s="21"/>
      <c r="AF1238" s="21"/>
      <c r="AG1238" s="21"/>
      <c r="AH1238" s="21">
        <v>25</v>
      </c>
      <c r="AI1238" s="21"/>
      <c r="AJ1238" s="21">
        <v>25</v>
      </c>
      <c r="AK1238" s="21">
        <v>12</v>
      </c>
      <c r="AL1238" s="21">
        <v>1</v>
      </c>
      <c r="AM1238" s="21">
        <v>1</v>
      </c>
      <c r="AN1238" s="21">
        <v>4004</v>
      </c>
    </row>
    <row r="1239" s="13" customFormat="1" spans="1:40">
      <c r="A1239" s="20">
        <v>151442</v>
      </c>
      <c r="B1239" s="21" t="s">
        <v>3326</v>
      </c>
      <c r="C1239" s="21" t="s">
        <v>3323</v>
      </c>
      <c r="D1239" s="21" t="s">
        <v>1337</v>
      </c>
      <c r="E1239" s="21" t="s">
        <v>149</v>
      </c>
      <c r="F1239" s="21" t="s">
        <v>420</v>
      </c>
      <c r="G1239" s="21" t="s">
        <v>441</v>
      </c>
      <c r="H1239" s="21" t="s">
        <v>3327</v>
      </c>
      <c r="I1239" s="20">
        <v>49</v>
      </c>
      <c r="J1239" s="20">
        <v>88</v>
      </c>
      <c r="K1239" s="20">
        <v>88</v>
      </c>
      <c r="L1239" s="20"/>
      <c r="M1239" s="29">
        <v>0.443181818181818</v>
      </c>
      <c r="N1239" s="30" t="s">
        <v>280</v>
      </c>
      <c r="O1239" s="31"/>
      <c r="P1239" s="32"/>
      <c r="Q1239" s="21" t="s">
        <v>433</v>
      </c>
      <c r="R1239" s="21" t="s">
        <v>406</v>
      </c>
      <c r="S1239" s="21" t="s">
        <v>423</v>
      </c>
      <c r="T1239" s="21" t="s">
        <v>408</v>
      </c>
      <c r="U1239" s="21" t="s">
        <v>409</v>
      </c>
      <c r="V1239" s="21" t="s">
        <v>406</v>
      </c>
      <c r="W1239" s="21" t="s">
        <v>410</v>
      </c>
      <c r="X1239" s="21" t="s">
        <v>411</v>
      </c>
      <c r="Y1239" s="21" t="s">
        <v>3324</v>
      </c>
      <c r="Z1239" s="21" t="s">
        <v>427</v>
      </c>
      <c r="AA1239" s="21" t="s">
        <v>504</v>
      </c>
      <c r="AB1239" s="21" t="s">
        <v>415</v>
      </c>
      <c r="AC1239" s="21">
        <v>88729</v>
      </c>
      <c r="AD1239" s="21" t="s">
        <v>3325</v>
      </c>
      <c r="AE1239" s="21"/>
      <c r="AF1239" s="21"/>
      <c r="AG1239" s="21"/>
      <c r="AH1239" s="21">
        <v>21</v>
      </c>
      <c r="AI1239" s="21"/>
      <c r="AJ1239" s="21">
        <v>21</v>
      </c>
      <c r="AK1239" s="21">
        <v>7</v>
      </c>
      <c r="AL1239" s="21">
        <v>5</v>
      </c>
      <c r="AM1239" s="21">
        <v>2</v>
      </c>
      <c r="AN1239" s="21">
        <v>4004</v>
      </c>
    </row>
    <row r="1240" s="13" customFormat="1" spans="1:40">
      <c r="A1240" s="20">
        <v>39778</v>
      </c>
      <c r="B1240" s="21" t="s">
        <v>330</v>
      </c>
      <c r="C1240" s="21" t="s">
        <v>328</v>
      </c>
      <c r="D1240" s="21" t="s">
        <v>2705</v>
      </c>
      <c r="E1240" s="21" t="s">
        <v>149</v>
      </c>
      <c r="F1240" s="21" t="s">
        <v>533</v>
      </c>
      <c r="G1240" s="21" t="s">
        <v>630</v>
      </c>
      <c r="H1240" s="21" t="s">
        <v>804</v>
      </c>
      <c r="I1240" s="20">
        <v>51.2</v>
      </c>
      <c r="J1240" s="20">
        <v>88</v>
      </c>
      <c r="K1240" s="20">
        <v>88</v>
      </c>
      <c r="L1240" s="20">
        <v>85</v>
      </c>
      <c r="M1240" s="29">
        <v>0.418181818181818</v>
      </c>
      <c r="N1240" s="30" t="s">
        <v>280</v>
      </c>
      <c r="O1240" s="31"/>
      <c r="P1240" s="32"/>
      <c r="Q1240" s="21" t="s">
        <v>406</v>
      </c>
      <c r="R1240" s="21" t="s">
        <v>538</v>
      </c>
      <c r="S1240" s="21" t="s">
        <v>444</v>
      </c>
      <c r="T1240" s="21" t="s">
        <v>408</v>
      </c>
      <c r="U1240" s="21" t="s">
        <v>471</v>
      </c>
      <c r="V1240" s="21" t="s">
        <v>478</v>
      </c>
      <c r="W1240" s="21" t="s">
        <v>410</v>
      </c>
      <c r="X1240" s="21" t="s">
        <v>411</v>
      </c>
      <c r="Y1240" s="21" t="s">
        <v>871</v>
      </c>
      <c r="Z1240" s="21" t="s">
        <v>540</v>
      </c>
      <c r="AA1240" s="21" t="s">
        <v>414</v>
      </c>
      <c r="AB1240" s="21" t="s">
        <v>415</v>
      </c>
      <c r="AC1240" s="21">
        <v>79952</v>
      </c>
      <c r="AD1240" s="21" t="s">
        <v>2664</v>
      </c>
      <c r="AE1240" s="21"/>
      <c r="AF1240" s="21"/>
      <c r="AG1240" s="21"/>
      <c r="AH1240" s="21">
        <v>864</v>
      </c>
      <c r="AI1240" s="21">
        <v>281</v>
      </c>
      <c r="AJ1240" s="21">
        <v>583</v>
      </c>
      <c r="AK1240" s="21">
        <v>85</v>
      </c>
      <c r="AL1240" s="21">
        <v>1072</v>
      </c>
      <c r="AM1240" s="21">
        <v>68</v>
      </c>
      <c r="AN1240" s="21">
        <v>4283</v>
      </c>
    </row>
    <row r="1241" s="13" customFormat="1" spans="1:40">
      <c r="A1241" s="20">
        <v>158590</v>
      </c>
      <c r="B1241" s="21" t="s">
        <v>2992</v>
      </c>
      <c r="C1241" s="21" t="s">
        <v>3328</v>
      </c>
      <c r="D1241" s="21" t="s">
        <v>3248</v>
      </c>
      <c r="E1241" s="21" t="s">
        <v>149</v>
      </c>
      <c r="F1241" s="21" t="s">
        <v>533</v>
      </c>
      <c r="G1241" s="21" t="s">
        <v>630</v>
      </c>
      <c r="H1241" s="21" t="s">
        <v>2501</v>
      </c>
      <c r="I1241" s="20">
        <v>51.25</v>
      </c>
      <c r="J1241" s="20">
        <v>88</v>
      </c>
      <c r="K1241" s="20">
        <v>88</v>
      </c>
      <c r="L1241" s="20"/>
      <c r="M1241" s="29">
        <v>0.417613636363636</v>
      </c>
      <c r="N1241" s="30" t="s">
        <v>280</v>
      </c>
      <c r="O1241" s="31"/>
      <c r="P1241" s="32"/>
      <c r="Q1241" s="21" t="s">
        <v>433</v>
      </c>
      <c r="R1241" s="21" t="s">
        <v>538</v>
      </c>
      <c r="S1241" s="21" t="s">
        <v>444</v>
      </c>
      <c r="T1241" s="21" t="s">
        <v>408</v>
      </c>
      <c r="U1241" s="21" t="s">
        <v>409</v>
      </c>
      <c r="V1241" s="21" t="s">
        <v>406</v>
      </c>
      <c r="W1241" s="21" t="s">
        <v>410</v>
      </c>
      <c r="X1241" s="21" t="s">
        <v>406</v>
      </c>
      <c r="Y1241" s="21" t="s">
        <v>406</v>
      </c>
      <c r="Z1241" s="21" t="s">
        <v>406</v>
      </c>
      <c r="AA1241" s="21" t="s">
        <v>414</v>
      </c>
      <c r="AB1241" s="21" t="s">
        <v>415</v>
      </c>
      <c r="AC1241" s="21">
        <v>5</v>
      </c>
      <c r="AD1241" s="21" t="s">
        <v>458</v>
      </c>
      <c r="AE1241" s="21"/>
      <c r="AF1241" s="21"/>
      <c r="AG1241" s="21"/>
      <c r="AH1241" s="21">
        <v>92</v>
      </c>
      <c r="AI1241" s="21"/>
      <c r="AJ1241" s="21">
        <v>92</v>
      </c>
      <c r="AK1241" s="21">
        <v>43</v>
      </c>
      <c r="AL1241" s="21">
        <v>121</v>
      </c>
      <c r="AM1241" s="21">
        <v>38</v>
      </c>
      <c r="AN1241" s="21"/>
    </row>
    <row r="1242" s="13" customFormat="1" spans="1:40">
      <c r="A1242" s="20">
        <v>136484</v>
      </c>
      <c r="B1242" s="21" t="s">
        <v>3329</v>
      </c>
      <c r="C1242" s="21" t="s">
        <v>3330</v>
      </c>
      <c r="D1242" s="21" t="s">
        <v>3187</v>
      </c>
      <c r="E1242" s="21" t="s">
        <v>149</v>
      </c>
      <c r="F1242" s="21" t="s">
        <v>533</v>
      </c>
      <c r="G1242" s="21" t="s">
        <v>548</v>
      </c>
      <c r="H1242" s="21" t="s">
        <v>549</v>
      </c>
      <c r="I1242" s="20">
        <v>44.5</v>
      </c>
      <c r="J1242" s="20">
        <v>89</v>
      </c>
      <c r="K1242" s="20">
        <v>89</v>
      </c>
      <c r="L1242" s="20">
        <v>87</v>
      </c>
      <c r="M1242" s="29">
        <v>0.5</v>
      </c>
      <c r="N1242" s="30" t="s">
        <v>280</v>
      </c>
      <c r="O1242" s="31"/>
      <c r="P1242" s="32"/>
      <c r="Q1242" s="21" t="s">
        <v>406</v>
      </c>
      <c r="R1242" s="21" t="s">
        <v>551</v>
      </c>
      <c r="S1242" s="21" t="s">
        <v>407</v>
      </c>
      <c r="T1242" s="21" t="s">
        <v>408</v>
      </c>
      <c r="U1242" s="21" t="s">
        <v>471</v>
      </c>
      <c r="V1242" s="21" t="s">
        <v>478</v>
      </c>
      <c r="W1242" s="21" t="s">
        <v>410</v>
      </c>
      <c r="X1242" s="21" t="s">
        <v>425</v>
      </c>
      <c r="Y1242" s="21" t="s">
        <v>449</v>
      </c>
      <c r="Z1242" s="21" t="s">
        <v>553</v>
      </c>
      <c r="AA1242" s="21" t="s">
        <v>414</v>
      </c>
      <c r="AB1242" s="21" t="s">
        <v>415</v>
      </c>
      <c r="AC1242" s="21">
        <v>5</v>
      </c>
      <c r="AD1242" s="21" t="s">
        <v>458</v>
      </c>
      <c r="AE1242" s="21"/>
      <c r="AF1242" s="21"/>
      <c r="AG1242" s="21"/>
      <c r="AH1242" s="21">
        <v>339</v>
      </c>
      <c r="AI1242" s="21"/>
      <c r="AJ1242" s="21">
        <v>339</v>
      </c>
      <c r="AK1242" s="21">
        <v>84</v>
      </c>
      <c r="AL1242" s="21">
        <v>538</v>
      </c>
      <c r="AM1242" s="21">
        <v>83</v>
      </c>
      <c r="AN1242" s="21">
        <v>6305</v>
      </c>
    </row>
    <row r="1243" s="13" customFormat="1" spans="1:40">
      <c r="A1243" s="20">
        <v>42140</v>
      </c>
      <c r="B1243" s="21" t="s">
        <v>3331</v>
      </c>
      <c r="C1243" s="21" t="s">
        <v>3332</v>
      </c>
      <c r="D1243" s="21" t="s">
        <v>3333</v>
      </c>
      <c r="E1243" s="21" t="s">
        <v>507</v>
      </c>
      <c r="F1243" s="21" t="s">
        <v>533</v>
      </c>
      <c r="G1243" s="21" t="s">
        <v>647</v>
      </c>
      <c r="H1243" s="21" t="s">
        <v>3334</v>
      </c>
      <c r="I1243" s="20">
        <v>53</v>
      </c>
      <c r="J1243" s="20">
        <v>96.3</v>
      </c>
      <c r="K1243" s="20">
        <v>96.3</v>
      </c>
      <c r="L1243" s="20"/>
      <c r="M1243" s="29">
        <v>0.449636552440291</v>
      </c>
      <c r="N1243" s="30" t="s">
        <v>280</v>
      </c>
      <c r="O1243" s="31"/>
      <c r="P1243" s="32"/>
      <c r="Q1243" s="21" t="s">
        <v>465</v>
      </c>
      <c r="R1243" s="21" t="s">
        <v>551</v>
      </c>
      <c r="S1243" s="21" t="s">
        <v>444</v>
      </c>
      <c r="T1243" s="21" t="s">
        <v>408</v>
      </c>
      <c r="U1243" s="21" t="s">
        <v>409</v>
      </c>
      <c r="V1243" s="21" t="s">
        <v>406</v>
      </c>
      <c r="W1243" s="21" t="s">
        <v>410</v>
      </c>
      <c r="X1243" s="21" t="s">
        <v>411</v>
      </c>
      <c r="Y1243" s="21" t="s">
        <v>3335</v>
      </c>
      <c r="Z1243" s="21" t="s">
        <v>553</v>
      </c>
      <c r="AA1243" s="21" t="s">
        <v>504</v>
      </c>
      <c r="AB1243" s="21" t="s">
        <v>415</v>
      </c>
      <c r="AC1243" s="21">
        <v>80573</v>
      </c>
      <c r="AD1243" s="21" t="s">
        <v>637</v>
      </c>
      <c r="AE1243" s="21"/>
      <c r="AF1243" s="21"/>
      <c r="AG1243" s="21"/>
      <c r="AH1243" s="21">
        <v>137</v>
      </c>
      <c r="AI1243" s="21">
        <v>26</v>
      </c>
      <c r="AJ1243" s="21">
        <v>111</v>
      </c>
      <c r="AK1243" s="21">
        <v>29</v>
      </c>
      <c r="AL1243" s="21">
        <v>110</v>
      </c>
      <c r="AM1243" s="21">
        <v>22</v>
      </c>
      <c r="AN1243" s="21">
        <v>6305</v>
      </c>
    </row>
    <row r="1244" s="13" customFormat="1" spans="1:40">
      <c r="A1244" s="20">
        <v>105293</v>
      </c>
      <c r="B1244" s="21" t="s">
        <v>3336</v>
      </c>
      <c r="C1244" s="21" t="s">
        <v>3337</v>
      </c>
      <c r="D1244" s="21" t="s">
        <v>2896</v>
      </c>
      <c r="E1244" s="21" t="s">
        <v>144</v>
      </c>
      <c r="F1244" s="21" t="s">
        <v>533</v>
      </c>
      <c r="G1244" s="21" t="s">
        <v>548</v>
      </c>
      <c r="H1244" s="21" t="s">
        <v>2667</v>
      </c>
      <c r="I1244" s="20">
        <v>34</v>
      </c>
      <c r="J1244" s="20">
        <v>97</v>
      </c>
      <c r="K1244" s="20">
        <v>97</v>
      </c>
      <c r="L1244" s="20">
        <v>95</v>
      </c>
      <c r="M1244" s="29">
        <v>0.649484536082474</v>
      </c>
      <c r="N1244" s="30" t="s">
        <v>280</v>
      </c>
      <c r="O1244" s="31"/>
      <c r="P1244" s="32"/>
      <c r="Q1244" s="21" t="s">
        <v>433</v>
      </c>
      <c r="R1244" s="21" t="s">
        <v>551</v>
      </c>
      <c r="S1244" s="21" t="s">
        <v>444</v>
      </c>
      <c r="T1244" s="21" t="s">
        <v>408</v>
      </c>
      <c r="U1244" s="21" t="s">
        <v>471</v>
      </c>
      <c r="V1244" s="21" t="s">
        <v>478</v>
      </c>
      <c r="W1244" s="21" t="s">
        <v>410</v>
      </c>
      <c r="X1244" s="21" t="s">
        <v>411</v>
      </c>
      <c r="Y1244" s="21" t="s">
        <v>3164</v>
      </c>
      <c r="Z1244" s="21" t="s">
        <v>540</v>
      </c>
      <c r="AA1244" s="21" t="s">
        <v>414</v>
      </c>
      <c r="AB1244" s="21" t="s">
        <v>415</v>
      </c>
      <c r="AC1244" s="21">
        <v>5</v>
      </c>
      <c r="AD1244" s="21" t="s">
        <v>458</v>
      </c>
      <c r="AE1244" s="21"/>
      <c r="AF1244" s="21"/>
      <c r="AG1244" s="21"/>
      <c r="AH1244" s="21">
        <v>526</v>
      </c>
      <c r="AI1244" s="21">
        <v>163</v>
      </c>
      <c r="AJ1244" s="21">
        <v>363</v>
      </c>
      <c r="AK1244" s="21">
        <v>82</v>
      </c>
      <c r="AL1244" s="21">
        <v>612</v>
      </c>
      <c r="AM1244" s="21">
        <v>59</v>
      </c>
      <c r="AN1244" s="21">
        <v>4283</v>
      </c>
    </row>
    <row r="1245" s="13" customFormat="1" spans="1:40">
      <c r="A1245" s="20">
        <v>160696</v>
      </c>
      <c r="B1245" s="21" t="s">
        <v>3338</v>
      </c>
      <c r="C1245" s="21" t="s">
        <v>3339</v>
      </c>
      <c r="D1245" s="21" t="s">
        <v>1519</v>
      </c>
      <c r="E1245" s="21" t="s">
        <v>149</v>
      </c>
      <c r="F1245" s="21" t="s">
        <v>420</v>
      </c>
      <c r="G1245" s="21" t="s">
        <v>441</v>
      </c>
      <c r="H1245" s="21" t="s">
        <v>480</v>
      </c>
      <c r="I1245" s="20">
        <v>48.5</v>
      </c>
      <c r="J1245" s="20">
        <v>97</v>
      </c>
      <c r="K1245" s="20">
        <v>97</v>
      </c>
      <c r="L1245" s="20">
        <v>95</v>
      </c>
      <c r="M1245" s="29">
        <v>0.5</v>
      </c>
      <c r="N1245" s="30" t="s">
        <v>280</v>
      </c>
      <c r="O1245" s="31"/>
      <c r="P1245" s="32"/>
      <c r="Q1245" s="21" t="s">
        <v>406</v>
      </c>
      <c r="R1245" s="21" t="s">
        <v>406</v>
      </c>
      <c r="S1245" s="21" t="s">
        <v>423</v>
      </c>
      <c r="T1245" s="21" t="s">
        <v>408</v>
      </c>
      <c r="U1245" s="21" t="s">
        <v>409</v>
      </c>
      <c r="V1245" s="21" t="s">
        <v>406</v>
      </c>
      <c r="W1245" s="21" t="s">
        <v>410</v>
      </c>
      <c r="X1245" s="21" t="s">
        <v>406</v>
      </c>
      <c r="Y1245" s="21" t="s">
        <v>406</v>
      </c>
      <c r="Z1245" s="21" t="s">
        <v>406</v>
      </c>
      <c r="AA1245" s="21" t="s">
        <v>414</v>
      </c>
      <c r="AB1245" s="21" t="s">
        <v>415</v>
      </c>
      <c r="AC1245" s="21">
        <v>70543</v>
      </c>
      <c r="AD1245" s="21" t="s">
        <v>428</v>
      </c>
      <c r="AE1245" s="21"/>
      <c r="AF1245" s="21"/>
      <c r="AG1245" s="21"/>
      <c r="AH1245" s="21">
        <v>116</v>
      </c>
      <c r="AI1245" s="21"/>
      <c r="AJ1245" s="21">
        <v>116</v>
      </c>
      <c r="AK1245" s="21">
        <v>37</v>
      </c>
      <c r="AL1245" s="21">
        <v>62</v>
      </c>
      <c r="AM1245" s="21">
        <v>18</v>
      </c>
      <c r="AN1245" s="21"/>
    </row>
    <row r="1246" s="13" customFormat="1" spans="1:40">
      <c r="A1246" s="20">
        <v>162003</v>
      </c>
      <c r="B1246" s="21" t="s">
        <v>3340</v>
      </c>
      <c r="C1246" s="21" t="s">
        <v>3341</v>
      </c>
      <c r="D1246" s="21" t="s">
        <v>3342</v>
      </c>
      <c r="E1246" s="21" t="s">
        <v>144</v>
      </c>
      <c r="F1246" s="21" t="s">
        <v>420</v>
      </c>
      <c r="G1246" s="21" t="s">
        <v>441</v>
      </c>
      <c r="H1246" s="21" t="s">
        <v>442</v>
      </c>
      <c r="I1246" s="20">
        <v>47.2</v>
      </c>
      <c r="J1246" s="20">
        <v>98</v>
      </c>
      <c r="K1246" s="20">
        <v>98</v>
      </c>
      <c r="L1246" s="20"/>
      <c r="M1246" s="29">
        <v>0.518367346938776</v>
      </c>
      <c r="N1246" s="30" t="s">
        <v>280</v>
      </c>
      <c r="O1246" s="31"/>
      <c r="P1246" s="32"/>
      <c r="Q1246" s="21" t="s">
        <v>433</v>
      </c>
      <c r="R1246" s="21" t="s">
        <v>406</v>
      </c>
      <c r="S1246" s="21" t="s">
        <v>423</v>
      </c>
      <c r="T1246" s="21" t="s">
        <v>408</v>
      </c>
      <c r="U1246" s="21" t="s">
        <v>409</v>
      </c>
      <c r="V1246" s="21" t="s">
        <v>406</v>
      </c>
      <c r="W1246" s="21" t="s">
        <v>410</v>
      </c>
      <c r="X1246" s="21" t="s">
        <v>406</v>
      </c>
      <c r="Y1246" s="21" t="s">
        <v>406</v>
      </c>
      <c r="Z1246" s="21" t="s">
        <v>406</v>
      </c>
      <c r="AA1246" s="21" t="s">
        <v>504</v>
      </c>
      <c r="AB1246" s="21" t="s">
        <v>415</v>
      </c>
      <c r="AC1246" s="21">
        <v>83074</v>
      </c>
      <c r="AD1246" s="21" t="s">
        <v>1892</v>
      </c>
      <c r="AE1246" s="21"/>
      <c r="AF1246" s="21"/>
      <c r="AG1246" s="21"/>
      <c r="AH1246" s="21">
        <v>33</v>
      </c>
      <c r="AI1246" s="21"/>
      <c r="AJ1246" s="21">
        <v>33</v>
      </c>
      <c r="AK1246" s="21">
        <v>22</v>
      </c>
      <c r="AL1246" s="21">
        <v>9</v>
      </c>
      <c r="AM1246" s="21">
        <v>7</v>
      </c>
      <c r="AN1246" s="21"/>
    </row>
    <row r="1247" s="13" customFormat="1" spans="1:40">
      <c r="A1247" s="20">
        <v>167527</v>
      </c>
      <c r="B1247" s="21" t="s">
        <v>3343</v>
      </c>
      <c r="C1247" s="21" t="s">
        <v>3344</v>
      </c>
      <c r="D1247" s="21" t="s">
        <v>3345</v>
      </c>
      <c r="E1247" s="21" t="s">
        <v>149</v>
      </c>
      <c r="F1247" s="21" t="s">
        <v>533</v>
      </c>
      <c r="G1247" s="21" t="s">
        <v>630</v>
      </c>
      <c r="H1247" s="21" t="s">
        <v>3346</v>
      </c>
      <c r="I1247" s="20">
        <v>49</v>
      </c>
      <c r="J1247" s="20">
        <v>98</v>
      </c>
      <c r="K1247" s="20">
        <v>98</v>
      </c>
      <c r="L1247" s="20"/>
      <c r="M1247" s="29">
        <v>0.5</v>
      </c>
      <c r="N1247" s="30" t="s">
        <v>280</v>
      </c>
      <c r="O1247" s="31"/>
      <c r="P1247" s="32"/>
      <c r="Q1247" s="21" t="s">
        <v>433</v>
      </c>
      <c r="R1247" s="21" t="s">
        <v>551</v>
      </c>
      <c r="S1247" s="21" t="s">
        <v>407</v>
      </c>
      <c r="T1247" s="21" t="s">
        <v>408</v>
      </c>
      <c r="U1247" s="21" t="s">
        <v>409</v>
      </c>
      <c r="V1247" s="21" t="s">
        <v>406</v>
      </c>
      <c r="W1247" s="21" t="s">
        <v>410</v>
      </c>
      <c r="X1247" s="21" t="s">
        <v>406</v>
      </c>
      <c r="Y1247" s="21" t="s">
        <v>406</v>
      </c>
      <c r="Z1247" s="21" t="s">
        <v>406</v>
      </c>
      <c r="AA1247" s="21" t="s">
        <v>504</v>
      </c>
      <c r="AB1247" s="21" t="s">
        <v>415</v>
      </c>
      <c r="AC1247" s="21">
        <v>1303</v>
      </c>
      <c r="AD1247" s="21" t="s">
        <v>3347</v>
      </c>
      <c r="AE1247" s="21"/>
      <c r="AF1247" s="21"/>
      <c r="AG1247" s="21"/>
      <c r="AH1247" s="21">
        <v>224</v>
      </c>
      <c r="AI1247" s="21">
        <v>160</v>
      </c>
      <c r="AJ1247" s="21">
        <v>64</v>
      </c>
      <c r="AK1247" s="21">
        <v>11</v>
      </c>
      <c r="AL1247" s="21">
        <v>16</v>
      </c>
      <c r="AM1247" s="21">
        <v>5</v>
      </c>
      <c r="AN1247" s="21"/>
    </row>
    <row r="1248" s="13" customFormat="1" spans="1:40">
      <c r="A1248" s="20">
        <v>60385</v>
      </c>
      <c r="B1248" s="21" t="s">
        <v>3348</v>
      </c>
      <c r="C1248" s="21" t="s">
        <v>1945</v>
      </c>
      <c r="D1248" s="21" t="s">
        <v>1946</v>
      </c>
      <c r="E1248" s="21" t="s">
        <v>144</v>
      </c>
      <c r="F1248" s="21" t="s">
        <v>497</v>
      </c>
      <c r="G1248" s="21" t="s">
        <v>498</v>
      </c>
      <c r="H1248" s="21" t="s">
        <v>3349</v>
      </c>
      <c r="I1248" s="20">
        <v>52</v>
      </c>
      <c r="J1248" s="20">
        <v>98</v>
      </c>
      <c r="K1248" s="20">
        <v>98</v>
      </c>
      <c r="L1248" s="20"/>
      <c r="M1248" s="29">
        <v>0.469387755102041</v>
      </c>
      <c r="N1248" s="30" t="s">
        <v>280</v>
      </c>
      <c r="O1248" s="31"/>
      <c r="P1248" s="32"/>
      <c r="Q1248" s="21" t="s">
        <v>465</v>
      </c>
      <c r="R1248" s="21" t="s">
        <v>406</v>
      </c>
      <c r="S1248" s="21" t="s">
        <v>423</v>
      </c>
      <c r="T1248" s="21" t="s">
        <v>408</v>
      </c>
      <c r="U1248" s="21" t="s">
        <v>409</v>
      </c>
      <c r="V1248" s="21" t="s">
        <v>406</v>
      </c>
      <c r="W1248" s="21" t="s">
        <v>410</v>
      </c>
      <c r="X1248" s="21" t="s">
        <v>411</v>
      </c>
      <c r="Y1248" s="21" t="s">
        <v>866</v>
      </c>
      <c r="Z1248" s="21" t="s">
        <v>427</v>
      </c>
      <c r="AA1248" s="21" t="s">
        <v>414</v>
      </c>
      <c r="AB1248" s="21" t="s">
        <v>415</v>
      </c>
      <c r="AC1248" s="21">
        <v>3424</v>
      </c>
      <c r="AD1248" s="21" t="s">
        <v>3350</v>
      </c>
      <c r="AE1248" s="21"/>
      <c r="AF1248" s="21">
        <v>87</v>
      </c>
      <c r="AG1248" s="21"/>
      <c r="AH1248" s="21">
        <v>50</v>
      </c>
      <c r="AI1248" s="21"/>
      <c r="AJ1248" s="21">
        <v>50</v>
      </c>
      <c r="AK1248" s="21">
        <v>27</v>
      </c>
      <c r="AL1248" s="21">
        <v>8</v>
      </c>
      <c r="AM1248" s="21">
        <v>6</v>
      </c>
      <c r="AN1248" s="21">
        <v>4004</v>
      </c>
    </row>
    <row r="1249" s="13" customFormat="1" spans="1:40">
      <c r="A1249" s="20">
        <v>135244</v>
      </c>
      <c r="B1249" s="21" t="s">
        <v>3351</v>
      </c>
      <c r="C1249" s="21" t="s">
        <v>3352</v>
      </c>
      <c r="D1249" s="21" t="s">
        <v>3353</v>
      </c>
      <c r="E1249" s="21" t="s">
        <v>149</v>
      </c>
      <c r="F1249" s="21" t="s">
        <v>533</v>
      </c>
      <c r="G1249" s="21" t="s">
        <v>969</v>
      </c>
      <c r="H1249" s="21" t="s">
        <v>3211</v>
      </c>
      <c r="I1249" s="20">
        <v>56.1</v>
      </c>
      <c r="J1249" s="20">
        <v>105</v>
      </c>
      <c r="K1249" s="20">
        <v>105</v>
      </c>
      <c r="L1249" s="20"/>
      <c r="M1249" s="29">
        <v>0.465714285714286</v>
      </c>
      <c r="N1249" s="30" t="s">
        <v>280</v>
      </c>
      <c r="O1249" s="31"/>
      <c r="P1249" s="32"/>
      <c r="Q1249" s="21" t="s">
        <v>433</v>
      </c>
      <c r="R1249" s="21" t="s">
        <v>551</v>
      </c>
      <c r="S1249" s="21" t="s">
        <v>423</v>
      </c>
      <c r="T1249" s="21" t="s">
        <v>408</v>
      </c>
      <c r="U1249" s="21" t="s">
        <v>409</v>
      </c>
      <c r="V1249" s="21" t="s">
        <v>406</v>
      </c>
      <c r="W1249" s="21" t="s">
        <v>410</v>
      </c>
      <c r="X1249" s="21" t="s">
        <v>411</v>
      </c>
      <c r="Y1249" s="21" t="s">
        <v>434</v>
      </c>
      <c r="Z1249" s="21" t="s">
        <v>553</v>
      </c>
      <c r="AA1249" s="21" t="s">
        <v>414</v>
      </c>
      <c r="AB1249" s="21" t="s">
        <v>415</v>
      </c>
      <c r="AC1249" s="21">
        <v>606</v>
      </c>
      <c r="AD1249" s="21" t="s">
        <v>675</v>
      </c>
      <c r="AE1249" s="21"/>
      <c r="AF1249" s="21"/>
      <c r="AG1249" s="21"/>
      <c r="AH1249" s="21">
        <v>23</v>
      </c>
      <c r="AI1249" s="21"/>
      <c r="AJ1249" s="21">
        <v>23</v>
      </c>
      <c r="AK1249" s="21">
        <v>12</v>
      </c>
      <c r="AL1249" s="21">
        <v>50</v>
      </c>
      <c r="AM1249" s="21">
        <v>14</v>
      </c>
      <c r="AN1249" s="21">
        <v>6305</v>
      </c>
    </row>
    <row r="1250" s="13" customFormat="1" spans="1:40">
      <c r="A1250" s="20">
        <v>162626</v>
      </c>
      <c r="B1250" s="21" t="s">
        <v>3354</v>
      </c>
      <c r="C1250" s="21" t="s">
        <v>1055</v>
      </c>
      <c r="D1250" s="21" t="s">
        <v>3355</v>
      </c>
      <c r="E1250" s="21" t="s">
        <v>149</v>
      </c>
      <c r="F1250" s="21" t="s">
        <v>497</v>
      </c>
      <c r="G1250" s="21" t="s">
        <v>498</v>
      </c>
      <c r="H1250" s="21" t="s">
        <v>3349</v>
      </c>
      <c r="I1250" s="20">
        <v>59.4</v>
      </c>
      <c r="J1250" s="20">
        <v>108</v>
      </c>
      <c r="K1250" s="20">
        <v>108</v>
      </c>
      <c r="L1250" s="20"/>
      <c r="M1250" s="29">
        <v>0.45</v>
      </c>
      <c r="N1250" s="30" t="s">
        <v>280</v>
      </c>
      <c r="O1250" s="31" t="s">
        <v>501</v>
      </c>
      <c r="P1250" s="32"/>
      <c r="Q1250" s="21" t="s">
        <v>465</v>
      </c>
      <c r="R1250" s="21" t="s">
        <v>406</v>
      </c>
      <c r="S1250" s="21" t="s">
        <v>423</v>
      </c>
      <c r="T1250" s="21" t="s">
        <v>408</v>
      </c>
      <c r="U1250" s="21" t="s">
        <v>471</v>
      </c>
      <c r="V1250" s="21" t="s">
        <v>406</v>
      </c>
      <c r="W1250" s="21" t="s">
        <v>410</v>
      </c>
      <c r="X1250" s="21" t="s">
        <v>406</v>
      </c>
      <c r="Y1250" s="21" t="s">
        <v>406</v>
      </c>
      <c r="Z1250" s="21" t="s">
        <v>406</v>
      </c>
      <c r="AA1250" s="21" t="s">
        <v>414</v>
      </c>
      <c r="AB1250" s="21" t="s">
        <v>415</v>
      </c>
      <c r="AC1250" s="21">
        <v>21552</v>
      </c>
      <c r="AD1250" s="21" t="s">
        <v>644</v>
      </c>
      <c r="AE1250" s="21"/>
      <c r="AF1250" s="21"/>
      <c r="AG1250" s="21"/>
      <c r="AH1250" s="21">
        <v>182</v>
      </c>
      <c r="AI1250" s="21">
        <v>55</v>
      </c>
      <c r="AJ1250" s="21">
        <v>127</v>
      </c>
      <c r="AK1250" s="21">
        <v>58</v>
      </c>
      <c r="AL1250" s="21">
        <v>166</v>
      </c>
      <c r="AM1250" s="21">
        <v>47</v>
      </c>
      <c r="AN1250" s="21"/>
    </row>
    <row r="1251" s="13" customFormat="1" spans="1:40">
      <c r="A1251" s="20">
        <v>161996</v>
      </c>
      <c r="B1251" s="21" t="s">
        <v>3356</v>
      </c>
      <c r="C1251" s="21" t="s">
        <v>3357</v>
      </c>
      <c r="D1251" s="21" t="s">
        <v>3342</v>
      </c>
      <c r="E1251" s="21" t="s">
        <v>144</v>
      </c>
      <c r="F1251" s="21" t="s">
        <v>420</v>
      </c>
      <c r="G1251" s="21" t="s">
        <v>441</v>
      </c>
      <c r="H1251" s="21" t="s">
        <v>1732</v>
      </c>
      <c r="I1251" s="20">
        <v>51.2</v>
      </c>
      <c r="J1251" s="20">
        <v>108</v>
      </c>
      <c r="K1251" s="20">
        <v>108</v>
      </c>
      <c r="L1251" s="20"/>
      <c r="M1251" s="29">
        <v>0.525925925925926</v>
      </c>
      <c r="N1251" s="30" t="s">
        <v>280</v>
      </c>
      <c r="O1251" s="31"/>
      <c r="P1251" s="32"/>
      <c r="Q1251" s="21" t="s">
        <v>433</v>
      </c>
      <c r="R1251" s="21" t="s">
        <v>406</v>
      </c>
      <c r="S1251" s="21" t="s">
        <v>423</v>
      </c>
      <c r="T1251" s="21" t="s">
        <v>408</v>
      </c>
      <c r="U1251" s="21" t="s">
        <v>409</v>
      </c>
      <c r="V1251" s="21" t="s">
        <v>406</v>
      </c>
      <c r="W1251" s="21" t="s">
        <v>410</v>
      </c>
      <c r="X1251" s="21" t="s">
        <v>406</v>
      </c>
      <c r="Y1251" s="21" t="s">
        <v>406</v>
      </c>
      <c r="Z1251" s="21" t="s">
        <v>406</v>
      </c>
      <c r="AA1251" s="21" t="s">
        <v>504</v>
      </c>
      <c r="AB1251" s="21" t="s">
        <v>415</v>
      </c>
      <c r="AC1251" s="21">
        <v>83074</v>
      </c>
      <c r="AD1251" s="21" t="s">
        <v>1892</v>
      </c>
      <c r="AE1251" s="21"/>
      <c r="AF1251" s="21"/>
      <c r="AG1251" s="21"/>
      <c r="AH1251" s="21">
        <v>47</v>
      </c>
      <c r="AI1251" s="21">
        <v>1</v>
      </c>
      <c r="AJ1251" s="21">
        <v>46</v>
      </c>
      <c r="AK1251" s="21">
        <v>23</v>
      </c>
      <c r="AL1251" s="21">
        <v>7</v>
      </c>
      <c r="AM1251" s="21">
        <v>5</v>
      </c>
      <c r="AN1251" s="21"/>
    </row>
    <row r="1252" s="13" customFormat="1" spans="1:40">
      <c r="A1252" s="20">
        <v>66571</v>
      </c>
      <c r="B1252" s="21" t="s">
        <v>3358</v>
      </c>
      <c r="C1252" s="21" t="s">
        <v>3359</v>
      </c>
      <c r="D1252" s="21" t="s">
        <v>406</v>
      </c>
      <c r="E1252" s="21" t="s">
        <v>149</v>
      </c>
      <c r="F1252" s="21" t="s">
        <v>420</v>
      </c>
      <c r="G1252" s="21" t="s">
        <v>441</v>
      </c>
      <c r="H1252" s="21" t="s">
        <v>1732</v>
      </c>
      <c r="I1252" s="20">
        <v>54</v>
      </c>
      <c r="J1252" s="20">
        <v>108</v>
      </c>
      <c r="K1252" s="20">
        <v>108</v>
      </c>
      <c r="L1252" s="20"/>
      <c r="M1252" s="29">
        <v>0.5</v>
      </c>
      <c r="N1252" s="30" t="s">
        <v>280</v>
      </c>
      <c r="O1252" s="31"/>
      <c r="P1252" s="32"/>
      <c r="Q1252" s="21" t="s">
        <v>406</v>
      </c>
      <c r="R1252" s="21" t="s">
        <v>406</v>
      </c>
      <c r="S1252" s="21" t="s">
        <v>423</v>
      </c>
      <c r="T1252" s="21" t="s">
        <v>408</v>
      </c>
      <c r="U1252" s="21" t="s">
        <v>471</v>
      </c>
      <c r="V1252" s="21" t="s">
        <v>406</v>
      </c>
      <c r="W1252" s="21" t="s">
        <v>410</v>
      </c>
      <c r="X1252" s="21" t="s">
        <v>457</v>
      </c>
      <c r="Y1252" s="21" t="s">
        <v>871</v>
      </c>
      <c r="Z1252" s="21" t="s">
        <v>427</v>
      </c>
      <c r="AA1252" s="21" t="s">
        <v>414</v>
      </c>
      <c r="AB1252" s="21" t="s">
        <v>415</v>
      </c>
      <c r="AC1252" s="21">
        <v>79952</v>
      </c>
      <c r="AD1252" s="21" t="s">
        <v>2664</v>
      </c>
      <c r="AE1252" s="21"/>
      <c r="AF1252" s="21"/>
      <c r="AG1252" s="21"/>
      <c r="AH1252" s="21">
        <v>186</v>
      </c>
      <c r="AI1252" s="21">
        <v>62</v>
      </c>
      <c r="AJ1252" s="21">
        <v>124</v>
      </c>
      <c r="AK1252" s="21">
        <v>45</v>
      </c>
      <c r="AL1252" s="21">
        <v>179</v>
      </c>
      <c r="AM1252" s="21">
        <v>28</v>
      </c>
      <c r="AN1252" s="21">
        <v>4004</v>
      </c>
    </row>
    <row r="1253" s="13" customFormat="1" spans="1:40">
      <c r="A1253" s="20">
        <v>105315</v>
      </c>
      <c r="B1253" s="21" t="s">
        <v>3360</v>
      </c>
      <c r="C1253" s="21" t="s">
        <v>3361</v>
      </c>
      <c r="D1253" s="21" t="s">
        <v>2896</v>
      </c>
      <c r="E1253" s="21" t="s">
        <v>149</v>
      </c>
      <c r="F1253" s="21" t="s">
        <v>533</v>
      </c>
      <c r="G1253" s="21" t="s">
        <v>558</v>
      </c>
      <c r="H1253" s="21" t="s">
        <v>1409</v>
      </c>
      <c r="I1253" s="20">
        <v>40</v>
      </c>
      <c r="J1253" s="20">
        <v>115</v>
      </c>
      <c r="K1253" s="20">
        <v>115</v>
      </c>
      <c r="L1253" s="20"/>
      <c r="M1253" s="29">
        <v>0.652173913043478</v>
      </c>
      <c r="N1253" s="30" t="s">
        <v>280</v>
      </c>
      <c r="O1253" s="31"/>
      <c r="P1253" s="32"/>
      <c r="Q1253" s="21" t="s">
        <v>433</v>
      </c>
      <c r="R1253" s="21" t="s">
        <v>551</v>
      </c>
      <c r="S1253" s="21" t="s">
        <v>444</v>
      </c>
      <c r="T1253" s="21" t="s">
        <v>408</v>
      </c>
      <c r="U1253" s="21" t="s">
        <v>409</v>
      </c>
      <c r="V1253" s="21" t="s">
        <v>406</v>
      </c>
      <c r="W1253" s="21" t="s">
        <v>410</v>
      </c>
      <c r="X1253" s="21" t="s">
        <v>411</v>
      </c>
      <c r="Y1253" s="21" t="s">
        <v>3164</v>
      </c>
      <c r="Z1253" s="21" t="s">
        <v>540</v>
      </c>
      <c r="AA1253" s="21" t="s">
        <v>414</v>
      </c>
      <c r="AB1253" s="21" t="s">
        <v>415</v>
      </c>
      <c r="AC1253" s="21">
        <v>75411</v>
      </c>
      <c r="AD1253" s="21" t="s">
        <v>2896</v>
      </c>
      <c r="AE1253" s="21"/>
      <c r="AF1253" s="21"/>
      <c r="AG1253" s="21"/>
      <c r="AH1253" s="21">
        <v>88</v>
      </c>
      <c r="AI1253" s="21">
        <v>28</v>
      </c>
      <c r="AJ1253" s="21">
        <v>60</v>
      </c>
      <c r="AK1253" s="21">
        <v>21</v>
      </c>
      <c r="AL1253" s="21">
        <v>33</v>
      </c>
      <c r="AM1253" s="21">
        <v>10</v>
      </c>
      <c r="AN1253" s="21">
        <v>4283</v>
      </c>
    </row>
    <row r="1254" s="13" customFormat="1" spans="1:40">
      <c r="A1254" s="20">
        <v>15207</v>
      </c>
      <c r="B1254" s="21" t="s">
        <v>3362</v>
      </c>
      <c r="C1254" s="21" t="s">
        <v>1027</v>
      </c>
      <c r="D1254" s="21" t="s">
        <v>2452</v>
      </c>
      <c r="E1254" s="21" t="s">
        <v>507</v>
      </c>
      <c r="F1254" s="21" t="s">
        <v>497</v>
      </c>
      <c r="G1254" s="21" t="s">
        <v>767</v>
      </c>
      <c r="H1254" s="21" t="s">
        <v>3363</v>
      </c>
      <c r="I1254" s="20">
        <v>59</v>
      </c>
      <c r="J1254" s="20">
        <v>118</v>
      </c>
      <c r="K1254" s="20">
        <v>118</v>
      </c>
      <c r="L1254" s="20"/>
      <c r="M1254" s="29">
        <v>0.5</v>
      </c>
      <c r="N1254" s="30" t="s">
        <v>280</v>
      </c>
      <c r="O1254" s="31"/>
      <c r="P1254" s="32"/>
      <c r="Q1254" s="21" t="s">
        <v>406</v>
      </c>
      <c r="R1254" s="21" t="s">
        <v>406</v>
      </c>
      <c r="S1254" s="21" t="s">
        <v>423</v>
      </c>
      <c r="T1254" s="21" t="s">
        <v>408</v>
      </c>
      <c r="U1254" s="21" t="s">
        <v>409</v>
      </c>
      <c r="V1254" s="21" t="s">
        <v>406</v>
      </c>
      <c r="W1254" s="21" t="s">
        <v>410</v>
      </c>
      <c r="X1254" s="21" t="s">
        <v>472</v>
      </c>
      <c r="Y1254" s="21" t="s">
        <v>473</v>
      </c>
      <c r="Z1254" s="21" t="s">
        <v>427</v>
      </c>
      <c r="AA1254" s="21" t="s">
        <v>414</v>
      </c>
      <c r="AB1254" s="21" t="s">
        <v>415</v>
      </c>
      <c r="AC1254" s="21">
        <v>2452</v>
      </c>
      <c r="AD1254" s="21" t="s">
        <v>2452</v>
      </c>
      <c r="AE1254" s="21"/>
      <c r="AF1254" s="21"/>
      <c r="AG1254" s="21"/>
      <c r="AH1254" s="21">
        <v>106</v>
      </c>
      <c r="AI1254" s="21">
        <v>12</v>
      </c>
      <c r="AJ1254" s="21">
        <v>94</v>
      </c>
      <c r="AK1254" s="21">
        <v>66</v>
      </c>
      <c r="AL1254" s="21">
        <v>54</v>
      </c>
      <c r="AM1254" s="21">
        <v>35</v>
      </c>
      <c r="AN1254" s="21">
        <v>4004</v>
      </c>
    </row>
    <row r="1255" s="13" customFormat="1" spans="1:40">
      <c r="A1255" s="20">
        <v>161589</v>
      </c>
      <c r="B1255" s="21" t="s">
        <v>3364</v>
      </c>
      <c r="C1255" s="21" t="s">
        <v>3365</v>
      </c>
      <c r="D1255" s="21" t="s">
        <v>3366</v>
      </c>
      <c r="E1255" s="21" t="s">
        <v>149</v>
      </c>
      <c r="F1255" s="21" t="s">
        <v>533</v>
      </c>
      <c r="G1255" s="21" t="s">
        <v>598</v>
      </c>
      <c r="H1255" s="21" t="s">
        <v>779</v>
      </c>
      <c r="I1255" s="20">
        <v>59</v>
      </c>
      <c r="J1255" s="20">
        <v>118</v>
      </c>
      <c r="K1255" s="20">
        <v>118</v>
      </c>
      <c r="L1255" s="20"/>
      <c r="M1255" s="29">
        <v>0.5</v>
      </c>
      <c r="N1255" s="30" t="s">
        <v>280</v>
      </c>
      <c r="O1255" s="31"/>
      <c r="P1255" s="32"/>
      <c r="Q1255" s="21" t="s">
        <v>433</v>
      </c>
      <c r="R1255" s="21" t="s">
        <v>406</v>
      </c>
      <c r="S1255" s="21" t="s">
        <v>444</v>
      </c>
      <c r="T1255" s="21" t="s">
        <v>408</v>
      </c>
      <c r="U1255" s="21" t="s">
        <v>471</v>
      </c>
      <c r="V1255" s="21" t="s">
        <v>406</v>
      </c>
      <c r="W1255" s="21" t="s">
        <v>410</v>
      </c>
      <c r="X1255" s="21" t="s">
        <v>406</v>
      </c>
      <c r="Y1255" s="21" t="s">
        <v>406</v>
      </c>
      <c r="Z1255" s="21" t="s">
        <v>406</v>
      </c>
      <c r="AA1255" s="21" t="s">
        <v>414</v>
      </c>
      <c r="AB1255" s="21" t="s">
        <v>415</v>
      </c>
      <c r="AC1255" s="21">
        <v>7107</v>
      </c>
      <c r="AD1255" s="21" t="s">
        <v>3367</v>
      </c>
      <c r="AE1255" s="21"/>
      <c r="AF1255" s="21"/>
      <c r="AG1255" s="21"/>
      <c r="AH1255" s="21">
        <v>320</v>
      </c>
      <c r="AI1255" s="21">
        <v>99</v>
      </c>
      <c r="AJ1255" s="21">
        <v>221</v>
      </c>
      <c r="AK1255" s="21">
        <v>79</v>
      </c>
      <c r="AL1255" s="21">
        <v>218</v>
      </c>
      <c r="AM1255" s="21">
        <v>62</v>
      </c>
      <c r="AN1255" s="21"/>
    </row>
    <row r="1256" s="13" customFormat="1" spans="1:40">
      <c r="A1256" s="20">
        <v>117920</v>
      </c>
      <c r="B1256" s="21" t="s">
        <v>3368</v>
      </c>
      <c r="C1256" s="21" t="s">
        <v>3369</v>
      </c>
      <c r="D1256" s="21" t="s">
        <v>2746</v>
      </c>
      <c r="E1256" s="21" t="s">
        <v>149</v>
      </c>
      <c r="F1256" s="21" t="s">
        <v>533</v>
      </c>
      <c r="G1256" s="21" t="s">
        <v>969</v>
      </c>
      <c r="H1256" s="21" t="s">
        <v>3211</v>
      </c>
      <c r="I1256" s="20">
        <v>55</v>
      </c>
      <c r="J1256" s="20">
        <v>122</v>
      </c>
      <c r="K1256" s="20">
        <v>122</v>
      </c>
      <c r="L1256" s="20"/>
      <c r="M1256" s="29">
        <v>0.549180327868853</v>
      </c>
      <c r="N1256" s="30" t="s">
        <v>280</v>
      </c>
      <c r="O1256" s="31"/>
      <c r="P1256" s="32"/>
      <c r="Q1256" s="21" t="s">
        <v>433</v>
      </c>
      <c r="R1256" s="21" t="s">
        <v>551</v>
      </c>
      <c r="S1256" s="21" t="s">
        <v>444</v>
      </c>
      <c r="T1256" s="21" t="s">
        <v>408</v>
      </c>
      <c r="U1256" s="21" t="s">
        <v>409</v>
      </c>
      <c r="V1256" s="21" t="s">
        <v>406</v>
      </c>
      <c r="W1256" s="21" t="s">
        <v>410</v>
      </c>
      <c r="X1256" s="21" t="s">
        <v>411</v>
      </c>
      <c r="Y1256" s="21" t="s">
        <v>426</v>
      </c>
      <c r="Z1256" s="21" t="s">
        <v>553</v>
      </c>
      <c r="AA1256" s="21" t="s">
        <v>414</v>
      </c>
      <c r="AB1256" s="21" t="s">
        <v>415</v>
      </c>
      <c r="AC1256" s="21">
        <v>70543</v>
      </c>
      <c r="AD1256" s="21" t="s">
        <v>428</v>
      </c>
      <c r="AE1256" s="21"/>
      <c r="AF1256" s="21"/>
      <c r="AG1256" s="21"/>
      <c r="AH1256" s="21">
        <v>167</v>
      </c>
      <c r="AI1256" s="21">
        <v>12</v>
      </c>
      <c r="AJ1256" s="21">
        <v>155</v>
      </c>
      <c r="AK1256" s="21">
        <v>55</v>
      </c>
      <c r="AL1256" s="21">
        <v>53</v>
      </c>
      <c r="AM1256" s="21">
        <v>17</v>
      </c>
      <c r="AN1256" s="21">
        <v>6305</v>
      </c>
    </row>
    <row r="1257" s="13" customFormat="1" spans="1:40">
      <c r="A1257" s="20">
        <v>47132</v>
      </c>
      <c r="B1257" s="21" t="s">
        <v>3370</v>
      </c>
      <c r="C1257" s="21" t="s">
        <v>3371</v>
      </c>
      <c r="D1257" s="21" t="s">
        <v>3372</v>
      </c>
      <c r="E1257" s="21" t="s">
        <v>149</v>
      </c>
      <c r="F1257" s="21" t="s">
        <v>462</v>
      </c>
      <c r="G1257" s="21" t="s">
        <v>467</v>
      </c>
      <c r="H1257" s="21" t="s">
        <v>468</v>
      </c>
      <c r="I1257" s="20">
        <v>63.75</v>
      </c>
      <c r="J1257" s="20">
        <v>125</v>
      </c>
      <c r="K1257" s="20">
        <v>125</v>
      </c>
      <c r="L1257" s="20"/>
      <c r="M1257" s="29">
        <v>0.49</v>
      </c>
      <c r="N1257" s="30" t="s">
        <v>280</v>
      </c>
      <c r="O1257" s="31"/>
      <c r="P1257" s="32"/>
      <c r="Q1257" s="21" t="s">
        <v>406</v>
      </c>
      <c r="R1257" s="21" t="s">
        <v>406</v>
      </c>
      <c r="S1257" s="21" t="s">
        <v>407</v>
      </c>
      <c r="T1257" s="21" t="s">
        <v>408</v>
      </c>
      <c r="U1257" s="21" t="s">
        <v>471</v>
      </c>
      <c r="V1257" s="21" t="s">
        <v>478</v>
      </c>
      <c r="W1257" s="21" t="s">
        <v>410</v>
      </c>
      <c r="X1257" s="21" t="s">
        <v>472</v>
      </c>
      <c r="Y1257" s="21" t="s">
        <v>543</v>
      </c>
      <c r="Z1257" s="21" t="s">
        <v>427</v>
      </c>
      <c r="AA1257" s="21" t="s">
        <v>414</v>
      </c>
      <c r="AB1257" s="21" t="s">
        <v>415</v>
      </c>
      <c r="AC1257" s="21">
        <v>13700</v>
      </c>
      <c r="AD1257" s="21" t="s">
        <v>474</v>
      </c>
      <c r="AE1257" s="21"/>
      <c r="AF1257" s="21"/>
      <c r="AG1257" s="21"/>
      <c r="AH1257" s="21">
        <v>288.194</v>
      </c>
      <c r="AI1257" s="21"/>
      <c r="AJ1257" s="21">
        <v>288.194</v>
      </c>
      <c r="AK1257" s="21">
        <v>83</v>
      </c>
      <c r="AL1257" s="21">
        <v>134.105</v>
      </c>
      <c r="AM1257" s="21">
        <v>54</v>
      </c>
      <c r="AN1257" s="21">
        <v>4004</v>
      </c>
    </row>
    <row r="1258" s="13" customFormat="1" spans="1:40">
      <c r="A1258" s="20">
        <v>1662</v>
      </c>
      <c r="B1258" s="21" t="s">
        <v>3373</v>
      </c>
      <c r="C1258" s="21" t="s">
        <v>3374</v>
      </c>
      <c r="D1258" s="21" t="s">
        <v>2983</v>
      </c>
      <c r="E1258" s="21" t="s">
        <v>3375</v>
      </c>
      <c r="F1258" s="21" t="s">
        <v>533</v>
      </c>
      <c r="G1258" s="21" t="s">
        <v>630</v>
      </c>
      <c r="H1258" s="21" t="s">
        <v>976</v>
      </c>
      <c r="I1258" s="20">
        <v>69</v>
      </c>
      <c r="J1258" s="20">
        <v>128</v>
      </c>
      <c r="K1258" s="20">
        <v>128</v>
      </c>
      <c r="L1258" s="20">
        <v>125</v>
      </c>
      <c r="M1258" s="29">
        <v>0.4609375</v>
      </c>
      <c r="N1258" s="30" t="s">
        <v>280</v>
      </c>
      <c r="O1258" s="31"/>
      <c r="P1258" s="32"/>
      <c r="Q1258" s="21" t="s">
        <v>433</v>
      </c>
      <c r="R1258" s="21" t="s">
        <v>538</v>
      </c>
      <c r="S1258" s="21" t="s">
        <v>423</v>
      </c>
      <c r="T1258" s="21" t="s">
        <v>408</v>
      </c>
      <c r="U1258" s="21" t="s">
        <v>409</v>
      </c>
      <c r="V1258" s="21" t="s">
        <v>406</v>
      </c>
      <c r="W1258" s="21" t="s">
        <v>502</v>
      </c>
      <c r="X1258" s="21" t="s">
        <v>425</v>
      </c>
      <c r="Y1258" s="21" t="s">
        <v>426</v>
      </c>
      <c r="Z1258" s="21" t="s">
        <v>540</v>
      </c>
      <c r="AA1258" s="21" t="s">
        <v>414</v>
      </c>
      <c r="AB1258" s="21" t="s">
        <v>415</v>
      </c>
      <c r="AC1258" s="21">
        <v>70939</v>
      </c>
      <c r="AD1258" s="21" t="s">
        <v>450</v>
      </c>
      <c r="AE1258" s="21"/>
      <c r="AF1258" s="21"/>
      <c r="AG1258" s="21"/>
      <c r="AH1258" s="21">
        <v>310</v>
      </c>
      <c r="AI1258" s="21">
        <v>105</v>
      </c>
      <c r="AJ1258" s="21">
        <v>205</v>
      </c>
      <c r="AK1258" s="21">
        <v>83</v>
      </c>
      <c r="AL1258" s="21">
        <v>172</v>
      </c>
      <c r="AM1258" s="21">
        <v>58</v>
      </c>
      <c r="AN1258" s="21">
        <v>4283</v>
      </c>
    </row>
    <row r="1259" s="13" customFormat="1" spans="1:40">
      <c r="A1259" s="20">
        <v>49088</v>
      </c>
      <c r="B1259" s="21" t="s">
        <v>3376</v>
      </c>
      <c r="C1259" s="21" t="s">
        <v>3377</v>
      </c>
      <c r="D1259" s="21" t="s">
        <v>1519</v>
      </c>
      <c r="E1259" s="21" t="s">
        <v>149</v>
      </c>
      <c r="F1259" s="21" t="s">
        <v>420</v>
      </c>
      <c r="G1259" s="21" t="s">
        <v>441</v>
      </c>
      <c r="H1259" s="21" t="s">
        <v>442</v>
      </c>
      <c r="I1259" s="20">
        <v>64.5</v>
      </c>
      <c r="J1259" s="20">
        <v>129</v>
      </c>
      <c r="K1259" s="20">
        <v>129</v>
      </c>
      <c r="L1259" s="20">
        <v>125</v>
      </c>
      <c r="M1259" s="29">
        <v>0.5</v>
      </c>
      <c r="N1259" s="30" t="s">
        <v>280</v>
      </c>
      <c r="O1259" s="31"/>
      <c r="P1259" s="32"/>
      <c r="Q1259" s="21" t="s">
        <v>433</v>
      </c>
      <c r="R1259" s="21" t="s">
        <v>406</v>
      </c>
      <c r="S1259" s="21" t="s">
        <v>423</v>
      </c>
      <c r="T1259" s="21" t="s">
        <v>408</v>
      </c>
      <c r="U1259" s="21" t="s">
        <v>409</v>
      </c>
      <c r="V1259" s="21" t="s">
        <v>478</v>
      </c>
      <c r="W1259" s="21" t="s">
        <v>410</v>
      </c>
      <c r="X1259" s="21" t="s">
        <v>457</v>
      </c>
      <c r="Y1259" s="21" t="s">
        <v>3378</v>
      </c>
      <c r="Z1259" s="21" t="s">
        <v>427</v>
      </c>
      <c r="AA1259" s="21" t="s">
        <v>414</v>
      </c>
      <c r="AB1259" s="21" t="s">
        <v>415</v>
      </c>
      <c r="AC1259" s="21">
        <v>70543</v>
      </c>
      <c r="AD1259" s="21" t="s">
        <v>428</v>
      </c>
      <c r="AE1259" s="21"/>
      <c r="AF1259" s="21"/>
      <c r="AG1259" s="21"/>
      <c r="AH1259" s="21">
        <v>168</v>
      </c>
      <c r="AI1259" s="21">
        <v>21</v>
      </c>
      <c r="AJ1259" s="21">
        <v>147</v>
      </c>
      <c r="AK1259" s="21">
        <v>64</v>
      </c>
      <c r="AL1259" s="21">
        <v>146</v>
      </c>
      <c r="AM1259" s="21">
        <v>46</v>
      </c>
      <c r="AN1259" s="21">
        <v>4004</v>
      </c>
    </row>
    <row r="1260" s="13" customFormat="1" spans="1:40">
      <c r="A1260" s="20">
        <v>162624</v>
      </c>
      <c r="B1260" s="21" t="s">
        <v>3379</v>
      </c>
      <c r="C1260" s="21" t="s">
        <v>1027</v>
      </c>
      <c r="D1260" s="21" t="s">
        <v>3355</v>
      </c>
      <c r="E1260" s="21" t="s">
        <v>149</v>
      </c>
      <c r="F1260" s="21" t="s">
        <v>497</v>
      </c>
      <c r="G1260" s="21" t="s">
        <v>498</v>
      </c>
      <c r="H1260" s="21" t="s">
        <v>3349</v>
      </c>
      <c r="I1260" s="20">
        <v>75.9</v>
      </c>
      <c r="J1260" s="20">
        <v>138</v>
      </c>
      <c r="K1260" s="20">
        <v>138</v>
      </c>
      <c r="L1260" s="20"/>
      <c r="M1260" s="29">
        <v>0.45</v>
      </c>
      <c r="N1260" s="30" t="s">
        <v>280</v>
      </c>
      <c r="O1260" s="31" t="s">
        <v>501</v>
      </c>
      <c r="P1260" s="32"/>
      <c r="Q1260" s="21" t="s">
        <v>465</v>
      </c>
      <c r="R1260" s="21" t="s">
        <v>406</v>
      </c>
      <c r="S1260" s="21" t="s">
        <v>423</v>
      </c>
      <c r="T1260" s="21" t="s">
        <v>408</v>
      </c>
      <c r="U1260" s="21" t="s">
        <v>471</v>
      </c>
      <c r="V1260" s="21" t="s">
        <v>406</v>
      </c>
      <c r="W1260" s="21" t="s">
        <v>410</v>
      </c>
      <c r="X1260" s="21" t="s">
        <v>406</v>
      </c>
      <c r="Y1260" s="21" t="s">
        <v>406</v>
      </c>
      <c r="Z1260" s="21" t="s">
        <v>406</v>
      </c>
      <c r="AA1260" s="21" t="s">
        <v>414</v>
      </c>
      <c r="AB1260" s="21" t="s">
        <v>415</v>
      </c>
      <c r="AC1260" s="21">
        <v>21552</v>
      </c>
      <c r="AD1260" s="21" t="s">
        <v>644</v>
      </c>
      <c r="AE1260" s="21"/>
      <c r="AF1260" s="21"/>
      <c r="AG1260" s="21"/>
      <c r="AH1260" s="21">
        <v>136</v>
      </c>
      <c r="AI1260" s="21">
        <v>13</v>
      </c>
      <c r="AJ1260" s="21">
        <v>123</v>
      </c>
      <c r="AK1260" s="21">
        <v>61</v>
      </c>
      <c r="AL1260" s="21">
        <v>102</v>
      </c>
      <c r="AM1260" s="21">
        <v>44</v>
      </c>
      <c r="AN1260" s="21"/>
    </row>
    <row r="1261" s="13" customFormat="1" spans="1:40">
      <c r="A1261" s="20">
        <v>105231</v>
      </c>
      <c r="B1261" s="21" t="s">
        <v>3380</v>
      </c>
      <c r="C1261" s="21" t="s">
        <v>3163</v>
      </c>
      <c r="D1261" s="21" t="s">
        <v>2896</v>
      </c>
      <c r="E1261" s="21" t="s">
        <v>149</v>
      </c>
      <c r="F1261" s="21" t="s">
        <v>533</v>
      </c>
      <c r="G1261" s="21" t="s">
        <v>558</v>
      </c>
      <c r="H1261" s="21" t="s">
        <v>1409</v>
      </c>
      <c r="I1261" s="20">
        <v>49</v>
      </c>
      <c r="J1261" s="20">
        <v>140</v>
      </c>
      <c r="K1261" s="20">
        <v>140</v>
      </c>
      <c r="L1261" s="20"/>
      <c r="M1261" s="29">
        <v>0.65</v>
      </c>
      <c r="N1261" s="30" t="s">
        <v>280</v>
      </c>
      <c r="O1261" s="31"/>
      <c r="P1261" s="32"/>
      <c r="Q1261" s="21" t="s">
        <v>433</v>
      </c>
      <c r="R1261" s="21" t="s">
        <v>551</v>
      </c>
      <c r="S1261" s="21" t="s">
        <v>444</v>
      </c>
      <c r="T1261" s="21" t="s">
        <v>408</v>
      </c>
      <c r="U1261" s="21" t="s">
        <v>409</v>
      </c>
      <c r="V1261" s="21" t="s">
        <v>406</v>
      </c>
      <c r="W1261" s="21" t="s">
        <v>410</v>
      </c>
      <c r="X1261" s="21" t="s">
        <v>457</v>
      </c>
      <c r="Y1261" s="21" t="s">
        <v>3164</v>
      </c>
      <c r="Z1261" s="21" t="s">
        <v>540</v>
      </c>
      <c r="AA1261" s="21" t="s">
        <v>414</v>
      </c>
      <c r="AB1261" s="21" t="s">
        <v>415</v>
      </c>
      <c r="AC1261" s="21">
        <v>5</v>
      </c>
      <c r="AD1261" s="21" t="s">
        <v>458</v>
      </c>
      <c r="AE1261" s="21"/>
      <c r="AF1261" s="21"/>
      <c r="AG1261" s="21"/>
      <c r="AH1261" s="21">
        <v>86</v>
      </c>
      <c r="AI1261" s="21"/>
      <c r="AJ1261" s="21">
        <v>86</v>
      </c>
      <c r="AK1261" s="21">
        <v>38</v>
      </c>
      <c r="AL1261" s="21">
        <v>105</v>
      </c>
      <c r="AM1261" s="21">
        <v>16</v>
      </c>
      <c r="AN1261" s="21">
        <v>4283</v>
      </c>
    </row>
    <row r="1262" s="13" customFormat="1" spans="1:40">
      <c r="A1262" s="20">
        <v>105226</v>
      </c>
      <c r="B1262" s="21" t="s">
        <v>3381</v>
      </c>
      <c r="C1262" s="21" t="s">
        <v>3163</v>
      </c>
      <c r="D1262" s="21" t="s">
        <v>2896</v>
      </c>
      <c r="E1262" s="21" t="s">
        <v>149</v>
      </c>
      <c r="F1262" s="21" t="s">
        <v>533</v>
      </c>
      <c r="G1262" s="21" t="s">
        <v>558</v>
      </c>
      <c r="H1262" s="21" t="s">
        <v>1706</v>
      </c>
      <c r="I1262" s="20">
        <v>49</v>
      </c>
      <c r="J1262" s="20">
        <v>140</v>
      </c>
      <c r="K1262" s="20">
        <v>140</v>
      </c>
      <c r="L1262" s="20"/>
      <c r="M1262" s="29">
        <v>0.65</v>
      </c>
      <c r="N1262" s="30" t="s">
        <v>280</v>
      </c>
      <c r="O1262" s="31"/>
      <c r="P1262" s="32"/>
      <c r="Q1262" s="21" t="s">
        <v>433</v>
      </c>
      <c r="R1262" s="21" t="s">
        <v>551</v>
      </c>
      <c r="S1262" s="21" t="s">
        <v>444</v>
      </c>
      <c r="T1262" s="21" t="s">
        <v>408</v>
      </c>
      <c r="U1262" s="21" t="s">
        <v>471</v>
      </c>
      <c r="V1262" s="21" t="s">
        <v>406</v>
      </c>
      <c r="W1262" s="21" t="s">
        <v>410</v>
      </c>
      <c r="X1262" s="21" t="s">
        <v>457</v>
      </c>
      <c r="Y1262" s="21" t="s">
        <v>3164</v>
      </c>
      <c r="Z1262" s="21" t="s">
        <v>540</v>
      </c>
      <c r="AA1262" s="21" t="s">
        <v>414</v>
      </c>
      <c r="AB1262" s="21" t="s">
        <v>415</v>
      </c>
      <c r="AC1262" s="21">
        <v>5</v>
      </c>
      <c r="AD1262" s="21" t="s">
        <v>458</v>
      </c>
      <c r="AE1262" s="21"/>
      <c r="AF1262" s="21">
        <v>86</v>
      </c>
      <c r="AG1262" s="21"/>
      <c r="AH1262" s="21">
        <v>48</v>
      </c>
      <c r="AI1262" s="21"/>
      <c r="AJ1262" s="21">
        <v>48</v>
      </c>
      <c r="AK1262" s="21">
        <v>17</v>
      </c>
      <c r="AL1262" s="21">
        <v>118</v>
      </c>
      <c r="AM1262" s="21">
        <v>9</v>
      </c>
      <c r="AN1262" s="21">
        <v>4283</v>
      </c>
    </row>
    <row r="1263" s="13" customFormat="1" spans="1:40">
      <c r="A1263" s="20">
        <v>105279</v>
      </c>
      <c r="B1263" s="21" t="s">
        <v>3382</v>
      </c>
      <c r="C1263" s="21" t="s">
        <v>3163</v>
      </c>
      <c r="D1263" s="21" t="s">
        <v>2896</v>
      </c>
      <c r="E1263" s="21" t="s">
        <v>149</v>
      </c>
      <c r="F1263" s="21" t="s">
        <v>533</v>
      </c>
      <c r="G1263" s="21" t="s">
        <v>969</v>
      </c>
      <c r="H1263" s="21" t="s">
        <v>3211</v>
      </c>
      <c r="I1263" s="20">
        <v>49</v>
      </c>
      <c r="J1263" s="20">
        <v>140</v>
      </c>
      <c r="K1263" s="20">
        <v>140</v>
      </c>
      <c r="L1263" s="20"/>
      <c r="M1263" s="29">
        <v>0.65</v>
      </c>
      <c r="N1263" s="30" t="s">
        <v>280</v>
      </c>
      <c r="O1263" s="31"/>
      <c r="P1263" s="32"/>
      <c r="Q1263" s="21" t="s">
        <v>433</v>
      </c>
      <c r="R1263" s="21" t="s">
        <v>551</v>
      </c>
      <c r="S1263" s="21" t="s">
        <v>444</v>
      </c>
      <c r="T1263" s="21" t="s">
        <v>408</v>
      </c>
      <c r="U1263" s="21" t="s">
        <v>409</v>
      </c>
      <c r="V1263" s="21" t="s">
        <v>406</v>
      </c>
      <c r="W1263" s="21" t="s">
        <v>410</v>
      </c>
      <c r="X1263" s="21" t="s">
        <v>457</v>
      </c>
      <c r="Y1263" s="21" t="s">
        <v>3164</v>
      </c>
      <c r="Z1263" s="21" t="s">
        <v>540</v>
      </c>
      <c r="AA1263" s="21" t="s">
        <v>414</v>
      </c>
      <c r="AB1263" s="21" t="s">
        <v>415</v>
      </c>
      <c r="AC1263" s="21">
        <v>75411</v>
      </c>
      <c r="AD1263" s="21" t="s">
        <v>2896</v>
      </c>
      <c r="AE1263" s="21"/>
      <c r="AF1263" s="21"/>
      <c r="AG1263" s="21"/>
      <c r="AH1263" s="21">
        <v>206</v>
      </c>
      <c r="AI1263" s="21"/>
      <c r="AJ1263" s="21">
        <v>206</v>
      </c>
      <c r="AK1263" s="21">
        <v>61</v>
      </c>
      <c r="AL1263" s="21">
        <v>103</v>
      </c>
      <c r="AM1263" s="21">
        <v>22</v>
      </c>
      <c r="AN1263" s="21">
        <v>4283</v>
      </c>
    </row>
    <row r="1264" s="13" customFormat="1" spans="1:40">
      <c r="A1264" s="20">
        <v>43619</v>
      </c>
      <c r="B1264" s="21" t="s">
        <v>3383</v>
      </c>
      <c r="C1264" s="21" t="s">
        <v>1901</v>
      </c>
      <c r="D1264" s="21" t="s">
        <v>2452</v>
      </c>
      <c r="E1264" s="21" t="s">
        <v>144</v>
      </c>
      <c r="F1264" s="21" t="s">
        <v>497</v>
      </c>
      <c r="G1264" s="21" t="s">
        <v>767</v>
      </c>
      <c r="H1264" s="21" t="s">
        <v>3363</v>
      </c>
      <c r="I1264" s="20">
        <v>74</v>
      </c>
      <c r="J1264" s="20">
        <v>148</v>
      </c>
      <c r="K1264" s="20">
        <v>148</v>
      </c>
      <c r="L1264" s="20"/>
      <c r="M1264" s="29">
        <v>0.5</v>
      </c>
      <c r="N1264" s="30" t="s">
        <v>280</v>
      </c>
      <c r="O1264" s="31"/>
      <c r="P1264" s="32"/>
      <c r="Q1264" s="21" t="s">
        <v>406</v>
      </c>
      <c r="R1264" s="21" t="s">
        <v>406</v>
      </c>
      <c r="S1264" s="21" t="s">
        <v>423</v>
      </c>
      <c r="T1264" s="21" t="s">
        <v>408</v>
      </c>
      <c r="U1264" s="21" t="s">
        <v>409</v>
      </c>
      <c r="V1264" s="21" t="s">
        <v>406</v>
      </c>
      <c r="W1264" s="21" t="s">
        <v>410</v>
      </c>
      <c r="X1264" s="21" t="s">
        <v>472</v>
      </c>
      <c r="Y1264" s="21" t="s">
        <v>543</v>
      </c>
      <c r="Z1264" s="21" t="s">
        <v>427</v>
      </c>
      <c r="AA1264" s="21" t="s">
        <v>414</v>
      </c>
      <c r="AB1264" s="21" t="s">
        <v>415</v>
      </c>
      <c r="AC1264" s="21">
        <v>2452</v>
      </c>
      <c r="AD1264" s="21" t="s">
        <v>2452</v>
      </c>
      <c r="AE1264" s="21"/>
      <c r="AF1264" s="21"/>
      <c r="AG1264" s="21"/>
      <c r="AH1264" s="21">
        <v>132</v>
      </c>
      <c r="AI1264" s="21">
        <v>8</v>
      </c>
      <c r="AJ1264" s="21">
        <v>124</v>
      </c>
      <c r="AK1264" s="21">
        <v>78</v>
      </c>
      <c r="AL1264" s="21">
        <v>21</v>
      </c>
      <c r="AM1264" s="21">
        <v>17</v>
      </c>
      <c r="AN1264" s="21">
        <v>4004</v>
      </c>
    </row>
    <row r="1265" s="13" customFormat="1" spans="1:40">
      <c r="A1265" s="20">
        <v>15208</v>
      </c>
      <c r="B1265" s="21" t="s">
        <v>3300</v>
      </c>
      <c r="C1265" s="21" t="s">
        <v>3384</v>
      </c>
      <c r="D1265" s="21" t="s">
        <v>2452</v>
      </c>
      <c r="E1265" s="21" t="s">
        <v>144</v>
      </c>
      <c r="F1265" s="21" t="s">
        <v>497</v>
      </c>
      <c r="G1265" s="21" t="s">
        <v>767</v>
      </c>
      <c r="H1265" s="21" t="s">
        <v>1902</v>
      </c>
      <c r="I1265" s="20">
        <v>74</v>
      </c>
      <c r="J1265" s="20">
        <v>148</v>
      </c>
      <c r="K1265" s="20">
        <v>148</v>
      </c>
      <c r="L1265" s="20"/>
      <c r="M1265" s="29">
        <v>0.5</v>
      </c>
      <c r="N1265" s="30" t="s">
        <v>280</v>
      </c>
      <c r="O1265" s="31"/>
      <c r="P1265" s="32"/>
      <c r="Q1265" s="21" t="s">
        <v>406</v>
      </c>
      <c r="R1265" s="21" t="s">
        <v>406</v>
      </c>
      <c r="S1265" s="21" t="s">
        <v>444</v>
      </c>
      <c r="T1265" s="21" t="s">
        <v>408</v>
      </c>
      <c r="U1265" s="21" t="s">
        <v>409</v>
      </c>
      <c r="V1265" s="21" t="s">
        <v>406</v>
      </c>
      <c r="W1265" s="21" t="s">
        <v>539</v>
      </c>
      <c r="X1265" s="21" t="s">
        <v>472</v>
      </c>
      <c r="Y1265" s="21" t="s">
        <v>473</v>
      </c>
      <c r="Z1265" s="21" t="s">
        <v>427</v>
      </c>
      <c r="AA1265" s="21" t="s">
        <v>414</v>
      </c>
      <c r="AB1265" s="21" t="s">
        <v>415</v>
      </c>
      <c r="AC1265" s="21">
        <v>2452</v>
      </c>
      <c r="AD1265" s="21" t="s">
        <v>2452</v>
      </c>
      <c r="AE1265" s="21"/>
      <c r="AF1265" s="21"/>
      <c r="AG1265" s="21"/>
      <c r="AH1265" s="21">
        <v>154</v>
      </c>
      <c r="AI1265" s="21">
        <v>27</v>
      </c>
      <c r="AJ1265" s="21">
        <v>127</v>
      </c>
      <c r="AK1265" s="21">
        <v>69</v>
      </c>
      <c r="AL1265" s="21">
        <v>61</v>
      </c>
      <c r="AM1265" s="21">
        <v>31</v>
      </c>
      <c r="AN1265" s="21">
        <v>4004</v>
      </c>
    </row>
    <row r="1266" s="13" customFormat="1" spans="1:40">
      <c r="A1266" s="20">
        <v>75070</v>
      </c>
      <c r="B1266" s="21" t="s">
        <v>3385</v>
      </c>
      <c r="C1266" s="21" t="s">
        <v>3386</v>
      </c>
      <c r="D1266" s="21" t="s">
        <v>772</v>
      </c>
      <c r="E1266" s="21" t="s">
        <v>149</v>
      </c>
      <c r="F1266" s="21" t="s">
        <v>497</v>
      </c>
      <c r="G1266" s="21" t="s">
        <v>767</v>
      </c>
      <c r="H1266" s="21" t="s">
        <v>3363</v>
      </c>
      <c r="I1266" s="20">
        <v>74.46</v>
      </c>
      <c r="J1266" s="20">
        <v>158</v>
      </c>
      <c r="K1266" s="20">
        <v>158</v>
      </c>
      <c r="L1266" s="20"/>
      <c r="M1266" s="29">
        <v>0.52873417721519</v>
      </c>
      <c r="N1266" s="30" t="s">
        <v>280</v>
      </c>
      <c r="O1266" s="31"/>
      <c r="P1266" s="32"/>
      <c r="Q1266" s="21" t="s">
        <v>465</v>
      </c>
      <c r="R1266" s="21" t="s">
        <v>406</v>
      </c>
      <c r="S1266" s="21" t="s">
        <v>423</v>
      </c>
      <c r="T1266" s="21" t="s">
        <v>408</v>
      </c>
      <c r="U1266" s="21" t="s">
        <v>409</v>
      </c>
      <c r="V1266" s="21" t="s">
        <v>406</v>
      </c>
      <c r="W1266" s="21" t="s">
        <v>410</v>
      </c>
      <c r="X1266" s="21" t="s">
        <v>411</v>
      </c>
      <c r="Y1266" s="21" t="s">
        <v>434</v>
      </c>
      <c r="Z1266" s="21" t="s">
        <v>427</v>
      </c>
      <c r="AA1266" s="21" t="s">
        <v>414</v>
      </c>
      <c r="AB1266" s="21" t="s">
        <v>415</v>
      </c>
      <c r="AC1266" s="21">
        <v>606</v>
      </c>
      <c r="AD1266" s="21" t="s">
        <v>675</v>
      </c>
      <c r="AE1266" s="21"/>
      <c r="AF1266" s="21"/>
      <c r="AG1266" s="21"/>
      <c r="AH1266" s="21">
        <v>46</v>
      </c>
      <c r="AI1266" s="21"/>
      <c r="AJ1266" s="21">
        <v>46</v>
      </c>
      <c r="AK1266" s="21">
        <v>35</v>
      </c>
      <c r="AL1266" s="21">
        <v>14</v>
      </c>
      <c r="AM1266" s="21">
        <v>9</v>
      </c>
      <c r="AN1266" s="21">
        <v>4004</v>
      </c>
    </row>
    <row r="1267" s="13" customFormat="1" spans="1:40">
      <c r="A1267" s="20">
        <v>128934</v>
      </c>
      <c r="B1267" s="21" t="s">
        <v>3387</v>
      </c>
      <c r="C1267" s="21" t="s">
        <v>3388</v>
      </c>
      <c r="D1267" s="21" t="s">
        <v>3389</v>
      </c>
      <c r="E1267" s="21" t="s">
        <v>144</v>
      </c>
      <c r="F1267" s="21" t="s">
        <v>420</v>
      </c>
      <c r="G1267" s="21" t="s">
        <v>454</v>
      </c>
      <c r="H1267" s="21" t="s">
        <v>1429</v>
      </c>
      <c r="I1267" s="20">
        <v>75.84</v>
      </c>
      <c r="J1267" s="20">
        <v>158</v>
      </c>
      <c r="K1267" s="20">
        <v>158</v>
      </c>
      <c r="L1267" s="20"/>
      <c r="M1267" s="29">
        <v>0.52</v>
      </c>
      <c r="N1267" s="30" t="s">
        <v>280</v>
      </c>
      <c r="O1267" s="31"/>
      <c r="P1267" s="32"/>
      <c r="Q1267" s="21" t="s">
        <v>406</v>
      </c>
      <c r="R1267" s="21" t="s">
        <v>406</v>
      </c>
      <c r="S1267" s="21" t="s">
        <v>444</v>
      </c>
      <c r="T1267" s="21" t="s">
        <v>408</v>
      </c>
      <c r="U1267" s="21" t="s">
        <v>471</v>
      </c>
      <c r="V1267" s="21" t="s">
        <v>478</v>
      </c>
      <c r="W1267" s="21" t="s">
        <v>410</v>
      </c>
      <c r="X1267" s="21" t="s">
        <v>411</v>
      </c>
      <c r="Y1267" s="21" t="s">
        <v>543</v>
      </c>
      <c r="Z1267" s="21" t="s">
        <v>427</v>
      </c>
      <c r="AA1267" s="21" t="s">
        <v>414</v>
      </c>
      <c r="AB1267" s="21" t="s">
        <v>415</v>
      </c>
      <c r="AC1267" s="21">
        <v>21891</v>
      </c>
      <c r="AD1267" s="21" t="s">
        <v>479</v>
      </c>
      <c r="AE1267" s="21"/>
      <c r="AF1267" s="21"/>
      <c r="AG1267" s="21"/>
      <c r="AH1267" s="21">
        <v>249</v>
      </c>
      <c r="AI1267" s="21"/>
      <c r="AJ1267" s="21">
        <v>249</v>
      </c>
      <c r="AK1267" s="21">
        <v>75</v>
      </c>
      <c r="AL1267" s="21">
        <v>235</v>
      </c>
      <c r="AM1267" s="21">
        <v>40</v>
      </c>
      <c r="AN1267" s="21">
        <v>4004</v>
      </c>
    </row>
    <row r="1268" s="13" customFormat="1" spans="1:40">
      <c r="A1268" s="20">
        <v>157631</v>
      </c>
      <c r="B1268" s="21" t="s">
        <v>1863</v>
      </c>
      <c r="C1268" s="21" t="s">
        <v>3390</v>
      </c>
      <c r="D1268" s="21" t="s">
        <v>2151</v>
      </c>
      <c r="E1268" s="21" t="s">
        <v>144</v>
      </c>
      <c r="F1268" s="21" t="s">
        <v>401</v>
      </c>
      <c r="G1268" s="21" t="s">
        <v>1865</v>
      </c>
      <c r="H1268" s="21" t="s">
        <v>1866</v>
      </c>
      <c r="I1268" s="20">
        <v>60</v>
      </c>
      <c r="J1268" s="20">
        <v>160</v>
      </c>
      <c r="K1268" s="20">
        <v>160</v>
      </c>
      <c r="L1268" s="20"/>
      <c r="M1268" s="29">
        <v>0.625</v>
      </c>
      <c r="N1268" s="30" t="s">
        <v>280</v>
      </c>
      <c r="O1268" s="31"/>
      <c r="P1268" s="32"/>
      <c r="Q1268" s="21" t="s">
        <v>433</v>
      </c>
      <c r="R1268" s="21" t="s">
        <v>406</v>
      </c>
      <c r="S1268" s="21" t="s">
        <v>444</v>
      </c>
      <c r="T1268" s="21" t="s">
        <v>408</v>
      </c>
      <c r="U1268" s="21" t="s">
        <v>471</v>
      </c>
      <c r="V1268" s="21" t="s">
        <v>406</v>
      </c>
      <c r="W1268" s="21" t="s">
        <v>539</v>
      </c>
      <c r="X1268" s="21" t="s">
        <v>411</v>
      </c>
      <c r="Y1268" s="21" t="s">
        <v>406</v>
      </c>
      <c r="Z1268" s="21" t="s">
        <v>413</v>
      </c>
      <c r="AA1268" s="21" t="s">
        <v>414</v>
      </c>
      <c r="AB1268" s="21" t="s">
        <v>415</v>
      </c>
      <c r="AC1268" s="21">
        <v>86641</v>
      </c>
      <c r="AD1268" s="21" t="s">
        <v>2152</v>
      </c>
      <c r="AE1268" s="21"/>
      <c r="AF1268" s="21"/>
      <c r="AG1268" s="21"/>
      <c r="AH1268" s="21">
        <v>110</v>
      </c>
      <c r="AI1268" s="21">
        <v>8</v>
      </c>
      <c r="AJ1268" s="21">
        <v>102</v>
      </c>
      <c r="AK1268" s="21">
        <v>49</v>
      </c>
      <c r="AL1268" s="21">
        <v>77</v>
      </c>
      <c r="AM1268" s="21">
        <v>28</v>
      </c>
      <c r="AN1268" s="21">
        <v>4256</v>
      </c>
    </row>
    <row r="1269" s="13" customFormat="1" spans="1:40">
      <c r="A1269" s="20">
        <v>116153</v>
      </c>
      <c r="B1269" s="21" t="s">
        <v>3391</v>
      </c>
      <c r="C1269" s="21" t="s">
        <v>3392</v>
      </c>
      <c r="D1269" s="21" t="s">
        <v>3393</v>
      </c>
      <c r="E1269" s="21" t="s">
        <v>149</v>
      </c>
      <c r="F1269" s="21" t="s">
        <v>420</v>
      </c>
      <c r="G1269" s="21" t="s">
        <v>1910</v>
      </c>
      <c r="H1269" s="21" t="s">
        <v>1910</v>
      </c>
      <c r="I1269" s="20">
        <v>90</v>
      </c>
      <c r="J1269" s="20">
        <v>168</v>
      </c>
      <c r="K1269" s="20">
        <v>168</v>
      </c>
      <c r="L1269" s="20"/>
      <c r="M1269" s="29">
        <v>0.464285714285714</v>
      </c>
      <c r="N1269" s="30" t="s">
        <v>280</v>
      </c>
      <c r="O1269" s="31"/>
      <c r="P1269" s="32"/>
      <c r="Q1269" s="21" t="s">
        <v>433</v>
      </c>
      <c r="R1269" s="21" t="s">
        <v>406</v>
      </c>
      <c r="S1269" s="21" t="s">
        <v>407</v>
      </c>
      <c r="T1269" s="21" t="s">
        <v>408</v>
      </c>
      <c r="U1269" s="21" t="s">
        <v>409</v>
      </c>
      <c r="V1269" s="21" t="s">
        <v>478</v>
      </c>
      <c r="W1269" s="21" t="s">
        <v>410</v>
      </c>
      <c r="X1269" s="21" t="s">
        <v>411</v>
      </c>
      <c r="Y1269" s="21" t="s">
        <v>449</v>
      </c>
      <c r="Z1269" s="21" t="s">
        <v>413</v>
      </c>
      <c r="AA1269" s="21" t="s">
        <v>414</v>
      </c>
      <c r="AB1269" s="21" t="s">
        <v>415</v>
      </c>
      <c r="AC1269" s="21">
        <v>5</v>
      </c>
      <c r="AD1269" s="21" t="s">
        <v>458</v>
      </c>
      <c r="AE1269" s="21"/>
      <c r="AF1269" s="21"/>
      <c r="AG1269" s="21"/>
      <c r="AH1269" s="21">
        <v>141</v>
      </c>
      <c r="AI1269" s="21"/>
      <c r="AJ1269" s="21">
        <v>141</v>
      </c>
      <c r="AK1269" s="21">
        <v>54</v>
      </c>
      <c r="AL1269" s="21">
        <v>138</v>
      </c>
      <c r="AM1269" s="21">
        <v>31</v>
      </c>
      <c r="AN1269" s="21">
        <v>4256</v>
      </c>
    </row>
    <row r="1270" s="13" customFormat="1" spans="1:40">
      <c r="A1270" s="20">
        <v>104191</v>
      </c>
      <c r="B1270" s="21" t="s">
        <v>3394</v>
      </c>
      <c r="C1270" s="21" t="s">
        <v>3395</v>
      </c>
      <c r="D1270" s="21" t="s">
        <v>2535</v>
      </c>
      <c r="E1270" s="21" t="s">
        <v>149</v>
      </c>
      <c r="F1270" s="21" t="s">
        <v>533</v>
      </c>
      <c r="G1270" s="21" t="s">
        <v>630</v>
      </c>
      <c r="H1270" s="21" t="s">
        <v>822</v>
      </c>
      <c r="I1270" s="20">
        <v>95</v>
      </c>
      <c r="J1270" s="20">
        <v>168</v>
      </c>
      <c r="K1270" s="20">
        <v>168</v>
      </c>
      <c r="L1270" s="20"/>
      <c r="M1270" s="29">
        <v>0.43452380952381</v>
      </c>
      <c r="N1270" s="30" t="s">
        <v>280</v>
      </c>
      <c r="O1270" s="31"/>
      <c r="P1270" s="32"/>
      <c r="Q1270" s="21" t="s">
        <v>406</v>
      </c>
      <c r="R1270" s="21" t="s">
        <v>551</v>
      </c>
      <c r="S1270" s="21" t="s">
        <v>444</v>
      </c>
      <c r="T1270" s="21" t="s">
        <v>408</v>
      </c>
      <c r="U1270" s="21" t="s">
        <v>409</v>
      </c>
      <c r="V1270" s="21" t="s">
        <v>406</v>
      </c>
      <c r="W1270" s="21" t="s">
        <v>410</v>
      </c>
      <c r="X1270" s="21" t="s">
        <v>457</v>
      </c>
      <c r="Y1270" s="21" t="s">
        <v>406</v>
      </c>
      <c r="Z1270" s="21" t="s">
        <v>540</v>
      </c>
      <c r="AA1270" s="21" t="s">
        <v>414</v>
      </c>
      <c r="AB1270" s="21" t="s">
        <v>415</v>
      </c>
      <c r="AC1270" s="21">
        <v>13597</v>
      </c>
      <c r="AD1270" s="21" t="s">
        <v>466</v>
      </c>
      <c r="AE1270" s="21"/>
      <c r="AF1270" s="21"/>
      <c r="AG1270" s="21"/>
      <c r="AH1270" s="21">
        <v>72</v>
      </c>
      <c r="AI1270" s="21">
        <v>26</v>
      </c>
      <c r="AJ1270" s="21">
        <v>46</v>
      </c>
      <c r="AK1270" s="21">
        <v>19</v>
      </c>
      <c r="AL1270" s="21">
        <v>29</v>
      </c>
      <c r="AM1270" s="21">
        <v>13</v>
      </c>
      <c r="AN1270" s="21">
        <v>4283</v>
      </c>
    </row>
    <row r="1271" s="13" customFormat="1" spans="1:40">
      <c r="A1271" s="20">
        <v>140541</v>
      </c>
      <c r="B1271" s="21" t="s">
        <v>3319</v>
      </c>
      <c r="C1271" s="21" t="s">
        <v>3396</v>
      </c>
      <c r="D1271" s="21" t="s">
        <v>3321</v>
      </c>
      <c r="E1271" s="21" t="s">
        <v>149</v>
      </c>
      <c r="F1271" s="21" t="s">
        <v>533</v>
      </c>
      <c r="G1271" s="21" t="s">
        <v>630</v>
      </c>
      <c r="H1271" s="21" t="s">
        <v>976</v>
      </c>
      <c r="I1271" s="20">
        <v>97</v>
      </c>
      <c r="J1271" s="20">
        <v>169</v>
      </c>
      <c r="K1271" s="20">
        <v>169</v>
      </c>
      <c r="L1271" s="20">
        <v>166</v>
      </c>
      <c r="M1271" s="29">
        <v>0.42603550295858</v>
      </c>
      <c r="N1271" s="30" t="s">
        <v>280</v>
      </c>
      <c r="O1271" s="31"/>
      <c r="P1271" s="32"/>
      <c r="Q1271" s="21" t="s">
        <v>433</v>
      </c>
      <c r="R1271" s="21" t="s">
        <v>538</v>
      </c>
      <c r="S1271" s="21" t="s">
        <v>423</v>
      </c>
      <c r="T1271" s="21" t="s">
        <v>408</v>
      </c>
      <c r="U1271" s="21" t="s">
        <v>409</v>
      </c>
      <c r="V1271" s="21" t="s">
        <v>406</v>
      </c>
      <c r="W1271" s="21" t="s">
        <v>410</v>
      </c>
      <c r="X1271" s="21" t="s">
        <v>406</v>
      </c>
      <c r="Y1271" s="21" t="s">
        <v>406</v>
      </c>
      <c r="Z1271" s="21" t="s">
        <v>406</v>
      </c>
      <c r="AA1271" s="21" t="s">
        <v>414</v>
      </c>
      <c r="AB1271" s="21" t="s">
        <v>415</v>
      </c>
      <c r="AC1271" s="21">
        <v>5</v>
      </c>
      <c r="AD1271" s="21" t="s">
        <v>458</v>
      </c>
      <c r="AE1271" s="21"/>
      <c r="AF1271" s="21"/>
      <c r="AG1271" s="21"/>
      <c r="AH1271" s="21">
        <v>109</v>
      </c>
      <c r="AI1271" s="21"/>
      <c r="AJ1271" s="21">
        <v>109</v>
      </c>
      <c r="AK1271" s="21">
        <v>48</v>
      </c>
      <c r="AL1271" s="21">
        <v>13</v>
      </c>
      <c r="AM1271" s="21">
        <v>8</v>
      </c>
      <c r="AN1271" s="21"/>
    </row>
    <row r="1272" s="13" customFormat="1" spans="1:40">
      <c r="A1272" s="20">
        <v>129713</v>
      </c>
      <c r="B1272" s="21" t="s">
        <v>3397</v>
      </c>
      <c r="C1272" s="21" t="s">
        <v>3398</v>
      </c>
      <c r="D1272" s="21" t="s">
        <v>3399</v>
      </c>
      <c r="E1272" s="21" t="s">
        <v>179</v>
      </c>
      <c r="F1272" s="21" t="s">
        <v>401</v>
      </c>
      <c r="G1272" s="21" t="s">
        <v>431</v>
      </c>
      <c r="H1272" s="21" t="s">
        <v>432</v>
      </c>
      <c r="I1272" s="20">
        <v>122</v>
      </c>
      <c r="J1272" s="20">
        <v>188</v>
      </c>
      <c r="K1272" s="20">
        <v>188</v>
      </c>
      <c r="L1272" s="20"/>
      <c r="M1272" s="29">
        <v>0.351063829787234</v>
      </c>
      <c r="N1272" s="30" t="s">
        <v>280</v>
      </c>
      <c r="O1272" s="31"/>
      <c r="P1272" s="32" t="s">
        <v>3400</v>
      </c>
      <c r="Q1272" s="21" t="s">
        <v>433</v>
      </c>
      <c r="R1272" s="21" t="s">
        <v>406</v>
      </c>
      <c r="S1272" s="21" t="s">
        <v>423</v>
      </c>
      <c r="T1272" s="21" t="s">
        <v>424</v>
      </c>
      <c r="U1272" s="21" t="s">
        <v>409</v>
      </c>
      <c r="V1272" s="21" t="s">
        <v>478</v>
      </c>
      <c r="W1272" s="21" t="s">
        <v>410</v>
      </c>
      <c r="X1272" s="21" t="s">
        <v>411</v>
      </c>
      <c r="Y1272" s="21" t="s">
        <v>426</v>
      </c>
      <c r="Z1272" s="21" t="s">
        <v>427</v>
      </c>
      <c r="AA1272" s="21" t="s">
        <v>414</v>
      </c>
      <c r="AB1272" s="21" t="s">
        <v>415</v>
      </c>
      <c r="AC1272" s="21">
        <v>13597</v>
      </c>
      <c r="AD1272" s="21" t="s">
        <v>466</v>
      </c>
      <c r="AE1272" s="21"/>
      <c r="AF1272" s="21"/>
      <c r="AG1272" s="21"/>
      <c r="AH1272" s="21">
        <v>142</v>
      </c>
      <c r="AI1272" s="21"/>
      <c r="AJ1272" s="21">
        <v>142</v>
      </c>
      <c r="AK1272" s="21">
        <v>53</v>
      </c>
      <c r="AL1272" s="21">
        <v>153</v>
      </c>
      <c r="AM1272" s="21">
        <v>30</v>
      </c>
      <c r="AN1272" s="21">
        <v>4004</v>
      </c>
    </row>
    <row r="1273" s="13" customFormat="1" spans="1:40">
      <c r="A1273" s="20">
        <v>160885</v>
      </c>
      <c r="B1273" s="21" t="s">
        <v>3401</v>
      </c>
      <c r="C1273" s="21" t="s">
        <v>1027</v>
      </c>
      <c r="D1273" s="21" t="s">
        <v>3402</v>
      </c>
      <c r="E1273" s="21" t="s">
        <v>149</v>
      </c>
      <c r="F1273" s="21" t="s">
        <v>497</v>
      </c>
      <c r="G1273" s="21" t="s">
        <v>767</v>
      </c>
      <c r="H1273" s="21" t="s">
        <v>3363</v>
      </c>
      <c r="I1273" s="20">
        <v>112</v>
      </c>
      <c r="J1273" s="20">
        <v>198</v>
      </c>
      <c r="K1273" s="20">
        <v>198</v>
      </c>
      <c r="L1273" s="20"/>
      <c r="M1273" s="29">
        <v>0.434343434343434</v>
      </c>
      <c r="N1273" s="30" t="s">
        <v>280</v>
      </c>
      <c r="O1273" s="31"/>
      <c r="P1273" s="32"/>
      <c r="Q1273" s="21" t="s">
        <v>465</v>
      </c>
      <c r="R1273" s="21" t="s">
        <v>406</v>
      </c>
      <c r="S1273" s="21" t="s">
        <v>444</v>
      </c>
      <c r="T1273" s="21" t="s">
        <v>408</v>
      </c>
      <c r="U1273" s="21" t="s">
        <v>409</v>
      </c>
      <c r="V1273" s="21" t="s">
        <v>406</v>
      </c>
      <c r="W1273" s="21" t="s">
        <v>410</v>
      </c>
      <c r="X1273" s="21" t="s">
        <v>411</v>
      </c>
      <c r="Y1273" s="21" t="s">
        <v>406</v>
      </c>
      <c r="Z1273" s="21" t="s">
        <v>406</v>
      </c>
      <c r="AA1273" s="21" t="s">
        <v>414</v>
      </c>
      <c r="AB1273" s="21" t="s">
        <v>415</v>
      </c>
      <c r="AC1273" s="21">
        <v>13597</v>
      </c>
      <c r="AD1273" s="21" t="s">
        <v>466</v>
      </c>
      <c r="AE1273" s="21"/>
      <c r="AF1273" s="21"/>
      <c r="AG1273" s="21"/>
      <c r="AH1273" s="21">
        <v>61</v>
      </c>
      <c r="AI1273" s="21">
        <v>10</v>
      </c>
      <c r="AJ1273" s="21">
        <v>51</v>
      </c>
      <c r="AK1273" s="21">
        <v>26</v>
      </c>
      <c r="AL1273" s="21">
        <v>29</v>
      </c>
      <c r="AM1273" s="21">
        <v>13</v>
      </c>
      <c r="AN1273" s="21"/>
    </row>
    <row r="1274" s="13" customFormat="1" spans="1:40">
      <c r="A1274" s="20">
        <v>165950</v>
      </c>
      <c r="B1274" s="21" t="s">
        <v>3403</v>
      </c>
      <c r="C1274" s="21" t="s">
        <v>3404</v>
      </c>
      <c r="D1274" s="21" t="s">
        <v>1578</v>
      </c>
      <c r="E1274" s="21" t="s">
        <v>149</v>
      </c>
      <c r="F1274" s="21" t="s">
        <v>533</v>
      </c>
      <c r="G1274" s="21" t="s">
        <v>598</v>
      </c>
      <c r="H1274" s="21" t="s">
        <v>2086</v>
      </c>
      <c r="I1274" s="20">
        <v>122.06666666</v>
      </c>
      <c r="J1274" s="20">
        <v>224</v>
      </c>
      <c r="K1274" s="20">
        <v>224</v>
      </c>
      <c r="L1274" s="20"/>
      <c r="M1274" s="29">
        <v>0.455059523839286</v>
      </c>
      <c r="N1274" s="30" t="s">
        <v>280</v>
      </c>
      <c r="O1274" s="31"/>
      <c r="P1274" s="32"/>
      <c r="Q1274" s="21" t="s">
        <v>433</v>
      </c>
      <c r="R1274" s="21" t="s">
        <v>551</v>
      </c>
      <c r="S1274" s="21" t="s">
        <v>444</v>
      </c>
      <c r="T1274" s="21" t="s">
        <v>408</v>
      </c>
      <c r="U1274" s="21" t="s">
        <v>409</v>
      </c>
      <c r="V1274" s="21" t="s">
        <v>406</v>
      </c>
      <c r="W1274" s="21" t="s">
        <v>410</v>
      </c>
      <c r="X1274" s="21" t="s">
        <v>406</v>
      </c>
      <c r="Y1274" s="21" t="s">
        <v>406</v>
      </c>
      <c r="Z1274" s="21" t="s">
        <v>406</v>
      </c>
      <c r="AA1274" s="21" t="s">
        <v>504</v>
      </c>
      <c r="AB1274" s="21" t="s">
        <v>415</v>
      </c>
      <c r="AC1274" s="21">
        <v>70939</v>
      </c>
      <c r="AD1274" s="21" t="s">
        <v>450</v>
      </c>
      <c r="AE1274" s="21"/>
      <c r="AF1274" s="21"/>
      <c r="AG1274" s="21"/>
      <c r="AH1274" s="21">
        <v>220</v>
      </c>
      <c r="AI1274" s="21">
        <v>60</v>
      </c>
      <c r="AJ1274" s="21">
        <v>160</v>
      </c>
      <c r="AK1274" s="21">
        <v>59</v>
      </c>
      <c r="AL1274" s="21">
        <v>97</v>
      </c>
      <c r="AM1274" s="21">
        <v>31</v>
      </c>
      <c r="AN1274" s="21"/>
    </row>
    <row r="1275" s="13" customFormat="1" spans="1:40">
      <c r="A1275" s="20">
        <v>128889</v>
      </c>
      <c r="B1275" s="21" t="s">
        <v>3405</v>
      </c>
      <c r="C1275" s="21" t="s">
        <v>3406</v>
      </c>
      <c r="D1275" s="21" t="s">
        <v>3389</v>
      </c>
      <c r="E1275" s="21" t="s">
        <v>144</v>
      </c>
      <c r="F1275" s="21" t="s">
        <v>420</v>
      </c>
      <c r="G1275" s="21" t="s">
        <v>441</v>
      </c>
      <c r="H1275" s="21" t="s">
        <v>480</v>
      </c>
      <c r="I1275" s="20">
        <v>109.44</v>
      </c>
      <c r="J1275" s="20">
        <v>228</v>
      </c>
      <c r="K1275" s="20">
        <v>228</v>
      </c>
      <c r="L1275" s="20"/>
      <c r="M1275" s="29">
        <v>0.52</v>
      </c>
      <c r="N1275" s="30" t="s">
        <v>280</v>
      </c>
      <c r="O1275" s="31"/>
      <c r="P1275" s="32"/>
      <c r="Q1275" s="21" t="s">
        <v>406</v>
      </c>
      <c r="R1275" s="21" t="s">
        <v>406</v>
      </c>
      <c r="S1275" s="21" t="s">
        <v>444</v>
      </c>
      <c r="T1275" s="21" t="s">
        <v>408</v>
      </c>
      <c r="U1275" s="21" t="s">
        <v>471</v>
      </c>
      <c r="V1275" s="21" t="s">
        <v>478</v>
      </c>
      <c r="W1275" s="21" t="s">
        <v>410</v>
      </c>
      <c r="X1275" s="21" t="s">
        <v>411</v>
      </c>
      <c r="Y1275" s="21" t="s">
        <v>543</v>
      </c>
      <c r="Z1275" s="21" t="s">
        <v>427</v>
      </c>
      <c r="AA1275" s="21" t="s">
        <v>414</v>
      </c>
      <c r="AB1275" s="21" t="s">
        <v>415</v>
      </c>
      <c r="AC1275" s="21">
        <v>21891</v>
      </c>
      <c r="AD1275" s="21" t="s">
        <v>479</v>
      </c>
      <c r="AE1275" s="21"/>
      <c r="AF1275" s="21"/>
      <c r="AG1275" s="21"/>
      <c r="AH1275" s="21">
        <v>479</v>
      </c>
      <c r="AI1275" s="21">
        <v>126</v>
      </c>
      <c r="AJ1275" s="21">
        <v>353</v>
      </c>
      <c r="AK1275" s="21">
        <v>68</v>
      </c>
      <c r="AL1275" s="21">
        <v>461</v>
      </c>
      <c r="AM1275" s="21">
        <v>19</v>
      </c>
      <c r="AN1275" s="21">
        <v>4004</v>
      </c>
    </row>
    <row r="1276" s="13" customFormat="1" spans="1:40">
      <c r="A1276" s="20">
        <v>168163</v>
      </c>
      <c r="B1276" s="21" t="s">
        <v>361</v>
      </c>
      <c r="C1276" s="21" t="s">
        <v>3407</v>
      </c>
      <c r="D1276" s="21" t="s">
        <v>358</v>
      </c>
      <c r="E1276" s="21" t="s">
        <v>149</v>
      </c>
      <c r="F1276" s="21" t="s">
        <v>666</v>
      </c>
      <c r="G1276" s="21" t="s">
        <v>1292</v>
      </c>
      <c r="H1276" s="21" t="s">
        <v>2017</v>
      </c>
      <c r="I1276" s="20">
        <v>125</v>
      </c>
      <c r="J1276" s="20">
        <v>250</v>
      </c>
      <c r="K1276" s="20">
        <v>250</v>
      </c>
      <c r="L1276" s="20"/>
      <c r="M1276" s="29">
        <v>0.5</v>
      </c>
      <c r="N1276" s="30" t="s">
        <v>280</v>
      </c>
      <c r="O1276" s="31"/>
      <c r="P1276" s="32"/>
      <c r="Q1276" s="21" t="s">
        <v>465</v>
      </c>
      <c r="R1276" s="21" t="s">
        <v>406</v>
      </c>
      <c r="S1276" s="21" t="s">
        <v>444</v>
      </c>
      <c r="T1276" s="21" t="s">
        <v>408</v>
      </c>
      <c r="U1276" s="21" t="s">
        <v>471</v>
      </c>
      <c r="V1276" s="21" t="s">
        <v>406</v>
      </c>
      <c r="W1276" s="21" t="s">
        <v>502</v>
      </c>
      <c r="X1276" s="21" t="s">
        <v>406</v>
      </c>
      <c r="Y1276" s="21" t="s">
        <v>406</v>
      </c>
      <c r="Z1276" s="21" t="s">
        <v>406</v>
      </c>
      <c r="AA1276" s="21" t="s">
        <v>414</v>
      </c>
      <c r="AB1276" s="21" t="s">
        <v>415</v>
      </c>
      <c r="AC1276" s="21">
        <v>98870</v>
      </c>
      <c r="AD1276" s="21" t="s">
        <v>3408</v>
      </c>
      <c r="AE1276" s="21"/>
      <c r="AF1276" s="21"/>
      <c r="AG1276" s="21"/>
      <c r="AH1276" s="21">
        <v>54.73</v>
      </c>
      <c r="AI1276" s="21">
        <v>19</v>
      </c>
      <c r="AJ1276" s="21">
        <v>35.73</v>
      </c>
      <c r="AK1276" s="21">
        <v>41</v>
      </c>
      <c r="AL1276" s="21">
        <v>24.23</v>
      </c>
      <c r="AM1276" s="21">
        <v>31</v>
      </c>
      <c r="AN1276" s="21"/>
    </row>
    <row r="1277" s="13" customFormat="1" spans="1:40">
      <c r="A1277" s="20">
        <v>165176</v>
      </c>
      <c r="B1277" s="21" t="s">
        <v>3409</v>
      </c>
      <c r="C1277" s="21" t="s">
        <v>3410</v>
      </c>
      <c r="D1277" s="21" t="s">
        <v>3411</v>
      </c>
      <c r="E1277" s="21" t="s">
        <v>149</v>
      </c>
      <c r="F1277" s="21" t="s">
        <v>533</v>
      </c>
      <c r="G1277" s="21" t="s">
        <v>3412</v>
      </c>
      <c r="H1277" s="21" t="s">
        <v>3412</v>
      </c>
      <c r="I1277" s="20">
        <v>140</v>
      </c>
      <c r="J1277" s="20">
        <v>288</v>
      </c>
      <c r="K1277" s="20">
        <v>288</v>
      </c>
      <c r="L1277" s="20"/>
      <c r="M1277" s="29">
        <v>0.513888888888889</v>
      </c>
      <c r="N1277" s="30" t="s">
        <v>280</v>
      </c>
      <c r="O1277" s="31"/>
      <c r="P1277" s="32"/>
      <c r="Q1277" s="21" t="s">
        <v>433</v>
      </c>
      <c r="R1277" s="21" t="s">
        <v>538</v>
      </c>
      <c r="S1277" s="21" t="s">
        <v>423</v>
      </c>
      <c r="T1277" s="21" t="s">
        <v>408</v>
      </c>
      <c r="U1277" s="21" t="s">
        <v>409</v>
      </c>
      <c r="V1277" s="21" t="s">
        <v>406</v>
      </c>
      <c r="W1277" s="21" t="s">
        <v>410</v>
      </c>
      <c r="X1277" s="21" t="s">
        <v>406</v>
      </c>
      <c r="Y1277" s="21" t="s">
        <v>406</v>
      </c>
      <c r="Z1277" s="21" t="s">
        <v>406</v>
      </c>
      <c r="AA1277" s="21" t="s">
        <v>414</v>
      </c>
      <c r="AB1277" s="21" t="s">
        <v>415</v>
      </c>
      <c r="AC1277" s="21">
        <v>5629</v>
      </c>
      <c r="AD1277" s="21" t="s">
        <v>445</v>
      </c>
      <c r="AE1277" s="21"/>
      <c r="AF1277" s="21"/>
      <c r="AG1277" s="21"/>
      <c r="AH1277" s="21">
        <v>125</v>
      </c>
      <c r="AI1277" s="21">
        <v>27</v>
      </c>
      <c r="AJ1277" s="21">
        <v>98</v>
      </c>
      <c r="AK1277" s="21">
        <v>37</v>
      </c>
      <c r="AL1277" s="21">
        <v>50</v>
      </c>
      <c r="AM1277" s="21">
        <v>10</v>
      </c>
      <c r="AN1277" s="21"/>
    </row>
    <row r="1278" s="13" customFormat="1" spans="1:40">
      <c r="A1278" s="20">
        <v>133385</v>
      </c>
      <c r="B1278" s="21" t="s">
        <v>3413</v>
      </c>
      <c r="C1278" s="21" t="s">
        <v>3414</v>
      </c>
      <c r="D1278" s="21" t="s">
        <v>3389</v>
      </c>
      <c r="E1278" s="21" t="s">
        <v>144</v>
      </c>
      <c r="F1278" s="21" t="s">
        <v>420</v>
      </c>
      <c r="G1278" s="21" t="s">
        <v>454</v>
      </c>
      <c r="H1278" s="21" t="s">
        <v>1769</v>
      </c>
      <c r="I1278" s="20">
        <v>143.04</v>
      </c>
      <c r="J1278" s="20">
        <v>298</v>
      </c>
      <c r="K1278" s="20">
        <v>298</v>
      </c>
      <c r="L1278" s="20"/>
      <c r="M1278" s="29">
        <v>0.52</v>
      </c>
      <c r="N1278" s="30" t="s">
        <v>280</v>
      </c>
      <c r="O1278" s="31"/>
      <c r="P1278" s="32"/>
      <c r="Q1278" s="21" t="s">
        <v>433</v>
      </c>
      <c r="R1278" s="21" t="s">
        <v>406</v>
      </c>
      <c r="S1278" s="21" t="s">
        <v>444</v>
      </c>
      <c r="T1278" s="21" t="s">
        <v>408</v>
      </c>
      <c r="U1278" s="21" t="s">
        <v>471</v>
      </c>
      <c r="V1278" s="21" t="s">
        <v>406</v>
      </c>
      <c r="W1278" s="21" t="s">
        <v>410</v>
      </c>
      <c r="X1278" s="21" t="s">
        <v>472</v>
      </c>
      <c r="Y1278" s="21" t="s">
        <v>473</v>
      </c>
      <c r="Z1278" s="21" t="s">
        <v>427</v>
      </c>
      <c r="AA1278" s="21" t="s">
        <v>414</v>
      </c>
      <c r="AB1278" s="21" t="s">
        <v>415</v>
      </c>
      <c r="AC1278" s="21">
        <v>21891</v>
      </c>
      <c r="AD1278" s="21" t="s">
        <v>479</v>
      </c>
      <c r="AE1278" s="21"/>
      <c r="AF1278" s="21"/>
      <c r="AG1278" s="21"/>
      <c r="AH1278" s="21">
        <v>168</v>
      </c>
      <c r="AI1278" s="21">
        <v>44</v>
      </c>
      <c r="AJ1278" s="21">
        <v>124</v>
      </c>
      <c r="AK1278" s="21">
        <v>27</v>
      </c>
      <c r="AL1278" s="21">
        <v>219</v>
      </c>
      <c r="AM1278" s="21">
        <v>16</v>
      </c>
      <c r="AN1278" s="21">
        <v>4004</v>
      </c>
    </row>
    <row r="1279" s="13" customFormat="1" spans="1:40">
      <c r="A1279" s="20">
        <v>120681</v>
      </c>
      <c r="B1279" s="21" t="s">
        <v>3415</v>
      </c>
      <c r="C1279" s="21" t="s">
        <v>3416</v>
      </c>
      <c r="D1279" s="21" t="s">
        <v>3417</v>
      </c>
      <c r="E1279" s="21" t="s">
        <v>149</v>
      </c>
      <c r="F1279" s="21" t="s">
        <v>533</v>
      </c>
      <c r="G1279" s="21" t="s">
        <v>3412</v>
      </c>
      <c r="H1279" s="21" t="s">
        <v>3412</v>
      </c>
      <c r="I1279" s="20">
        <v>149</v>
      </c>
      <c r="J1279" s="20">
        <v>298</v>
      </c>
      <c r="K1279" s="20">
        <v>298</v>
      </c>
      <c r="L1279" s="20"/>
      <c r="M1279" s="29">
        <v>0.5</v>
      </c>
      <c r="N1279" s="30" t="s">
        <v>280</v>
      </c>
      <c r="O1279" s="31"/>
      <c r="P1279" s="32" t="s">
        <v>3418</v>
      </c>
      <c r="Q1279" s="21" t="s">
        <v>433</v>
      </c>
      <c r="R1279" s="21" t="s">
        <v>538</v>
      </c>
      <c r="S1279" s="21" t="s">
        <v>423</v>
      </c>
      <c r="T1279" s="21" t="s">
        <v>408</v>
      </c>
      <c r="U1279" s="21" t="s">
        <v>409</v>
      </c>
      <c r="V1279" s="21" t="s">
        <v>478</v>
      </c>
      <c r="W1279" s="21" t="s">
        <v>410</v>
      </c>
      <c r="X1279" s="21" t="s">
        <v>411</v>
      </c>
      <c r="Y1279" s="21" t="s">
        <v>569</v>
      </c>
      <c r="Z1279" s="21" t="s">
        <v>553</v>
      </c>
      <c r="AA1279" s="21" t="s">
        <v>414</v>
      </c>
      <c r="AB1279" s="21" t="s">
        <v>415</v>
      </c>
      <c r="AC1279" s="21">
        <v>13597</v>
      </c>
      <c r="AD1279" s="21" t="s">
        <v>466</v>
      </c>
      <c r="AE1279" s="21"/>
      <c r="AF1279" s="21">
        <v>87</v>
      </c>
      <c r="AG1279" s="21"/>
      <c r="AH1279" s="21">
        <v>155</v>
      </c>
      <c r="AI1279" s="21"/>
      <c r="AJ1279" s="21">
        <v>155</v>
      </c>
      <c r="AK1279" s="21">
        <v>62</v>
      </c>
      <c r="AL1279" s="21">
        <v>51</v>
      </c>
      <c r="AM1279" s="21">
        <v>26</v>
      </c>
      <c r="AN1279" s="21">
        <v>6305</v>
      </c>
    </row>
    <row r="1280" s="13" customFormat="1" spans="1:40">
      <c r="A1280" s="20">
        <v>147474</v>
      </c>
      <c r="B1280" s="21" t="s">
        <v>3419</v>
      </c>
      <c r="C1280" s="21" t="s">
        <v>3420</v>
      </c>
      <c r="D1280" s="21" t="s">
        <v>3421</v>
      </c>
      <c r="E1280" s="21" t="s">
        <v>144</v>
      </c>
      <c r="F1280" s="21" t="s">
        <v>533</v>
      </c>
      <c r="G1280" s="21" t="s">
        <v>598</v>
      </c>
      <c r="H1280" s="21" t="s">
        <v>3422</v>
      </c>
      <c r="I1280" s="20">
        <v>149</v>
      </c>
      <c r="J1280" s="20">
        <v>298</v>
      </c>
      <c r="K1280" s="20">
        <v>298</v>
      </c>
      <c r="L1280" s="20"/>
      <c r="M1280" s="29">
        <v>0.5</v>
      </c>
      <c r="N1280" s="30" t="s">
        <v>280</v>
      </c>
      <c r="O1280" s="31"/>
      <c r="P1280" s="32"/>
      <c r="Q1280" s="21" t="s">
        <v>433</v>
      </c>
      <c r="R1280" s="21" t="s">
        <v>551</v>
      </c>
      <c r="S1280" s="21" t="s">
        <v>423</v>
      </c>
      <c r="T1280" s="21" t="s">
        <v>408</v>
      </c>
      <c r="U1280" s="21" t="s">
        <v>409</v>
      </c>
      <c r="V1280" s="21" t="s">
        <v>406</v>
      </c>
      <c r="W1280" s="21" t="s">
        <v>410</v>
      </c>
      <c r="X1280" s="21" t="s">
        <v>411</v>
      </c>
      <c r="Y1280" s="21" t="s">
        <v>2099</v>
      </c>
      <c r="Z1280" s="21" t="s">
        <v>540</v>
      </c>
      <c r="AA1280" s="21" t="s">
        <v>1089</v>
      </c>
      <c r="AB1280" s="21" t="s">
        <v>1090</v>
      </c>
      <c r="AC1280" s="21">
        <v>70543</v>
      </c>
      <c r="AD1280" s="21" t="s">
        <v>428</v>
      </c>
      <c r="AE1280" s="21"/>
      <c r="AF1280" s="21">
        <v>87</v>
      </c>
      <c r="AG1280" s="21"/>
      <c r="AH1280" s="36">
        <v>154</v>
      </c>
      <c r="AI1280" s="21"/>
      <c r="AJ1280" s="21">
        <v>154</v>
      </c>
      <c r="AK1280" s="21">
        <v>48</v>
      </c>
      <c r="AL1280" s="21">
        <v>7</v>
      </c>
      <c r="AM1280" s="21">
        <v>4</v>
      </c>
      <c r="AN1280" s="21">
        <v>4283</v>
      </c>
    </row>
    <row r="1281" s="13" customFormat="1" spans="1:40">
      <c r="A1281" s="20">
        <v>152520</v>
      </c>
      <c r="B1281" s="21" t="s">
        <v>3423</v>
      </c>
      <c r="C1281" s="21" t="s">
        <v>2245</v>
      </c>
      <c r="D1281" s="21" t="s">
        <v>3424</v>
      </c>
      <c r="E1281" s="21" t="s">
        <v>144</v>
      </c>
      <c r="F1281" s="21" t="s">
        <v>497</v>
      </c>
      <c r="G1281" s="21" t="s">
        <v>498</v>
      </c>
      <c r="H1281" s="21" t="s">
        <v>3425</v>
      </c>
      <c r="I1281" s="20">
        <v>149.5</v>
      </c>
      <c r="J1281" s="20">
        <v>299</v>
      </c>
      <c r="K1281" s="20">
        <v>299</v>
      </c>
      <c r="L1281" s="20"/>
      <c r="M1281" s="29">
        <v>0.5</v>
      </c>
      <c r="N1281" s="30" t="s">
        <v>280</v>
      </c>
      <c r="O1281" s="31"/>
      <c r="P1281" s="32"/>
      <c r="Q1281" s="21" t="s">
        <v>465</v>
      </c>
      <c r="R1281" s="21" t="s">
        <v>406</v>
      </c>
      <c r="S1281" s="21" t="s">
        <v>444</v>
      </c>
      <c r="T1281" s="21" t="s">
        <v>408</v>
      </c>
      <c r="U1281" s="21" t="s">
        <v>409</v>
      </c>
      <c r="V1281" s="21" t="s">
        <v>406</v>
      </c>
      <c r="W1281" s="21" t="s">
        <v>410</v>
      </c>
      <c r="X1281" s="21" t="s">
        <v>411</v>
      </c>
      <c r="Y1281" s="21" t="s">
        <v>2399</v>
      </c>
      <c r="Z1281" s="21" t="s">
        <v>427</v>
      </c>
      <c r="AA1281" s="21" t="s">
        <v>504</v>
      </c>
      <c r="AB1281" s="21" t="s">
        <v>415</v>
      </c>
      <c r="AC1281" s="21">
        <v>1534</v>
      </c>
      <c r="AD1281" s="21" t="s">
        <v>435</v>
      </c>
      <c r="AE1281" s="21"/>
      <c r="AF1281" s="21"/>
      <c r="AG1281" s="21"/>
      <c r="AH1281" s="21">
        <v>5</v>
      </c>
      <c r="AI1281" s="21">
        <v>2</v>
      </c>
      <c r="AJ1281" s="21">
        <v>3</v>
      </c>
      <c r="AK1281" s="21">
        <v>3</v>
      </c>
      <c r="AL1281" s="21">
        <v>9</v>
      </c>
      <c r="AM1281" s="21">
        <v>4</v>
      </c>
      <c r="AN1281" s="21">
        <v>4004</v>
      </c>
    </row>
    <row r="1282" s="13" customFormat="1" spans="1:40">
      <c r="A1282" s="20">
        <v>120359</v>
      </c>
      <c r="B1282" s="21" t="s">
        <v>3426</v>
      </c>
      <c r="C1282" s="21" t="s">
        <v>3427</v>
      </c>
      <c r="D1282" s="21" t="s">
        <v>3428</v>
      </c>
      <c r="E1282" s="21" t="s">
        <v>149</v>
      </c>
      <c r="F1282" s="21" t="s">
        <v>533</v>
      </c>
      <c r="G1282" s="21" t="s">
        <v>630</v>
      </c>
      <c r="H1282" s="21" t="s">
        <v>1283</v>
      </c>
      <c r="I1282" s="20">
        <v>193.2</v>
      </c>
      <c r="J1282" s="20">
        <v>322</v>
      </c>
      <c r="K1282" s="20">
        <v>322</v>
      </c>
      <c r="L1282" s="20"/>
      <c r="M1282" s="29">
        <v>0.4</v>
      </c>
      <c r="N1282" s="30" t="s">
        <v>280</v>
      </c>
      <c r="O1282" s="31"/>
      <c r="P1282" s="32"/>
      <c r="Q1282" s="21" t="s">
        <v>433</v>
      </c>
      <c r="R1282" s="21" t="s">
        <v>538</v>
      </c>
      <c r="S1282" s="21" t="s">
        <v>444</v>
      </c>
      <c r="T1282" s="21" t="s">
        <v>424</v>
      </c>
      <c r="U1282" s="21" t="s">
        <v>471</v>
      </c>
      <c r="V1282" s="21" t="s">
        <v>478</v>
      </c>
      <c r="W1282" s="21" t="s">
        <v>410</v>
      </c>
      <c r="X1282" s="21" t="s">
        <v>425</v>
      </c>
      <c r="Y1282" s="21" t="s">
        <v>3429</v>
      </c>
      <c r="Z1282" s="21" t="s">
        <v>540</v>
      </c>
      <c r="AA1282" s="21" t="s">
        <v>414</v>
      </c>
      <c r="AB1282" s="21" t="s">
        <v>415</v>
      </c>
      <c r="AC1282" s="21">
        <v>67134</v>
      </c>
      <c r="AD1282" s="21" t="s">
        <v>3430</v>
      </c>
      <c r="AE1282" s="21"/>
      <c r="AF1282" s="21"/>
      <c r="AG1282" s="21"/>
      <c r="AH1282" s="21">
        <v>298</v>
      </c>
      <c r="AI1282" s="21"/>
      <c r="AJ1282" s="21">
        <v>298</v>
      </c>
      <c r="AK1282" s="21">
        <v>81</v>
      </c>
      <c r="AL1282" s="21">
        <v>373</v>
      </c>
      <c r="AM1282" s="21">
        <v>73</v>
      </c>
      <c r="AN1282" s="21">
        <v>4283</v>
      </c>
    </row>
    <row r="1283" s="13" customFormat="1" spans="1:40">
      <c r="A1283" s="20">
        <v>137345</v>
      </c>
      <c r="B1283" s="21" t="s">
        <v>3329</v>
      </c>
      <c r="C1283" s="21" t="s">
        <v>3431</v>
      </c>
      <c r="D1283" s="21" t="s">
        <v>3187</v>
      </c>
      <c r="E1283" s="21" t="s">
        <v>149</v>
      </c>
      <c r="F1283" s="21" t="s">
        <v>533</v>
      </c>
      <c r="G1283" s="21" t="s">
        <v>548</v>
      </c>
      <c r="H1283" s="21" t="s">
        <v>549</v>
      </c>
      <c r="I1283" s="20">
        <v>207</v>
      </c>
      <c r="J1283" s="20">
        <v>345</v>
      </c>
      <c r="K1283" s="20">
        <v>345</v>
      </c>
      <c r="L1283" s="20">
        <v>342</v>
      </c>
      <c r="M1283" s="29">
        <v>0.4</v>
      </c>
      <c r="N1283" s="30" t="s">
        <v>280</v>
      </c>
      <c r="O1283" s="31"/>
      <c r="P1283" s="32"/>
      <c r="Q1283" s="21" t="s">
        <v>433</v>
      </c>
      <c r="R1283" s="21" t="s">
        <v>551</v>
      </c>
      <c r="S1283" s="21" t="s">
        <v>423</v>
      </c>
      <c r="T1283" s="21" t="s">
        <v>424</v>
      </c>
      <c r="U1283" s="21" t="s">
        <v>471</v>
      </c>
      <c r="V1283" s="21" t="s">
        <v>478</v>
      </c>
      <c r="W1283" s="21" t="s">
        <v>410</v>
      </c>
      <c r="X1283" s="21" t="s">
        <v>425</v>
      </c>
      <c r="Y1283" s="21" t="s">
        <v>449</v>
      </c>
      <c r="Z1283" s="21" t="s">
        <v>553</v>
      </c>
      <c r="AA1283" s="21" t="s">
        <v>414</v>
      </c>
      <c r="AB1283" s="21" t="s">
        <v>415</v>
      </c>
      <c r="AC1283" s="21">
        <v>5</v>
      </c>
      <c r="AD1283" s="21" t="s">
        <v>458</v>
      </c>
      <c r="AE1283" s="21"/>
      <c r="AF1283" s="21"/>
      <c r="AG1283" s="21"/>
      <c r="AH1283" s="21">
        <v>388</v>
      </c>
      <c r="AI1283" s="21">
        <v>62</v>
      </c>
      <c r="AJ1283" s="21">
        <v>326</v>
      </c>
      <c r="AK1283" s="21">
        <v>85</v>
      </c>
      <c r="AL1283" s="21">
        <v>229</v>
      </c>
      <c r="AM1283" s="21">
        <v>67</v>
      </c>
      <c r="AN1283" s="21">
        <v>6305</v>
      </c>
    </row>
    <row r="1284" s="13" customFormat="1" spans="1:40">
      <c r="A1284" s="20">
        <v>152678</v>
      </c>
      <c r="B1284" s="21" t="s">
        <v>3432</v>
      </c>
      <c r="C1284" s="21" t="s">
        <v>3433</v>
      </c>
      <c r="D1284" s="21" t="s">
        <v>3428</v>
      </c>
      <c r="E1284" s="21" t="s">
        <v>149</v>
      </c>
      <c r="F1284" s="21" t="s">
        <v>533</v>
      </c>
      <c r="G1284" s="21" t="s">
        <v>810</v>
      </c>
      <c r="H1284" s="21" t="s">
        <v>811</v>
      </c>
      <c r="I1284" s="20">
        <v>188.5</v>
      </c>
      <c r="J1284" s="20">
        <v>377</v>
      </c>
      <c r="K1284" s="20">
        <v>377</v>
      </c>
      <c r="L1284" s="20">
        <v>373</v>
      </c>
      <c r="M1284" s="29">
        <v>0.5</v>
      </c>
      <c r="N1284" s="30" t="s">
        <v>280</v>
      </c>
      <c r="O1284" s="31"/>
      <c r="P1284" s="32"/>
      <c r="Q1284" s="21" t="s">
        <v>433</v>
      </c>
      <c r="R1284" s="21" t="s">
        <v>538</v>
      </c>
      <c r="S1284" s="21" t="s">
        <v>444</v>
      </c>
      <c r="T1284" s="21" t="s">
        <v>408</v>
      </c>
      <c r="U1284" s="21" t="s">
        <v>409</v>
      </c>
      <c r="V1284" s="21" t="s">
        <v>406</v>
      </c>
      <c r="W1284" s="21" t="s">
        <v>410</v>
      </c>
      <c r="X1284" s="21" t="s">
        <v>406</v>
      </c>
      <c r="Y1284" s="21" t="s">
        <v>406</v>
      </c>
      <c r="Z1284" s="21" t="s">
        <v>406</v>
      </c>
      <c r="AA1284" s="21" t="s">
        <v>414</v>
      </c>
      <c r="AB1284" s="21" t="s">
        <v>415</v>
      </c>
      <c r="AC1284" s="21">
        <v>67134</v>
      </c>
      <c r="AD1284" s="21" t="s">
        <v>3430</v>
      </c>
      <c r="AE1284" s="21"/>
      <c r="AF1284" s="21"/>
      <c r="AG1284" s="21"/>
      <c r="AH1284" s="21">
        <v>90</v>
      </c>
      <c r="AI1284" s="21"/>
      <c r="AJ1284" s="21">
        <v>90</v>
      </c>
      <c r="AK1284" s="21">
        <v>54</v>
      </c>
      <c r="AL1284" s="21">
        <v>68</v>
      </c>
      <c r="AM1284" s="21">
        <v>36</v>
      </c>
      <c r="AN1284" s="21"/>
    </row>
    <row r="1285" s="13" customFormat="1" spans="1:40">
      <c r="A1285" s="20">
        <v>16830</v>
      </c>
      <c r="B1285" s="21" t="s">
        <v>3434</v>
      </c>
      <c r="C1285" s="21" t="s">
        <v>3435</v>
      </c>
      <c r="D1285" s="21" t="s">
        <v>3436</v>
      </c>
      <c r="E1285" s="21" t="s">
        <v>507</v>
      </c>
      <c r="F1285" s="21" t="s">
        <v>533</v>
      </c>
      <c r="G1285" s="21" t="s">
        <v>794</v>
      </c>
      <c r="H1285" s="21" t="s">
        <v>795</v>
      </c>
      <c r="I1285" s="20">
        <v>220</v>
      </c>
      <c r="J1285" s="20">
        <v>380</v>
      </c>
      <c r="K1285" s="20">
        <v>380</v>
      </c>
      <c r="L1285" s="20"/>
      <c r="M1285" s="29">
        <v>0.421052631578947</v>
      </c>
      <c r="N1285" s="30" t="s">
        <v>280</v>
      </c>
      <c r="O1285" s="31"/>
      <c r="P1285" s="32"/>
      <c r="Q1285" s="21" t="s">
        <v>433</v>
      </c>
      <c r="R1285" s="21" t="s">
        <v>551</v>
      </c>
      <c r="S1285" s="21" t="s">
        <v>444</v>
      </c>
      <c r="T1285" s="21" t="s">
        <v>408</v>
      </c>
      <c r="U1285" s="21" t="s">
        <v>471</v>
      </c>
      <c r="V1285" s="21" t="s">
        <v>406</v>
      </c>
      <c r="W1285" s="21" t="s">
        <v>410</v>
      </c>
      <c r="X1285" s="21" t="s">
        <v>411</v>
      </c>
      <c r="Y1285" s="21" t="s">
        <v>3437</v>
      </c>
      <c r="Z1285" s="21" t="s">
        <v>553</v>
      </c>
      <c r="AA1285" s="21" t="s">
        <v>504</v>
      </c>
      <c r="AB1285" s="21" t="s">
        <v>415</v>
      </c>
      <c r="AC1285" s="21">
        <v>81388</v>
      </c>
      <c r="AD1285" s="21" t="s">
        <v>3438</v>
      </c>
      <c r="AE1285" s="21"/>
      <c r="AF1285" s="21">
        <v>87</v>
      </c>
      <c r="AG1285" s="21"/>
      <c r="AH1285" s="21">
        <v>113</v>
      </c>
      <c r="AI1285" s="21">
        <v>31</v>
      </c>
      <c r="AJ1285" s="21">
        <v>82</v>
      </c>
      <c r="AK1285" s="21">
        <v>19</v>
      </c>
      <c r="AL1285" s="21">
        <v>81</v>
      </c>
      <c r="AM1285" s="21">
        <v>19</v>
      </c>
      <c r="AN1285" s="21">
        <v>6305</v>
      </c>
    </row>
    <row r="1286" s="13" customFormat="1" spans="1:40">
      <c r="A1286" s="20">
        <v>131287</v>
      </c>
      <c r="B1286" s="21" t="s">
        <v>3439</v>
      </c>
      <c r="C1286" s="21" t="s">
        <v>3440</v>
      </c>
      <c r="D1286" s="21" t="s">
        <v>2561</v>
      </c>
      <c r="E1286" s="21" t="s">
        <v>149</v>
      </c>
      <c r="F1286" s="21" t="s">
        <v>533</v>
      </c>
      <c r="G1286" s="21" t="s">
        <v>630</v>
      </c>
      <c r="H1286" s="21" t="s">
        <v>1283</v>
      </c>
      <c r="I1286" s="20">
        <v>197.8</v>
      </c>
      <c r="J1286" s="20">
        <v>398</v>
      </c>
      <c r="K1286" s="20">
        <v>398</v>
      </c>
      <c r="L1286" s="20"/>
      <c r="M1286" s="29">
        <v>0.503015075376884</v>
      </c>
      <c r="N1286" s="30" t="s">
        <v>280</v>
      </c>
      <c r="O1286" s="31"/>
      <c r="P1286" s="32"/>
      <c r="Q1286" s="21" t="s">
        <v>406</v>
      </c>
      <c r="R1286" s="21" t="s">
        <v>551</v>
      </c>
      <c r="S1286" s="21" t="s">
        <v>444</v>
      </c>
      <c r="T1286" s="21" t="s">
        <v>408</v>
      </c>
      <c r="U1286" s="21" t="s">
        <v>409</v>
      </c>
      <c r="V1286" s="21" t="s">
        <v>406</v>
      </c>
      <c r="W1286" s="21" t="s">
        <v>410</v>
      </c>
      <c r="X1286" s="21" t="s">
        <v>406</v>
      </c>
      <c r="Y1286" s="21" t="s">
        <v>406</v>
      </c>
      <c r="Z1286" s="21" t="s">
        <v>406</v>
      </c>
      <c r="AA1286" s="21" t="s">
        <v>504</v>
      </c>
      <c r="AB1286" s="21" t="s">
        <v>415</v>
      </c>
      <c r="AC1286" s="21">
        <v>5</v>
      </c>
      <c r="AD1286" s="21" t="s">
        <v>458</v>
      </c>
      <c r="AE1286" s="21"/>
      <c r="AF1286" s="21"/>
      <c r="AG1286" s="21"/>
      <c r="AH1286" s="21">
        <v>6</v>
      </c>
      <c r="AI1286" s="21"/>
      <c r="AJ1286" s="21">
        <v>6</v>
      </c>
      <c r="AK1286" s="21">
        <v>4</v>
      </c>
      <c r="AL1286" s="21">
        <v>3</v>
      </c>
      <c r="AM1286" s="21">
        <v>3</v>
      </c>
      <c r="AN1286" s="21"/>
    </row>
    <row r="1287" s="13" customFormat="1" spans="1:40">
      <c r="A1287" s="20">
        <v>168377</v>
      </c>
      <c r="B1287" s="21" t="s">
        <v>3441</v>
      </c>
      <c r="C1287" s="21" t="s">
        <v>3442</v>
      </c>
      <c r="D1287" s="21" t="s">
        <v>226</v>
      </c>
      <c r="E1287" s="21" t="s">
        <v>179</v>
      </c>
      <c r="F1287" s="21" t="s">
        <v>401</v>
      </c>
      <c r="G1287" s="21" t="s">
        <v>2052</v>
      </c>
      <c r="H1287" s="21" t="s">
        <v>3443</v>
      </c>
      <c r="I1287" s="20">
        <v>199</v>
      </c>
      <c r="J1287" s="20">
        <v>398</v>
      </c>
      <c r="K1287" s="20">
        <v>398</v>
      </c>
      <c r="L1287" s="20">
        <v>390</v>
      </c>
      <c r="M1287" s="29">
        <v>0.5</v>
      </c>
      <c r="N1287" s="30" t="s">
        <v>280</v>
      </c>
      <c r="O1287" s="31"/>
      <c r="P1287" s="32"/>
      <c r="Q1287" s="21" t="s">
        <v>433</v>
      </c>
      <c r="R1287" s="21" t="s">
        <v>406</v>
      </c>
      <c r="S1287" s="21" t="s">
        <v>423</v>
      </c>
      <c r="T1287" s="21" t="s">
        <v>408</v>
      </c>
      <c r="U1287" s="21" t="s">
        <v>406</v>
      </c>
      <c r="V1287" s="21" t="s">
        <v>406</v>
      </c>
      <c r="W1287" s="21" t="s">
        <v>410</v>
      </c>
      <c r="X1287" s="21" t="s">
        <v>406</v>
      </c>
      <c r="Y1287" s="21" t="s">
        <v>406</v>
      </c>
      <c r="Z1287" s="21" t="s">
        <v>406</v>
      </c>
      <c r="AA1287" s="21" t="s">
        <v>414</v>
      </c>
      <c r="AB1287" s="21" t="s">
        <v>415</v>
      </c>
      <c r="AC1287" s="21">
        <v>19656</v>
      </c>
      <c r="AD1287" s="21" t="s">
        <v>1921</v>
      </c>
      <c r="AE1287" s="21"/>
      <c r="AF1287" s="21"/>
      <c r="AG1287" s="21"/>
      <c r="AH1287" s="21">
        <v>120</v>
      </c>
      <c r="AI1287" s="21">
        <v>1</v>
      </c>
      <c r="AJ1287" s="21">
        <v>119</v>
      </c>
      <c r="AK1287" s="21">
        <v>24</v>
      </c>
      <c r="AL1287" s="21"/>
      <c r="AM1287" s="21"/>
      <c r="AN1287" s="21"/>
    </row>
    <row r="1288" s="39" customFormat="1" spans="1:40">
      <c r="A1288" s="40">
        <v>101399</v>
      </c>
      <c r="B1288" s="44" t="s">
        <v>181</v>
      </c>
      <c r="C1288" s="41" t="s">
        <v>3444</v>
      </c>
      <c r="D1288" s="44" t="s">
        <v>183</v>
      </c>
      <c r="E1288" s="44" t="s">
        <v>179</v>
      </c>
      <c r="F1288" s="44" t="s">
        <v>420</v>
      </c>
      <c r="G1288" s="44" t="s">
        <v>3445</v>
      </c>
      <c r="H1288" s="44" t="s">
        <v>3445</v>
      </c>
      <c r="I1288" s="40">
        <v>210</v>
      </c>
      <c r="J1288" s="40">
        <v>419</v>
      </c>
      <c r="K1288" s="40">
        <v>419</v>
      </c>
      <c r="L1288" s="40"/>
      <c r="M1288" s="46">
        <v>0.498806682577566</v>
      </c>
      <c r="N1288" s="47" t="s">
        <v>184</v>
      </c>
      <c r="O1288" s="48" t="s">
        <v>405</v>
      </c>
      <c r="P1288" s="74" t="s">
        <v>1037</v>
      </c>
      <c r="Q1288" s="41" t="s">
        <v>406</v>
      </c>
      <c r="R1288" s="41" t="s">
        <v>406</v>
      </c>
      <c r="S1288" s="41" t="s">
        <v>444</v>
      </c>
      <c r="T1288" s="41" t="s">
        <v>408</v>
      </c>
      <c r="U1288" s="41" t="s">
        <v>409</v>
      </c>
      <c r="V1288" s="41" t="s">
        <v>406</v>
      </c>
      <c r="W1288" s="41" t="s">
        <v>410</v>
      </c>
      <c r="X1288" s="41" t="s">
        <v>457</v>
      </c>
      <c r="Y1288" s="41" t="s">
        <v>871</v>
      </c>
      <c r="Z1288" s="41" t="s">
        <v>427</v>
      </c>
      <c r="AA1288" s="41" t="s">
        <v>414</v>
      </c>
      <c r="AB1288" s="41" t="s">
        <v>415</v>
      </c>
      <c r="AC1288" s="41">
        <v>14546</v>
      </c>
      <c r="AD1288" s="41" t="s">
        <v>1852</v>
      </c>
      <c r="AE1288" s="41"/>
      <c r="AF1288" s="41"/>
      <c r="AG1288" s="41"/>
      <c r="AH1288" s="41">
        <v>123</v>
      </c>
      <c r="AI1288" s="41"/>
      <c r="AJ1288" s="41">
        <v>123</v>
      </c>
      <c r="AK1288" s="41">
        <v>44</v>
      </c>
      <c r="AL1288" s="41">
        <v>157</v>
      </c>
      <c r="AM1288" s="41">
        <v>24</v>
      </c>
      <c r="AN1288" s="41">
        <v>4004</v>
      </c>
    </row>
    <row r="1289" s="39" customFormat="1" spans="1:40">
      <c r="A1289" s="40">
        <v>74899</v>
      </c>
      <c r="B1289" s="44" t="s">
        <v>3446</v>
      </c>
      <c r="C1289" s="41" t="s">
        <v>3447</v>
      </c>
      <c r="D1289" s="44" t="s">
        <v>3448</v>
      </c>
      <c r="E1289" s="44" t="s">
        <v>149</v>
      </c>
      <c r="F1289" s="44" t="s">
        <v>533</v>
      </c>
      <c r="G1289" s="44" t="s">
        <v>630</v>
      </c>
      <c r="H1289" s="44" t="s">
        <v>976</v>
      </c>
      <c r="I1289" s="40">
        <v>255</v>
      </c>
      <c r="J1289" s="40">
        <v>498</v>
      </c>
      <c r="K1289" s="40">
        <v>498</v>
      </c>
      <c r="L1289" s="40"/>
      <c r="M1289" s="46">
        <v>0.487951807228916</v>
      </c>
      <c r="N1289" s="47" t="s">
        <v>280</v>
      </c>
      <c r="O1289" s="48" t="s">
        <v>405</v>
      </c>
      <c r="P1289" s="43"/>
      <c r="Q1289" s="21" t="s">
        <v>433</v>
      </c>
      <c r="R1289" s="21" t="s">
        <v>538</v>
      </c>
      <c r="S1289" s="21" t="s">
        <v>444</v>
      </c>
      <c r="T1289" s="21" t="s">
        <v>408</v>
      </c>
      <c r="U1289" s="21" t="s">
        <v>409</v>
      </c>
      <c r="V1289" s="21" t="s">
        <v>478</v>
      </c>
      <c r="W1289" s="21" t="s">
        <v>502</v>
      </c>
      <c r="X1289" s="21" t="s">
        <v>425</v>
      </c>
      <c r="Y1289" s="21" t="s">
        <v>569</v>
      </c>
      <c r="Z1289" s="21" t="s">
        <v>540</v>
      </c>
      <c r="AA1289" s="21" t="s">
        <v>414</v>
      </c>
      <c r="AB1289" s="21" t="s">
        <v>415</v>
      </c>
      <c r="AC1289" s="21">
        <v>70939</v>
      </c>
      <c r="AD1289" s="21" t="s">
        <v>450</v>
      </c>
      <c r="AE1289" s="21"/>
      <c r="AF1289" s="21"/>
      <c r="AG1289" s="21"/>
      <c r="AH1289" s="41">
        <v>681</v>
      </c>
      <c r="AI1289" s="41">
        <v>241</v>
      </c>
      <c r="AJ1289" s="41">
        <v>440</v>
      </c>
      <c r="AK1289" s="41">
        <v>85</v>
      </c>
      <c r="AL1289" s="41">
        <v>474</v>
      </c>
      <c r="AM1289" s="41">
        <v>78</v>
      </c>
      <c r="AN1289" s="21">
        <v>4283</v>
      </c>
    </row>
    <row r="1290" s="38" customFormat="1" spans="1:40">
      <c r="A1290" s="40">
        <v>148288</v>
      </c>
      <c r="B1290" s="41" t="s">
        <v>193</v>
      </c>
      <c r="C1290" s="41" t="s">
        <v>194</v>
      </c>
      <c r="D1290" s="41" t="s">
        <v>191</v>
      </c>
      <c r="E1290" s="41" t="s">
        <v>149</v>
      </c>
      <c r="F1290" s="41" t="s">
        <v>533</v>
      </c>
      <c r="G1290" s="41" t="s">
        <v>558</v>
      </c>
      <c r="H1290" s="41" t="s">
        <v>1706</v>
      </c>
      <c r="I1290" s="40">
        <v>474</v>
      </c>
      <c r="J1290" s="40">
        <v>790</v>
      </c>
      <c r="K1290" s="40">
        <v>790</v>
      </c>
      <c r="L1290" s="40">
        <v>785</v>
      </c>
      <c r="M1290" s="33">
        <v>0.4</v>
      </c>
      <c r="N1290" s="42" t="s">
        <v>280</v>
      </c>
      <c r="O1290" s="34" t="s">
        <v>405</v>
      </c>
      <c r="P1290" s="43" t="s">
        <v>3449</v>
      </c>
      <c r="Q1290" s="41" t="s">
        <v>433</v>
      </c>
      <c r="R1290" s="41" t="s">
        <v>551</v>
      </c>
      <c r="S1290" s="41" t="s">
        <v>444</v>
      </c>
      <c r="T1290" s="41" t="s">
        <v>424</v>
      </c>
      <c r="U1290" s="41" t="s">
        <v>409</v>
      </c>
      <c r="V1290" s="41" t="s">
        <v>406</v>
      </c>
      <c r="W1290" s="41" t="s">
        <v>410</v>
      </c>
      <c r="X1290" s="41" t="s">
        <v>457</v>
      </c>
      <c r="Y1290" s="41" t="s">
        <v>1830</v>
      </c>
      <c r="Z1290" s="41" t="s">
        <v>540</v>
      </c>
      <c r="AA1290" s="41" t="s">
        <v>414</v>
      </c>
      <c r="AB1290" s="41" t="s">
        <v>415</v>
      </c>
      <c r="AC1290" s="41">
        <v>1441</v>
      </c>
      <c r="AD1290" s="41" t="s">
        <v>191</v>
      </c>
      <c r="AE1290" s="41"/>
      <c r="AF1290" s="41"/>
      <c r="AG1290" s="41"/>
      <c r="AH1290" s="41">
        <v>173</v>
      </c>
      <c r="AI1290" s="41"/>
      <c r="AJ1290" s="41">
        <v>173</v>
      </c>
      <c r="AK1290" s="41">
        <v>67</v>
      </c>
      <c r="AL1290" s="41">
        <v>94</v>
      </c>
      <c r="AM1290" s="41">
        <v>26</v>
      </c>
      <c r="AN1290" s="41">
        <v>4283</v>
      </c>
    </row>
    <row r="1291" s="13" customFormat="1" spans="1:40">
      <c r="A1291" s="20">
        <v>59377</v>
      </c>
      <c r="B1291" s="21" t="s">
        <v>3450</v>
      </c>
      <c r="C1291" s="21" t="s">
        <v>328</v>
      </c>
      <c r="D1291" s="21" t="s">
        <v>3451</v>
      </c>
      <c r="E1291" s="21" t="s">
        <v>149</v>
      </c>
      <c r="F1291" s="21" t="s">
        <v>533</v>
      </c>
      <c r="G1291" s="21" t="s">
        <v>630</v>
      </c>
      <c r="H1291" s="21" t="s">
        <v>1283</v>
      </c>
      <c r="I1291" s="20">
        <v>536</v>
      </c>
      <c r="J1291" s="20">
        <v>1072</v>
      </c>
      <c r="K1291" s="20">
        <v>1072</v>
      </c>
      <c r="L1291" s="20"/>
      <c r="M1291" s="29">
        <v>0.5</v>
      </c>
      <c r="N1291" s="30" t="s">
        <v>280</v>
      </c>
      <c r="O1291" s="31"/>
      <c r="P1291" s="32"/>
      <c r="Q1291" s="21" t="s">
        <v>406</v>
      </c>
      <c r="R1291" s="21" t="s">
        <v>406</v>
      </c>
      <c r="S1291" s="21" t="s">
        <v>444</v>
      </c>
      <c r="T1291" s="21" t="s">
        <v>408</v>
      </c>
      <c r="U1291" s="21" t="s">
        <v>471</v>
      </c>
      <c r="V1291" s="21" t="s">
        <v>406</v>
      </c>
      <c r="W1291" s="21" t="s">
        <v>410</v>
      </c>
      <c r="X1291" s="21" t="s">
        <v>406</v>
      </c>
      <c r="Y1291" s="21" t="s">
        <v>406</v>
      </c>
      <c r="Z1291" s="21" t="s">
        <v>406</v>
      </c>
      <c r="AA1291" s="21" t="s">
        <v>504</v>
      </c>
      <c r="AB1291" s="21" t="s">
        <v>415</v>
      </c>
      <c r="AC1291" s="21">
        <v>6</v>
      </c>
      <c r="AD1291" s="21" t="s">
        <v>570</v>
      </c>
      <c r="AE1291" s="21"/>
      <c r="AF1291" s="21"/>
      <c r="AG1291" s="21"/>
      <c r="AH1291" s="21">
        <v>13.505</v>
      </c>
      <c r="AI1291" s="21">
        <v>2</v>
      </c>
      <c r="AJ1291" s="21">
        <v>11.505</v>
      </c>
      <c r="AK1291" s="21">
        <v>5</v>
      </c>
      <c r="AL1291" s="21">
        <v>7.345</v>
      </c>
      <c r="AM1291" s="21">
        <v>4</v>
      </c>
      <c r="AN1291" s="21"/>
    </row>
    <row r="1292" s="13" customFormat="1" spans="1:40">
      <c r="A1292" s="20">
        <v>159752</v>
      </c>
      <c r="B1292" s="21" t="s">
        <v>3452</v>
      </c>
      <c r="C1292" s="21" t="s">
        <v>328</v>
      </c>
      <c r="D1292" s="21" t="s">
        <v>3451</v>
      </c>
      <c r="E1292" s="21" t="s">
        <v>149</v>
      </c>
      <c r="F1292" s="21" t="s">
        <v>533</v>
      </c>
      <c r="G1292" s="21" t="s">
        <v>630</v>
      </c>
      <c r="H1292" s="21" t="s">
        <v>804</v>
      </c>
      <c r="I1292" s="20">
        <v>618</v>
      </c>
      <c r="J1292" s="20">
        <v>1236</v>
      </c>
      <c r="K1292" s="20">
        <v>1236</v>
      </c>
      <c r="L1292" s="20"/>
      <c r="M1292" s="29">
        <v>0.5</v>
      </c>
      <c r="N1292" s="30" t="s">
        <v>280</v>
      </c>
      <c r="O1292" s="31"/>
      <c r="P1292" s="32"/>
      <c r="Q1292" s="21" t="s">
        <v>433</v>
      </c>
      <c r="R1292" s="21" t="s">
        <v>406</v>
      </c>
      <c r="S1292" s="21" t="s">
        <v>444</v>
      </c>
      <c r="T1292" s="21" t="s">
        <v>408</v>
      </c>
      <c r="U1292" s="21" t="s">
        <v>471</v>
      </c>
      <c r="V1292" s="21" t="s">
        <v>406</v>
      </c>
      <c r="W1292" s="21" t="s">
        <v>410</v>
      </c>
      <c r="X1292" s="21" t="s">
        <v>406</v>
      </c>
      <c r="Y1292" s="21" t="s">
        <v>406</v>
      </c>
      <c r="Z1292" s="21" t="s">
        <v>406</v>
      </c>
      <c r="AA1292" s="21" t="s">
        <v>504</v>
      </c>
      <c r="AB1292" s="21" t="s">
        <v>415</v>
      </c>
      <c r="AC1292" s="21">
        <v>6</v>
      </c>
      <c r="AD1292" s="21" t="s">
        <v>570</v>
      </c>
      <c r="AE1292" s="21"/>
      <c r="AF1292" s="21"/>
      <c r="AG1292" s="21"/>
      <c r="AH1292" s="21">
        <v>18.1465</v>
      </c>
      <c r="AI1292" s="21">
        <v>10</v>
      </c>
      <c r="AJ1292" s="21">
        <v>8.1465</v>
      </c>
      <c r="AK1292" s="21">
        <v>4</v>
      </c>
      <c r="AL1292" s="21">
        <v>5.1435</v>
      </c>
      <c r="AM1292" s="21">
        <v>3</v>
      </c>
      <c r="AN1292" s="21"/>
    </row>
    <row r="1293" s="38" customFormat="1" spans="1:40">
      <c r="A1293" s="40">
        <v>147947</v>
      </c>
      <c r="B1293" s="41" t="s">
        <v>3450</v>
      </c>
      <c r="C1293" s="41" t="s">
        <v>1066</v>
      </c>
      <c r="D1293" s="41" t="s">
        <v>247</v>
      </c>
      <c r="E1293" s="41" t="s">
        <v>149</v>
      </c>
      <c r="F1293" s="41" t="s">
        <v>533</v>
      </c>
      <c r="G1293" s="41" t="s">
        <v>630</v>
      </c>
      <c r="H1293" s="41" t="s">
        <v>1283</v>
      </c>
      <c r="I1293" s="40">
        <v>1020</v>
      </c>
      <c r="J1293" s="40">
        <v>1999</v>
      </c>
      <c r="K1293" s="40">
        <v>1999</v>
      </c>
      <c r="L1293" s="40"/>
      <c r="M1293" s="33">
        <v>0.489744872436218</v>
      </c>
      <c r="N1293" s="42" t="s">
        <v>3453</v>
      </c>
      <c r="O1293" s="34"/>
      <c r="P1293" s="43"/>
      <c r="Q1293" s="41" t="s">
        <v>406</v>
      </c>
      <c r="R1293" s="41" t="s">
        <v>406</v>
      </c>
      <c r="S1293" s="41" t="s">
        <v>444</v>
      </c>
      <c r="T1293" s="41" t="s">
        <v>408</v>
      </c>
      <c r="U1293" s="41" t="s">
        <v>409</v>
      </c>
      <c r="V1293" s="41" t="s">
        <v>406</v>
      </c>
      <c r="W1293" s="41" t="s">
        <v>502</v>
      </c>
      <c r="X1293" s="41" t="s">
        <v>411</v>
      </c>
      <c r="Y1293" s="41" t="s">
        <v>1130</v>
      </c>
      <c r="Z1293" s="41" t="s">
        <v>540</v>
      </c>
      <c r="AA1293" s="41" t="s">
        <v>414</v>
      </c>
      <c r="AB1293" s="41" t="s">
        <v>415</v>
      </c>
      <c r="AC1293" s="41">
        <v>5</v>
      </c>
      <c r="AD1293" s="41" t="s">
        <v>458</v>
      </c>
      <c r="AE1293" s="41"/>
      <c r="AF1293" s="41"/>
      <c r="AG1293" s="41"/>
      <c r="AH1293" s="41">
        <v>351.340709</v>
      </c>
      <c r="AI1293" s="41"/>
      <c r="AJ1293" s="41">
        <v>351.340709</v>
      </c>
      <c r="AK1293" s="41">
        <v>66</v>
      </c>
      <c r="AL1293" s="41">
        <v>9.621268</v>
      </c>
      <c r="AM1293" s="41">
        <v>9</v>
      </c>
      <c r="AN1293" s="41">
        <v>4283</v>
      </c>
    </row>
    <row r="1294" s="13" customFormat="1" spans="1:40">
      <c r="A1294" s="20">
        <v>8110</v>
      </c>
      <c r="B1294" s="21" t="s">
        <v>1199</v>
      </c>
      <c r="C1294" s="21" t="s">
        <v>3454</v>
      </c>
      <c r="D1294" s="21" t="s">
        <v>3455</v>
      </c>
      <c r="E1294" s="21" t="s">
        <v>149</v>
      </c>
      <c r="F1294" s="21" t="s">
        <v>533</v>
      </c>
      <c r="G1294" s="21" t="s">
        <v>656</v>
      </c>
      <c r="H1294" s="21" t="s">
        <v>1201</v>
      </c>
      <c r="I1294" s="20">
        <v>1.45</v>
      </c>
      <c r="J1294" s="20">
        <v>6.5</v>
      </c>
      <c r="K1294" s="20">
        <v>6.5</v>
      </c>
      <c r="L1294" s="20"/>
      <c r="M1294" s="29">
        <v>0.776923076923077</v>
      </c>
      <c r="N1294" s="30" t="s">
        <v>3456</v>
      </c>
      <c r="O1294" s="31"/>
      <c r="P1294" s="32"/>
      <c r="Q1294" s="21" t="s">
        <v>433</v>
      </c>
      <c r="R1294" s="21" t="s">
        <v>551</v>
      </c>
      <c r="S1294" s="21" t="s">
        <v>407</v>
      </c>
      <c r="T1294" s="21" t="s">
        <v>408</v>
      </c>
      <c r="U1294" s="21" t="s">
        <v>471</v>
      </c>
      <c r="V1294" s="21" t="s">
        <v>406</v>
      </c>
      <c r="W1294" s="21" t="s">
        <v>410</v>
      </c>
      <c r="X1294" s="21" t="s">
        <v>411</v>
      </c>
      <c r="Y1294" s="21" t="s">
        <v>449</v>
      </c>
      <c r="Z1294" s="21" t="s">
        <v>540</v>
      </c>
      <c r="AA1294" s="21" t="s">
        <v>414</v>
      </c>
      <c r="AB1294" s="21" t="s">
        <v>415</v>
      </c>
      <c r="AC1294" s="21">
        <v>70555</v>
      </c>
      <c r="AD1294" s="21" t="s">
        <v>621</v>
      </c>
      <c r="AE1294" s="21"/>
      <c r="AF1294" s="21"/>
      <c r="AG1294" s="21"/>
      <c r="AH1294" s="21">
        <v>338</v>
      </c>
      <c r="AI1294" s="21">
        <v>67</v>
      </c>
      <c r="AJ1294" s="21">
        <v>271</v>
      </c>
      <c r="AK1294" s="21">
        <v>82</v>
      </c>
      <c r="AL1294" s="21">
        <v>188</v>
      </c>
      <c r="AM1294" s="21">
        <v>58</v>
      </c>
      <c r="AN1294" s="21">
        <v>4283</v>
      </c>
    </row>
    <row r="1295" s="13" customFormat="1" spans="1:40">
      <c r="A1295" s="20">
        <v>107574</v>
      </c>
      <c r="B1295" s="21" t="s">
        <v>3457</v>
      </c>
      <c r="C1295" s="21" t="s">
        <v>3458</v>
      </c>
      <c r="D1295" s="21" t="s">
        <v>3459</v>
      </c>
      <c r="E1295" s="21" t="s">
        <v>144</v>
      </c>
      <c r="F1295" s="21" t="s">
        <v>401</v>
      </c>
      <c r="G1295" s="21" t="s">
        <v>2052</v>
      </c>
      <c r="H1295" s="21" t="s">
        <v>2074</v>
      </c>
      <c r="I1295" s="20">
        <v>2.3</v>
      </c>
      <c r="J1295" s="20">
        <v>3.5</v>
      </c>
      <c r="K1295" s="20">
        <v>3.5</v>
      </c>
      <c r="L1295" s="20"/>
      <c r="M1295" s="29">
        <v>0.342857142857143</v>
      </c>
      <c r="N1295" s="30" t="s">
        <v>188</v>
      </c>
      <c r="O1295" s="31"/>
      <c r="P1295" s="32"/>
      <c r="Q1295" s="21" t="s">
        <v>433</v>
      </c>
      <c r="R1295" s="21" t="s">
        <v>406</v>
      </c>
      <c r="S1295" s="21" t="s">
        <v>423</v>
      </c>
      <c r="T1295" s="21" t="s">
        <v>424</v>
      </c>
      <c r="U1295" s="21" t="s">
        <v>471</v>
      </c>
      <c r="V1295" s="21" t="s">
        <v>478</v>
      </c>
      <c r="W1295" s="21" t="s">
        <v>620</v>
      </c>
      <c r="X1295" s="21" t="s">
        <v>411</v>
      </c>
      <c r="Y1295" s="21" t="s">
        <v>569</v>
      </c>
      <c r="Z1295" s="21" t="s">
        <v>413</v>
      </c>
      <c r="AA1295" s="21" t="s">
        <v>414</v>
      </c>
      <c r="AB1295" s="21" t="s">
        <v>415</v>
      </c>
      <c r="AC1295" s="21">
        <v>6</v>
      </c>
      <c r="AD1295" s="21" t="s">
        <v>570</v>
      </c>
      <c r="AE1295" s="21"/>
      <c r="AF1295" s="21">
        <v>1</v>
      </c>
      <c r="AG1295" s="21"/>
      <c r="AH1295" s="21">
        <v>1623</v>
      </c>
      <c r="AI1295" s="21">
        <v>1260</v>
      </c>
      <c r="AJ1295" s="21">
        <v>363</v>
      </c>
      <c r="AK1295" s="21">
        <v>51</v>
      </c>
      <c r="AL1295" s="21">
        <v>836</v>
      </c>
      <c r="AM1295" s="21">
        <v>66</v>
      </c>
      <c r="AN1295" s="21">
        <v>4256</v>
      </c>
    </row>
    <row r="1296" s="13" customFormat="1" spans="1:40">
      <c r="A1296" s="20">
        <v>39706</v>
      </c>
      <c r="B1296" s="21" t="s">
        <v>3460</v>
      </c>
      <c r="C1296" s="21" t="s">
        <v>3461</v>
      </c>
      <c r="D1296" s="21" t="s">
        <v>3462</v>
      </c>
      <c r="E1296" s="21" t="s">
        <v>149</v>
      </c>
      <c r="F1296" s="21" t="s">
        <v>533</v>
      </c>
      <c r="G1296" s="21" t="s">
        <v>558</v>
      </c>
      <c r="H1296" s="21" t="s">
        <v>1134</v>
      </c>
      <c r="I1296" s="20">
        <v>2.5</v>
      </c>
      <c r="J1296" s="20">
        <v>3.8</v>
      </c>
      <c r="K1296" s="20">
        <v>3.8</v>
      </c>
      <c r="L1296" s="20"/>
      <c r="M1296" s="29">
        <v>0.342105263157895</v>
      </c>
      <c r="N1296" s="30" t="s">
        <v>188</v>
      </c>
      <c r="O1296" s="31"/>
      <c r="P1296" s="32"/>
      <c r="Q1296" s="21" t="s">
        <v>406</v>
      </c>
      <c r="R1296" s="21" t="s">
        <v>551</v>
      </c>
      <c r="S1296" s="21" t="s">
        <v>407</v>
      </c>
      <c r="T1296" s="21" t="s">
        <v>424</v>
      </c>
      <c r="U1296" s="21" t="s">
        <v>409</v>
      </c>
      <c r="V1296" s="21" t="s">
        <v>406</v>
      </c>
      <c r="W1296" s="21" t="s">
        <v>410</v>
      </c>
      <c r="X1296" s="21" t="s">
        <v>411</v>
      </c>
      <c r="Y1296" s="21" t="s">
        <v>434</v>
      </c>
      <c r="Z1296" s="21" t="s">
        <v>553</v>
      </c>
      <c r="AA1296" s="21" t="s">
        <v>414</v>
      </c>
      <c r="AB1296" s="21" t="s">
        <v>415</v>
      </c>
      <c r="AC1296" s="21">
        <v>5629</v>
      </c>
      <c r="AD1296" s="21" t="s">
        <v>445</v>
      </c>
      <c r="AE1296" s="21"/>
      <c r="AF1296" s="21"/>
      <c r="AG1296" s="21"/>
      <c r="AH1296" s="21">
        <v>62</v>
      </c>
      <c r="AI1296" s="21">
        <v>11</v>
      </c>
      <c r="AJ1296" s="21">
        <v>51</v>
      </c>
      <c r="AK1296" s="21">
        <v>24</v>
      </c>
      <c r="AL1296" s="21">
        <v>20</v>
      </c>
      <c r="AM1296" s="21">
        <v>9</v>
      </c>
      <c r="AN1296" s="21">
        <v>6305</v>
      </c>
    </row>
    <row r="1297" s="13" customFormat="1" spans="1:40">
      <c r="A1297" s="20">
        <v>38707</v>
      </c>
      <c r="B1297" s="21" t="s">
        <v>2066</v>
      </c>
      <c r="C1297" s="21" t="s">
        <v>214</v>
      </c>
      <c r="D1297" s="21" t="s">
        <v>3463</v>
      </c>
      <c r="E1297" s="21" t="s">
        <v>144</v>
      </c>
      <c r="F1297" s="21" t="s">
        <v>533</v>
      </c>
      <c r="G1297" s="21" t="s">
        <v>642</v>
      </c>
      <c r="H1297" s="21" t="s">
        <v>938</v>
      </c>
      <c r="I1297" s="20">
        <v>2.68</v>
      </c>
      <c r="J1297" s="20">
        <v>4</v>
      </c>
      <c r="K1297" s="20">
        <v>4</v>
      </c>
      <c r="L1297" s="20"/>
      <c r="M1297" s="29">
        <v>0.33</v>
      </c>
      <c r="N1297" s="30" t="s">
        <v>188</v>
      </c>
      <c r="O1297" s="31"/>
      <c r="P1297" s="32"/>
      <c r="Q1297" s="21" t="s">
        <v>406</v>
      </c>
      <c r="R1297" s="21" t="s">
        <v>551</v>
      </c>
      <c r="S1297" s="21" t="s">
        <v>407</v>
      </c>
      <c r="T1297" s="21" t="s">
        <v>424</v>
      </c>
      <c r="U1297" s="21" t="s">
        <v>471</v>
      </c>
      <c r="V1297" s="21" t="s">
        <v>406</v>
      </c>
      <c r="W1297" s="21" t="s">
        <v>410</v>
      </c>
      <c r="X1297" s="21" t="s">
        <v>411</v>
      </c>
      <c r="Y1297" s="21" t="s">
        <v>1981</v>
      </c>
      <c r="Z1297" s="21" t="s">
        <v>540</v>
      </c>
      <c r="AA1297" s="21" t="s">
        <v>414</v>
      </c>
      <c r="AB1297" s="21" t="s">
        <v>415</v>
      </c>
      <c r="AC1297" s="21">
        <v>5</v>
      </c>
      <c r="AD1297" s="21" t="s">
        <v>458</v>
      </c>
      <c r="AE1297" s="21"/>
      <c r="AF1297" s="21"/>
      <c r="AG1297" s="21"/>
      <c r="AH1297" s="21">
        <v>241</v>
      </c>
      <c r="AI1297" s="21"/>
      <c r="AJ1297" s="21">
        <v>241</v>
      </c>
      <c r="AK1297" s="21">
        <v>81</v>
      </c>
      <c r="AL1297" s="21">
        <v>295</v>
      </c>
      <c r="AM1297" s="21">
        <v>66</v>
      </c>
      <c r="AN1297" s="21">
        <v>4283</v>
      </c>
    </row>
    <row r="1298" s="13" customFormat="1" spans="1:40">
      <c r="A1298" s="20">
        <v>1556</v>
      </c>
      <c r="B1298" s="21" t="s">
        <v>1340</v>
      </c>
      <c r="C1298" s="21" t="s">
        <v>1490</v>
      </c>
      <c r="D1298" s="21" t="s">
        <v>747</v>
      </c>
      <c r="E1298" s="21" t="s">
        <v>144</v>
      </c>
      <c r="F1298" s="21" t="s">
        <v>533</v>
      </c>
      <c r="G1298" s="21" t="s">
        <v>584</v>
      </c>
      <c r="H1298" s="21" t="s">
        <v>679</v>
      </c>
      <c r="I1298" s="20">
        <v>3</v>
      </c>
      <c r="J1298" s="20">
        <v>4.5</v>
      </c>
      <c r="K1298" s="20">
        <v>4.5</v>
      </c>
      <c r="L1298" s="20"/>
      <c r="M1298" s="29">
        <v>0.333333333333333</v>
      </c>
      <c r="N1298" s="30" t="s">
        <v>188</v>
      </c>
      <c r="O1298" s="31"/>
      <c r="P1298" s="32"/>
      <c r="Q1298" s="21" t="s">
        <v>433</v>
      </c>
      <c r="R1298" s="21" t="s">
        <v>538</v>
      </c>
      <c r="S1298" s="21" t="s">
        <v>407</v>
      </c>
      <c r="T1298" s="21" t="s">
        <v>424</v>
      </c>
      <c r="U1298" s="21" t="s">
        <v>471</v>
      </c>
      <c r="V1298" s="21" t="s">
        <v>406</v>
      </c>
      <c r="W1298" s="21" t="s">
        <v>410</v>
      </c>
      <c r="X1298" s="21" t="s">
        <v>457</v>
      </c>
      <c r="Y1298" s="21" t="s">
        <v>437</v>
      </c>
      <c r="Z1298" s="21" t="s">
        <v>540</v>
      </c>
      <c r="AA1298" s="21" t="s">
        <v>414</v>
      </c>
      <c r="AB1298" s="21" t="s">
        <v>415</v>
      </c>
      <c r="AC1298" s="21">
        <v>6</v>
      </c>
      <c r="AD1298" s="21" t="s">
        <v>570</v>
      </c>
      <c r="AE1298" s="21"/>
      <c r="AF1298" s="21"/>
      <c r="AG1298" s="21"/>
      <c r="AH1298" s="21">
        <v>602</v>
      </c>
      <c r="AI1298" s="21">
        <v>219</v>
      </c>
      <c r="AJ1298" s="21">
        <v>383</v>
      </c>
      <c r="AK1298" s="21">
        <v>83</v>
      </c>
      <c r="AL1298" s="21">
        <v>641</v>
      </c>
      <c r="AM1298" s="21">
        <v>80</v>
      </c>
      <c r="AN1298" s="21">
        <v>4283</v>
      </c>
    </row>
    <row r="1299" s="13" customFormat="1" spans="1:40">
      <c r="A1299" s="20">
        <v>58278</v>
      </c>
      <c r="B1299" s="21" t="s">
        <v>824</v>
      </c>
      <c r="C1299" s="21" t="s">
        <v>3464</v>
      </c>
      <c r="D1299" s="21" t="s">
        <v>2802</v>
      </c>
      <c r="E1299" s="21" t="s">
        <v>149</v>
      </c>
      <c r="F1299" s="21" t="s">
        <v>533</v>
      </c>
      <c r="G1299" s="21" t="s">
        <v>642</v>
      </c>
      <c r="H1299" s="21" t="s">
        <v>643</v>
      </c>
      <c r="I1299" s="20">
        <v>3.2</v>
      </c>
      <c r="J1299" s="20">
        <v>4.9</v>
      </c>
      <c r="K1299" s="20">
        <v>4.9</v>
      </c>
      <c r="L1299" s="20"/>
      <c r="M1299" s="29">
        <v>0.346938775510204</v>
      </c>
      <c r="N1299" s="30" t="s">
        <v>188</v>
      </c>
      <c r="O1299" s="31"/>
      <c r="P1299" s="32"/>
      <c r="Q1299" s="21" t="s">
        <v>406</v>
      </c>
      <c r="R1299" s="21" t="s">
        <v>551</v>
      </c>
      <c r="S1299" s="21" t="s">
        <v>407</v>
      </c>
      <c r="T1299" s="21" t="s">
        <v>424</v>
      </c>
      <c r="U1299" s="21" t="s">
        <v>471</v>
      </c>
      <c r="V1299" s="21" t="s">
        <v>406</v>
      </c>
      <c r="W1299" s="21" t="s">
        <v>410</v>
      </c>
      <c r="X1299" s="21" t="s">
        <v>411</v>
      </c>
      <c r="Y1299" s="21" t="s">
        <v>1981</v>
      </c>
      <c r="Z1299" s="21" t="s">
        <v>540</v>
      </c>
      <c r="AA1299" s="21" t="s">
        <v>414</v>
      </c>
      <c r="AB1299" s="21" t="s">
        <v>415</v>
      </c>
      <c r="AC1299" s="21">
        <v>80573</v>
      </c>
      <c r="AD1299" s="21" t="s">
        <v>637</v>
      </c>
      <c r="AE1299" s="21"/>
      <c r="AF1299" s="21"/>
      <c r="AG1299" s="21"/>
      <c r="AH1299" s="21">
        <v>318</v>
      </c>
      <c r="AI1299" s="21">
        <v>56</v>
      </c>
      <c r="AJ1299" s="21">
        <v>262</v>
      </c>
      <c r="AK1299" s="21">
        <v>86</v>
      </c>
      <c r="AL1299" s="21">
        <v>300</v>
      </c>
      <c r="AM1299" s="21">
        <v>65</v>
      </c>
      <c r="AN1299" s="21">
        <v>4283</v>
      </c>
    </row>
    <row r="1300" s="13" customFormat="1" spans="1:40">
      <c r="A1300" s="20">
        <v>12090</v>
      </c>
      <c r="B1300" s="21" t="s">
        <v>762</v>
      </c>
      <c r="C1300" s="21" t="s">
        <v>603</v>
      </c>
      <c r="D1300" s="21" t="s">
        <v>254</v>
      </c>
      <c r="E1300" s="21" t="s">
        <v>149</v>
      </c>
      <c r="F1300" s="21" t="s">
        <v>533</v>
      </c>
      <c r="G1300" s="21" t="s">
        <v>534</v>
      </c>
      <c r="H1300" s="21" t="s">
        <v>744</v>
      </c>
      <c r="I1300" s="20">
        <v>3.35</v>
      </c>
      <c r="J1300" s="20">
        <v>5</v>
      </c>
      <c r="K1300" s="20">
        <v>5</v>
      </c>
      <c r="L1300" s="20"/>
      <c r="M1300" s="29">
        <v>0.33</v>
      </c>
      <c r="N1300" s="30" t="s">
        <v>188</v>
      </c>
      <c r="O1300" s="31"/>
      <c r="P1300" s="32"/>
      <c r="Q1300" s="21" t="s">
        <v>433</v>
      </c>
      <c r="R1300" s="21" t="s">
        <v>538</v>
      </c>
      <c r="S1300" s="21" t="s">
        <v>407</v>
      </c>
      <c r="T1300" s="21" t="s">
        <v>424</v>
      </c>
      <c r="U1300" s="21" t="s">
        <v>409</v>
      </c>
      <c r="V1300" s="21" t="s">
        <v>406</v>
      </c>
      <c r="W1300" s="21" t="s">
        <v>410</v>
      </c>
      <c r="X1300" s="21" t="s">
        <v>457</v>
      </c>
      <c r="Y1300" s="21" t="s">
        <v>449</v>
      </c>
      <c r="Z1300" s="21" t="s">
        <v>540</v>
      </c>
      <c r="AA1300" s="21" t="s">
        <v>414</v>
      </c>
      <c r="AB1300" s="21" t="s">
        <v>415</v>
      </c>
      <c r="AC1300" s="21">
        <v>5</v>
      </c>
      <c r="AD1300" s="21" t="s">
        <v>458</v>
      </c>
      <c r="AE1300" s="21"/>
      <c r="AF1300" s="21">
        <v>85</v>
      </c>
      <c r="AG1300" s="21"/>
      <c r="AH1300" s="21">
        <v>75</v>
      </c>
      <c r="AI1300" s="21"/>
      <c r="AJ1300" s="21">
        <v>75</v>
      </c>
      <c r="AK1300" s="21">
        <v>37</v>
      </c>
      <c r="AL1300" s="21">
        <v>175</v>
      </c>
      <c r="AM1300" s="21">
        <v>68</v>
      </c>
      <c r="AN1300" s="21">
        <v>4283</v>
      </c>
    </row>
    <row r="1301" s="13" customFormat="1" spans="1:40">
      <c r="A1301" s="20">
        <v>3133</v>
      </c>
      <c r="B1301" s="21" t="s">
        <v>3465</v>
      </c>
      <c r="C1301" s="21" t="s">
        <v>3466</v>
      </c>
      <c r="D1301" s="21" t="s">
        <v>3467</v>
      </c>
      <c r="E1301" s="21" t="s">
        <v>149</v>
      </c>
      <c r="F1301" s="21" t="s">
        <v>533</v>
      </c>
      <c r="G1301" s="21" t="s">
        <v>635</v>
      </c>
      <c r="H1301" s="21" t="s">
        <v>3468</v>
      </c>
      <c r="I1301" s="20">
        <v>3.35</v>
      </c>
      <c r="J1301" s="20">
        <v>5</v>
      </c>
      <c r="K1301" s="20">
        <v>5</v>
      </c>
      <c r="L1301" s="20"/>
      <c r="M1301" s="29">
        <v>0.33</v>
      </c>
      <c r="N1301" s="30" t="s">
        <v>188</v>
      </c>
      <c r="O1301" s="31"/>
      <c r="P1301" s="32"/>
      <c r="Q1301" s="21" t="s">
        <v>433</v>
      </c>
      <c r="R1301" s="21" t="s">
        <v>551</v>
      </c>
      <c r="S1301" s="21" t="s">
        <v>423</v>
      </c>
      <c r="T1301" s="21" t="s">
        <v>424</v>
      </c>
      <c r="U1301" s="21" t="s">
        <v>471</v>
      </c>
      <c r="V1301" s="21" t="s">
        <v>406</v>
      </c>
      <c r="W1301" s="21" t="s">
        <v>410</v>
      </c>
      <c r="X1301" s="21" t="s">
        <v>472</v>
      </c>
      <c r="Y1301" s="21" t="s">
        <v>449</v>
      </c>
      <c r="Z1301" s="21" t="s">
        <v>553</v>
      </c>
      <c r="AA1301" s="21" t="s">
        <v>414</v>
      </c>
      <c r="AB1301" s="21" t="s">
        <v>415</v>
      </c>
      <c r="AC1301" s="21">
        <v>6</v>
      </c>
      <c r="AD1301" s="21" t="s">
        <v>570</v>
      </c>
      <c r="AE1301" s="21"/>
      <c r="AF1301" s="21"/>
      <c r="AG1301" s="21"/>
      <c r="AH1301" s="21">
        <v>367</v>
      </c>
      <c r="AI1301" s="21">
        <v>52</v>
      </c>
      <c r="AJ1301" s="21">
        <v>315</v>
      </c>
      <c r="AK1301" s="21">
        <v>82</v>
      </c>
      <c r="AL1301" s="21">
        <v>265</v>
      </c>
      <c r="AM1301" s="21">
        <v>67</v>
      </c>
      <c r="AN1301" s="21">
        <v>6305</v>
      </c>
    </row>
    <row r="1302" s="13" customFormat="1" spans="1:40">
      <c r="A1302" s="20">
        <v>5884</v>
      </c>
      <c r="B1302" s="21" t="s">
        <v>3469</v>
      </c>
      <c r="C1302" s="21" t="s">
        <v>3470</v>
      </c>
      <c r="D1302" s="21" t="s">
        <v>3471</v>
      </c>
      <c r="E1302" s="21" t="s">
        <v>149</v>
      </c>
      <c r="F1302" s="21" t="s">
        <v>533</v>
      </c>
      <c r="G1302" s="21" t="s">
        <v>609</v>
      </c>
      <c r="H1302" s="21" t="s">
        <v>1050</v>
      </c>
      <c r="I1302" s="20">
        <v>3.7</v>
      </c>
      <c r="J1302" s="20">
        <v>5.5</v>
      </c>
      <c r="K1302" s="20">
        <v>5.5</v>
      </c>
      <c r="L1302" s="20"/>
      <c r="M1302" s="29">
        <v>0.327272727272727</v>
      </c>
      <c r="N1302" s="30" t="s">
        <v>188</v>
      </c>
      <c r="O1302" s="31"/>
      <c r="P1302" s="32"/>
      <c r="Q1302" s="21" t="s">
        <v>433</v>
      </c>
      <c r="R1302" s="21" t="s">
        <v>538</v>
      </c>
      <c r="S1302" s="21" t="s">
        <v>407</v>
      </c>
      <c r="T1302" s="21" t="s">
        <v>424</v>
      </c>
      <c r="U1302" s="21" t="s">
        <v>471</v>
      </c>
      <c r="V1302" s="21" t="s">
        <v>406</v>
      </c>
      <c r="W1302" s="21" t="s">
        <v>539</v>
      </c>
      <c r="X1302" s="21" t="s">
        <v>472</v>
      </c>
      <c r="Y1302" s="21" t="s">
        <v>449</v>
      </c>
      <c r="Z1302" s="21" t="s">
        <v>540</v>
      </c>
      <c r="AA1302" s="21" t="s">
        <v>414</v>
      </c>
      <c r="AB1302" s="21" t="s">
        <v>415</v>
      </c>
      <c r="AC1302" s="21">
        <v>5629</v>
      </c>
      <c r="AD1302" s="21" t="s">
        <v>445</v>
      </c>
      <c r="AE1302" s="21"/>
      <c r="AF1302" s="21"/>
      <c r="AG1302" s="21"/>
      <c r="AH1302" s="21">
        <v>175</v>
      </c>
      <c r="AI1302" s="21">
        <v>20</v>
      </c>
      <c r="AJ1302" s="21">
        <v>155</v>
      </c>
      <c r="AK1302" s="21">
        <v>62</v>
      </c>
      <c r="AL1302" s="21">
        <v>107</v>
      </c>
      <c r="AM1302" s="21">
        <v>33</v>
      </c>
      <c r="AN1302" s="21">
        <v>4283</v>
      </c>
    </row>
    <row r="1303" s="13" customFormat="1" spans="1:40">
      <c r="A1303" s="20">
        <v>72</v>
      </c>
      <c r="B1303" s="21" t="s">
        <v>3472</v>
      </c>
      <c r="C1303" s="21" t="s">
        <v>3473</v>
      </c>
      <c r="D1303" s="21" t="s">
        <v>3474</v>
      </c>
      <c r="E1303" s="21" t="s">
        <v>144</v>
      </c>
      <c r="F1303" s="21" t="s">
        <v>533</v>
      </c>
      <c r="G1303" s="21" t="s">
        <v>584</v>
      </c>
      <c r="H1303" s="21" t="s">
        <v>679</v>
      </c>
      <c r="I1303" s="20">
        <v>4.3</v>
      </c>
      <c r="J1303" s="20">
        <v>6.5</v>
      </c>
      <c r="K1303" s="20">
        <v>6.5</v>
      </c>
      <c r="L1303" s="20"/>
      <c r="M1303" s="29">
        <v>0.338461538461538</v>
      </c>
      <c r="N1303" s="30" t="s">
        <v>188</v>
      </c>
      <c r="O1303" s="31"/>
      <c r="P1303" s="32"/>
      <c r="Q1303" s="21" t="s">
        <v>433</v>
      </c>
      <c r="R1303" s="21" t="s">
        <v>406</v>
      </c>
      <c r="S1303" s="21" t="s">
        <v>407</v>
      </c>
      <c r="T1303" s="21" t="s">
        <v>424</v>
      </c>
      <c r="U1303" s="21" t="s">
        <v>471</v>
      </c>
      <c r="V1303" s="21" t="s">
        <v>406</v>
      </c>
      <c r="W1303" s="21" t="s">
        <v>410</v>
      </c>
      <c r="X1303" s="21" t="s">
        <v>411</v>
      </c>
      <c r="Y1303" s="21" t="s">
        <v>2068</v>
      </c>
      <c r="Z1303" s="21" t="s">
        <v>553</v>
      </c>
      <c r="AA1303" s="21" t="s">
        <v>414</v>
      </c>
      <c r="AB1303" s="21" t="s">
        <v>415</v>
      </c>
      <c r="AC1303" s="21">
        <v>3424</v>
      </c>
      <c r="AD1303" s="21" t="s">
        <v>580</v>
      </c>
      <c r="AE1303" s="21"/>
      <c r="AF1303" s="21"/>
      <c r="AG1303" s="21"/>
      <c r="AH1303" s="21">
        <v>701</v>
      </c>
      <c r="AI1303" s="21">
        <v>326</v>
      </c>
      <c r="AJ1303" s="21">
        <v>375</v>
      </c>
      <c r="AK1303" s="21">
        <v>84</v>
      </c>
      <c r="AL1303" s="21">
        <v>618</v>
      </c>
      <c r="AM1303" s="21">
        <v>81</v>
      </c>
      <c r="AN1303" s="21">
        <v>6305</v>
      </c>
    </row>
    <row r="1304" s="13" customFormat="1" spans="1:40">
      <c r="A1304" s="20">
        <v>27625</v>
      </c>
      <c r="B1304" s="21" t="s">
        <v>345</v>
      </c>
      <c r="C1304" s="21" t="s">
        <v>3475</v>
      </c>
      <c r="D1304" s="21" t="s">
        <v>578</v>
      </c>
      <c r="E1304" s="21" t="s">
        <v>144</v>
      </c>
      <c r="F1304" s="21" t="s">
        <v>533</v>
      </c>
      <c r="G1304" s="21" t="s">
        <v>558</v>
      </c>
      <c r="H1304" s="21" t="s">
        <v>1372</v>
      </c>
      <c r="I1304" s="20">
        <v>2.8</v>
      </c>
      <c r="J1304" s="20">
        <v>7.2</v>
      </c>
      <c r="K1304" s="20">
        <v>7.2</v>
      </c>
      <c r="L1304" s="20"/>
      <c r="M1304" s="29">
        <v>0.611111111111111</v>
      </c>
      <c r="N1304" s="30" t="s">
        <v>188</v>
      </c>
      <c r="O1304" s="31"/>
      <c r="P1304" s="32"/>
      <c r="Q1304" s="21" t="s">
        <v>433</v>
      </c>
      <c r="R1304" s="21" t="s">
        <v>551</v>
      </c>
      <c r="S1304" s="21" t="s">
        <v>407</v>
      </c>
      <c r="T1304" s="21" t="s">
        <v>408</v>
      </c>
      <c r="U1304" s="21" t="s">
        <v>409</v>
      </c>
      <c r="V1304" s="21" t="s">
        <v>406</v>
      </c>
      <c r="W1304" s="21" t="s">
        <v>410</v>
      </c>
      <c r="X1304" s="21" t="s">
        <v>457</v>
      </c>
      <c r="Y1304" s="21" t="s">
        <v>449</v>
      </c>
      <c r="Z1304" s="21" t="s">
        <v>540</v>
      </c>
      <c r="AA1304" s="21" t="s">
        <v>414</v>
      </c>
      <c r="AB1304" s="21" t="s">
        <v>415</v>
      </c>
      <c r="AC1304" s="21">
        <v>78485</v>
      </c>
      <c r="AD1304" s="21" t="s">
        <v>658</v>
      </c>
      <c r="AE1304" s="21"/>
      <c r="AF1304" s="21"/>
      <c r="AG1304" s="21"/>
      <c r="AH1304" s="21">
        <v>456</v>
      </c>
      <c r="AI1304" s="21">
        <v>18</v>
      </c>
      <c r="AJ1304" s="21">
        <v>438</v>
      </c>
      <c r="AK1304" s="21">
        <v>84</v>
      </c>
      <c r="AL1304" s="21">
        <v>335</v>
      </c>
      <c r="AM1304" s="21">
        <v>73</v>
      </c>
      <c r="AN1304" s="21">
        <v>4283</v>
      </c>
    </row>
    <row r="1305" s="13" customFormat="1" spans="1:40">
      <c r="A1305" s="20">
        <v>28699</v>
      </c>
      <c r="B1305" s="21" t="s">
        <v>3476</v>
      </c>
      <c r="C1305" s="21" t="s">
        <v>3477</v>
      </c>
      <c r="D1305" s="21" t="s">
        <v>3478</v>
      </c>
      <c r="E1305" s="21" t="s">
        <v>149</v>
      </c>
      <c r="F1305" s="21" t="s">
        <v>533</v>
      </c>
      <c r="G1305" s="21" t="s">
        <v>558</v>
      </c>
      <c r="H1305" s="21" t="s">
        <v>893</v>
      </c>
      <c r="I1305" s="20">
        <v>2.6</v>
      </c>
      <c r="J1305" s="20">
        <v>8</v>
      </c>
      <c r="K1305" s="20">
        <v>8</v>
      </c>
      <c r="L1305" s="20"/>
      <c r="M1305" s="29">
        <v>0.675</v>
      </c>
      <c r="N1305" s="30" t="s">
        <v>188</v>
      </c>
      <c r="O1305" s="31"/>
      <c r="P1305" s="32"/>
      <c r="Q1305" s="21" t="s">
        <v>433</v>
      </c>
      <c r="R1305" s="21" t="s">
        <v>551</v>
      </c>
      <c r="S1305" s="21" t="s">
        <v>407</v>
      </c>
      <c r="T1305" s="21" t="s">
        <v>408</v>
      </c>
      <c r="U1305" s="21" t="s">
        <v>409</v>
      </c>
      <c r="V1305" s="21" t="s">
        <v>406</v>
      </c>
      <c r="W1305" s="21" t="s">
        <v>410</v>
      </c>
      <c r="X1305" s="21" t="s">
        <v>472</v>
      </c>
      <c r="Y1305" s="21" t="s">
        <v>449</v>
      </c>
      <c r="Z1305" s="21" t="s">
        <v>553</v>
      </c>
      <c r="AA1305" s="21" t="s">
        <v>414</v>
      </c>
      <c r="AB1305" s="21" t="s">
        <v>415</v>
      </c>
      <c r="AC1305" s="21">
        <v>70939</v>
      </c>
      <c r="AD1305" s="21" t="s">
        <v>450</v>
      </c>
      <c r="AE1305" s="21"/>
      <c r="AF1305" s="21"/>
      <c r="AG1305" s="21"/>
      <c r="AH1305" s="21">
        <v>448</v>
      </c>
      <c r="AI1305" s="21">
        <v>59</v>
      </c>
      <c r="AJ1305" s="21">
        <v>389</v>
      </c>
      <c r="AK1305" s="21">
        <v>80</v>
      </c>
      <c r="AL1305" s="21">
        <v>412</v>
      </c>
      <c r="AM1305" s="21">
        <v>61</v>
      </c>
      <c r="AN1305" s="21">
        <v>6305</v>
      </c>
    </row>
    <row r="1306" s="13" customFormat="1" spans="1:40">
      <c r="A1306" s="20">
        <v>45311</v>
      </c>
      <c r="B1306" s="21" t="s">
        <v>1570</v>
      </c>
      <c r="C1306" s="21" t="s">
        <v>532</v>
      </c>
      <c r="D1306" s="21" t="s">
        <v>3479</v>
      </c>
      <c r="E1306" s="21" t="s">
        <v>149</v>
      </c>
      <c r="F1306" s="21" t="s">
        <v>533</v>
      </c>
      <c r="G1306" s="21" t="s">
        <v>534</v>
      </c>
      <c r="H1306" s="21" t="s">
        <v>1022</v>
      </c>
      <c r="I1306" s="20">
        <v>5.7</v>
      </c>
      <c r="J1306" s="20">
        <v>8.6</v>
      </c>
      <c r="K1306" s="20">
        <v>8.6</v>
      </c>
      <c r="L1306" s="20"/>
      <c r="M1306" s="29">
        <v>0.337209302325581</v>
      </c>
      <c r="N1306" s="30" t="s">
        <v>188</v>
      </c>
      <c r="O1306" s="31"/>
      <c r="P1306" s="32"/>
      <c r="Q1306" s="21" t="s">
        <v>433</v>
      </c>
      <c r="R1306" s="21" t="s">
        <v>538</v>
      </c>
      <c r="S1306" s="21" t="s">
        <v>407</v>
      </c>
      <c r="T1306" s="21" t="s">
        <v>424</v>
      </c>
      <c r="U1306" s="21" t="s">
        <v>471</v>
      </c>
      <c r="V1306" s="21" t="s">
        <v>406</v>
      </c>
      <c r="W1306" s="21" t="s">
        <v>410</v>
      </c>
      <c r="X1306" s="21" t="s">
        <v>411</v>
      </c>
      <c r="Y1306" s="21" t="s">
        <v>816</v>
      </c>
      <c r="Z1306" s="21" t="s">
        <v>540</v>
      </c>
      <c r="AA1306" s="21" t="s">
        <v>414</v>
      </c>
      <c r="AB1306" s="21" t="s">
        <v>415</v>
      </c>
      <c r="AC1306" s="21">
        <v>5629</v>
      </c>
      <c r="AD1306" s="21" t="s">
        <v>445</v>
      </c>
      <c r="AE1306" s="21"/>
      <c r="AF1306" s="21"/>
      <c r="AG1306" s="21"/>
      <c r="AH1306" s="21">
        <v>290</v>
      </c>
      <c r="AI1306" s="21">
        <v>11</v>
      </c>
      <c r="AJ1306" s="21">
        <v>279</v>
      </c>
      <c r="AK1306" s="21">
        <v>83</v>
      </c>
      <c r="AL1306" s="21">
        <v>138</v>
      </c>
      <c r="AM1306" s="21">
        <v>50</v>
      </c>
      <c r="AN1306" s="21">
        <v>4283</v>
      </c>
    </row>
    <row r="1307" s="13" customFormat="1" spans="1:40">
      <c r="A1307" s="20">
        <v>43918</v>
      </c>
      <c r="B1307" s="21" t="s">
        <v>3480</v>
      </c>
      <c r="C1307" s="21" t="s">
        <v>1247</v>
      </c>
      <c r="D1307" s="21" t="s">
        <v>1133</v>
      </c>
      <c r="E1307" s="21" t="s">
        <v>144</v>
      </c>
      <c r="F1307" s="21" t="s">
        <v>533</v>
      </c>
      <c r="G1307" s="21" t="s">
        <v>609</v>
      </c>
      <c r="H1307" s="21" t="s">
        <v>2599</v>
      </c>
      <c r="I1307" s="20">
        <v>6</v>
      </c>
      <c r="J1307" s="20">
        <v>9</v>
      </c>
      <c r="K1307" s="20">
        <v>9</v>
      </c>
      <c r="L1307" s="20">
        <v>8.5</v>
      </c>
      <c r="M1307" s="29">
        <v>0.333333333333333</v>
      </c>
      <c r="N1307" s="30" t="s">
        <v>188</v>
      </c>
      <c r="O1307" s="31"/>
      <c r="P1307" s="32"/>
      <c r="Q1307" s="21" t="s">
        <v>433</v>
      </c>
      <c r="R1307" s="21" t="s">
        <v>551</v>
      </c>
      <c r="S1307" s="21" t="s">
        <v>407</v>
      </c>
      <c r="T1307" s="21" t="s">
        <v>424</v>
      </c>
      <c r="U1307" s="21" t="s">
        <v>471</v>
      </c>
      <c r="V1307" s="21" t="s">
        <v>478</v>
      </c>
      <c r="W1307" s="21" t="s">
        <v>410</v>
      </c>
      <c r="X1307" s="21" t="s">
        <v>457</v>
      </c>
      <c r="Y1307" s="21" t="s">
        <v>449</v>
      </c>
      <c r="Z1307" s="21" t="s">
        <v>553</v>
      </c>
      <c r="AA1307" s="21" t="s">
        <v>414</v>
      </c>
      <c r="AB1307" s="21" t="s">
        <v>415</v>
      </c>
      <c r="AC1307" s="21">
        <v>1038</v>
      </c>
      <c r="AD1307" s="21" t="s">
        <v>1133</v>
      </c>
      <c r="AE1307" s="21"/>
      <c r="AF1307" s="21"/>
      <c r="AG1307" s="21"/>
      <c r="AH1307" s="21">
        <v>628</v>
      </c>
      <c r="AI1307" s="21">
        <v>190</v>
      </c>
      <c r="AJ1307" s="21">
        <v>438</v>
      </c>
      <c r="AK1307" s="21">
        <v>82</v>
      </c>
      <c r="AL1307" s="21">
        <v>1359</v>
      </c>
      <c r="AM1307" s="21">
        <v>85</v>
      </c>
      <c r="AN1307" s="21">
        <v>6305</v>
      </c>
    </row>
    <row r="1308" s="13" customFormat="1" spans="1:40">
      <c r="A1308" s="20">
        <v>45681</v>
      </c>
      <c r="B1308" s="21" t="s">
        <v>3481</v>
      </c>
      <c r="C1308" s="21" t="s">
        <v>3482</v>
      </c>
      <c r="D1308" s="21" t="s">
        <v>3483</v>
      </c>
      <c r="E1308" s="21" t="s">
        <v>149</v>
      </c>
      <c r="F1308" s="21" t="s">
        <v>533</v>
      </c>
      <c r="G1308" s="21" t="s">
        <v>558</v>
      </c>
      <c r="H1308" s="21" t="s">
        <v>1011</v>
      </c>
      <c r="I1308" s="20">
        <v>6.5</v>
      </c>
      <c r="J1308" s="20">
        <v>9.8</v>
      </c>
      <c r="K1308" s="20">
        <v>9.8</v>
      </c>
      <c r="L1308" s="20"/>
      <c r="M1308" s="29">
        <v>0.336734693877551</v>
      </c>
      <c r="N1308" s="30" t="s">
        <v>188</v>
      </c>
      <c r="O1308" s="31"/>
      <c r="P1308" s="32"/>
      <c r="Q1308" s="21" t="s">
        <v>433</v>
      </c>
      <c r="R1308" s="21" t="s">
        <v>551</v>
      </c>
      <c r="S1308" s="21" t="s">
        <v>407</v>
      </c>
      <c r="T1308" s="21" t="s">
        <v>424</v>
      </c>
      <c r="U1308" s="21" t="s">
        <v>471</v>
      </c>
      <c r="V1308" s="21" t="s">
        <v>478</v>
      </c>
      <c r="W1308" s="21" t="s">
        <v>410</v>
      </c>
      <c r="X1308" s="21" t="s">
        <v>411</v>
      </c>
      <c r="Y1308" s="21" t="s">
        <v>434</v>
      </c>
      <c r="Z1308" s="21" t="s">
        <v>553</v>
      </c>
      <c r="AA1308" s="21" t="s">
        <v>504</v>
      </c>
      <c r="AB1308" s="21" t="s">
        <v>415</v>
      </c>
      <c r="AC1308" s="21">
        <v>79388</v>
      </c>
      <c r="AD1308" s="21" t="s">
        <v>3484</v>
      </c>
      <c r="AE1308" s="21"/>
      <c r="AF1308" s="21"/>
      <c r="AG1308" s="21"/>
      <c r="AH1308" s="21">
        <v>1004</v>
      </c>
      <c r="AI1308" s="21">
        <v>276</v>
      </c>
      <c r="AJ1308" s="21">
        <v>728</v>
      </c>
      <c r="AK1308" s="21">
        <v>81</v>
      </c>
      <c r="AL1308" s="21">
        <v>1315</v>
      </c>
      <c r="AM1308" s="21">
        <v>67</v>
      </c>
      <c r="AN1308" s="21">
        <v>6305</v>
      </c>
    </row>
    <row r="1309" s="13" customFormat="1" spans="1:40">
      <c r="A1309" s="20">
        <v>1984</v>
      </c>
      <c r="B1309" s="21" t="s">
        <v>1504</v>
      </c>
      <c r="C1309" s="21" t="s">
        <v>3485</v>
      </c>
      <c r="D1309" s="21" t="s">
        <v>1352</v>
      </c>
      <c r="E1309" s="21" t="s">
        <v>149</v>
      </c>
      <c r="F1309" s="21" t="s">
        <v>533</v>
      </c>
      <c r="G1309" s="21" t="s">
        <v>598</v>
      </c>
      <c r="H1309" s="21" t="s">
        <v>599</v>
      </c>
      <c r="I1309" s="20">
        <v>6.5</v>
      </c>
      <c r="J1309" s="20">
        <v>9.8</v>
      </c>
      <c r="K1309" s="20">
        <v>9.8</v>
      </c>
      <c r="L1309" s="20"/>
      <c r="M1309" s="29">
        <v>0.336734693877551</v>
      </c>
      <c r="N1309" s="30" t="s">
        <v>188</v>
      </c>
      <c r="O1309" s="31"/>
      <c r="P1309" s="32"/>
      <c r="Q1309" s="21" t="s">
        <v>465</v>
      </c>
      <c r="R1309" s="21" t="s">
        <v>538</v>
      </c>
      <c r="S1309" s="21" t="s">
        <v>407</v>
      </c>
      <c r="T1309" s="21" t="s">
        <v>424</v>
      </c>
      <c r="U1309" s="21" t="s">
        <v>471</v>
      </c>
      <c r="V1309" s="21" t="s">
        <v>406</v>
      </c>
      <c r="W1309" s="21" t="s">
        <v>410</v>
      </c>
      <c r="X1309" s="21" t="s">
        <v>942</v>
      </c>
      <c r="Y1309" s="21" t="s">
        <v>449</v>
      </c>
      <c r="Z1309" s="21" t="s">
        <v>540</v>
      </c>
      <c r="AA1309" s="21" t="s">
        <v>414</v>
      </c>
      <c r="AB1309" s="21" t="s">
        <v>415</v>
      </c>
      <c r="AC1309" s="21">
        <v>5</v>
      </c>
      <c r="AD1309" s="21" t="s">
        <v>458</v>
      </c>
      <c r="AE1309" s="21"/>
      <c r="AF1309" s="21"/>
      <c r="AG1309" s="21"/>
      <c r="AH1309" s="21">
        <v>348</v>
      </c>
      <c r="AI1309" s="21"/>
      <c r="AJ1309" s="21">
        <v>348</v>
      </c>
      <c r="AK1309" s="21">
        <v>83</v>
      </c>
      <c r="AL1309" s="21">
        <v>337</v>
      </c>
      <c r="AM1309" s="21">
        <v>71</v>
      </c>
      <c r="AN1309" s="21">
        <v>4283</v>
      </c>
    </row>
    <row r="1310" s="13" customFormat="1" spans="1:40">
      <c r="A1310" s="20">
        <v>103779</v>
      </c>
      <c r="B1310" s="21" t="s">
        <v>3486</v>
      </c>
      <c r="C1310" s="21" t="s">
        <v>1142</v>
      </c>
      <c r="D1310" s="21" t="s">
        <v>3487</v>
      </c>
      <c r="E1310" s="21" t="s">
        <v>244</v>
      </c>
      <c r="F1310" s="21" t="s">
        <v>992</v>
      </c>
      <c r="G1310" s="21" t="s">
        <v>1496</v>
      </c>
      <c r="H1310" s="21" t="s">
        <v>1497</v>
      </c>
      <c r="I1310" s="20">
        <v>6.06</v>
      </c>
      <c r="J1310" s="20">
        <v>9.9</v>
      </c>
      <c r="K1310" s="20">
        <v>9.9</v>
      </c>
      <c r="L1310" s="20"/>
      <c r="M1310" s="29">
        <v>0.387878787878788</v>
      </c>
      <c r="N1310" s="30" t="s">
        <v>188</v>
      </c>
      <c r="O1310" s="31"/>
      <c r="P1310" s="32"/>
      <c r="Q1310" s="21" t="s">
        <v>406</v>
      </c>
      <c r="R1310" s="21" t="s">
        <v>406</v>
      </c>
      <c r="S1310" s="21" t="s">
        <v>407</v>
      </c>
      <c r="T1310" s="21" t="s">
        <v>424</v>
      </c>
      <c r="U1310" s="21" t="s">
        <v>409</v>
      </c>
      <c r="V1310" s="21" t="s">
        <v>406</v>
      </c>
      <c r="W1310" s="21" t="s">
        <v>539</v>
      </c>
      <c r="X1310" s="21" t="s">
        <v>411</v>
      </c>
      <c r="Y1310" s="21" t="s">
        <v>434</v>
      </c>
      <c r="Z1310" s="21" t="s">
        <v>427</v>
      </c>
      <c r="AA1310" s="21" t="s">
        <v>414</v>
      </c>
      <c r="AB1310" s="21" t="s">
        <v>415</v>
      </c>
      <c r="AC1310" s="21">
        <v>606</v>
      </c>
      <c r="AD1310" s="21" t="s">
        <v>675</v>
      </c>
      <c r="AE1310" s="21"/>
      <c r="AF1310" s="21">
        <v>87</v>
      </c>
      <c r="AG1310" s="21"/>
      <c r="AH1310" s="21">
        <v>186</v>
      </c>
      <c r="AI1310" s="21">
        <v>40</v>
      </c>
      <c r="AJ1310" s="21">
        <v>146</v>
      </c>
      <c r="AK1310" s="21">
        <v>44</v>
      </c>
      <c r="AL1310" s="21">
        <v>11</v>
      </c>
      <c r="AM1310" s="21">
        <v>7</v>
      </c>
      <c r="AN1310" s="21">
        <v>4004</v>
      </c>
    </row>
    <row r="1311" s="13" customFormat="1" spans="1:40">
      <c r="A1311" s="20">
        <v>17026</v>
      </c>
      <c r="B1311" s="21" t="s">
        <v>3488</v>
      </c>
      <c r="C1311" s="21" t="s">
        <v>3489</v>
      </c>
      <c r="D1311" s="21" t="s">
        <v>3490</v>
      </c>
      <c r="E1311" s="21" t="s">
        <v>2120</v>
      </c>
      <c r="F1311" s="21" t="s">
        <v>533</v>
      </c>
      <c r="G1311" s="21" t="s">
        <v>635</v>
      </c>
      <c r="H1311" s="21" t="s">
        <v>636</v>
      </c>
      <c r="I1311" s="20">
        <v>7</v>
      </c>
      <c r="J1311" s="20">
        <v>10.4</v>
      </c>
      <c r="K1311" s="20">
        <v>10.4</v>
      </c>
      <c r="L1311" s="20"/>
      <c r="M1311" s="29">
        <v>0.326923076923077</v>
      </c>
      <c r="N1311" s="30" t="s">
        <v>188</v>
      </c>
      <c r="O1311" s="31"/>
      <c r="P1311" s="32"/>
      <c r="Q1311" s="21" t="s">
        <v>433</v>
      </c>
      <c r="R1311" s="21" t="s">
        <v>538</v>
      </c>
      <c r="S1311" s="21" t="s">
        <v>407</v>
      </c>
      <c r="T1311" s="21" t="s">
        <v>424</v>
      </c>
      <c r="U1311" s="21" t="s">
        <v>471</v>
      </c>
      <c r="V1311" s="21" t="s">
        <v>406</v>
      </c>
      <c r="W1311" s="21" t="s">
        <v>410</v>
      </c>
      <c r="X1311" s="21" t="s">
        <v>411</v>
      </c>
      <c r="Y1311" s="21" t="s">
        <v>434</v>
      </c>
      <c r="Z1311" s="21" t="s">
        <v>553</v>
      </c>
      <c r="AA1311" s="21" t="s">
        <v>414</v>
      </c>
      <c r="AB1311" s="21" t="s">
        <v>415</v>
      </c>
      <c r="AC1311" s="21">
        <v>5</v>
      </c>
      <c r="AD1311" s="21" t="s">
        <v>458</v>
      </c>
      <c r="AE1311" s="21"/>
      <c r="AF1311" s="21"/>
      <c r="AG1311" s="21"/>
      <c r="AH1311" s="21">
        <v>186.55</v>
      </c>
      <c r="AI1311" s="21">
        <v>20</v>
      </c>
      <c r="AJ1311" s="21">
        <v>166.55</v>
      </c>
      <c r="AK1311" s="21">
        <v>78</v>
      </c>
      <c r="AL1311" s="21">
        <v>244.31</v>
      </c>
      <c r="AM1311" s="21">
        <v>70</v>
      </c>
      <c r="AN1311" s="21">
        <v>6305</v>
      </c>
    </row>
    <row r="1312" s="13" customFormat="1" spans="1:40">
      <c r="A1312" s="20">
        <v>100741</v>
      </c>
      <c r="B1312" s="21" t="s">
        <v>2179</v>
      </c>
      <c r="C1312" s="21" t="s">
        <v>3491</v>
      </c>
      <c r="D1312" s="21" t="s">
        <v>3492</v>
      </c>
      <c r="E1312" s="21" t="s">
        <v>149</v>
      </c>
      <c r="F1312" s="21" t="s">
        <v>533</v>
      </c>
      <c r="G1312" s="21" t="s">
        <v>558</v>
      </c>
      <c r="H1312" s="21" t="s">
        <v>559</v>
      </c>
      <c r="I1312" s="20">
        <v>7.2</v>
      </c>
      <c r="J1312" s="20">
        <v>11</v>
      </c>
      <c r="K1312" s="20">
        <v>11</v>
      </c>
      <c r="L1312" s="20"/>
      <c r="M1312" s="29">
        <v>0.345454545454545</v>
      </c>
      <c r="N1312" s="30" t="s">
        <v>188</v>
      </c>
      <c r="O1312" s="31"/>
      <c r="P1312" s="32"/>
      <c r="Q1312" s="21" t="s">
        <v>433</v>
      </c>
      <c r="R1312" s="21" t="s">
        <v>551</v>
      </c>
      <c r="S1312" s="21" t="s">
        <v>407</v>
      </c>
      <c r="T1312" s="21" t="s">
        <v>424</v>
      </c>
      <c r="U1312" s="21" t="s">
        <v>471</v>
      </c>
      <c r="V1312" s="21" t="s">
        <v>406</v>
      </c>
      <c r="W1312" s="21" t="s">
        <v>410</v>
      </c>
      <c r="X1312" s="21" t="s">
        <v>411</v>
      </c>
      <c r="Y1312" s="21" t="s">
        <v>437</v>
      </c>
      <c r="Z1312" s="21" t="s">
        <v>553</v>
      </c>
      <c r="AA1312" s="21" t="s">
        <v>414</v>
      </c>
      <c r="AB1312" s="21" t="s">
        <v>415</v>
      </c>
      <c r="AC1312" s="21">
        <v>70939</v>
      </c>
      <c r="AD1312" s="21" t="s">
        <v>450</v>
      </c>
      <c r="AE1312" s="21"/>
      <c r="AF1312" s="21"/>
      <c r="AG1312" s="21"/>
      <c r="AH1312" s="21">
        <v>179</v>
      </c>
      <c r="AI1312" s="21">
        <v>43</v>
      </c>
      <c r="AJ1312" s="21">
        <v>136</v>
      </c>
      <c r="AK1312" s="21">
        <v>42</v>
      </c>
      <c r="AL1312" s="21">
        <v>147</v>
      </c>
      <c r="AM1312" s="21">
        <v>29</v>
      </c>
      <c r="AN1312" s="21">
        <v>6305</v>
      </c>
    </row>
    <row r="1313" s="13" customFormat="1" spans="1:40">
      <c r="A1313" s="20">
        <v>18516</v>
      </c>
      <c r="B1313" s="21" t="s">
        <v>3493</v>
      </c>
      <c r="C1313" s="21" t="s">
        <v>3494</v>
      </c>
      <c r="D1313" s="21" t="s">
        <v>3495</v>
      </c>
      <c r="E1313" s="21" t="s">
        <v>149</v>
      </c>
      <c r="F1313" s="21" t="s">
        <v>533</v>
      </c>
      <c r="G1313" s="21" t="s">
        <v>534</v>
      </c>
      <c r="H1313" s="21" t="s">
        <v>1022</v>
      </c>
      <c r="I1313" s="20">
        <v>9</v>
      </c>
      <c r="J1313" s="20">
        <v>13.8</v>
      </c>
      <c r="K1313" s="20">
        <v>13.8</v>
      </c>
      <c r="L1313" s="20"/>
      <c r="M1313" s="29">
        <v>0.347826086956522</v>
      </c>
      <c r="N1313" s="30" t="s">
        <v>188</v>
      </c>
      <c r="O1313" s="31"/>
      <c r="P1313" s="32"/>
      <c r="Q1313" s="21" t="s">
        <v>433</v>
      </c>
      <c r="R1313" s="21" t="s">
        <v>538</v>
      </c>
      <c r="S1313" s="21" t="s">
        <v>423</v>
      </c>
      <c r="T1313" s="21" t="s">
        <v>424</v>
      </c>
      <c r="U1313" s="21" t="s">
        <v>409</v>
      </c>
      <c r="V1313" s="21" t="s">
        <v>406</v>
      </c>
      <c r="W1313" s="21" t="s">
        <v>410</v>
      </c>
      <c r="X1313" s="21" t="s">
        <v>472</v>
      </c>
      <c r="Y1313" s="21" t="s">
        <v>3496</v>
      </c>
      <c r="Z1313" s="21" t="s">
        <v>540</v>
      </c>
      <c r="AA1313" s="21" t="s">
        <v>414</v>
      </c>
      <c r="AB1313" s="21" t="s">
        <v>415</v>
      </c>
      <c r="AC1313" s="21">
        <v>25090</v>
      </c>
      <c r="AD1313" s="21" t="s">
        <v>3497</v>
      </c>
      <c r="AE1313" s="21"/>
      <c r="AF1313" s="21"/>
      <c r="AG1313" s="21"/>
      <c r="AH1313" s="21">
        <v>56</v>
      </c>
      <c r="AI1313" s="21"/>
      <c r="AJ1313" s="21">
        <v>56</v>
      </c>
      <c r="AK1313" s="21">
        <v>31</v>
      </c>
      <c r="AL1313" s="21">
        <v>69</v>
      </c>
      <c r="AM1313" s="21">
        <v>45</v>
      </c>
      <c r="AN1313" s="21">
        <v>4283</v>
      </c>
    </row>
    <row r="1314" s="13" customFormat="1" spans="1:40">
      <c r="A1314" s="20">
        <v>118454</v>
      </c>
      <c r="B1314" s="21" t="s">
        <v>3498</v>
      </c>
      <c r="C1314" s="21" t="s">
        <v>1203</v>
      </c>
      <c r="D1314" s="21" t="s">
        <v>1663</v>
      </c>
      <c r="E1314" s="21" t="s">
        <v>149</v>
      </c>
      <c r="F1314" s="21" t="s">
        <v>533</v>
      </c>
      <c r="G1314" s="21" t="s">
        <v>647</v>
      </c>
      <c r="H1314" s="21" t="s">
        <v>1727</v>
      </c>
      <c r="I1314" s="20">
        <v>9.23</v>
      </c>
      <c r="J1314" s="20">
        <v>13.8</v>
      </c>
      <c r="K1314" s="20">
        <v>13.8</v>
      </c>
      <c r="L1314" s="20"/>
      <c r="M1314" s="29">
        <v>0.331159420289855</v>
      </c>
      <c r="N1314" s="30" t="s">
        <v>188</v>
      </c>
      <c r="O1314" s="31"/>
      <c r="P1314" s="32"/>
      <c r="Q1314" s="21" t="s">
        <v>465</v>
      </c>
      <c r="R1314" s="21" t="s">
        <v>551</v>
      </c>
      <c r="S1314" s="21" t="s">
        <v>407</v>
      </c>
      <c r="T1314" s="21" t="s">
        <v>424</v>
      </c>
      <c r="U1314" s="21" t="s">
        <v>471</v>
      </c>
      <c r="V1314" s="21" t="s">
        <v>406</v>
      </c>
      <c r="W1314" s="21" t="s">
        <v>410</v>
      </c>
      <c r="X1314" s="21" t="s">
        <v>411</v>
      </c>
      <c r="Y1314" s="21" t="s">
        <v>449</v>
      </c>
      <c r="Z1314" s="21" t="s">
        <v>553</v>
      </c>
      <c r="AA1314" s="21" t="s">
        <v>414</v>
      </c>
      <c r="AB1314" s="21" t="s">
        <v>415</v>
      </c>
      <c r="AC1314" s="21">
        <v>5</v>
      </c>
      <c r="AD1314" s="21" t="s">
        <v>458</v>
      </c>
      <c r="AE1314" s="21"/>
      <c r="AF1314" s="21"/>
      <c r="AG1314" s="21"/>
      <c r="AH1314" s="21">
        <v>424</v>
      </c>
      <c r="AI1314" s="21"/>
      <c r="AJ1314" s="21">
        <v>424</v>
      </c>
      <c r="AK1314" s="21">
        <v>85</v>
      </c>
      <c r="AL1314" s="21">
        <v>211</v>
      </c>
      <c r="AM1314" s="21">
        <v>65</v>
      </c>
      <c r="AN1314" s="21">
        <v>6305</v>
      </c>
    </row>
    <row r="1315" s="13" customFormat="1" spans="1:40">
      <c r="A1315" s="20">
        <v>31821</v>
      </c>
      <c r="B1315" s="21" t="s">
        <v>3499</v>
      </c>
      <c r="C1315" s="21" t="s">
        <v>3500</v>
      </c>
      <c r="D1315" s="21" t="s">
        <v>3501</v>
      </c>
      <c r="E1315" s="21" t="s">
        <v>149</v>
      </c>
      <c r="F1315" s="21" t="s">
        <v>533</v>
      </c>
      <c r="G1315" s="21" t="s">
        <v>558</v>
      </c>
      <c r="H1315" s="21" t="s">
        <v>559</v>
      </c>
      <c r="I1315" s="20">
        <v>10.5</v>
      </c>
      <c r="J1315" s="20">
        <v>16</v>
      </c>
      <c r="K1315" s="20">
        <v>16</v>
      </c>
      <c r="L1315" s="20"/>
      <c r="M1315" s="29">
        <v>0.34375</v>
      </c>
      <c r="N1315" s="30" t="s">
        <v>188</v>
      </c>
      <c r="O1315" s="31"/>
      <c r="P1315" s="32"/>
      <c r="Q1315" s="21" t="s">
        <v>433</v>
      </c>
      <c r="R1315" s="21" t="s">
        <v>551</v>
      </c>
      <c r="S1315" s="21" t="s">
        <v>423</v>
      </c>
      <c r="T1315" s="21" t="s">
        <v>424</v>
      </c>
      <c r="U1315" s="21" t="s">
        <v>471</v>
      </c>
      <c r="V1315" s="21" t="s">
        <v>406</v>
      </c>
      <c r="W1315" s="21" t="s">
        <v>410</v>
      </c>
      <c r="X1315" s="21" t="s">
        <v>406</v>
      </c>
      <c r="Y1315" s="21" t="s">
        <v>406</v>
      </c>
      <c r="Z1315" s="21" t="s">
        <v>406</v>
      </c>
      <c r="AA1315" s="21" t="s">
        <v>414</v>
      </c>
      <c r="AB1315" s="21" t="s">
        <v>415</v>
      </c>
      <c r="AC1315" s="21">
        <v>1534</v>
      </c>
      <c r="AD1315" s="21" t="s">
        <v>435</v>
      </c>
      <c r="AE1315" s="21"/>
      <c r="AF1315" s="21"/>
      <c r="AG1315" s="21"/>
      <c r="AH1315" s="21">
        <v>59</v>
      </c>
      <c r="AI1315" s="21">
        <v>14</v>
      </c>
      <c r="AJ1315" s="21">
        <v>45</v>
      </c>
      <c r="AK1315" s="21">
        <v>4</v>
      </c>
      <c r="AL1315" s="21">
        <v>113</v>
      </c>
      <c r="AM1315" s="21">
        <v>1</v>
      </c>
      <c r="AN1315" s="21"/>
    </row>
    <row r="1316" s="13" customFormat="1" spans="1:40">
      <c r="A1316" s="20">
        <v>108625</v>
      </c>
      <c r="B1316" s="21" t="s">
        <v>2612</v>
      </c>
      <c r="C1316" s="21" t="s">
        <v>2443</v>
      </c>
      <c r="D1316" s="21" t="s">
        <v>191</v>
      </c>
      <c r="E1316" s="21" t="s">
        <v>149</v>
      </c>
      <c r="F1316" s="21" t="s">
        <v>533</v>
      </c>
      <c r="G1316" s="21" t="s">
        <v>589</v>
      </c>
      <c r="H1316" s="21" t="s">
        <v>950</v>
      </c>
      <c r="I1316" s="20">
        <v>10.51</v>
      </c>
      <c r="J1316" s="20">
        <v>16</v>
      </c>
      <c r="K1316" s="20">
        <v>16</v>
      </c>
      <c r="L1316" s="20"/>
      <c r="M1316" s="29">
        <v>0.343125</v>
      </c>
      <c r="N1316" s="30" t="s">
        <v>188</v>
      </c>
      <c r="O1316" s="31"/>
      <c r="P1316" s="32"/>
      <c r="Q1316" s="21" t="s">
        <v>433</v>
      </c>
      <c r="R1316" s="21" t="s">
        <v>406</v>
      </c>
      <c r="S1316" s="21" t="s">
        <v>423</v>
      </c>
      <c r="T1316" s="21" t="s">
        <v>424</v>
      </c>
      <c r="U1316" s="21" t="s">
        <v>471</v>
      </c>
      <c r="V1316" s="21" t="s">
        <v>478</v>
      </c>
      <c r="W1316" s="21" t="s">
        <v>410</v>
      </c>
      <c r="X1316" s="21" t="s">
        <v>457</v>
      </c>
      <c r="Y1316" s="21" t="s">
        <v>1830</v>
      </c>
      <c r="Z1316" s="21" t="s">
        <v>540</v>
      </c>
      <c r="AA1316" s="21" t="s">
        <v>414</v>
      </c>
      <c r="AB1316" s="21" t="s">
        <v>415</v>
      </c>
      <c r="AC1316" s="21">
        <v>5</v>
      </c>
      <c r="AD1316" s="21" t="s">
        <v>458</v>
      </c>
      <c r="AE1316" s="21"/>
      <c r="AF1316" s="21"/>
      <c r="AG1316" s="21"/>
      <c r="AH1316" s="21">
        <v>490</v>
      </c>
      <c r="AI1316" s="21"/>
      <c r="AJ1316" s="21">
        <v>490</v>
      </c>
      <c r="AK1316" s="21">
        <v>85</v>
      </c>
      <c r="AL1316" s="21">
        <v>331</v>
      </c>
      <c r="AM1316" s="21">
        <v>68</v>
      </c>
      <c r="AN1316" s="21">
        <v>4283</v>
      </c>
    </row>
    <row r="1317" s="13" customFormat="1" spans="1:40">
      <c r="A1317" s="20">
        <v>1672</v>
      </c>
      <c r="B1317" s="21" t="s">
        <v>3502</v>
      </c>
      <c r="C1317" s="21" t="s">
        <v>3503</v>
      </c>
      <c r="D1317" s="21" t="s">
        <v>3504</v>
      </c>
      <c r="E1317" s="21" t="s">
        <v>149</v>
      </c>
      <c r="F1317" s="21" t="s">
        <v>533</v>
      </c>
      <c r="G1317" s="21" t="s">
        <v>548</v>
      </c>
      <c r="H1317" s="21" t="s">
        <v>2332</v>
      </c>
      <c r="I1317" s="20">
        <v>10.8</v>
      </c>
      <c r="J1317" s="20">
        <v>16</v>
      </c>
      <c r="K1317" s="20">
        <v>16</v>
      </c>
      <c r="L1317" s="20"/>
      <c r="M1317" s="29">
        <v>0.325</v>
      </c>
      <c r="N1317" s="30" t="s">
        <v>188</v>
      </c>
      <c r="O1317" s="31"/>
      <c r="P1317" s="32"/>
      <c r="Q1317" s="21" t="s">
        <v>433</v>
      </c>
      <c r="R1317" s="21" t="s">
        <v>551</v>
      </c>
      <c r="S1317" s="21" t="s">
        <v>423</v>
      </c>
      <c r="T1317" s="21" t="s">
        <v>424</v>
      </c>
      <c r="U1317" s="21" t="s">
        <v>409</v>
      </c>
      <c r="V1317" s="21" t="s">
        <v>406</v>
      </c>
      <c r="W1317" s="21" t="s">
        <v>410</v>
      </c>
      <c r="X1317" s="21" t="s">
        <v>411</v>
      </c>
      <c r="Y1317" s="21" t="s">
        <v>434</v>
      </c>
      <c r="Z1317" s="21" t="s">
        <v>540</v>
      </c>
      <c r="AA1317" s="21" t="s">
        <v>414</v>
      </c>
      <c r="AB1317" s="21" t="s">
        <v>415</v>
      </c>
      <c r="AC1317" s="21">
        <v>21603</v>
      </c>
      <c r="AD1317" s="21" t="s">
        <v>703</v>
      </c>
      <c r="AE1317" s="21"/>
      <c r="AF1317" s="21"/>
      <c r="AG1317" s="21"/>
      <c r="AH1317" s="21">
        <v>108</v>
      </c>
      <c r="AI1317" s="21"/>
      <c r="AJ1317" s="21">
        <v>108</v>
      </c>
      <c r="AK1317" s="21">
        <v>42</v>
      </c>
      <c r="AL1317" s="21">
        <v>41</v>
      </c>
      <c r="AM1317" s="21">
        <v>17</v>
      </c>
      <c r="AN1317" s="21">
        <v>4283</v>
      </c>
    </row>
    <row r="1318" s="13" customFormat="1" spans="1:40">
      <c r="A1318" s="20">
        <v>101087</v>
      </c>
      <c r="B1318" s="21" t="s">
        <v>3505</v>
      </c>
      <c r="C1318" s="21" t="s">
        <v>2488</v>
      </c>
      <c r="D1318" s="21" t="s">
        <v>2687</v>
      </c>
      <c r="E1318" s="21" t="s">
        <v>149</v>
      </c>
      <c r="F1318" s="21" t="s">
        <v>533</v>
      </c>
      <c r="G1318" s="21" t="s">
        <v>625</v>
      </c>
      <c r="H1318" s="21" t="s">
        <v>626</v>
      </c>
      <c r="I1318" s="20">
        <v>10.94</v>
      </c>
      <c r="J1318" s="20">
        <v>16.6</v>
      </c>
      <c r="K1318" s="20">
        <v>16.6</v>
      </c>
      <c r="L1318" s="20">
        <v>15.8</v>
      </c>
      <c r="M1318" s="29">
        <v>0.340963855421687</v>
      </c>
      <c r="N1318" s="30" t="s">
        <v>188</v>
      </c>
      <c r="O1318" s="31"/>
      <c r="P1318" s="32"/>
      <c r="Q1318" s="21" t="s">
        <v>433</v>
      </c>
      <c r="R1318" s="21" t="s">
        <v>538</v>
      </c>
      <c r="S1318" s="21" t="s">
        <v>423</v>
      </c>
      <c r="T1318" s="21" t="s">
        <v>424</v>
      </c>
      <c r="U1318" s="21" t="s">
        <v>471</v>
      </c>
      <c r="V1318" s="21" t="s">
        <v>478</v>
      </c>
      <c r="W1318" s="21" t="s">
        <v>410</v>
      </c>
      <c r="X1318" s="21" t="s">
        <v>411</v>
      </c>
      <c r="Y1318" s="21" t="s">
        <v>434</v>
      </c>
      <c r="Z1318" s="21" t="s">
        <v>553</v>
      </c>
      <c r="AA1318" s="21" t="s">
        <v>414</v>
      </c>
      <c r="AB1318" s="21" t="s">
        <v>415</v>
      </c>
      <c r="AC1318" s="21">
        <v>19656</v>
      </c>
      <c r="AD1318" s="21" t="s">
        <v>1921</v>
      </c>
      <c r="AE1318" s="21"/>
      <c r="AF1318" s="21"/>
      <c r="AG1318" s="21"/>
      <c r="AH1318" s="21">
        <v>457.8</v>
      </c>
      <c r="AI1318" s="21">
        <v>133</v>
      </c>
      <c r="AJ1318" s="21">
        <v>324.8</v>
      </c>
      <c r="AK1318" s="21">
        <v>84</v>
      </c>
      <c r="AL1318" s="21">
        <v>464.2</v>
      </c>
      <c r="AM1318" s="21">
        <v>80</v>
      </c>
      <c r="AN1318" s="21">
        <v>6305</v>
      </c>
    </row>
    <row r="1319" s="13" customFormat="1" spans="1:40">
      <c r="A1319" s="20">
        <v>103781</v>
      </c>
      <c r="B1319" s="21" t="s">
        <v>3506</v>
      </c>
      <c r="C1319" s="21" t="s">
        <v>3507</v>
      </c>
      <c r="D1319" s="21" t="s">
        <v>406</v>
      </c>
      <c r="E1319" s="21" t="s">
        <v>244</v>
      </c>
      <c r="F1319" s="21" t="s">
        <v>992</v>
      </c>
      <c r="G1319" s="21" t="s">
        <v>1496</v>
      </c>
      <c r="H1319" s="21" t="s">
        <v>1497</v>
      </c>
      <c r="I1319" s="20">
        <v>10.49</v>
      </c>
      <c r="J1319" s="20">
        <v>16.8</v>
      </c>
      <c r="K1319" s="20">
        <v>16.8</v>
      </c>
      <c r="L1319" s="20"/>
      <c r="M1319" s="29">
        <v>0.375595238095238</v>
      </c>
      <c r="N1319" s="30" t="s">
        <v>188</v>
      </c>
      <c r="O1319" s="31"/>
      <c r="P1319" s="32"/>
      <c r="Q1319" s="21" t="s">
        <v>406</v>
      </c>
      <c r="R1319" s="21" t="s">
        <v>406</v>
      </c>
      <c r="S1319" s="21" t="s">
        <v>423</v>
      </c>
      <c r="T1319" s="21" t="s">
        <v>424</v>
      </c>
      <c r="U1319" s="21" t="s">
        <v>409</v>
      </c>
      <c r="V1319" s="21" t="s">
        <v>406</v>
      </c>
      <c r="W1319" s="21" t="s">
        <v>539</v>
      </c>
      <c r="X1319" s="21" t="s">
        <v>411</v>
      </c>
      <c r="Y1319" s="21" t="s">
        <v>434</v>
      </c>
      <c r="Z1319" s="21" t="s">
        <v>427</v>
      </c>
      <c r="AA1319" s="21" t="s">
        <v>414</v>
      </c>
      <c r="AB1319" s="21" t="s">
        <v>415</v>
      </c>
      <c r="AC1319" s="21">
        <v>606</v>
      </c>
      <c r="AD1319" s="21" t="s">
        <v>675</v>
      </c>
      <c r="AE1319" s="21"/>
      <c r="AF1319" s="21"/>
      <c r="AG1319" s="21"/>
      <c r="AH1319" s="21">
        <v>372</v>
      </c>
      <c r="AI1319" s="21">
        <v>85</v>
      </c>
      <c r="AJ1319" s="21">
        <v>287</v>
      </c>
      <c r="AK1319" s="21">
        <v>75</v>
      </c>
      <c r="AL1319" s="21">
        <v>14</v>
      </c>
      <c r="AM1319" s="21">
        <v>7</v>
      </c>
      <c r="AN1319" s="21">
        <v>4004</v>
      </c>
    </row>
    <row r="1320" s="13" customFormat="1" spans="1:40">
      <c r="A1320" s="20">
        <v>65851</v>
      </c>
      <c r="B1320" s="21" t="s">
        <v>974</v>
      </c>
      <c r="C1320" s="21" t="s">
        <v>1245</v>
      </c>
      <c r="D1320" s="21" t="s">
        <v>191</v>
      </c>
      <c r="E1320" s="21" t="s">
        <v>149</v>
      </c>
      <c r="F1320" s="21" t="s">
        <v>533</v>
      </c>
      <c r="G1320" s="21" t="s">
        <v>630</v>
      </c>
      <c r="H1320" s="21" t="s">
        <v>976</v>
      </c>
      <c r="I1320" s="20">
        <v>11.12</v>
      </c>
      <c r="J1320" s="20">
        <v>16.8</v>
      </c>
      <c r="K1320" s="20">
        <v>16.8</v>
      </c>
      <c r="L1320" s="20"/>
      <c r="M1320" s="29">
        <v>0.338095238095238</v>
      </c>
      <c r="N1320" s="30" t="s">
        <v>188</v>
      </c>
      <c r="O1320" s="31"/>
      <c r="P1320" s="32"/>
      <c r="Q1320" s="21" t="s">
        <v>433</v>
      </c>
      <c r="R1320" s="21" t="s">
        <v>538</v>
      </c>
      <c r="S1320" s="21" t="s">
        <v>407</v>
      </c>
      <c r="T1320" s="21" t="s">
        <v>424</v>
      </c>
      <c r="U1320" s="21" t="s">
        <v>409</v>
      </c>
      <c r="V1320" s="21" t="s">
        <v>406</v>
      </c>
      <c r="W1320" s="21" t="s">
        <v>410</v>
      </c>
      <c r="X1320" s="21" t="s">
        <v>457</v>
      </c>
      <c r="Y1320" s="21" t="s">
        <v>1830</v>
      </c>
      <c r="Z1320" s="21" t="s">
        <v>540</v>
      </c>
      <c r="AA1320" s="21" t="s">
        <v>414</v>
      </c>
      <c r="AB1320" s="21" t="s">
        <v>415</v>
      </c>
      <c r="AC1320" s="21">
        <v>5</v>
      </c>
      <c r="AD1320" s="21" t="s">
        <v>458</v>
      </c>
      <c r="AE1320" s="21"/>
      <c r="AF1320" s="21"/>
      <c r="AG1320" s="21"/>
      <c r="AH1320" s="21">
        <v>253</v>
      </c>
      <c r="AI1320" s="21"/>
      <c r="AJ1320" s="21">
        <v>253</v>
      </c>
      <c r="AK1320" s="21">
        <v>82</v>
      </c>
      <c r="AL1320" s="21">
        <v>87</v>
      </c>
      <c r="AM1320" s="21">
        <v>23</v>
      </c>
      <c r="AN1320" s="21">
        <v>4283</v>
      </c>
    </row>
    <row r="1321" s="13" customFormat="1" spans="1:40">
      <c r="A1321" s="20">
        <v>40990</v>
      </c>
      <c r="B1321" s="21" t="s">
        <v>3508</v>
      </c>
      <c r="C1321" s="21" t="s">
        <v>3509</v>
      </c>
      <c r="D1321" s="21" t="s">
        <v>307</v>
      </c>
      <c r="E1321" s="21" t="s">
        <v>149</v>
      </c>
      <c r="F1321" s="21" t="s">
        <v>533</v>
      </c>
      <c r="G1321" s="21" t="s">
        <v>687</v>
      </c>
      <c r="H1321" s="21" t="s">
        <v>688</v>
      </c>
      <c r="I1321" s="20">
        <v>12</v>
      </c>
      <c r="J1321" s="20">
        <v>17.8</v>
      </c>
      <c r="K1321" s="20">
        <v>17.8</v>
      </c>
      <c r="L1321" s="20">
        <v>16.8</v>
      </c>
      <c r="M1321" s="29">
        <v>0.325842696629214</v>
      </c>
      <c r="N1321" s="30" t="s">
        <v>188</v>
      </c>
      <c r="O1321" s="31"/>
      <c r="P1321" s="32"/>
      <c r="Q1321" s="21" t="s">
        <v>433</v>
      </c>
      <c r="R1321" s="21" t="s">
        <v>538</v>
      </c>
      <c r="S1321" s="21" t="s">
        <v>423</v>
      </c>
      <c r="T1321" s="21" t="s">
        <v>424</v>
      </c>
      <c r="U1321" s="21" t="s">
        <v>471</v>
      </c>
      <c r="V1321" s="21" t="s">
        <v>478</v>
      </c>
      <c r="W1321" s="21" t="s">
        <v>410</v>
      </c>
      <c r="X1321" s="21" t="s">
        <v>425</v>
      </c>
      <c r="Y1321" s="21" t="s">
        <v>449</v>
      </c>
      <c r="Z1321" s="21" t="s">
        <v>553</v>
      </c>
      <c r="AA1321" s="21" t="s">
        <v>414</v>
      </c>
      <c r="AB1321" s="21" t="s">
        <v>415</v>
      </c>
      <c r="AC1321" s="21">
        <v>5</v>
      </c>
      <c r="AD1321" s="21" t="s">
        <v>458</v>
      </c>
      <c r="AE1321" s="21"/>
      <c r="AF1321" s="21"/>
      <c r="AG1321" s="21"/>
      <c r="AH1321" s="21">
        <v>907</v>
      </c>
      <c r="AI1321" s="21">
        <v>499</v>
      </c>
      <c r="AJ1321" s="21">
        <v>408</v>
      </c>
      <c r="AK1321" s="21">
        <v>84</v>
      </c>
      <c r="AL1321" s="21">
        <v>1071</v>
      </c>
      <c r="AM1321" s="21">
        <v>83</v>
      </c>
      <c r="AN1321" s="21">
        <v>6305</v>
      </c>
    </row>
    <row r="1322" s="13" customFormat="1" spans="1:40">
      <c r="A1322" s="20">
        <v>104543</v>
      </c>
      <c r="B1322" s="21" t="s">
        <v>1085</v>
      </c>
      <c r="C1322" s="21" t="s">
        <v>3510</v>
      </c>
      <c r="D1322" s="21" t="s">
        <v>191</v>
      </c>
      <c r="E1322" s="21" t="s">
        <v>149</v>
      </c>
      <c r="F1322" s="21" t="s">
        <v>533</v>
      </c>
      <c r="G1322" s="21" t="s">
        <v>574</v>
      </c>
      <c r="H1322" s="21" t="s">
        <v>575</v>
      </c>
      <c r="I1322" s="20">
        <v>11.73</v>
      </c>
      <c r="J1322" s="20">
        <v>18</v>
      </c>
      <c r="K1322" s="20">
        <v>18</v>
      </c>
      <c r="L1322" s="20"/>
      <c r="M1322" s="29">
        <v>0.348333333333333</v>
      </c>
      <c r="N1322" s="30" t="s">
        <v>188</v>
      </c>
      <c r="O1322" s="31"/>
      <c r="P1322" s="32"/>
      <c r="Q1322" s="21" t="s">
        <v>433</v>
      </c>
      <c r="R1322" s="21" t="s">
        <v>538</v>
      </c>
      <c r="S1322" s="21" t="s">
        <v>423</v>
      </c>
      <c r="T1322" s="21" t="s">
        <v>424</v>
      </c>
      <c r="U1322" s="21" t="s">
        <v>471</v>
      </c>
      <c r="V1322" s="21" t="s">
        <v>406</v>
      </c>
      <c r="W1322" s="21" t="s">
        <v>410</v>
      </c>
      <c r="X1322" s="21" t="s">
        <v>411</v>
      </c>
      <c r="Y1322" s="21" t="s">
        <v>449</v>
      </c>
      <c r="Z1322" s="21" t="s">
        <v>540</v>
      </c>
      <c r="AA1322" s="21" t="s">
        <v>414</v>
      </c>
      <c r="AB1322" s="21" t="s">
        <v>415</v>
      </c>
      <c r="AC1322" s="21">
        <v>5</v>
      </c>
      <c r="AD1322" s="21" t="s">
        <v>458</v>
      </c>
      <c r="AE1322" s="21"/>
      <c r="AF1322" s="21"/>
      <c r="AG1322" s="21"/>
      <c r="AH1322" s="21">
        <v>126</v>
      </c>
      <c r="AI1322" s="21"/>
      <c r="AJ1322" s="21">
        <v>126</v>
      </c>
      <c r="AK1322" s="21">
        <v>31</v>
      </c>
      <c r="AL1322" s="21">
        <v>161</v>
      </c>
      <c r="AM1322" s="21">
        <v>26</v>
      </c>
      <c r="AN1322" s="21">
        <v>4283</v>
      </c>
    </row>
    <row r="1323" s="13" customFormat="1" spans="1:40">
      <c r="A1323" s="20">
        <v>4533</v>
      </c>
      <c r="B1323" s="21" t="s">
        <v>3511</v>
      </c>
      <c r="C1323" s="21" t="s">
        <v>3512</v>
      </c>
      <c r="D1323" s="21" t="s">
        <v>1133</v>
      </c>
      <c r="E1323" s="21" t="s">
        <v>144</v>
      </c>
      <c r="F1323" s="21" t="s">
        <v>533</v>
      </c>
      <c r="G1323" s="21" t="s">
        <v>625</v>
      </c>
      <c r="H1323" s="21" t="s">
        <v>2164</v>
      </c>
      <c r="I1323" s="20">
        <v>11.8</v>
      </c>
      <c r="J1323" s="20">
        <v>18</v>
      </c>
      <c r="K1323" s="20">
        <v>18</v>
      </c>
      <c r="L1323" s="20"/>
      <c r="M1323" s="29">
        <v>0.344444444444444</v>
      </c>
      <c r="N1323" s="30" t="s">
        <v>188</v>
      </c>
      <c r="O1323" s="31"/>
      <c r="P1323" s="32"/>
      <c r="Q1323" s="21" t="s">
        <v>433</v>
      </c>
      <c r="R1323" s="21" t="s">
        <v>538</v>
      </c>
      <c r="S1323" s="21" t="s">
        <v>423</v>
      </c>
      <c r="T1323" s="21" t="s">
        <v>424</v>
      </c>
      <c r="U1323" s="21" t="s">
        <v>409</v>
      </c>
      <c r="V1323" s="21" t="s">
        <v>406</v>
      </c>
      <c r="W1323" s="21" t="s">
        <v>410</v>
      </c>
      <c r="X1323" s="21" t="s">
        <v>411</v>
      </c>
      <c r="Y1323" s="21" t="s">
        <v>449</v>
      </c>
      <c r="Z1323" s="21" t="s">
        <v>553</v>
      </c>
      <c r="AA1323" s="21" t="s">
        <v>414</v>
      </c>
      <c r="AB1323" s="21" t="s">
        <v>415</v>
      </c>
      <c r="AC1323" s="21">
        <v>5629</v>
      </c>
      <c r="AD1323" s="21" t="s">
        <v>445</v>
      </c>
      <c r="AE1323" s="21"/>
      <c r="AF1323" s="21"/>
      <c r="AG1323" s="21"/>
      <c r="AH1323" s="21">
        <v>23</v>
      </c>
      <c r="AI1323" s="21"/>
      <c r="AJ1323" s="21">
        <v>23</v>
      </c>
      <c r="AK1323" s="21">
        <v>7</v>
      </c>
      <c r="AL1323" s="21">
        <v>2</v>
      </c>
      <c r="AM1323" s="21">
        <v>1</v>
      </c>
      <c r="AN1323" s="21">
        <v>6305</v>
      </c>
    </row>
    <row r="1324" s="13" customFormat="1" spans="1:40">
      <c r="A1324" s="20">
        <v>64765</v>
      </c>
      <c r="B1324" s="21" t="s">
        <v>2449</v>
      </c>
      <c r="C1324" s="21" t="s">
        <v>1024</v>
      </c>
      <c r="D1324" s="21" t="s">
        <v>191</v>
      </c>
      <c r="E1324" s="21" t="s">
        <v>149</v>
      </c>
      <c r="F1324" s="21" t="s">
        <v>533</v>
      </c>
      <c r="G1324" s="21" t="s">
        <v>584</v>
      </c>
      <c r="H1324" s="21" t="s">
        <v>874</v>
      </c>
      <c r="I1324" s="20">
        <v>11.84</v>
      </c>
      <c r="J1324" s="20">
        <v>18</v>
      </c>
      <c r="K1324" s="20">
        <v>18</v>
      </c>
      <c r="L1324" s="20"/>
      <c r="M1324" s="29">
        <v>0.342222222222222</v>
      </c>
      <c r="N1324" s="30" t="s">
        <v>188</v>
      </c>
      <c r="O1324" s="31"/>
      <c r="P1324" s="32"/>
      <c r="Q1324" s="21" t="s">
        <v>433</v>
      </c>
      <c r="R1324" s="21" t="s">
        <v>538</v>
      </c>
      <c r="S1324" s="21" t="s">
        <v>407</v>
      </c>
      <c r="T1324" s="21" t="s">
        <v>424</v>
      </c>
      <c r="U1324" s="21" t="s">
        <v>471</v>
      </c>
      <c r="V1324" s="21" t="s">
        <v>478</v>
      </c>
      <c r="W1324" s="21" t="s">
        <v>410</v>
      </c>
      <c r="X1324" s="21" t="s">
        <v>411</v>
      </c>
      <c r="Y1324" s="21" t="s">
        <v>1830</v>
      </c>
      <c r="Z1324" s="21" t="s">
        <v>540</v>
      </c>
      <c r="AA1324" s="21" t="s">
        <v>414</v>
      </c>
      <c r="AB1324" s="21" t="s">
        <v>415</v>
      </c>
      <c r="AC1324" s="21">
        <v>5</v>
      </c>
      <c r="AD1324" s="21" t="s">
        <v>458</v>
      </c>
      <c r="AE1324" s="21"/>
      <c r="AF1324" s="21"/>
      <c r="AG1324" s="21"/>
      <c r="AH1324" s="21">
        <v>380</v>
      </c>
      <c r="AI1324" s="21"/>
      <c r="AJ1324" s="21">
        <v>380</v>
      </c>
      <c r="AK1324" s="21">
        <v>85</v>
      </c>
      <c r="AL1324" s="21">
        <v>345</v>
      </c>
      <c r="AM1324" s="21">
        <v>60</v>
      </c>
      <c r="AN1324" s="21">
        <v>4283</v>
      </c>
    </row>
    <row r="1325" s="13" customFormat="1" spans="1:40">
      <c r="A1325" s="20">
        <v>106316</v>
      </c>
      <c r="B1325" s="21" t="s">
        <v>3513</v>
      </c>
      <c r="C1325" s="21" t="s">
        <v>3514</v>
      </c>
      <c r="D1325" s="21" t="s">
        <v>3515</v>
      </c>
      <c r="E1325" s="21" t="s">
        <v>149</v>
      </c>
      <c r="F1325" s="21" t="s">
        <v>533</v>
      </c>
      <c r="G1325" s="21" t="s">
        <v>630</v>
      </c>
      <c r="H1325" s="21" t="s">
        <v>2501</v>
      </c>
      <c r="I1325" s="20">
        <v>11.8</v>
      </c>
      <c r="J1325" s="20">
        <v>18.1</v>
      </c>
      <c r="K1325" s="20">
        <v>18.1</v>
      </c>
      <c r="L1325" s="20"/>
      <c r="M1325" s="29">
        <v>0.348066298342541</v>
      </c>
      <c r="N1325" s="30" t="s">
        <v>188</v>
      </c>
      <c r="O1325" s="31"/>
      <c r="P1325" s="32"/>
      <c r="Q1325" s="21" t="s">
        <v>406</v>
      </c>
      <c r="R1325" s="21" t="s">
        <v>538</v>
      </c>
      <c r="S1325" s="21" t="s">
        <v>407</v>
      </c>
      <c r="T1325" s="21" t="s">
        <v>424</v>
      </c>
      <c r="U1325" s="21" t="s">
        <v>406</v>
      </c>
      <c r="V1325" s="21" t="s">
        <v>406</v>
      </c>
      <c r="W1325" s="21" t="s">
        <v>410</v>
      </c>
      <c r="X1325" s="21" t="s">
        <v>457</v>
      </c>
      <c r="Y1325" s="21" t="s">
        <v>434</v>
      </c>
      <c r="Z1325" s="21" t="s">
        <v>540</v>
      </c>
      <c r="AA1325" s="21" t="s">
        <v>414</v>
      </c>
      <c r="AB1325" s="21" t="s">
        <v>415</v>
      </c>
      <c r="AC1325" s="21">
        <v>5629</v>
      </c>
      <c r="AD1325" s="21" t="s">
        <v>445</v>
      </c>
      <c r="AE1325" s="21"/>
      <c r="AF1325" s="21"/>
      <c r="AG1325" s="21"/>
      <c r="AH1325" s="21">
        <v>5</v>
      </c>
      <c r="AI1325" s="21"/>
      <c r="AJ1325" s="21">
        <v>5</v>
      </c>
      <c r="AK1325" s="21">
        <v>3</v>
      </c>
      <c r="AL1325" s="21"/>
      <c r="AM1325" s="21"/>
      <c r="AN1325" s="21">
        <v>4283</v>
      </c>
    </row>
    <row r="1326" s="13" customFormat="1" spans="1:40">
      <c r="A1326" s="20">
        <v>1927</v>
      </c>
      <c r="B1326" s="21" t="s">
        <v>3516</v>
      </c>
      <c r="C1326" s="21" t="s">
        <v>532</v>
      </c>
      <c r="D1326" s="21" t="s">
        <v>3517</v>
      </c>
      <c r="E1326" s="21" t="s">
        <v>149</v>
      </c>
      <c r="F1326" s="21" t="s">
        <v>420</v>
      </c>
      <c r="G1326" s="21" t="s">
        <v>454</v>
      </c>
      <c r="H1326" s="21" t="s">
        <v>1970</v>
      </c>
      <c r="I1326" s="20">
        <v>12.36</v>
      </c>
      <c r="J1326" s="20">
        <v>18.5</v>
      </c>
      <c r="K1326" s="20">
        <v>18.5</v>
      </c>
      <c r="L1326" s="20"/>
      <c r="M1326" s="29">
        <v>0.331891891891892</v>
      </c>
      <c r="N1326" s="30" t="s">
        <v>188</v>
      </c>
      <c r="O1326" s="31"/>
      <c r="P1326" s="32"/>
      <c r="Q1326" s="21" t="s">
        <v>406</v>
      </c>
      <c r="R1326" s="21" t="s">
        <v>406</v>
      </c>
      <c r="S1326" s="21" t="s">
        <v>407</v>
      </c>
      <c r="T1326" s="21" t="s">
        <v>424</v>
      </c>
      <c r="U1326" s="21" t="s">
        <v>409</v>
      </c>
      <c r="V1326" s="21" t="s">
        <v>406</v>
      </c>
      <c r="W1326" s="21" t="s">
        <v>410</v>
      </c>
      <c r="X1326" s="21" t="s">
        <v>411</v>
      </c>
      <c r="Y1326" s="21" t="s">
        <v>2109</v>
      </c>
      <c r="Z1326" s="21" t="s">
        <v>427</v>
      </c>
      <c r="AA1326" s="21" t="s">
        <v>414</v>
      </c>
      <c r="AB1326" s="21" t="s">
        <v>415</v>
      </c>
      <c r="AC1326" s="21">
        <v>5</v>
      </c>
      <c r="AD1326" s="21" t="s">
        <v>458</v>
      </c>
      <c r="AE1326" s="21"/>
      <c r="AF1326" s="21"/>
      <c r="AG1326" s="21"/>
      <c r="AH1326" s="21">
        <v>149</v>
      </c>
      <c r="AI1326" s="21"/>
      <c r="AJ1326" s="21">
        <v>149</v>
      </c>
      <c r="AK1326" s="21">
        <v>47</v>
      </c>
      <c r="AL1326" s="21">
        <v>177</v>
      </c>
      <c r="AM1326" s="21">
        <v>32</v>
      </c>
      <c r="AN1326" s="21">
        <v>4004</v>
      </c>
    </row>
    <row r="1327" s="13" customFormat="1" spans="1:40">
      <c r="A1327" s="20">
        <v>103780</v>
      </c>
      <c r="B1327" s="21" t="s">
        <v>3486</v>
      </c>
      <c r="C1327" s="21" t="s">
        <v>1358</v>
      </c>
      <c r="D1327" s="21" t="s">
        <v>3487</v>
      </c>
      <c r="E1327" s="21" t="s">
        <v>244</v>
      </c>
      <c r="F1327" s="21" t="s">
        <v>992</v>
      </c>
      <c r="G1327" s="21" t="s">
        <v>1496</v>
      </c>
      <c r="H1327" s="21" t="s">
        <v>1497</v>
      </c>
      <c r="I1327" s="20">
        <v>11.57</v>
      </c>
      <c r="J1327" s="20">
        <v>18.9</v>
      </c>
      <c r="K1327" s="20">
        <v>18.9</v>
      </c>
      <c r="L1327" s="20"/>
      <c r="M1327" s="29">
        <v>0.387830687830688</v>
      </c>
      <c r="N1327" s="30" t="s">
        <v>188</v>
      </c>
      <c r="O1327" s="31"/>
      <c r="P1327" s="32"/>
      <c r="Q1327" s="21" t="s">
        <v>406</v>
      </c>
      <c r="R1327" s="21" t="s">
        <v>406</v>
      </c>
      <c r="S1327" s="21" t="s">
        <v>423</v>
      </c>
      <c r="T1327" s="21" t="s">
        <v>424</v>
      </c>
      <c r="U1327" s="21" t="s">
        <v>409</v>
      </c>
      <c r="V1327" s="21" t="s">
        <v>406</v>
      </c>
      <c r="W1327" s="21" t="s">
        <v>539</v>
      </c>
      <c r="X1327" s="21" t="s">
        <v>411</v>
      </c>
      <c r="Y1327" s="21" t="s">
        <v>434</v>
      </c>
      <c r="Z1327" s="21" t="s">
        <v>427</v>
      </c>
      <c r="AA1327" s="21" t="s">
        <v>414</v>
      </c>
      <c r="AB1327" s="21" t="s">
        <v>415</v>
      </c>
      <c r="AC1327" s="21">
        <v>606</v>
      </c>
      <c r="AD1327" s="21" t="s">
        <v>675</v>
      </c>
      <c r="AE1327" s="21"/>
      <c r="AF1327" s="21"/>
      <c r="AG1327" s="21"/>
      <c r="AH1327" s="21">
        <v>165</v>
      </c>
      <c r="AI1327" s="21"/>
      <c r="AJ1327" s="21">
        <v>165</v>
      </c>
      <c r="AK1327" s="21">
        <v>65</v>
      </c>
      <c r="AL1327" s="21">
        <v>12</v>
      </c>
      <c r="AM1327" s="21">
        <v>8</v>
      </c>
      <c r="AN1327" s="21">
        <v>4004</v>
      </c>
    </row>
    <row r="1328" s="13" customFormat="1" spans="1:40">
      <c r="A1328" s="20">
        <v>37167</v>
      </c>
      <c r="B1328" s="21" t="s">
        <v>319</v>
      </c>
      <c r="C1328" s="21" t="s">
        <v>3518</v>
      </c>
      <c r="D1328" s="21" t="s">
        <v>3519</v>
      </c>
      <c r="E1328" s="21" t="s">
        <v>149</v>
      </c>
      <c r="F1328" s="21" t="s">
        <v>533</v>
      </c>
      <c r="G1328" s="21" t="s">
        <v>656</v>
      </c>
      <c r="H1328" s="21" t="s">
        <v>657</v>
      </c>
      <c r="I1328" s="20">
        <v>12.5</v>
      </c>
      <c r="J1328" s="20">
        <v>18.9</v>
      </c>
      <c r="K1328" s="20">
        <v>18.9</v>
      </c>
      <c r="L1328" s="20">
        <v>18</v>
      </c>
      <c r="M1328" s="29">
        <v>0.338624338624339</v>
      </c>
      <c r="N1328" s="30" t="s">
        <v>188</v>
      </c>
      <c r="O1328" s="31"/>
      <c r="P1328" s="32"/>
      <c r="Q1328" s="21" t="s">
        <v>433</v>
      </c>
      <c r="R1328" s="21" t="s">
        <v>538</v>
      </c>
      <c r="S1328" s="21" t="s">
        <v>423</v>
      </c>
      <c r="T1328" s="21" t="s">
        <v>424</v>
      </c>
      <c r="U1328" s="21" t="s">
        <v>471</v>
      </c>
      <c r="V1328" s="21" t="s">
        <v>478</v>
      </c>
      <c r="W1328" s="21" t="s">
        <v>410</v>
      </c>
      <c r="X1328" s="21" t="s">
        <v>411</v>
      </c>
      <c r="Y1328" s="21" t="s">
        <v>426</v>
      </c>
      <c r="Z1328" s="21" t="s">
        <v>540</v>
      </c>
      <c r="AA1328" s="21" t="s">
        <v>414</v>
      </c>
      <c r="AB1328" s="21" t="s">
        <v>415</v>
      </c>
      <c r="AC1328" s="21">
        <v>80573</v>
      </c>
      <c r="AD1328" s="21" t="s">
        <v>637</v>
      </c>
      <c r="AE1328" s="21"/>
      <c r="AF1328" s="21"/>
      <c r="AG1328" s="21"/>
      <c r="AH1328" s="21">
        <v>480</v>
      </c>
      <c r="AI1328" s="21">
        <v>120</v>
      </c>
      <c r="AJ1328" s="21">
        <v>360</v>
      </c>
      <c r="AK1328" s="21">
        <v>82</v>
      </c>
      <c r="AL1328" s="21">
        <v>806</v>
      </c>
      <c r="AM1328" s="21">
        <v>83</v>
      </c>
      <c r="AN1328" s="21">
        <v>4283</v>
      </c>
    </row>
    <row r="1329" s="13" customFormat="1" spans="1:40">
      <c r="A1329" s="20">
        <v>60415</v>
      </c>
      <c r="B1329" s="21" t="s">
        <v>3520</v>
      </c>
      <c r="C1329" s="21" t="s">
        <v>2245</v>
      </c>
      <c r="D1329" s="21" t="s">
        <v>406</v>
      </c>
      <c r="E1329" s="21" t="s">
        <v>507</v>
      </c>
      <c r="F1329" s="21" t="s">
        <v>992</v>
      </c>
      <c r="G1329" s="21" t="s">
        <v>1057</v>
      </c>
      <c r="H1329" s="21" t="s">
        <v>1058</v>
      </c>
      <c r="I1329" s="20">
        <v>12.3</v>
      </c>
      <c r="J1329" s="20">
        <v>19</v>
      </c>
      <c r="K1329" s="20">
        <v>19</v>
      </c>
      <c r="L1329" s="20"/>
      <c r="M1329" s="29">
        <v>0.352631578947368</v>
      </c>
      <c r="N1329" s="30" t="s">
        <v>188</v>
      </c>
      <c r="O1329" s="31"/>
      <c r="P1329" s="32"/>
      <c r="Q1329" s="21" t="s">
        <v>406</v>
      </c>
      <c r="R1329" s="21" t="s">
        <v>406</v>
      </c>
      <c r="S1329" s="21" t="s">
        <v>407</v>
      </c>
      <c r="T1329" s="21" t="s">
        <v>424</v>
      </c>
      <c r="U1329" s="21" t="s">
        <v>409</v>
      </c>
      <c r="V1329" s="21" t="s">
        <v>406</v>
      </c>
      <c r="W1329" s="21" t="s">
        <v>410</v>
      </c>
      <c r="X1329" s="21" t="s">
        <v>457</v>
      </c>
      <c r="Y1329" s="21" t="s">
        <v>543</v>
      </c>
      <c r="Z1329" s="21" t="s">
        <v>427</v>
      </c>
      <c r="AA1329" s="21" t="s">
        <v>414</v>
      </c>
      <c r="AB1329" s="21" t="s">
        <v>415</v>
      </c>
      <c r="AC1329" s="21">
        <v>21235</v>
      </c>
      <c r="AD1329" s="21" t="s">
        <v>2359</v>
      </c>
      <c r="AE1329" s="21"/>
      <c r="AF1329" s="21"/>
      <c r="AG1329" s="21"/>
      <c r="AH1329" s="21">
        <v>40</v>
      </c>
      <c r="AI1329" s="21">
        <v>10</v>
      </c>
      <c r="AJ1329" s="21">
        <v>30</v>
      </c>
      <c r="AK1329" s="21">
        <v>12</v>
      </c>
      <c r="AL1329" s="21">
        <v>2</v>
      </c>
      <c r="AM1329" s="21">
        <v>2</v>
      </c>
      <c r="AN1329" s="21">
        <v>4004</v>
      </c>
    </row>
    <row r="1330" s="13" customFormat="1" spans="1:40">
      <c r="A1330" s="20">
        <v>26043</v>
      </c>
      <c r="B1330" s="21" t="s">
        <v>3521</v>
      </c>
      <c r="C1330" s="21" t="s">
        <v>3522</v>
      </c>
      <c r="D1330" s="21" t="s">
        <v>191</v>
      </c>
      <c r="E1330" s="21" t="s">
        <v>149</v>
      </c>
      <c r="F1330" s="21" t="s">
        <v>533</v>
      </c>
      <c r="G1330" s="21" t="s">
        <v>656</v>
      </c>
      <c r="H1330" s="21" t="s">
        <v>657</v>
      </c>
      <c r="I1330" s="20">
        <v>12.75</v>
      </c>
      <c r="J1330" s="20">
        <v>19.5</v>
      </c>
      <c r="K1330" s="20">
        <v>19.5</v>
      </c>
      <c r="L1330" s="20"/>
      <c r="M1330" s="29">
        <v>0.346153846153846</v>
      </c>
      <c r="N1330" s="30" t="s">
        <v>188</v>
      </c>
      <c r="O1330" s="31"/>
      <c r="P1330" s="32"/>
      <c r="Q1330" s="21" t="s">
        <v>433</v>
      </c>
      <c r="R1330" s="21" t="s">
        <v>551</v>
      </c>
      <c r="S1330" s="21" t="s">
        <v>423</v>
      </c>
      <c r="T1330" s="21" t="s">
        <v>424</v>
      </c>
      <c r="U1330" s="21" t="s">
        <v>471</v>
      </c>
      <c r="V1330" s="21" t="s">
        <v>478</v>
      </c>
      <c r="W1330" s="21" t="s">
        <v>410</v>
      </c>
      <c r="X1330" s="21" t="s">
        <v>411</v>
      </c>
      <c r="Y1330" s="21" t="s">
        <v>449</v>
      </c>
      <c r="Z1330" s="21" t="s">
        <v>540</v>
      </c>
      <c r="AA1330" s="21" t="s">
        <v>414</v>
      </c>
      <c r="AB1330" s="21" t="s">
        <v>415</v>
      </c>
      <c r="AC1330" s="21">
        <v>5</v>
      </c>
      <c r="AD1330" s="21" t="s">
        <v>458</v>
      </c>
      <c r="AE1330" s="21"/>
      <c r="AF1330" s="21">
        <v>1</v>
      </c>
      <c r="AG1330" s="21"/>
      <c r="AH1330" s="21">
        <v>183</v>
      </c>
      <c r="AI1330" s="21"/>
      <c r="AJ1330" s="21">
        <v>183</v>
      </c>
      <c r="AK1330" s="21">
        <v>66</v>
      </c>
      <c r="AL1330" s="21">
        <v>278</v>
      </c>
      <c r="AM1330" s="21">
        <v>54</v>
      </c>
      <c r="AN1330" s="21">
        <v>4283</v>
      </c>
    </row>
    <row r="1331" s="13" customFormat="1" spans="1:40">
      <c r="A1331" s="20">
        <v>35104</v>
      </c>
      <c r="B1331" s="21" t="s">
        <v>3523</v>
      </c>
      <c r="C1331" s="21" t="s">
        <v>3524</v>
      </c>
      <c r="D1331" s="21" t="s">
        <v>3525</v>
      </c>
      <c r="E1331" s="21" t="s">
        <v>149</v>
      </c>
      <c r="F1331" s="21" t="s">
        <v>533</v>
      </c>
      <c r="G1331" s="21" t="s">
        <v>810</v>
      </c>
      <c r="H1331" s="21" t="s">
        <v>1224</v>
      </c>
      <c r="I1331" s="20">
        <v>12.83</v>
      </c>
      <c r="J1331" s="20">
        <v>19.5</v>
      </c>
      <c r="K1331" s="20">
        <v>19.5</v>
      </c>
      <c r="L1331" s="20"/>
      <c r="M1331" s="29">
        <v>0.342051282051282</v>
      </c>
      <c r="N1331" s="30" t="s">
        <v>188</v>
      </c>
      <c r="O1331" s="31"/>
      <c r="P1331" s="32"/>
      <c r="Q1331" s="21" t="s">
        <v>406</v>
      </c>
      <c r="R1331" s="21" t="s">
        <v>538</v>
      </c>
      <c r="S1331" s="21" t="s">
        <v>423</v>
      </c>
      <c r="T1331" s="21" t="s">
        <v>424</v>
      </c>
      <c r="U1331" s="21" t="s">
        <v>409</v>
      </c>
      <c r="V1331" s="21" t="s">
        <v>406</v>
      </c>
      <c r="W1331" s="21" t="s">
        <v>410</v>
      </c>
      <c r="X1331" s="21" t="s">
        <v>411</v>
      </c>
      <c r="Y1331" s="21" t="s">
        <v>449</v>
      </c>
      <c r="Z1331" s="21" t="s">
        <v>540</v>
      </c>
      <c r="AA1331" s="21" t="s">
        <v>414</v>
      </c>
      <c r="AB1331" s="21" t="s">
        <v>415</v>
      </c>
      <c r="AC1331" s="21">
        <v>5</v>
      </c>
      <c r="AD1331" s="21" t="s">
        <v>458</v>
      </c>
      <c r="AE1331" s="21"/>
      <c r="AF1331" s="21"/>
      <c r="AG1331" s="21"/>
      <c r="AH1331" s="21">
        <v>188</v>
      </c>
      <c r="AI1331" s="21"/>
      <c r="AJ1331" s="21">
        <v>188</v>
      </c>
      <c r="AK1331" s="21">
        <v>84</v>
      </c>
      <c r="AL1331" s="21">
        <v>96</v>
      </c>
      <c r="AM1331" s="21">
        <v>55</v>
      </c>
      <c r="AN1331" s="21">
        <v>4283</v>
      </c>
    </row>
    <row r="1332" s="13" customFormat="1" spans="1:40">
      <c r="A1332" s="20">
        <v>110733</v>
      </c>
      <c r="B1332" s="21" t="s">
        <v>3526</v>
      </c>
      <c r="C1332" s="21" t="s">
        <v>3527</v>
      </c>
      <c r="D1332" s="21" t="s">
        <v>2687</v>
      </c>
      <c r="E1332" s="21" t="s">
        <v>149</v>
      </c>
      <c r="F1332" s="21" t="s">
        <v>462</v>
      </c>
      <c r="G1332" s="21" t="s">
        <v>469</v>
      </c>
      <c r="H1332" s="21" t="s">
        <v>3528</v>
      </c>
      <c r="I1332" s="20">
        <v>12.96</v>
      </c>
      <c r="J1332" s="20">
        <v>19.5</v>
      </c>
      <c r="K1332" s="20">
        <v>19.5</v>
      </c>
      <c r="L1332" s="20"/>
      <c r="M1332" s="29">
        <v>0.335384615384615</v>
      </c>
      <c r="N1332" s="30" t="s">
        <v>188</v>
      </c>
      <c r="O1332" s="31"/>
      <c r="P1332" s="32"/>
      <c r="Q1332" s="21" t="s">
        <v>406</v>
      </c>
      <c r="R1332" s="21" t="s">
        <v>406</v>
      </c>
      <c r="S1332" s="21" t="s">
        <v>407</v>
      </c>
      <c r="T1332" s="21" t="s">
        <v>424</v>
      </c>
      <c r="U1332" s="21" t="s">
        <v>471</v>
      </c>
      <c r="V1332" s="21" t="s">
        <v>406</v>
      </c>
      <c r="W1332" s="21" t="s">
        <v>410</v>
      </c>
      <c r="X1332" s="21" t="s">
        <v>457</v>
      </c>
      <c r="Y1332" s="21" t="s">
        <v>434</v>
      </c>
      <c r="Z1332" s="21" t="s">
        <v>427</v>
      </c>
      <c r="AA1332" s="21" t="s">
        <v>414</v>
      </c>
      <c r="AB1332" s="21" t="s">
        <v>415</v>
      </c>
      <c r="AC1332" s="21">
        <v>19656</v>
      </c>
      <c r="AD1332" s="21" t="s">
        <v>1921</v>
      </c>
      <c r="AE1332" s="21"/>
      <c r="AF1332" s="21"/>
      <c r="AG1332" s="21"/>
      <c r="AH1332" s="21">
        <v>279</v>
      </c>
      <c r="AI1332" s="21">
        <v>92</v>
      </c>
      <c r="AJ1332" s="21">
        <v>187</v>
      </c>
      <c r="AK1332" s="21">
        <v>73</v>
      </c>
      <c r="AL1332" s="21">
        <v>281</v>
      </c>
      <c r="AM1332" s="21">
        <v>77</v>
      </c>
      <c r="AN1332" s="21">
        <v>4004</v>
      </c>
    </row>
    <row r="1333" s="13" customFormat="1" spans="1:40">
      <c r="A1333" s="20">
        <v>101088</v>
      </c>
      <c r="B1333" s="21" t="s">
        <v>3529</v>
      </c>
      <c r="C1333" s="21" t="s">
        <v>3530</v>
      </c>
      <c r="D1333" s="21" t="s">
        <v>2687</v>
      </c>
      <c r="E1333" s="21" t="s">
        <v>149</v>
      </c>
      <c r="F1333" s="21" t="s">
        <v>462</v>
      </c>
      <c r="G1333" s="21" t="s">
        <v>469</v>
      </c>
      <c r="H1333" s="21" t="s">
        <v>3528</v>
      </c>
      <c r="I1333" s="20">
        <v>12.96</v>
      </c>
      <c r="J1333" s="20">
        <v>19.5</v>
      </c>
      <c r="K1333" s="20">
        <v>19.5</v>
      </c>
      <c r="L1333" s="20"/>
      <c r="M1333" s="29">
        <v>0.335384615384615</v>
      </c>
      <c r="N1333" s="30" t="s">
        <v>188</v>
      </c>
      <c r="O1333" s="31"/>
      <c r="P1333" s="32"/>
      <c r="Q1333" s="21" t="s">
        <v>406</v>
      </c>
      <c r="R1333" s="21" t="s">
        <v>406</v>
      </c>
      <c r="S1333" s="21" t="s">
        <v>407</v>
      </c>
      <c r="T1333" s="21" t="s">
        <v>424</v>
      </c>
      <c r="U1333" s="21" t="s">
        <v>471</v>
      </c>
      <c r="V1333" s="21" t="s">
        <v>406</v>
      </c>
      <c r="W1333" s="21" t="s">
        <v>410</v>
      </c>
      <c r="X1333" s="21" t="s">
        <v>457</v>
      </c>
      <c r="Y1333" s="21" t="s">
        <v>434</v>
      </c>
      <c r="Z1333" s="21" t="s">
        <v>427</v>
      </c>
      <c r="AA1333" s="21" t="s">
        <v>414</v>
      </c>
      <c r="AB1333" s="21" t="s">
        <v>415</v>
      </c>
      <c r="AC1333" s="21">
        <v>18036</v>
      </c>
      <c r="AD1333" s="21" t="s">
        <v>482</v>
      </c>
      <c r="AE1333" s="21"/>
      <c r="AF1333" s="21"/>
      <c r="AG1333" s="21"/>
      <c r="AH1333" s="21">
        <v>159</v>
      </c>
      <c r="AI1333" s="21">
        <v>27</v>
      </c>
      <c r="AJ1333" s="21">
        <v>132</v>
      </c>
      <c r="AK1333" s="21">
        <v>68</v>
      </c>
      <c r="AL1333" s="21">
        <v>189</v>
      </c>
      <c r="AM1333" s="21">
        <v>66</v>
      </c>
      <c r="AN1333" s="21">
        <v>4004</v>
      </c>
    </row>
    <row r="1334" s="13" customFormat="1" spans="1:40">
      <c r="A1334" s="20">
        <v>96679</v>
      </c>
      <c r="B1334" s="21" t="s">
        <v>3526</v>
      </c>
      <c r="C1334" s="21" t="s">
        <v>3531</v>
      </c>
      <c r="D1334" s="21" t="s">
        <v>2687</v>
      </c>
      <c r="E1334" s="21" t="s">
        <v>149</v>
      </c>
      <c r="F1334" s="21" t="s">
        <v>462</v>
      </c>
      <c r="G1334" s="21" t="s">
        <v>469</v>
      </c>
      <c r="H1334" s="21" t="s">
        <v>3528</v>
      </c>
      <c r="I1334" s="20">
        <v>12.96</v>
      </c>
      <c r="J1334" s="20">
        <v>19.5</v>
      </c>
      <c r="K1334" s="20">
        <v>19.5</v>
      </c>
      <c r="L1334" s="20"/>
      <c r="M1334" s="29">
        <v>0.335384615384615</v>
      </c>
      <c r="N1334" s="30" t="s">
        <v>188</v>
      </c>
      <c r="O1334" s="31"/>
      <c r="P1334" s="32"/>
      <c r="Q1334" s="21" t="s">
        <v>406</v>
      </c>
      <c r="R1334" s="21" t="s">
        <v>406</v>
      </c>
      <c r="S1334" s="21" t="s">
        <v>407</v>
      </c>
      <c r="T1334" s="21" t="s">
        <v>424</v>
      </c>
      <c r="U1334" s="21" t="s">
        <v>471</v>
      </c>
      <c r="V1334" s="21" t="s">
        <v>406</v>
      </c>
      <c r="W1334" s="21" t="s">
        <v>410</v>
      </c>
      <c r="X1334" s="21" t="s">
        <v>457</v>
      </c>
      <c r="Y1334" s="21" t="s">
        <v>434</v>
      </c>
      <c r="Z1334" s="21" t="s">
        <v>427</v>
      </c>
      <c r="AA1334" s="21" t="s">
        <v>414</v>
      </c>
      <c r="AB1334" s="21" t="s">
        <v>415</v>
      </c>
      <c r="AC1334" s="21">
        <v>5</v>
      </c>
      <c r="AD1334" s="21" t="s">
        <v>458</v>
      </c>
      <c r="AE1334" s="21"/>
      <c r="AF1334" s="21"/>
      <c r="AG1334" s="21"/>
      <c r="AH1334" s="21">
        <v>173</v>
      </c>
      <c r="AI1334" s="21"/>
      <c r="AJ1334" s="21">
        <v>173</v>
      </c>
      <c r="AK1334" s="21">
        <v>73</v>
      </c>
      <c r="AL1334" s="21">
        <v>279</v>
      </c>
      <c r="AM1334" s="21">
        <v>73</v>
      </c>
      <c r="AN1334" s="21">
        <v>4004</v>
      </c>
    </row>
    <row r="1335" s="13" customFormat="1" spans="1:40">
      <c r="A1335" s="20">
        <v>60203</v>
      </c>
      <c r="B1335" s="21" t="s">
        <v>3532</v>
      </c>
      <c r="C1335" s="21" t="s">
        <v>3533</v>
      </c>
      <c r="D1335" s="21" t="s">
        <v>3534</v>
      </c>
      <c r="E1335" s="21" t="s">
        <v>144</v>
      </c>
      <c r="F1335" s="21" t="s">
        <v>533</v>
      </c>
      <c r="G1335" s="21" t="s">
        <v>647</v>
      </c>
      <c r="H1335" s="21" t="s">
        <v>1727</v>
      </c>
      <c r="I1335" s="20">
        <v>13</v>
      </c>
      <c r="J1335" s="20">
        <v>19.8</v>
      </c>
      <c r="K1335" s="20">
        <v>19.8</v>
      </c>
      <c r="L1335" s="20">
        <v>19</v>
      </c>
      <c r="M1335" s="29">
        <v>0.343434343434343</v>
      </c>
      <c r="N1335" s="30" t="s">
        <v>188</v>
      </c>
      <c r="O1335" s="31"/>
      <c r="P1335" s="32"/>
      <c r="Q1335" s="21" t="s">
        <v>465</v>
      </c>
      <c r="R1335" s="21" t="s">
        <v>538</v>
      </c>
      <c r="S1335" s="21" t="s">
        <v>407</v>
      </c>
      <c r="T1335" s="21" t="s">
        <v>424</v>
      </c>
      <c r="U1335" s="21" t="s">
        <v>471</v>
      </c>
      <c r="V1335" s="21" t="s">
        <v>478</v>
      </c>
      <c r="W1335" s="21" t="s">
        <v>410</v>
      </c>
      <c r="X1335" s="21" t="s">
        <v>457</v>
      </c>
      <c r="Y1335" s="21" t="s">
        <v>434</v>
      </c>
      <c r="Z1335" s="21" t="s">
        <v>553</v>
      </c>
      <c r="AA1335" s="21" t="s">
        <v>414</v>
      </c>
      <c r="AB1335" s="21" t="s">
        <v>415</v>
      </c>
      <c r="AC1335" s="21">
        <v>19656</v>
      </c>
      <c r="AD1335" s="21" t="s">
        <v>1921</v>
      </c>
      <c r="AE1335" s="21"/>
      <c r="AF1335" s="21"/>
      <c r="AG1335" s="21"/>
      <c r="AH1335" s="21">
        <v>336</v>
      </c>
      <c r="AI1335" s="21"/>
      <c r="AJ1335" s="21">
        <v>336</v>
      </c>
      <c r="AK1335" s="21">
        <v>82</v>
      </c>
      <c r="AL1335" s="21">
        <v>318</v>
      </c>
      <c r="AM1335" s="21">
        <v>72</v>
      </c>
      <c r="AN1335" s="21">
        <v>6305</v>
      </c>
    </row>
    <row r="1336" s="13" customFormat="1" spans="1:40">
      <c r="A1336" s="20">
        <v>102690</v>
      </c>
      <c r="B1336" s="21" t="s">
        <v>3535</v>
      </c>
      <c r="C1336" s="21" t="s">
        <v>1068</v>
      </c>
      <c r="D1336" s="21" t="s">
        <v>2535</v>
      </c>
      <c r="E1336" s="21" t="s">
        <v>149</v>
      </c>
      <c r="F1336" s="21" t="s">
        <v>533</v>
      </c>
      <c r="G1336" s="21" t="s">
        <v>625</v>
      </c>
      <c r="H1336" s="21" t="s">
        <v>3536</v>
      </c>
      <c r="I1336" s="20">
        <v>13.2</v>
      </c>
      <c r="J1336" s="20">
        <v>19.8</v>
      </c>
      <c r="K1336" s="20">
        <v>19.8</v>
      </c>
      <c r="L1336" s="20">
        <v>18.8</v>
      </c>
      <c r="M1336" s="29">
        <v>0.333333333333333</v>
      </c>
      <c r="N1336" s="30" t="s">
        <v>188</v>
      </c>
      <c r="O1336" s="31"/>
      <c r="P1336" s="32"/>
      <c r="Q1336" s="21" t="s">
        <v>433</v>
      </c>
      <c r="R1336" s="21" t="s">
        <v>406</v>
      </c>
      <c r="S1336" s="21" t="s">
        <v>423</v>
      </c>
      <c r="T1336" s="21" t="s">
        <v>424</v>
      </c>
      <c r="U1336" s="21" t="s">
        <v>471</v>
      </c>
      <c r="V1336" s="21" t="s">
        <v>478</v>
      </c>
      <c r="W1336" s="21" t="s">
        <v>410</v>
      </c>
      <c r="X1336" s="21" t="s">
        <v>425</v>
      </c>
      <c r="Y1336" s="21" t="s">
        <v>434</v>
      </c>
      <c r="Z1336" s="21" t="s">
        <v>540</v>
      </c>
      <c r="AA1336" s="21" t="s">
        <v>414</v>
      </c>
      <c r="AB1336" s="21" t="s">
        <v>415</v>
      </c>
      <c r="AC1336" s="21">
        <v>606</v>
      </c>
      <c r="AD1336" s="21" t="s">
        <v>675</v>
      </c>
      <c r="AE1336" s="21"/>
      <c r="AF1336" s="21"/>
      <c r="AG1336" s="21"/>
      <c r="AH1336" s="21">
        <v>106</v>
      </c>
      <c r="AI1336" s="21"/>
      <c r="AJ1336" s="21">
        <v>106</v>
      </c>
      <c r="AK1336" s="21">
        <v>40</v>
      </c>
      <c r="AL1336" s="21">
        <v>638</v>
      </c>
      <c r="AM1336" s="21">
        <v>85</v>
      </c>
      <c r="AN1336" s="21">
        <v>4283</v>
      </c>
    </row>
    <row r="1337" s="15" customFormat="1" spans="1:40">
      <c r="A1337" s="20">
        <v>117873</v>
      </c>
      <c r="B1337" s="21" t="s">
        <v>343</v>
      </c>
      <c r="C1337" s="21" t="s">
        <v>3537</v>
      </c>
      <c r="D1337" s="21" t="s">
        <v>191</v>
      </c>
      <c r="E1337" s="21" t="s">
        <v>149</v>
      </c>
      <c r="F1337" s="21" t="s">
        <v>533</v>
      </c>
      <c r="G1337" s="21" t="s">
        <v>558</v>
      </c>
      <c r="H1337" s="21" t="s">
        <v>2954</v>
      </c>
      <c r="I1337" s="20">
        <v>12</v>
      </c>
      <c r="J1337" s="20">
        <v>20</v>
      </c>
      <c r="K1337" s="20">
        <v>20</v>
      </c>
      <c r="L1337" s="20"/>
      <c r="M1337" s="29">
        <v>0.9995</v>
      </c>
      <c r="N1337" s="30" t="s">
        <v>188</v>
      </c>
      <c r="O1337" s="31"/>
      <c r="P1337" s="32"/>
      <c r="Q1337" s="21" t="s">
        <v>406</v>
      </c>
      <c r="R1337" s="21" t="s">
        <v>551</v>
      </c>
      <c r="S1337" s="21" t="s">
        <v>407</v>
      </c>
      <c r="T1337" s="21" t="s">
        <v>408</v>
      </c>
      <c r="U1337" s="21" t="s">
        <v>409</v>
      </c>
      <c r="V1337" s="21" t="s">
        <v>406</v>
      </c>
      <c r="W1337" s="21" t="s">
        <v>410</v>
      </c>
      <c r="X1337" s="21" t="s">
        <v>411</v>
      </c>
      <c r="Y1337" s="21" t="s">
        <v>1830</v>
      </c>
      <c r="Z1337" s="21" t="s">
        <v>540</v>
      </c>
      <c r="AA1337" s="21" t="s">
        <v>414</v>
      </c>
      <c r="AB1337" s="21" t="s">
        <v>415</v>
      </c>
      <c r="AC1337" s="21">
        <v>22615</v>
      </c>
      <c r="AD1337" s="21" t="s">
        <v>3538</v>
      </c>
      <c r="AE1337" s="21"/>
      <c r="AF1337" s="21">
        <v>87</v>
      </c>
      <c r="AG1337" s="21"/>
      <c r="AH1337" s="21">
        <v>283</v>
      </c>
      <c r="AI1337" s="21"/>
      <c r="AJ1337" s="21">
        <v>283</v>
      </c>
      <c r="AK1337" s="21">
        <v>61</v>
      </c>
      <c r="AL1337" s="21">
        <v>150</v>
      </c>
      <c r="AM1337" s="21">
        <v>36</v>
      </c>
      <c r="AN1337" s="21">
        <v>4283</v>
      </c>
    </row>
    <row r="1338" s="13" customFormat="1" spans="1:40">
      <c r="A1338" s="20">
        <v>82530</v>
      </c>
      <c r="B1338" s="21" t="s">
        <v>3539</v>
      </c>
      <c r="C1338" s="21" t="s">
        <v>3540</v>
      </c>
      <c r="D1338" s="21" t="s">
        <v>3541</v>
      </c>
      <c r="E1338" s="21" t="s">
        <v>149</v>
      </c>
      <c r="F1338" s="21" t="s">
        <v>533</v>
      </c>
      <c r="G1338" s="21" t="s">
        <v>810</v>
      </c>
      <c r="H1338" s="21" t="s">
        <v>2996</v>
      </c>
      <c r="I1338" s="20">
        <v>13.06</v>
      </c>
      <c r="J1338" s="20">
        <v>20</v>
      </c>
      <c r="K1338" s="20">
        <v>20</v>
      </c>
      <c r="L1338" s="20">
        <v>19</v>
      </c>
      <c r="M1338" s="29">
        <v>0.347</v>
      </c>
      <c r="N1338" s="30" t="s">
        <v>188</v>
      </c>
      <c r="O1338" s="31"/>
      <c r="P1338" s="32"/>
      <c r="Q1338" s="21" t="s">
        <v>465</v>
      </c>
      <c r="R1338" s="21" t="s">
        <v>551</v>
      </c>
      <c r="S1338" s="21" t="s">
        <v>423</v>
      </c>
      <c r="T1338" s="21" t="s">
        <v>424</v>
      </c>
      <c r="U1338" s="21" t="s">
        <v>409</v>
      </c>
      <c r="V1338" s="21" t="s">
        <v>406</v>
      </c>
      <c r="W1338" s="21" t="s">
        <v>410</v>
      </c>
      <c r="X1338" s="21" t="s">
        <v>411</v>
      </c>
      <c r="Y1338" s="21" t="s">
        <v>434</v>
      </c>
      <c r="Z1338" s="21" t="s">
        <v>540</v>
      </c>
      <c r="AA1338" s="21" t="s">
        <v>414</v>
      </c>
      <c r="AB1338" s="21" t="s">
        <v>415</v>
      </c>
      <c r="AC1338" s="21">
        <v>606</v>
      </c>
      <c r="AD1338" s="21" t="s">
        <v>675</v>
      </c>
      <c r="AE1338" s="21"/>
      <c r="AF1338" s="21"/>
      <c r="AG1338" s="21"/>
      <c r="AH1338" s="21">
        <v>450</v>
      </c>
      <c r="AI1338" s="21">
        <v>99</v>
      </c>
      <c r="AJ1338" s="21">
        <v>351</v>
      </c>
      <c r="AK1338" s="21">
        <v>82</v>
      </c>
      <c r="AL1338" s="21">
        <v>240</v>
      </c>
      <c r="AM1338" s="21">
        <v>66</v>
      </c>
      <c r="AN1338" s="21">
        <v>4283</v>
      </c>
    </row>
    <row r="1339" s="13" customFormat="1" spans="1:40">
      <c r="A1339" s="20">
        <v>145119</v>
      </c>
      <c r="B1339" s="21" t="s">
        <v>3542</v>
      </c>
      <c r="C1339" s="21" t="s">
        <v>3543</v>
      </c>
      <c r="D1339" s="21" t="s">
        <v>191</v>
      </c>
      <c r="E1339" s="21" t="s">
        <v>149</v>
      </c>
      <c r="F1339" s="21" t="s">
        <v>533</v>
      </c>
      <c r="G1339" s="21" t="s">
        <v>534</v>
      </c>
      <c r="H1339" s="21" t="s">
        <v>744</v>
      </c>
      <c r="I1339" s="20">
        <v>13.21</v>
      </c>
      <c r="J1339" s="20">
        <v>20</v>
      </c>
      <c r="K1339" s="20">
        <v>20</v>
      </c>
      <c r="L1339" s="20"/>
      <c r="M1339" s="29">
        <v>0.3395</v>
      </c>
      <c r="N1339" s="30" t="s">
        <v>188</v>
      </c>
      <c r="O1339" s="31"/>
      <c r="P1339" s="32"/>
      <c r="Q1339" s="21" t="s">
        <v>433</v>
      </c>
      <c r="R1339" s="21" t="s">
        <v>538</v>
      </c>
      <c r="S1339" s="21" t="s">
        <v>444</v>
      </c>
      <c r="T1339" s="21" t="s">
        <v>424</v>
      </c>
      <c r="U1339" s="21" t="s">
        <v>471</v>
      </c>
      <c r="V1339" s="21" t="s">
        <v>406</v>
      </c>
      <c r="W1339" s="21" t="s">
        <v>410</v>
      </c>
      <c r="X1339" s="21" t="s">
        <v>406</v>
      </c>
      <c r="Y1339" s="21" t="s">
        <v>406</v>
      </c>
      <c r="Z1339" s="21" t="s">
        <v>406</v>
      </c>
      <c r="AA1339" s="21" t="s">
        <v>414</v>
      </c>
      <c r="AB1339" s="21" t="s">
        <v>415</v>
      </c>
      <c r="AC1339" s="21">
        <v>5</v>
      </c>
      <c r="AD1339" s="21" t="s">
        <v>458</v>
      </c>
      <c r="AE1339" s="21"/>
      <c r="AF1339" s="21">
        <v>87</v>
      </c>
      <c r="AG1339" s="21"/>
      <c r="AH1339" s="21">
        <v>199</v>
      </c>
      <c r="AI1339" s="21">
        <v>6</v>
      </c>
      <c r="AJ1339" s="21">
        <v>193</v>
      </c>
      <c r="AK1339" s="21">
        <v>42</v>
      </c>
      <c r="AL1339" s="21">
        <v>340</v>
      </c>
      <c r="AM1339" s="21">
        <v>55</v>
      </c>
      <c r="AN1339" s="21"/>
    </row>
    <row r="1340" s="13" customFormat="1" spans="1:40">
      <c r="A1340" s="20">
        <v>58183</v>
      </c>
      <c r="B1340" s="21" t="s">
        <v>3544</v>
      </c>
      <c r="C1340" s="21" t="s">
        <v>3545</v>
      </c>
      <c r="D1340" s="21" t="s">
        <v>2802</v>
      </c>
      <c r="E1340" s="21" t="s">
        <v>149</v>
      </c>
      <c r="F1340" s="21" t="s">
        <v>533</v>
      </c>
      <c r="G1340" s="21" t="s">
        <v>810</v>
      </c>
      <c r="H1340" s="21" t="s">
        <v>3546</v>
      </c>
      <c r="I1340" s="20">
        <v>13.8</v>
      </c>
      <c r="J1340" s="20">
        <v>21</v>
      </c>
      <c r="K1340" s="20">
        <v>21</v>
      </c>
      <c r="L1340" s="20">
        <v>20</v>
      </c>
      <c r="M1340" s="29">
        <v>0.342857142857143</v>
      </c>
      <c r="N1340" s="30" t="s">
        <v>188</v>
      </c>
      <c r="O1340" s="31"/>
      <c r="P1340" s="32"/>
      <c r="Q1340" s="21" t="s">
        <v>433</v>
      </c>
      <c r="R1340" s="21" t="s">
        <v>538</v>
      </c>
      <c r="S1340" s="21" t="s">
        <v>407</v>
      </c>
      <c r="T1340" s="21" t="s">
        <v>424</v>
      </c>
      <c r="U1340" s="21" t="s">
        <v>409</v>
      </c>
      <c r="V1340" s="21" t="s">
        <v>406</v>
      </c>
      <c r="W1340" s="21" t="s">
        <v>410</v>
      </c>
      <c r="X1340" s="21" t="s">
        <v>411</v>
      </c>
      <c r="Y1340" s="21" t="s">
        <v>434</v>
      </c>
      <c r="Z1340" s="21" t="s">
        <v>540</v>
      </c>
      <c r="AA1340" s="21" t="s">
        <v>414</v>
      </c>
      <c r="AB1340" s="21" t="s">
        <v>415</v>
      </c>
      <c r="AC1340" s="21">
        <v>70555</v>
      </c>
      <c r="AD1340" s="21" t="s">
        <v>621</v>
      </c>
      <c r="AE1340" s="21"/>
      <c r="AF1340" s="21"/>
      <c r="AG1340" s="21"/>
      <c r="AH1340" s="21">
        <v>365</v>
      </c>
      <c r="AI1340" s="21">
        <v>50</v>
      </c>
      <c r="AJ1340" s="21">
        <v>315</v>
      </c>
      <c r="AK1340" s="21">
        <v>82</v>
      </c>
      <c r="AL1340" s="21">
        <v>361</v>
      </c>
      <c r="AM1340" s="21">
        <v>58</v>
      </c>
      <c r="AN1340" s="21">
        <v>4283</v>
      </c>
    </row>
    <row r="1341" s="13" customFormat="1" spans="1:40">
      <c r="A1341" s="20">
        <v>38124</v>
      </c>
      <c r="B1341" s="21" t="s">
        <v>3547</v>
      </c>
      <c r="C1341" s="21" t="s">
        <v>617</v>
      </c>
      <c r="D1341" s="21" t="s">
        <v>191</v>
      </c>
      <c r="E1341" s="21" t="s">
        <v>149</v>
      </c>
      <c r="F1341" s="21" t="s">
        <v>533</v>
      </c>
      <c r="G1341" s="21" t="s">
        <v>589</v>
      </c>
      <c r="H1341" s="21" t="s">
        <v>913</v>
      </c>
      <c r="I1341" s="20">
        <v>14.49</v>
      </c>
      <c r="J1341" s="20">
        <v>22</v>
      </c>
      <c r="K1341" s="20">
        <v>22</v>
      </c>
      <c r="L1341" s="20"/>
      <c r="M1341" s="29">
        <v>0.341363636363636</v>
      </c>
      <c r="N1341" s="30" t="s">
        <v>188</v>
      </c>
      <c r="O1341" s="31"/>
      <c r="P1341" s="32"/>
      <c r="Q1341" s="21" t="s">
        <v>433</v>
      </c>
      <c r="R1341" s="21" t="s">
        <v>538</v>
      </c>
      <c r="S1341" s="21" t="s">
        <v>423</v>
      </c>
      <c r="T1341" s="21" t="s">
        <v>424</v>
      </c>
      <c r="U1341" s="21" t="s">
        <v>409</v>
      </c>
      <c r="V1341" s="21" t="s">
        <v>478</v>
      </c>
      <c r="W1341" s="21" t="s">
        <v>410</v>
      </c>
      <c r="X1341" s="21" t="s">
        <v>457</v>
      </c>
      <c r="Y1341" s="21" t="s">
        <v>449</v>
      </c>
      <c r="Z1341" s="21" t="s">
        <v>540</v>
      </c>
      <c r="AA1341" s="21" t="s">
        <v>414</v>
      </c>
      <c r="AB1341" s="21" t="s">
        <v>415</v>
      </c>
      <c r="AC1341" s="21">
        <v>5</v>
      </c>
      <c r="AD1341" s="21" t="s">
        <v>458</v>
      </c>
      <c r="AE1341" s="21"/>
      <c r="AF1341" s="21">
        <v>86</v>
      </c>
      <c r="AG1341" s="21"/>
      <c r="AH1341" s="21">
        <v>12.6667</v>
      </c>
      <c r="AI1341" s="21"/>
      <c r="AJ1341" s="21">
        <v>12.6667</v>
      </c>
      <c r="AK1341" s="21">
        <v>7</v>
      </c>
      <c r="AL1341" s="21">
        <v>19</v>
      </c>
      <c r="AM1341" s="21">
        <v>8</v>
      </c>
      <c r="AN1341" s="21">
        <v>4283</v>
      </c>
    </row>
    <row r="1342" s="13" customFormat="1" spans="1:40">
      <c r="A1342" s="20">
        <v>10636</v>
      </c>
      <c r="B1342" s="21" t="s">
        <v>3548</v>
      </c>
      <c r="C1342" s="21" t="s">
        <v>821</v>
      </c>
      <c r="D1342" s="21" t="s">
        <v>1025</v>
      </c>
      <c r="E1342" s="21" t="s">
        <v>149</v>
      </c>
      <c r="F1342" s="21" t="s">
        <v>533</v>
      </c>
      <c r="G1342" s="21" t="s">
        <v>584</v>
      </c>
      <c r="H1342" s="21" t="s">
        <v>699</v>
      </c>
      <c r="I1342" s="20">
        <v>14.5</v>
      </c>
      <c r="J1342" s="20">
        <v>22</v>
      </c>
      <c r="K1342" s="20">
        <v>22</v>
      </c>
      <c r="L1342" s="20">
        <v>20.9</v>
      </c>
      <c r="M1342" s="29">
        <v>0.340909090909091</v>
      </c>
      <c r="N1342" s="30" t="s">
        <v>188</v>
      </c>
      <c r="O1342" s="31"/>
      <c r="P1342" s="32"/>
      <c r="Q1342" s="21" t="s">
        <v>433</v>
      </c>
      <c r="R1342" s="21" t="s">
        <v>538</v>
      </c>
      <c r="S1342" s="21" t="s">
        <v>423</v>
      </c>
      <c r="T1342" s="21" t="s">
        <v>424</v>
      </c>
      <c r="U1342" s="21" t="s">
        <v>471</v>
      </c>
      <c r="V1342" s="21" t="s">
        <v>406</v>
      </c>
      <c r="W1342" s="21" t="s">
        <v>410</v>
      </c>
      <c r="X1342" s="21" t="s">
        <v>411</v>
      </c>
      <c r="Y1342" s="21" t="s">
        <v>449</v>
      </c>
      <c r="Z1342" s="21" t="s">
        <v>540</v>
      </c>
      <c r="AA1342" s="21" t="s">
        <v>414</v>
      </c>
      <c r="AB1342" s="21" t="s">
        <v>415</v>
      </c>
      <c r="AC1342" s="21">
        <v>5</v>
      </c>
      <c r="AD1342" s="21" t="s">
        <v>458</v>
      </c>
      <c r="AE1342" s="21"/>
      <c r="AF1342" s="21"/>
      <c r="AG1342" s="21"/>
      <c r="AH1342" s="21">
        <v>267</v>
      </c>
      <c r="AI1342" s="21"/>
      <c r="AJ1342" s="21">
        <v>267</v>
      </c>
      <c r="AK1342" s="21">
        <v>82</v>
      </c>
      <c r="AL1342" s="21">
        <v>239</v>
      </c>
      <c r="AM1342" s="21">
        <v>56</v>
      </c>
      <c r="AN1342" s="21">
        <v>4283</v>
      </c>
    </row>
    <row r="1343" s="13" customFormat="1" spans="1:40">
      <c r="A1343" s="20">
        <v>35102</v>
      </c>
      <c r="B1343" s="21" t="s">
        <v>1184</v>
      </c>
      <c r="C1343" s="21" t="s">
        <v>2144</v>
      </c>
      <c r="D1343" s="21" t="s">
        <v>191</v>
      </c>
      <c r="E1343" s="21" t="s">
        <v>244</v>
      </c>
      <c r="F1343" s="21" t="s">
        <v>533</v>
      </c>
      <c r="G1343" s="21" t="s">
        <v>642</v>
      </c>
      <c r="H1343" s="21" t="s">
        <v>726</v>
      </c>
      <c r="I1343" s="20">
        <v>15.1</v>
      </c>
      <c r="J1343" s="20">
        <v>23</v>
      </c>
      <c r="K1343" s="20">
        <v>23</v>
      </c>
      <c r="L1343" s="20">
        <v>22</v>
      </c>
      <c r="M1343" s="29">
        <v>0.343478260869565</v>
      </c>
      <c r="N1343" s="30" t="s">
        <v>188</v>
      </c>
      <c r="O1343" s="31"/>
      <c r="P1343" s="32"/>
      <c r="Q1343" s="21" t="s">
        <v>433</v>
      </c>
      <c r="R1343" s="21" t="s">
        <v>538</v>
      </c>
      <c r="S1343" s="21" t="s">
        <v>423</v>
      </c>
      <c r="T1343" s="21" t="s">
        <v>424</v>
      </c>
      <c r="U1343" s="21" t="s">
        <v>488</v>
      </c>
      <c r="V1343" s="21" t="s">
        <v>406</v>
      </c>
      <c r="W1343" s="21" t="s">
        <v>539</v>
      </c>
      <c r="X1343" s="21" t="s">
        <v>457</v>
      </c>
      <c r="Y1343" s="21" t="s">
        <v>1830</v>
      </c>
      <c r="Z1343" s="21" t="s">
        <v>540</v>
      </c>
      <c r="AA1343" s="21" t="s">
        <v>414</v>
      </c>
      <c r="AB1343" s="21" t="s">
        <v>415</v>
      </c>
      <c r="AC1343" s="21">
        <v>5</v>
      </c>
      <c r="AD1343" s="21" t="s">
        <v>458</v>
      </c>
      <c r="AE1343" s="21"/>
      <c r="AF1343" s="21"/>
      <c r="AG1343" s="21"/>
      <c r="AH1343" s="21">
        <v>1014</v>
      </c>
      <c r="AI1343" s="21">
        <v>214</v>
      </c>
      <c r="AJ1343" s="21">
        <v>800</v>
      </c>
      <c r="AK1343" s="21">
        <v>81</v>
      </c>
      <c r="AL1343" s="21">
        <v>2366</v>
      </c>
      <c r="AM1343" s="21">
        <v>84</v>
      </c>
      <c r="AN1343" s="21">
        <v>4283</v>
      </c>
    </row>
    <row r="1344" s="13" customFormat="1" spans="1:40">
      <c r="A1344" s="20">
        <v>35101</v>
      </c>
      <c r="B1344" s="21" t="s">
        <v>1186</v>
      </c>
      <c r="C1344" s="21" t="s">
        <v>1187</v>
      </c>
      <c r="D1344" s="21" t="s">
        <v>191</v>
      </c>
      <c r="E1344" s="21" t="s">
        <v>244</v>
      </c>
      <c r="F1344" s="21" t="s">
        <v>533</v>
      </c>
      <c r="G1344" s="21" t="s">
        <v>642</v>
      </c>
      <c r="H1344" s="21" t="s">
        <v>643</v>
      </c>
      <c r="I1344" s="20">
        <v>15.2</v>
      </c>
      <c r="J1344" s="20">
        <v>23</v>
      </c>
      <c r="K1344" s="20">
        <v>23</v>
      </c>
      <c r="L1344" s="20"/>
      <c r="M1344" s="29">
        <v>0.339130434782609</v>
      </c>
      <c r="N1344" s="30" t="s">
        <v>188</v>
      </c>
      <c r="O1344" s="31"/>
      <c r="P1344" s="32"/>
      <c r="Q1344" s="21" t="s">
        <v>433</v>
      </c>
      <c r="R1344" s="21" t="s">
        <v>538</v>
      </c>
      <c r="S1344" s="21" t="s">
        <v>444</v>
      </c>
      <c r="T1344" s="21" t="s">
        <v>424</v>
      </c>
      <c r="U1344" s="21" t="s">
        <v>488</v>
      </c>
      <c r="V1344" s="21" t="s">
        <v>406</v>
      </c>
      <c r="W1344" s="21" t="s">
        <v>539</v>
      </c>
      <c r="X1344" s="21" t="s">
        <v>411</v>
      </c>
      <c r="Y1344" s="21" t="s">
        <v>1830</v>
      </c>
      <c r="Z1344" s="21" t="s">
        <v>540</v>
      </c>
      <c r="AA1344" s="21" t="s">
        <v>414</v>
      </c>
      <c r="AB1344" s="21" t="s">
        <v>415</v>
      </c>
      <c r="AC1344" s="21">
        <v>5</v>
      </c>
      <c r="AD1344" s="21" t="s">
        <v>458</v>
      </c>
      <c r="AE1344" s="21"/>
      <c r="AF1344" s="21"/>
      <c r="AG1344" s="21"/>
      <c r="AH1344" s="21">
        <v>1689</v>
      </c>
      <c r="AI1344" s="21">
        <v>309</v>
      </c>
      <c r="AJ1344" s="21">
        <v>1380</v>
      </c>
      <c r="AK1344" s="21">
        <v>83</v>
      </c>
      <c r="AL1344" s="21">
        <v>4000</v>
      </c>
      <c r="AM1344" s="21">
        <v>85</v>
      </c>
      <c r="AN1344" s="21">
        <v>4283</v>
      </c>
    </row>
    <row r="1345" s="13" customFormat="1" spans="1:40">
      <c r="A1345" s="20">
        <v>104800</v>
      </c>
      <c r="B1345" s="21" t="s">
        <v>3549</v>
      </c>
      <c r="C1345" s="21" t="s">
        <v>2488</v>
      </c>
      <c r="D1345" s="21" t="s">
        <v>2687</v>
      </c>
      <c r="E1345" s="21" t="s">
        <v>149</v>
      </c>
      <c r="F1345" s="21" t="s">
        <v>533</v>
      </c>
      <c r="G1345" s="21" t="s">
        <v>534</v>
      </c>
      <c r="H1345" s="21" t="s">
        <v>739</v>
      </c>
      <c r="I1345" s="20">
        <v>15.47</v>
      </c>
      <c r="J1345" s="20">
        <v>23.5</v>
      </c>
      <c r="K1345" s="20">
        <v>23.5</v>
      </c>
      <c r="L1345" s="20">
        <v>22.5</v>
      </c>
      <c r="M1345" s="29">
        <v>0.341702127659574</v>
      </c>
      <c r="N1345" s="30" t="s">
        <v>188</v>
      </c>
      <c r="O1345" s="31"/>
      <c r="P1345" s="32"/>
      <c r="Q1345" s="21" t="s">
        <v>433</v>
      </c>
      <c r="R1345" s="21" t="s">
        <v>538</v>
      </c>
      <c r="S1345" s="21" t="s">
        <v>444</v>
      </c>
      <c r="T1345" s="21" t="s">
        <v>424</v>
      </c>
      <c r="U1345" s="21" t="s">
        <v>471</v>
      </c>
      <c r="V1345" s="21" t="s">
        <v>478</v>
      </c>
      <c r="W1345" s="21" t="s">
        <v>410</v>
      </c>
      <c r="X1345" s="21" t="s">
        <v>411</v>
      </c>
      <c r="Y1345" s="21" t="s">
        <v>434</v>
      </c>
      <c r="Z1345" s="21" t="s">
        <v>553</v>
      </c>
      <c r="AA1345" s="21" t="s">
        <v>414</v>
      </c>
      <c r="AB1345" s="21" t="s">
        <v>415</v>
      </c>
      <c r="AC1345" s="21">
        <v>18036</v>
      </c>
      <c r="AD1345" s="21" t="s">
        <v>482</v>
      </c>
      <c r="AE1345" s="21"/>
      <c r="AF1345" s="21"/>
      <c r="AG1345" s="21"/>
      <c r="AH1345" s="21">
        <v>497.8</v>
      </c>
      <c r="AI1345" s="21">
        <v>156</v>
      </c>
      <c r="AJ1345" s="21">
        <v>341.8</v>
      </c>
      <c r="AK1345" s="21">
        <v>78</v>
      </c>
      <c r="AL1345" s="21">
        <v>1120</v>
      </c>
      <c r="AM1345" s="21">
        <v>84</v>
      </c>
      <c r="AN1345" s="21">
        <v>6305</v>
      </c>
    </row>
    <row r="1346" s="13" customFormat="1" spans="1:40">
      <c r="A1346" s="20">
        <v>74746</v>
      </c>
      <c r="B1346" s="21" t="s">
        <v>3550</v>
      </c>
      <c r="C1346" s="21" t="s">
        <v>3551</v>
      </c>
      <c r="D1346" s="21" t="s">
        <v>2119</v>
      </c>
      <c r="E1346" s="21" t="s">
        <v>144</v>
      </c>
      <c r="F1346" s="21" t="s">
        <v>992</v>
      </c>
      <c r="G1346" s="21" t="s">
        <v>1057</v>
      </c>
      <c r="H1346" s="21" t="s">
        <v>1675</v>
      </c>
      <c r="I1346" s="20">
        <v>14.92</v>
      </c>
      <c r="J1346" s="20">
        <v>23.9</v>
      </c>
      <c r="K1346" s="20">
        <v>23.9</v>
      </c>
      <c r="L1346" s="20"/>
      <c r="M1346" s="29">
        <v>0.375732217573222</v>
      </c>
      <c r="N1346" s="30" t="s">
        <v>188</v>
      </c>
      <c r="O1346" s="31"/>
      <c r="P1346" s="32"/>
      <c r="Q1346" s="21" t="s">
        <v>406</v>
      </c>
      <c r="R1346" s="21" t="s">
        <v>406</v>
      </c>
      <c r="S1346" s="21" t="s">
        <v>423</v>
      </c>
      <c r="T1346" s="21" t="s">
        <v>424</v>
      </c>
      <c r="U1346" s="21" t="s">
        <v>471</v>
      </c>
      <c r="V1346" s="21" t="s">
        <v>406</v>
      </c>
      <c r="W1346" s="21" t="s">
        <v>410</v>
      </c>
      <c r="X1346" s="21" t="s">
        <v>472</v>
      </c>
      <c r="Y1346" s="21" t="s">
        <v>816</v>
      </c>
      <c r="Z1346" s="21" t="s">
        <v>427</v>
      </c>
      <c r="AA1346" s="21" t="s">
        <v>504</v>
      </c>
      <c r="AB1346" s="21" t="s">
        <v>415</v>
      </c>
      <c r="AC1346" s="21">
        <v>76993</v>
      </c>
      <c r="AD1346" s="21" t="s">
        <v>2122</v>
      </c>
      <c r="AE1346" s="21"/>
      <c r="AF1346" s="21"/>
      <c r="AG1346" s="21"/>
      <c r="AH1346" s="21">
        <v>255</v>
      </c>
      <c r="AI1346" s="21">
        <v>63</v>
      </c>
      <c r="AJ1346" s="21">
        <v>192</v>
      </c>
      <c r="AK1346" s="21">
        <v>79</v>
      </c>
      <c r="AL1346" s="21">
        <v>202</v>
      </c>
      <c r="AM1346" s="21">
        <v>63</v>
      </c>
      <c r="AN1346" s="21">
        <v>4004</v>
      </c>
    </row>
    <row r="1347" s="13" customFormat="1" spans="1:40">
      <c r="A1347" s="20">
        <v>74917</v>
      </c>
      <c r="B1347" s="21" t="s">
        <v>3552</v>
      </c>
      <c r="C1347" s="21" t="s">
        <v>852</v>
      </c>
      <c r="D1347" s="21" t="s">
        <v>2337</v>
      </c>
      <c r="E1347" s="21" t="s">
        <v>144</v>
      </c>
      <c r="F1347" s="21" t="s">
        <v>533</v>
      </c>
      <c r="G1347" s="21" t="s">
        <v>687</v>
      </c>
      <c r="H1347" s="21" t="s">
        <v>854</v>
      </c>
      <c r="I1347" s="20">
        <v>16</v>
      </c>
      <c r="J1347" s="20">
        <v>24</v>
      </c>
      <c r="K1347" s="20">
        <v>24</v>
      </c>
      <c r="L1347" s="20"/>
      <c r="M1347" s="29">
        <v>0.333333333333333</v>
      </c>
      <c r="N1347" s="30" t="s">
        <v>188</v>
      </c>
      <c r="O1347" s="31"/>
      <c r="P1347" s="32"/>
      <c r="Q1347" s="21" t="s">
        <v>465</v>
      </c>
      <c r="R1347" s="21" t="s">
        <v>538</v>
      </c>
      <c r="S1347" s="21" t="s">
        <v>444</v>
      </c>
      <c r="T1347" s="21" t="s">
        <v>424</v>
      </c>
      <c r="U1347" s="21" t="s">
        <v>409</v>
      </c>
      <c r="V1347" s="21" t="s">
        <v>406</v>
      </c>
      <c r="W1347" s="21" t="s">
        <v>539</v>
      </c>
      <c r="X1347" s="21" t="s">
        <v>411</v>
      </c>
      <c r="Y1347" s="21" t="s">
        <v>434</v>
      </c>
      <c r="Z1347" s="21" t="s">
        <v>540</v>
      </c>
      <c r="AA1347" s="21" t="s">
        <v>414</v>
      </c>
      <c r="AB1347" s="21" t="s">
        <v>415</v>
      </c>
      <c r="AC1347" s="21">
        <v>5</v>
      </c>
      <c r="AD1347" s="21" t="s">
        <v>458</v>
      </c>
      <c r="AE1347" s="21"/>
      <c r="AF1347" s="21"/>
      <c r="AG1347" s="21"/>
      <c r="AH1347" s="21">
        <v>138</v>
      </c>
      <c r="AI1347" s="21"/>
      <c r="AJ1347" s="21">
        <v>138</v>
      </c>
      <c r="AK1347" s="21">
        <v>60</v>
      </c>
      <c r="AL1347" s="21">
        <v>170</v>
      </c>
      <c r="AM1347" s="21">
        <v>49</v>
      </c>
      <c r="AN1347" s="21">
        <v>4283</v>
      </c>
    </row>
    <row r="1348" s="13" customFormat="1" spans="1:40">
      <c r="A1348" s="20">
        <v>148745</v>
      </c>
      <c r="B1348" s="21" t="s">
        <v>3553</v>
      </c>
      <c r="C1348" s="21" t="s">
        <v>1437</v>
      </c>
      <c r="D1348" s="21" t="s">
        <v>3554</v>
      </c>
      <c r="E1348" s="21" t="s">
        <v>149</v>
      </c>
      <c r="F1348" s="21" t="s">
        <v>533</v>
      </c>
      <c r="G1348" s="21" t="s">
        <v>589</v>
      </c>
      <c r="H1348" s="21" t="s">
        <v>847</v>
      </c>
      <c r="I1348" s="20">
        <v>16.5</v>
      </c>
      <c r="J1348" s="20">
        <v>24.5</v>
      </c>
      <c r="K1348" s="20">
        <v>24.5</v>
      </c>
      <c r="L1348" s="20"/>
      <c r="M1348" s="29">
        <v>0.326530612244898</v>
      </c>
      <c r="N1348" s="30" t="s">
        <v>188</v>
      </c>
      <c r="O1348" s="31"/>
      <c r="P1348" s="32"/>
      <c r="Q1348" s="21" t="s">
        <v>406</v>
      </c>
      <c r="R1348" s="21" t="s">
        <v>406</v>
      </c>
      <c r="S1348" s="21" t="s">
        <v>444</v>
      </c>
      <c r="T1348" s="21" t="s">
        <v>424</v>
      </c>
      <c r="U1348" s="21" t="s">
        <v>471</v>
      </c>
      <c r="V1348" s="21" t="s">
        <v>406</v>
      </c>
      <c r="W1348" s="21" t="s">
        <v>410</v>
      </c>
      <c r="X1348" s="21" t="s">
        <v>457</v>
      </c>
      <c r="Y1348" s="21" t="s">
        <v>481</v>
      </c>
      <c r="Z1348" s="21" t="s">
        <v>553</v>
      </c>
      <c r="AA1348" s="21" t="s">
        <v>414</v>
      </c>
      <c r="AB1348" s="21" t="s">
        <v>415</v>
      </c>
      <c r="AC1348" s="21">
        <v>18036</v>
      </c>
      <c r="AD1348" s="21" t="s">
        <v>482</v>
      </c>
      <c r="AE1348" s="21"/>
      <c r="AF1348" s="21"/>
      <c r="AG1348" s="21"/>
      <c r="AH1348" s="21">
        <v>297</v>
      </c>
      <c r="AI1348" s="21">
        <v>108</v>
      </c>
      <c r="AJ1348" s="21">
        <v>189</v>
      </c>
      <c r="AK1348" s="21">
        <v>80</v>
      </c>
      <c r="AL1348" s="21">
        <v>307</v>
      </c>
      <c r="AM1348" s="21">
        <v>74</v>
      </c>
      <c r="AN1348" s="21">
        <v>6305</v>
      </c>
    </row>
    <row r="1349" s="13" customFormat="1" spans="1:40">
      <c r="A1349" s="20">
        <v>131175</v>
      </c>
      <c r="B1349" s="21" t="s">
        <v>3555</v>
      </c>
      <c r="C1349" s="21" t="s">
        <v>3556</v>
      </c>
      <c r="D1349" s="21" t="s">
        <v>3557</v>
      </c>
      <c r="E1349" s="21" t="s">
        <v>149</v>
      </c>
      <c r="F1349" s="21" t="s">
        <v>533</v>
      </c>
      <c r="G1349" s="21" t="s">
        <v>558</v>
      </c>
      <c r="H1349" s="21" t="s">
        <v>893</v>
      </c>
      <c r="I1349" s="20">
        <v>16.66666666</v>
      </c>
      <c r="J1349" s="20">
        <v>25</v>
      </c>
      <c r="K1349" s="20">
        <v>25</v>
      </c>
      <c r="L1349" s="20"/>
      <c r="M1349" s="29">
        <v>0.3333333336</v>
      </c>
      <c r="N1349" s="30" t="s">
        <v>188</v>
      </c>
      <c r="O1349" s="31"/>
      <c r="P1349" s="32"/>
      <c r="Q1349" s="21" t="s">
        <v>433</v>
      </c>
      <c r="R1349" s="21" t="s">
        <v>551</v>
      </c>
      <c r="S1349" s="21" t="s">
        <v>407</v>
      </c>
      <c r="T1349" s="21" t="s">
        <v>424</v>
      </c>
      <c r="U1349" s="21" t="s">
        <v>471</v>
      </c>
      <c r="V1349" s="21" t="s">
        <v>406</v>
      </c>
      <c r="W1349" s="21" t="s">
        <v>410</v>
      </c>
      <c r="X1349" s="21" t="s">
        <v>472</v>
      </c>
      <c r="Y1349" s="21" t="s">
        <v>569</v>
      </c>
      <c r="Z1349" s="21" t="s">
        <v>553</v>
      </c>
      <c r="AA1349" s="21" t="s">
        <v>414</v>
      </c>
      <c r="AB1349" s="21" t="s">
        <v>415</v>
      </c>
      <c r="AC1349" s="21">
        <v>84193</v>
      </c>
      <c r="AD1349" s="21" t="s">
        <v>775</v>
      </c>
      <c r="AE1349" s="21"/>
      <c r="AF1349" s="21"/>
      <c r="AG1349" s="21"/>
      <c r="AH1349" s="21">
        <v>241</v>
      </c>
      <c r="AI1349" s="21">
        <v>36</v>
      </c>
      <c r="AJ1349" s="21">
        <v>205</v>
      </c>
      <c r="AK1349" s="21">
        <v>48</v>
      </c>
      <c r="AL1349" s="21">
        <v>317</v>
      </c>
      <c r="AM1349" s="21">
        <v>37</v>
      </c>
      <c r="AN1349" s="21">
        <v>6305</v>
      </c>
    </row>
    <row r="1350" s="13" customFormat="1" spans="1:40">
      <c r="A1350" s="20">
        <v>1982</v>
      </c>
      <c r="B1350" s="21" t="s">
        <v>3558</v>
      </c>
      <c r="C1350" s="21" t="s">
        <v>3559</v>
      </c>
      <c r="D1350" s="21" t="s">
        <v>3560</v>
      </c>
      <c r="E1350" s="21" t="s">
        <v>149</v>
      </c>
      <c r="F1350" s="21" t="s">
        <v>533</v>
      </c>
      <c r="G1350" s="21" t="s">
        <v>647</v>
      </c>
      <c r="H1350" s="21" t="s">
        <v>2379</v>
      </c>
      <c r="I1350" s="20">
        <v>16.73</v>
      </c>
      <c r="J1350" s="20">
        <v>25</v>
      </c>
      <c r="K1350" s="20">
        <v>25</v>
      </c>
      <c r="L1350" s="20">
        <v>24</v>
      </c>
      <c r="M1350" s="29">
        <v>0.3308</v>
      </c>
      <c r="N1350" s="30" t="s">
        <v>188</v>
      </c>
      <c r="O1350" s="31"/>
      <c r="P1350" s="32"/>
      <c r="Q1350" s="21" t="s">
        <v>465</v>
      </c>
      <c r="R1350" s="21" t="s">
        <v>538</v>
      </c>
      <c r="S1350" s="21" t="s">
        <v>444</v>
      </c>
      <c r="T1350" s="21" t="s">
        <v>424</v>
      </c>
      <c r="U1350" s="21" t="s">
        <v>471</v>
      </c>
      <c r="V1350" s="21" t="s">
        <v>478</v>
      </c>
      <c r="W1350" s="21" t="s">
        <v>620</v>
      </c>
      <c r="X1350" s="21" t="s">
        <v>411</v>
      </c>
      <c r="Y1350" s="21" t="s">
        <v>434</v>
      </c>
      <c r="Z1350" s="21" t="s">
        <v>553</v>
      </c>
      <c r="AA1350" s="21" t="s">
        <v>414</v>
      </c>
      <c r="AB1350" s="21" t="s">
        <v>415</v>
      </c>
      <c r="AC1350" s="21">
        <v>19656</v>
      </c>
      <c r="AD1350" s="21" t="s">
        <v>1921</v>
      </c>
      <c r="AE1350" s="21"/>
      <c r="AF1350" s="21"/>
      <c r="AG1350" s="21"/>
      <c r="AH1350" s="21">
        <v>455.6541</v>
      </c>
      <c r="AI1350" s="21">
        <v>165</v>
      </c>
      <c r="AJ1350" s="21">
        <v>290.6541</v>
      </c>
      <c r="AK1350" s="21">
        <v>81</v>
      </c>
      <c r="AL1350" s="21">
        <v>1307.012</v>
      </c>
      <c r="AM1350" s="21">
        <v>80</v>
      </c>
      <c r="AN1350" s="21">
        <v>6305</v>
      </c>
    </row>
    <row r="1351" s="13" customFormat="1" spans="1:40">
      <c r="A1351" s="20">
        <v>84301</v>
      </c>
      <c r="B1351" s="21" t="s">
        <v>3561</v>
      </c>
      <c r="C1351" s="21" t="s">
        <v>3562</v>
      </c>
      <c r="D1351" s="21" t="s">
        <v>3171</v>
      </c>
      <c r="E1351" s="21" t="s">
        <v>144</v>
      </c>
      <c r="F1351" s="21" t="s">
        <v>533</v>
      </c>
      <c r="G1351" s="21" t="s">
        <v>647</v>
      </c>
      <c r="H1351" s="21" t="s">
        <v>1721</v>
      </c>
      <c r="I1351" s="20">
        <v>17.5</v>
      </c>
      <c r="J1351" s="20">
        <v>26</v>
      </c>
      <c r="K1351" s="20">
        <v>26</v>
      </c>
      <c r="L1351" s="20"/>
      <c r="M1351" s="29">
        <v>0.326923076923077</v>
      </c>
      <c r="N1351" s="30" t="s">
        <v>188</v>
      </c>
      <c r="O1351" s="31"/>
      <c r="P1351" s="32"/>
      <c r="Q1351" s="21" t="s">
        <v>433</v>
      </c>
      <c r="R1351" s="21" t="s">
        <v>538</v>
      </c>
      <c r="S1351" s="21" t="s">
        <v>407</v>
      </c>
      <c r="T1351" s="21" t="s">
        <v>424</v>
      </c>
      <c r="U1351" s="21" t="s">
        <v>471</v>
      </c>
      <c r="V1351" s="21" t="s">
        <v>406</v>
      </c>
      <c r="W1351" s="21" t="s">
        <v>410</v>
      </c>
      <c r="X1351" s="21" t="s">
        <v>411</v>
      </c>
      <c r="Y1351" s="21" t="s">
        <v>426</v>
      </c>
      <c r="Z1351" s="21" t="s">
        <v>540</v>
      </c>
      <c r="AA1351" s="21" t="s">
        <v>414</v>
      </c>
      <c r="AB1351" s="21" t="s">
        <v>415</v>
      </c>
      <c r="AC1351" s="21">
        <v>21603</v>
      </c>
      <c r="AD1351" s="21" t="s">
        <v>703</v>
      </c>
      <c r="AE1351" s="21"/>
      <c r="AF1351" s="21"/>
      <c r="AG1351" s="21"/>
      <c r="AH1351" s="21">
        <v>252</v>
      </c>
      <c r="AI1351" s="21">
        <v>36</v>
      </c>
      <c r="AJ1351" s="21">
        <v>216</v>
      </c>
      <c r="AK1351" s="21">
        <v>85</v>
      </c>
      <c r="AL1351" s="21">
        <v>220</v>
      </c>
      <c r="AM1351" s="21">
        <v>63</v>
      </c>
      <c r="AN1351" s="21">
        <v>4283</v>
      </c>
    </row>
    <row r="1352" s="13" customFormat="1" spans="1:40">
      <c r="A1352" s="20">
        <v>124775</v>
      </c>
      <c r="B1352" s="21" t="s">
        <v>3563</v>
      </c>
      <c r="C1352" s="21" t="s">
        <v>800</v>
      </c>
      <c r="D1352" s="21" t="s">
        <v>2687</v>
      </c>
      <c r="E1352" s="21" t="s">
        <v>149</v>
      </c>
      <c r="F1352" s="21" t="s">
        <v>533</v>
      </c>
      <c r="G1352" s="21" t="s">
        <v>625</v>
      </c>
      <c r="H1352" s="21" t="s">
        <v>626</v>
      </c>
      <c r="I1352" s="20">
        <v>17.99</v>
      </c>
      <c r="J1352" s="20">
        <v>26.9</v>
      </c>
      <c r="K1352" s="20">
        <v>26.9</v>
      </c>
      <c r="L1352" s="20">
        <v>25.5</v>
      </c>
      <c r="M1352" s="29">
        <v>0.331226765799257</v>
      </c>
      <c r="N1352" s="30" t="s">
        <v>188</v>
      </c>
      <c r="O1352" s="31"/>
      <c r="P1352" s="32"/>
      <c r="Q1352" s="21" t="s">
        <v>433</v>
      </c>
      <c r="R1352" s="21" t="s">
        <v>538</v>
      </c>
      <c r="S1352" s="21" t="s">
        <v>444</v>
      </c>
      <c r="T1352" s="21" t="s">
        <v>424</v>
      </c>
      <c r="U1352" s="21" t="s">
        <v>488</v>
      </c>
      <c r="V1352" s="21" t="s">
        <v>478</v>
      </c>
      <c r="W1352" s="21" t="s">
        <v>410</v>
      </c>
      <c r="X1352" s="21" t="s">
        <v>425</v>
      </c>
      <c r="Y1352" s="21" t="s">
        <v>437</v>
      </c>
      <c r="Z1352" s="21" t="s">
        <v>553</v>
      </c>
      <c r="AA1352" s="21" t="s">
        <v>414</v>
      </c>
      <c r="AB1352" s="21" t="s">
        <v>415</v>
      </c>
      <c r="AC1352" s="21">
        <v>19656</v>
      </c>
      <c r="AD1352" s="21" t="s">
        <v>1921</v>
      </c>
      <c r="AE1352" s="21"/>
      <c r="AF1352" s="21"/>
      <c r="AG1352" s="21"/>
      <c r="AH1352" s="21">
        <v>1104.9</v>
      </c>
      <c r="AI1352" s="21">
        <v>576</v>
      </c>
      <c r="AJ1352" s="21">
        <v>528.9</v>
      </c>
      <c r="AK1352" s="21">
        <v>84</v>
      </c>
      <c r="AL1352" s="21">
        <v>2500</v>
      </c>
      <c r="AM1352" s="21">
        <v>85</v>
      </c>
      <c r="AN1352" s="21">
        <v>6305</v>
      </c>
    </row>
    <row r="1353" s="13" customFormat="1" spans="1:40">
      <c r="A1353" s="20">
        <v>3528</v>
      </c>
      <c r="B1353" s="21" t="s">
        <v>3564</v>
      </c>
      <c r="C1353" s="21" t="s">
        <v>3565</v>
      </c>
      <c r="D1353" s="21" t="s">
        <v>3174</v>
      </c>
      <c r="E1353" s="21" t="s">
        <v>144</v>
      </c>
      <c r="F1353" s="21" t="s">
        <v>533</v>
      </c>
      <c r="G1353" s="21" t="s">
        <v>969</v>
      </c>
      <c r="H1353" s="21" t="s">
        <v>970</v>
      </c>
      <c r="I1353" s="20">
        <v>17.9</v>
      </c>
      <c r="J1353" s="20">
        <v>27</v>
      </c>
      <c r="K1353" s="20">
        <v>27</v>
      </c>
      <c r="L1353" s="20"/>
      <c r="M1353" s="29">
        <v>0.337037037037037</v>
      </c>
      <c r="N1353" s="30" t="s">
        <v>188</v>
      </c>
      <c r="O1353" s="31"/>
      <c r="P1353" s="32"/>
      <c r="Q1353" s="21" t="s">
        <v>433</v>
      </c>
      <c r="R1353" s="21" t="s">
        <v>551</v>
      </c>
      <c r="S1353" s="21" t="s">
        <v>407</v>
      </c>
      <c r="T1353" s="21" t="s">
        <v>424</v>
      </c>
      <c r="U1353" s="21" t="s">
        <v>409</v>
      </c>
      <c r="V1353" s="21" t="s">
        <v>406</v>
      </c>
      <c r="W1353" s="21" t="s">
        <v>410</v>
      </c>
      <c r="X1353" s="21" t="s">
        <v>457</v>
      </c>
      <c r="Y1353" s="21" t="s">
        <v>434</v>
      </c>
      <c r="Z1353" s="21" t="s">
        <v>540</v>
      </c>
      <c r="AA1353" s="21" t="s">
        <v>414</v>
      </c>
      <c r="AB1353" s="21" t="s">
        <v>415</v>
      </c>
      <c r="AC1353" s="21">
        <v>70543</v>
      </c>
      <c r="AD1353" s="21" t="s">
        <v>428</v>
      </c>
      <c r="AE1353" s="21"/>
      <c r="AF1353" s="21"/>
      <c r="AG1353" s="21"/>
      <c r="AH1353" s="21">
        <v>125</v>
      </c>
      <c r="AI1353" s="21">
        <v>3</v>
      </c>
      <c r="AJ1353" s="21">
        <v>122</v>
      </c>
      <c r="AK1353" s="21">
        <v>45</v>
      </c>
      <c r="AL1353" s="21">
        <v>28</v>
      </c>
      <c r="AM1353" s="21">
        <v>15</v>
      </c>
      <c r="AN1353" s="21">
        <v>4283</v>
      </c>
    </row>
    <row r="1354" s="13" customFormat="1" spans="1:40">
      <c r="A1354" s="20">
        <v>12861</v>
      </c>
      <c r="B1354" s="21" t="s">
        <v>3566</v>
      </c>
      <c r="C1354" s="21" t="s">
        <v>3567</v>
      </c>
      <c r="D1354" s="21" t="s">
        <v>3554</v>
      </c>
      <c r="E1354" s="21" t="s">
        <v>144</v>
      </c>
      <c r="F1354" s="21" t="s">
        <v>533</v>
      </c>
      <c r="G1354" s="21" t="s">
        <v>625</v>
      </c>
      <c r="H1354" s="21" t="s">
        <v>2164</v>
      </c>
      <c r="I1354" s="20">
        <v>17.95</v>
      </c>
      <c r="J1354" s="20">
        <v>27</v>
      </c>
      <c r="K1354" s="20">
        <v>27</v>
      </c>
      <c r="L1354" s="20">
        <v>25.5</v>
      </c>
      <c r="M1354" s="29">
        <v>0.335185185185185</v>
      </c>
      <c r="N1354" s="30" t="s">
        <v>188</v>
      </c>
      <c r="O1354" s="31"/>
      <c r="P1354" s="32"/>
      <c r="Q1354" s="21" t="s">
        <v>433</v>
      </c>
      <c r="R1354" s="21" t="s">
        <v>538</v>
      </c>
      <c r="S1354" s="21" t="s">
        <v>444</v>
      </c>
      <c r="T1354" s="21" t="s">
        <v>424</v>
      </c>
      <c r="U1354" s="21" t="s">
        <v>488</v>
      </c>
      <c r="V1354" s="21" t="s">
        <v>478</v>
      </c>
      <c r="W1354" s="21" t="s">
        <v>410</v>
      </c>
      <c r="X1354" s="21" t="s">
        <v>425</v>
      </c>
      <c r="Y1354" s="21" t="s">
        <v>434</v>
      </c>
      <c r="Z1354" s="21" t="s">
        <v>553</v>
      </c>
      <c r="AA1354" s="21" t="s">
        <v>414</v>
      </c>
      <c r="AB1354" s="21" t="s">
        <v>415</v>
      </c>
      <c r="AC1354" s="21">
        <v>19656</v>
      </c>
      <c r="AD1354" s="21" t="s">
        <v>1921</v>
      </c>
      <c r="AE1354" s="21"/>
      <c r="AF1354" s="21"/>
      <c r="AG1354" s="21"/>
      <c r="AH1354" s="21">
        <v>367</v>
      </c>
      <c r="AI1354" s="21"/>
      <c r="AJ1354" s="21">
        <v>367</v>
      </c>
      <c r="AK1354" s="21">
        <v>73</v>
      </c>
      <c r="AL1354" s="21">
        <v>2802</v>
      </c>
      <c r="AM1354" s="21">
        <v>85</v>
      </c>
      <c r="AN1354" s="21">
        <v>6305</v>
      </c>
    </row>
    <row r="1355" s="13" customFormat="1" spans="1:40">
      <c r="A1355" s="20">
        <v>60212</v>
      </c>
      <c r="B1355" s="21" t="s">
        <v>3568</v>
      </c>
      <c r="C1355" s="21" t="s">
        <v>3569</v>
      </c>
      <c r="D1355" s="21" t="s">
        <v>3570</v>
      </c>
      <c r="E1355" s="21" t="s">
        <v>149</v>
      </c>
      <c r="F1355" s="21" t="s">
        <v>533</v>
      </c>
      <c r="G1355" s="21" t="s">
        <v>548</v>
      </c>
      <c r="H1355" s="21" t="s">
        <v>2667</v>
      </c>
      <c r="I1355" s="20">
        <v>18.2</v>
      </c>
      <c r="J1355" s="20">
        <v>27</v>
      </c>
      <c r="K1355" s="20">
        <v>27</v>
      </c>
      <c r="L1355" s="20"/>
      <c r="M1355" s="29">
        <v>0.325925925925926</v>
      </c>
      <c r="N1355" s="30" t="s">
        <v>188</v>
      </c>
      <c r="O1355" s="31"/>
      <c r="P1355" s="32"/>
      <c r="Q1355" s="21" t="s">
        <v>406</v>
      </c>
      <c r="R1355" s="21" t="s">
        <v>551</v>
      </c>
      <c r="S1355" s="21" t="s">
        <v>407</v>
      </c>
      <c r="T1355" s="21" t="s">
        <v>424</v>
      </c>
      <c r="U1355" s="21" t="s">
        <v>471</v>
      </c>
      <c r="V1355" s="21" t="s">
        <v>406</v>
      </c>
      <c r="W1355" s="21" t="s">
        <v>410</v>
      </c>
      <c r="X1355" s="21" t="s">
        <v>411</v>
      </c>
      <c r="Y1355" s="21" t="s">
        <v>434</v>
      </c>
      <c r="Z1355" s="21" t="s">
        <v>553</v>
      </c>
      <c r="AA1355" s="21" t="s">
        <v>414</v>
      </c>
      <c r="AB1355" s="21" t="s">
        <v>415</v>
      </c>
      <c r="AC1355" s="21">
        <v>80573</v>
      </c>
      <c r="AD1355" s="21" t="s">
        <v>637</v>
      </c>
      <c r="AE1355" s="21"/>
      <c r="AF1355" s="21"/>
      <c r="AG1355" s="21"/>
      <c r="AH1355" s="21">
        <v>272</v>
      </c>
      <c r="AI1355" s="21">
        <v>66</v>
      </c>
      <c r="AJ1355" s="21">
        <v>206</v>
      </c>
      <c r="AK1355" s="21">
        <v>52</v>
      </c>
      <c r="AL1355" s="21">
        <v>199</v>
      </c>
      <c r="AM1355" s="21">
        <v>32</v>
      </c>
      <c r="AN1355" s="21">
        <v>6305</v>
      </c>
    </row>
    <row r="1356" s="13" customFormat="1" spans="1:40">
      <c r="A1356" s="20">
        <v>113941</v>
      </c>
      <c r="B1356" s="21" t="s">
        <v>3571</v>
      </c>
      <c r="C1356" s="21" t="s">
        <v>3572</v>
      </c>
      <c r="D1356" s="21" t="s">
        <v>3573</v>
      </c>
      <c r="E1356" s="21" t="s">
        <v>149</v>
      </c>
      <c r="F1356" s="21" t="s">
        <v>533</v>
      </c>
      <c r="G1356" s="21" t="s">
        <v>810</v>
      </c>
      <c r="H1356" s="21" t="s">
        <v>811</v>
      </c>
      <c r="I1356" s="20">
        <v>18.5</v>
      </c>
      <c r="J1356" s="20">
        <v>27.8</v>
      </c>
      <c r="K1356" s="20">
        <v>27.8</v>
      </c>
      <c r="L1356" s="20"/>
      <c r="M1356" s="29">
        <v>0.334532374100719</v>
      </c>
      <c r="N1356" s="30" t="s">
        <v>188</v>
      </c>
      <c r="O1356" s="31"/>
      <c r="P1356" s="32"/>
      <c r="Q1356" s="21" t="s">
        <v>433</v>
      </c>
      <c r="R1356" s="21" t="s">
        <v>538</v>
      </c>
      <c r="S1356" s="21" t="s">
        <v>407</v>
      </c>
      <c r="T1356" s="21" t="s">
        <v>424</v>
      </c>
      <c r="U1356" s="21" t="s">
        <v>409</v>
      </c>
      <c r="V1356" s="21" t="s">
        <v>406</v>
      </c>
      <c r="W1356" s="21" t="s">
        <v>410</v>
      </c>
      <c r="X1356" s="21" t="s">
        <v>411</v>
      </c>
      <c r="Y1356" s="21" t="s">
        <v>437</v>
      </c>
      <c r="Z1356" s="21" t="s">
        <v>540</v>
      </c>
      <c r="AA1356" s="21" t="s">
        <v>414</v>
      </c>
      <c r="AB1356" s="21" t="s">
        <v>415</v>
      </c>
      <c r="AC1356" s="21">
        <v>70555</v>
      </c>
      <c r="AD1356" s="21" t="s">
        <v>621</v>
      </c>
      <c r="AE1356" s="21"/>
      <c r="AF1356" s="21"/>
      <c r="AG1356" s="21"/>
      <c r="AH1356" s="21">
        <v>187</v>
      </c>
      <c r="AI1356" s="21">
        <v>10</v>
      </c>
      <c r="AJ1356" s="21">
        <v>177</v>
      </c>
      <c r="AK1356" s="21">
        <v>61</v>
      </c>
      <c r="AL1356" s="21">
        <v>40</v>
      </c>
      <c r="AM1356" s="21">
        <v>17</v>
      </c>
      <c r="AN1356" s="21">
        <v>4283</v>
      </c>
    </row>
    <row r="1357" s="13" customFormat="1" spans="1:40">
      <c r="A1357" s="20">
        <v>40744</v>
      </c>
      <c r="B1357" s="21" t="s">
        <v>3574</v>
      </c>
      <c r="C1357" s="21" t="s">
        <v>2144</v>
      </c>
      <c r="D1357" s="21" t="s">
        <v>191</v>
      </c>
      <c r="E1357" s="21" t="s">
        <v>244</v>
      </c>
      <c r="F1357" s="21" t="s">
        <v>533</v>
      </c>
      <c r="G1357" s="21" t="s">
        <v>548</v>
      </c>
      <c r="H1357" s="21" t="s">
        <v>2332</v>
      </c>
      <c r="I1357" s="20">
        <v>18.36</v>
      </c>
      <c r="J1357" s="20">
        <v>28</v>
      </c>
      <c r="K1357" s="20">
        <v>28</v>
      </c>
      <c r="L1357" s="20">
        <v>26.5</v>
      </c>
      <c r="M1357" s="29">
        <v>0.344285714285714</v>
      </c>
      <c r="N1357" s="30" t="s">
        <v>188</v>
      </c>
      <c r="O1357" s="31"/>
      <c r="P1357" s="32"/>
      <c r="Q1357" s="21" t="s">
        <v>433</v>
      </c>
      <c r="R1357" s="21" t="s">
        <v>551</v>
      </c>
      <c r="S1357" s="21" t="s">
        <v>444</v>
      </c>
      <c r="T1357" s="21" t="s">
        <v>424</v>
      </c>
      <c r="U1357" s="21" t="s">
        <v>488</v>
      </c>
      <c r="V1357" s="21" t="s">
        <v>478</v>
      </c>
      <c r="W1357" s="21" t="s">
        <v>410</v>
      </c>
      <c r="X1357" s="21" t="s">
        <v>457</v>
      </c>
      <c r="Y1357" s="21" t="s">
        <v>1830</v>
      </c>
      <c r="Z1357" s="21" t="s">
        <v>540</v>
      </c>
      <c r="AA1357" s="21" t="s">
        <v>414</v>
      </c>
      <c r="AB1357" s="21" t="s">
        <v>415</v>
      </c>
      <c r="AC1357" s="21">
        <v>5</v>
      </c>
      <c r="AD1357" s="21" t="s">
        <v>458</v>
      </c>
      <c r="AE1357" s="21"/>
      <c r="AF1357" s="21"/>
      <c r="AG1357" s="21"/>
      <c r="AH1357" s="21">
        <v>979</v>
      </c>
      <c r="AI1357" s="21">
        <v>375</v>
      </c>
      <c r="AJ1357" s="21">
        <v>604</v>
      </c>
      <c r="AK1357" s="21">
        <v>85</v>
      </c>
      <c r="AL1357" s="21">
        <v>1189</v>
      </c>
      <c r="AM1357" s="21">
        <v>83</v>
      </c>
      <c r="AN1357" s="21">
        <v>4283</v>
      </c>
    </row>
    <row r="1358" s="13" customFormat="1" spans="1:40">
      <c r="A1358" s="20">
        <v>56079</v>
      </c>
      <c r="B1358" s="21" t="s">
        <v>3575</v>
      </c>
      <c r="C1358" s="21" t="s">
        <v>3576</v>
      </c>
      <c r="D1358" s="21" t="s">
        <v>3577</v>
      </c>
      <c r="E1358" s="21" t="s">
        <v>149</v>
      </c>
      <c r="F1358" s="21" t="s">
        <v>533</v>
      </c>
      <c r="G1358" s="21" t="s">
        <v>598</v>
      </c>
      <c r="H1358" s="21" t="s">
        <v>922</v>
      </c>
      <c r="I1358" s="20">
        <v>19.7</v>
      </c>
      <c r="J1358" s="20">
        <v>29.8</v>
      </c>
      <c r="K1358" s="20">
        <v>29.8</v>
      </c>
      <c r="L1358" s="20"/>
      <c r="M1358" s="29">
        <v>0.338926174496644</v>
      </c>
      <c r="N1358" s="30" t="s">
        <v>188</v>
      </c>
      <c r="O1358" s="31"/>
      <c r="P1358" s="32"/>
      <c r="Q1358" s="21" t="s">
        <v>433</v>
      </c>
      <c r="R1358" s="21" t="s">
        <v>551</v>
      </c>
      <c r="S1358" s="21" t="s">
        <v>423</v>
      </c>
      <c r="T1358" s="21" t="s">
        <v>424</v>
      </c>
      <c r="U1358" s="21" t="s">
        <v>409</v>
      </c>
      <c r="V1358" s="21" t="s">
        <v>406</v>
      </c>
      <c r="W1358" s="21" t="s">
        <v>410</v>
      </c>
      <c r="X1358" s="21" t="s">
        <v>411</v>
      </c>
      <c r="Y1358" s="21" t="s">
        <v>434</v>
      </c>
      <c r="Z1358" s="21" t="s">
        <v>540</v>
      </c>
      <c r="AA1358" s="21" t="s">
        <v>414</v>
      </c>
      <c r="AB1358" s="21" t="s">
        <v>415</v>
      </c>
      <c r="AC1358" s="21">
        <v>1534</v>
      </c>
      <c r="AD1358" s="21" t="s">
        <v>435</v>
      </c>
      <c r="AE1358" s="21"/>
      <c r="AF1358" s="21"/>
      <c r="AG1358" s="21"/>
      <c r="AH1358" s="21">
        <v>187</v>
      </c>
      <c r="AI1358" s="21">
        <v>18</v>
      </c>
      <c r="AJ1358" s="21">
        <v>169</v>
      </c>
      <c r="AK1358" s="21">
        <v>53</v>
      </c>
      <c r="AL1358" s="21">
        <v>86</v>
      </c>
      <c r="AM1358" s="21">
        <v>26</v>
      </c>
      <c r="AN1358" s="21">
        <v>4283</v>
      </c>
    </row>
    <row r="1359" s="13" customFormat="1" spans="1:40">
      <c r="A1359" s="20">
        <v>13293</v>
      </c>
      <c r="B1359" s="21" t="s">
        <v>3578</v>
      </c>
      <c r="C1359" s="21" t="s">
        <v>3556</v>
      </c>
      <c r="D1359" s="21" t="s">
        <v>3579</v>
      </c>
      <c r="E1359" s="21" t="s">
        <v>149</v>
      </c>
      <c r="F1359" s="21" t="s">
        <v>533</v>
      </c>
      <c r="G1359" s="21" t="s">
        <v>558</v>
      </c>
      <c r="H1359" s="21" t="s">
        <v>893</v>
      </c>
      <c r="I1359" s="20">
        <v>21</v>
      </c>
      <c r="J1359" s="20">
        <v>31.2</v>
      </c>
      <c r="K1359" s="20">
        <v>31.2</v>
      </c>
      <c r="L1359" s="20">
        <v>29.8</v>
      </c>
      <c r="M1359" s="29">
        <v>0.326923076923077</v>
      </c>
      <c r="N1359" s="30" t="s">
        <v>188</v>
      </c>
      <c r="O1359" s="31"/>
      <c r="P1359" s="32"/>
      <c r="Q1359" s="21" t="s">
        <v>433</v>
      </c>
      <c r="R1359" s="21" t="s">
        <v>551</v>
      </c>
      <c r="S1359" s="21" t="s">
        <v>423</v>
      </c>
      <c r="T1359" s="21" t="s">
        <v>424</v>
      </c>
      <c r="U1359" s="21" t="s">
        <v>471</v>
      </c>
      <c r="V1359" s="21" t="s">
        <v>478</v>
      </c>
      <c r="W1359" s="21" t="s">
        <v>410</v>
      </c>
      <c r="X1359" s="21" t="s">
        <v>411</v>
      </c>
      <c r="Y1359" s="21" t="s">
        <v>1505</v>
      </c>
      <c r="Z1359" s="21" t="s">
        <v>553</v>
      </c>
      <c r="AA1359" s="21" t="s">
        <v>414</v>
      </c>
      <c r="AB1359" s="21" t="s">
        <v>415</v>
      </c>
      <c r="AC1359" s="21">
        <v>84193</v>
      </c>
      <c r="AD1359" s="21" t="s">
        <v>775</v>
      </c>
      <c r="AE1359" s="21"/>
      <c r="AF1359" s="21"/>
      <c r="AG1359" s="21"/>
      <c r="AH1359" s="21">
        <v>860.9</v>
      </c>
      <c r="AI1359" s="21">
        <v>323</v>
      </c>
      <c r="AJ1359" s="21">
        <v>537.9</v>
      </c>
      <c r="AK1359" s="21">
        <v>83</v>
      </c>
      <c r="AL1359" s="21">
        <v>1387</v>
      </c>
      <c r="AM1359" s="21">
        <v>78</v>
      </c>
      <c r="AN1359" s="21">
        <v>6305</v>
      </c>
    </row>
    <row r="1360" s="13" customFormat="1" spans="1:40">
      <c r="A1360" s="20">
        <v>39624</v>
      </c>
      <c r="B1360" s="21" t="s">
        <v>3580</v>
      </c>
      <c r="C1360" s="21" t="s">
        <v>3581</v>
      </c>
      <c r="D1360" s="21" t="s">
        <v>3582</v>
      </c>
      <c r="E1360" s="21" t="s">
        <v>149</v>
      </c>
      <c r="F1360" s="21" t="s">
        <v>533</v>
      </c>
      <c r="G1360" s="21" t="s">
        <v>558</v>
      </c>
      <c r="H1360" s="21" t="s">
        <v>3583</v>
      </c>
      <c r="I1360" s="20">
        <v>21.5</v>
      </c>
      <c r="J1360" s="20">
        <v>32</v>
      </c>
      <c r="K1360" s="20">
        <v>32</v>
      </c>
      <c r="L1360" s="20"/>
      <c r="M1360" s="29">
        <v>0.328125</v>
      </c>
      <c r="N1360" s="30" t="s">
        <v>188</v>
      </c>
      <c r="O1360" s="31"/>
      <c r="P1360" s="32"/>
      <c r="Q1360" s="21" t="s">
        <v>406</v>
      </c>
      <c r="R1360" s="21" t="s">
        <v>551</v>
      </c>
      <c r="S1360" s="21" t="s">
        <v>423</v>
      </c>
      <c r="T1360" s="21" t="s">
        <v>424</v>
      </c>
      <c r="U1360" s="21" t="s">
        <v>471</v>
      </c>
      <c r="V1360" s="21" t="s">
        <v>406</v>
      </c>
      <c r="W1360" s="21" t="s">
        <v>410</v>
      </c>
      <c r="X1360" s="21" t="s">
        <v>411</v>
      </c>
      <c r="Y1360" s="21" t="s">
        <v>569</v>
      </c>
      <c r="Z1360" s="21" t="s">
        <v>553</v>
      </c>
      <c r="AA1360" s="21" t="s">
        <v>414</v>
      </c>
      <c r="AB1360" s="21" t="s">
        <v>415</v>
      </c>
      <c r="AC1360" s="21">
        <v>6</v>
      </c>
      <c r="AD1360" s="21" t="s">
        <v>570</v>
      </c>
      <c r="AE1360" s="21"/>
      <c r="AF1360" s="21"/>
      <c r="AG1360" s="21"/>
      <c r="AH1360" s="21">
        <v>247</v>
      </c>
      <c r="AI1360" s="21">
        <v>67</v>
      </c>
      <c r="AJ1360" s="21">
        <v>180</v>
      </c>
      <c r="AK1360" s="21">
        <v>54</v>
      </c>
      <c r="AL1360" s="21">
        <v>173</v>
      </c>
      <c r="AM1360" s="21">
        <v>26</v>
      </c>
      <c r="AN1360" s="21">
        <v>6305</v>
      </c>
    </row>
    <row r="1361" s="13" customFormat="1" spans="1:40">
      <c r="A1361" s="20">
        <v>23859</v>
      </c>
      <c r="B1361" s="21" t="s">
        <v>2678</v>
      </c>
      <c r="C1361" s="21" t="s">
        <v>3584</v>
      </c>
      <c r="D1361" s="21" t="s">
        <v>2805</v>
      </c>
      <c r="E1361" s="21" t="s">
        <v>149</v>
      </c>
      <c r="F1361" s="21" t="s">
        <v>462</v>
      </c>
      <c r="G1361" s="21" t="s">
        <v>1449</v>
      </c>
      <c r="H1361" s="21" t="s">
        <v>1450</v>
      </c>
      <c r="I1361" s="20">
        <v>23</v>
      </c>
      <c r="J1361" s="20">
        <v>35</v>
      </c>
      <c r="K1361" s="20">
        <v>35</v>
      </c>
      <c r="L1361" s="20"/>
      <c r="M1361" s="29">
        <v>0.342857142857143</v>
      </c>
      <c r="N1361" s="30" t="s">
        <v>188</v>
      </c>
      <c r="O1361" s="31"/>
      <c r="P1361" s="32"/>
      <c r="Q1361" s="21" t="s">
        <v>406</v>
      </c>
      <c r="R1361" s="21" t="s">
        <v>406</v>
      </c>
      <c r="S1361" s="21" t="s">
        <v>423</v>
      </c>
      <c r="T1361" s="21" t="s">
        <v>424</v>
      </c>
      <c r="U1361" s="21" t="s">
        <v>409</v>
      </c>
      <c r="V1361" s="21" t="s">
        <v>406</v>
      </c>
      <c r="W1361" s="21" t="s">
        <v>410</v>
      </c>
      <c r="X1361" s="21" t="s">
        <v>411</v>
      </c>
      <c r="Y1361" s="21" t="s">
        <v>727</v>
      </c>
      <c r="Z1361" s="21" t="s">
        <v>427</v>
      </c>
      <c r="AA1361" s="21" t="s">
        <v>414</v>
      </c>
      <c r="AB1361" s="21" t="s">
        <v>415</v>
      </c>
      <c r="AC1361" s="21">
        <v>19893</v>
      </c>
      <c r="AD1361" s="21" t="s">
        <v>2681</v>
      </c>
      <c r="AE1361" s="21"/>
      <c r="AF1361" s="21"/>
      <c r="AG1361" s="21"/>
      <c r="AH1361" s="21">
        <v>234</v>
      </c>
      <c r="AI1361" s="21">
        <v>60</v>
      </c>
      <c r="AJ1361" s="21">
        <v>174</v>
      </c>
      <c r="AK1361" s="21">
        <v>76</v>
      </c>
      <c r="AL1361" s="21">
        <v>129</v>
      </c>
      <c r="AM1361" s="21">
        <v>57</v>
      </c>
      <c r="AN1361" s="21">
        <v>4004</v>
      </c>
    </row>
    <row r="1362" s="13" customFormat="1" spans="1:40">
      <c r="A1362" s="20">
        <v>154981</v>
      </c>
      <c r="B1362" s="21" t="s">
        <v>3585</v>
      </c>
      <c r="C1362" s="21" t="s">
        <v>3586</v>
      </c>
      <c r="D1362" s="21" t="s">
        <v>3534</v>
      </c>
      <c r="E1362" s="21" t="s">
        <v>149</v>
      </c>
      <c r="F1362" s="21" t="s">
        <v>533</v>
      </c>
      <c r="G1362" s="21" t="s">
        <v>593</v>
      </c>
      <c r="H1362" s="21" t="s">
        <v>593</v>
      </c>
      <c r="I1362" s="20">
        <v>23.2</v>
      </c>
      <c r="J1362" s="20">
        <v>35</v>
      </c>
      <c r="K1362" s="20">
        <v>35</v>
      </c>
      <c r="L1362" s="20">
        <v>34</v>
      </c>
      <c r="M1362" s="29">
        <v>0.337142857142857</v>
      </c>
      <c r="N1362" s="30" t="s">
        <v>188</v>
      </c>
      <c r="O1362" s="31"/>
      <c r="P1362" s="32"/>
      <c r="Q1362" s="21" t="s">
        <v>433</v>
      </c>
      <c r="R1362" s="21" t="s">
        <v>406</v>
      </c>
      <c r="S1362" s="21" t="s">
        <v>444</v>
      </c>
      <c r="T1362" s="21" t="s">
        <v>424</v>
      </c>
      <c r="U1362" s="21" t="s">
        <v>471</v>
      </c>
      <c r="V1362" s="21" t="s">
        <v>478</v>
      </c>
      <c r="W1362" s="21" t="s">
        <v>410</v>
      </c>
      <c r="X1362" s="21" t="s">
        <v>425</v>
      </c>
      <c r="Y1362" s="21" t="s">
        <v>406</v>
      </c>
      <c r="Z1362" s="21" t="s">
        <v>406</v>
      </c>
      <c r="AA1362" s="21" t="s">
        <v>414</v>
      </c>
      <c r="AB1362" s="21" t="s">
        <v>415</v>
      </c>
      <c r="AC1362" s="21">
        <v>18036</v>
      </c>
      <c r="AD1362" s="21" t="s">
        <v>482</v>
      </c>
      <c r="AE1362" s="21"/>
      <c r="AF1362" s="21"/>
      <c r="AG1362" s="21"/>
      <c r="AH1362" s="21">
        <v>918</v>
      </c>
      <c r="AI1362" s="21">
        <v>525</v>
      </c>
      <c r="AJ1362" s="21">
        <v>393</v>
      </c>
      <c r="AK1362" s="21">
        <v>84</v>
      </c>
      <c r="AL1362" s="21">
        <v>575</v>
      </c>
      <c r="AM1362" s="21">
        <v>78</v>
      </c>
      <c r="AN1362" s="21"/>
    </row>
    <row r="1363" s="13" customFormat="1" spans="1:40">
      <c r="A1363" s="20">
        <v>49889</v>
      </c>
      <c r="B1363" s="21" t="s">
        <v>3587</v>
      </c>
      <c r="C1363" s="21" t="s">
        <v>3588</v>
      </c>
      <c r="D1363" s="21" t="s">
        <v>2461</v>
      </c>
      <c r="E1363" s="21" t="s">
        <v>144</v>
      </c>
      <c r="F1363" s="21" t="s">
        <v>533</v>
      </c>
      <c r="G1363" s="21" t="s">
        <v>548</v>
      </c>
      <c r="H1363" s="21" t="s">
        <v>2406</v>
      </c>
      <c r="I1363" s="20">
        <v>23.29</v>
      </c>
      <c r="J1363" s="20">
        <v>35</v>
      </c>
      <c r="K1363" s="20">
        <v>35</v>
      </c>
      <c r="L1363" s="20"/>
      <c r="M1363" s="29">
        <v>0.334571428571429</v>
      </c>
      <c r="N1363" s="30" t="s">
        <v>188</v>
      </c>
      <c r="O1363" s="31"/>
      <c r="P1363" s="32"/>
      <c r="Q1363" s="21" t="s">
        <v>433</v>
      </c>
      <c r="R1363" s="21" t="s">
        <v>551</v>
      </c>
      <c r="S1363" s="21" t="s">
        <v>423</v>
      </c>
      <c r="T1363" s="21" t="s">
        <v>424</v>
      </c>
      <c r="U1363" s="21" t="s">
        <v>471</v>
      </c>
      <c r="V1363" s="21" t="s">
        <v>406</v>
      </c>
      <c r="W1363" s="21" t="s">
        <v>410</v>
      </c>
      <c r="X1363" s="21" t="s">
        <v>411</v>
      </c>
      <c r="Y1363" s="21" t="s">
        <v>426</v>
      </c>
      <c r="Z1363" s="21" t="s">
        <v>540</v>
      </c>
      <c r="AA1363" s="21" t="s">
        <v>414</v>
      </c>
      <c r="AB1363" s="21" t="s">
        <v>415</v>
      </c>
      <c r="AC1363" s="21">
        <v>70543</v>
      </c>
      <c r="AD1363" s="21" t="s">
        <v>428</v>
      </c>
      <c r="AE1363" s="21"/>
      <c r="AF1363" s="21"/>
      <c r="AG1363" s="21"/>
      <c r="AH1363" s="21">
        <v>316</v>
      </c>
      <c r="AI1363" s="21">
        <v>75</v>
      </c>
      <c r="AJ1363" s="21">
        <v>241</v>
      </c>
      <c r="AK1363" s="21">
        <v>68</v>
      </c>
      <c r="AL1363" s="21">
        <v>254</v>
      </c>
      <c r="AM1363" s="21">
        <v>40</v>
      </c>
      <c r="AN1363" s="21">
        <v>4283</v>
      </c>
    </row>
    <row r="1364" s="13" customFormat="1" spans="1:40">
      <c r="A1364" s="20">
        <v>53948</v>
      </c>
      <c r="B1364" s="21" t="s">
        <v>3589</v>
      </c>
      <c r="C1364" s="21" t="s">
        <v>3369</v>
      </c>
      <c r="D1364" s="21" t="s">
        <v>3590</v>
      </c>
      <c r="E1364" s="21" t="s">
        <v>149</v>
      </c>
      <c r="F1364" s="21" t="s">
        <v>533</v>
      </c>
      <c r="G1364" s="21" t="s">
        <v>1332</v>
      </c>
      <c r="H1364" s="21" t="s">
        <v>1333</v>
      </c>
      <c r="I1364" s="20">
        <v>24.5</v>
      </c>
      <c r="J1364" s="20">
        <v>36.6</v>
      </c>
      <c r="K1364" s="20">
        <v>36.6</v>
      </c>
      <c r="L1364" s="20"/>
      <c r="M1364" s="29">
        <v>0.330601092896175</v>
      </c>
      <c r="N1364" s="30" t="s">
        <v>188</v>
      </c>
      <c r="O1364" s="31"/>
      <c r="P1364" s="32"/>
      <c r="Q1364" s="21" t="s">
        <v>406</v>
      </c>
      <c r="R1364" s="21" t="s">
        <v>551</v>
      </c>
      <c r="S1364" s="21" t="s">
        <v>444</v>
      </c>
      <c r="T1364" s="21" t="s">
        <v>424</v>
      </c>
      <c r="U1364" s="21" t="s">
        <v>409</v>
      </c>
      <c r="V1364" s="21" t="s">
        <v>478</v>
      </c>
      <c r="W1364" s="21" t="s">
        <v>410</v>
      </c>
      <c r="X1364" s="21" t="s">
        <v>411</v>
      </c>
      <c r="Y1364" s="21" t="s">
        <v>543</v>
      </c>
      <c r="Z1364" s="21" t="s">
        <v>553</v>
      </c>
      <c r="AA1364" s="21" t="s">
        <v>414</v>
      </c>
      <c r="AB1364" s="21" t="s">
        <v>415</v>
      </c>
      <c r="AC1364" s="21">
        <v>84193</v>
      </c>
      <c r="AD1364" s="21" t="s">
        <v>775</v>
      </c>
      <c r="AE1364" s="21"/>
      <c r="AF1364" s="21"/>
      <c r="AG1364" s="21"/>
      <c r="AH1364" s="21">
        <v>833</v>
      </c>
      <c r="AI1364" s="21">
        <v>311</v>
      </c>
      <c r="AJ1364" s="21">
        <v>522</v>
      </c>
      <c r="AK1364" s="21">
        <v>81</v>
      </c>
      <c r="AL1364" s="21">
        <v>540</v>
      </c>
      <c r="AM1364" s="21">
        <v>61</v>
      </c>
      <c r="AN1364" s="21">
        <v>6305</v>
      </c>
    </row>
    <row r="1365" s="13" customFormat="1" spans="1:40">
      <c r="A1365" s="20">
        <v>152033</v>
      </c>
      <c r="B1365" s="21" t="s">
        <v>3591</v>
      </c>
      <c r="C1365" s="21" t="s">
        <v>3592</v>
      </c>
      <c r="D1365" s="21" t="s">
        <v>2181</v>
      </c>
      <c r="E1365" s="21" t="s">
        <v>149</v>
      </c>
      <c r="F1365" s="21" t="s">
        <v>533</v>
      </c>
      <c r="G1365" s="21" t="s">
        <v>589</v>
      </c>
      <c r="H1365" s="21" t="s">
        <v>605</v>
      </c>
      <c r="I1365" s="20">
        <v>23</v>
      </c>
      <c r="J1365" s="20">
        <v>36.8</v>
      </c>
      <c r="K1365" s="20">
        <v>36.8</v>
      </c>
      <c r="L1365" s="20"/>
      <c r="M1365" s="29">
        <v>0.375</v>
      </c>
      <c r="N1365" s="30" t="s">
        <v>188</v>
      </c>
      <c r="O1365" s="31"/>
      <c r="P1365" s="32" t="s">
        <v>3593</v>
      </c>
      <c r="Q1365" s="21" t="s">
        <v>465</v>
      </c>
      <c r="R1365" s="21" t="s">
        <v>538</v>
      </c>
      <c r="S1365" s="21" t="s">
        <v>444</v>
      </c>
      <c r="T1365" s="21" t="s">
        <v>424</v>
      </c>
      <c r="U1365" s="21" t="s">
        <v>471</v>
      </c>
      <c r="V1365" s="21" t="s">
        <v>478</v>
      </c>
      <c r="W1365" s="21" t="s">
        <v>410</v>
      </c>
      <c r="X1365" s="21" t="s">
        <v>425</v>
      </c>
      <c r="Y1365" s="21" t="s">
        <v>2121</v>
      </c>
      <c r="Z1365" s="21" t="s">
        <v>540</v>
      </c>
      <c r="AA1365" s="21" t="s">
        <v>414</v>
      </c>
      <c r="AB1365" s="21" t="s">
        <v>415</v>
      </c>
      <c r="AC1365" s="21">
        <v>5629</v>
      </c>
      <c r="AD1365" s="21" t="s">
        <v>445</v>
      </c>
      <c r="AE1365" s="21"/>
      <c r="AF1365" s="21"/>
      <c r="AG1365" s="21"/>
      <c r="AH1365" s="21">
        <v>478</v>
      </c>
      <c r="AI1365" s="21">
        <v>198</v>
      </c>
      <c r="AJ1365" s="21">
        <v>280</v>
      </c>
      <c r="AK1365" s="21">
        <v>80</v>
      </c>
      <c r="AL1365" s="21">
        <v>645</v>
      </c>
      <c r="AM1365" s="21">
        <v>83</v>
      </c>
      <c r="AN1365" s="21">
        <v>4283</v>
      </c>
    </row>
    <row r="1366" s="13" customFormat="1" spans="1:40">
      <c r="A1366" s="20">
        <v>65122</v>
      </c>
      <c r="B1366" s="21" t="s">
        <v>3594</v>
      </c>
      <c r="C1366" s="21" t="s">
        <v>3595</v>
      </c>
      <c r="D1366" s="21" t="s">
        <v>1019</v>
      </c>
      <c r="E1366" s="21" t="s">
        <v>507</v>
      </c>
      <c r="F1366" s="21" t="s">
        <v>666</v>
      </c>
      <c r="G1366" s="21" t="s">
        <v>1108</v>
      </c>
      <c r="H1366" s="21" t="s">
        <v>1109</v>
      </c>
      <c r="I1366" s="20">
        <v>25.3</v>
      </c>
      <c r="J1366" s="20">
        <v>38.6</v>
      </c>
      <c r="K1366" s="20">
        <v>38.6</v>
      </c>
      <c r="L1366" s="20">
        <v>37</v>
      </c>
      <c r="M1366" s="29">
        <v>0.344559585492228</v>
      </c>
      <c r="N1366" s="30" t="s">
        <v>188</v>
      </c>
      <c r="O1366" s="31"/>
      <c r="P1366" s="32"/>
      <c r="Q1366" s="21" t="s">
        <v>406</v>
      </c>
      <c r="R1366" s="21" t="s">
        <v>406</v>
      </c>
      <c r="S1366" s="21" t="s">
        <v>444</v>
      </c>
      <c r="T1366" s="21" t="s">
        <v>424</v>
      </c>
      <c r="U1366" s="21" t="s">
        <v>488</v>
      </c>
      <c r="V1366" s="21" t="s">
        <v>478</v>
      </c>
      <c r="W1366" s="21" t="s">
        <v>620</v>
      </c>
      <c r="X1366" s="21" t="s">
        <v>457</v>
      </c>
      <c r="Y1366" s="21" t="s">
        <v>434</v>
      </c>
      <c r="Z1366" s="21" t="s">
        <v>427</v>
      </c>
      <c r="AA1366" s="21" t="s">
        <v>414</v>
      </c>
      <c r="AB1366" s="21" t="s">
        <v>415</v>
      </c>
      <c r="AC1366" s="21">
        <v>1580</v>
      </c>
      <c r="AD1366" s="21" t="s">
        <v>611</v>
      </c>
      <c r="AE1366" s="21"/>
      <c r="AF1366" s="21"/>
      <c r="AG1366" s="21"/>
      <c r="AH1366" s="21">
        <v>1316</v>
      </c>
      <c r="AI1366" s="21">
        <v>873</v>
      </c>
      <c r="AJ1366" s="21">
        <v>443</v>
      </c>
      <c r="AK1366" s="21">
        <v>81</v>
      </c>
      <c r="AL1366" s="21">
        <v>1826</v>
      </c>
      <c r="AM1366" s="21">
        <v>83</v>
      </c>
      <c r="AN1366" s="21">
        <v>4004</v>
      </c>
    </row>
    <row r="1367" s="13" customFormat="1" spans="1:40">
      <c r="A1367" s="20">
        <v>43732</v>
      </c>
      <c r="B1367" s="21" t="s">
        <v>3596</v>
      </c>
      <c r="C1367" s="21" t="s">
        <v>3597</v>
      </c>
      <c r="D1367" s="21" t="s">
        <v>2329</v>
      </c>
      <c r="E1367" s="21" t="s">
        <v>149</v>
      </c>
      <c r="F1367" s="21" t="s">
        <v>533</v>
      </c>
      <c r="G1367" s="21" t="s">
        <v>584</v>
      </c>
      <c r="H1367" s="21" t="s">
        <v>709</v>
      </c>
      <c r="I1367" s="20">
        <v>25.6</v>
      </c>
      <c r="J1367" s="20">
        <v>39</v>
      </c>
      <c r="K1367" s="20">
        <v>39</v>
      </c>
      <c r="L1367" s="20">
        <v>38</v>
      </c>
      <c r="M1367" s="29">
        <v>0.343589743589744</v>
      </c>
      <c r="N1367" s="30" t="s">
        <v>188</v>
      </c>
      <c r="O1367" s="31"/>
      <c r="P1367" s="32"/>
      <c r="Q1367" s="21" t="s">
        <v>433</v>
      </c>
      <c r="R1367" s="21" t="s">
        <v>538</v>
      </c>
      <c r="S1367" s="21" t="s">
        <v>444</v>
      </c>
      <c r="T1367" s="21" t="s">
        <v>424</v>
      </c>
      <c r="U1367" s="21" t="s">
        <v>471</v>
      </c>
      <c r="V1367" s="21" t="s">
        <v>478</v>
      </c>
      <c r="W1367" s="21" t="s">
        <v>410</v>
      </c>
      <c r="X1367" s="21" t="s">
        <v>472</v>
      </c>
      <c r="Y1367" s="21" t="s">
        <v>449</v>
      </c>
      <c r="Z1367" s="21" t="s">
        <v>540</v>
      </c>
      <c r="AA1367" s="21" t="s">
        <v>414</v>
      </c>
      <c r="AB1367" s="21" t="s">
        <v>415</v>
      </c>
      <c r="AC1367" s="21">
        <v>5</v>
      </c>
      <c r="AD1367" s="21" t="s">
        <v>458</v>
      </c>
      <c r="AE1367" s="21"/>
      <c r="AF1367" s="21"/>
      <c r="AG1367" s="21"/>
      <c r="AH1367" s="21">
        <v>621</v>
      </c>
      <c r="AI1367" s="21">
        <v>253</v>
      </c>
      <c r="AJ1367" s="21">
        <v>368</v>
      </c>
      <c r="AK1367" s="21">
        <v>80</v>
      </c>
      <c r="AL1367" s="21">
        <v>1103</v>
      </c>
      <c r="AM1367" s="21">
        <v>85</v>
      </c>
      <c r="AN1367" s="21">
        <v>4283</v>
      </c>
    </row>
    <row r="1368" s="13" customFormat="1" spans="1:40">
      <c r="A1368" s="20">
        <v>82243</v>
      </c>
      <c r="B1368" s="21" t="s">
        <v>3598</v>
      </c>
      <c r="C1368" s="21" t="s">
        <v>3599</v>
      </c>
      <c r="D1368" s="21" t="s">
        <v>3600</v>
      </c>
      <c r="E1368" s="21" t="s">
        <v>149</v>
      </c>
      <c r="F1368" s="21" t="s">
        <v>533</v>
      </c>
      <c r="G1368" s="21" t="s">
        <v>548</v>
      </c>
      <c r="H1368" s="21" t="s">
        <v>2332</v>
      </c>
      <c r="I1368" s="20">
        <v>26.2</v>
      </c>
      <c r="J1368" s="20">
        <v>39.1</v>
      </c>
      <c r="K1368" s="20">
        <v>39.1</v>
      </c>
      <c r="L1368" s="20"/>
      <c r="M1368" s="29">
        <v>0.329923273657289</v>
      </c>
      <c r="N1368" s="30" t="s">
        <v>188</v>
      </c>
      <c r="O1368" s="31"/>
      <c r="P1368" s="32"/>
      <c r="Q1368" s="21" t="s">
        <v>406</v>
      </c>
      <c r="R1368" s="21" t="s">
        <v>551</v>
      </c>
      <c r="S1368" s="21" t="s">
        <v>444</v>
      </c>
      <c r="T1368" s="21" t="s">
        <v>424</v>
      </c>
      <c r="U1368" s="21" t="s">
        <v>471</v>
      </c>
      <c r="V1368" s="21" t="s">
        <v>406</v>
      </c>
      <c r="W1368" s="21" t="s">
        <v>410</v>
      </c>
      <c r="X1368" s="21" t="s">
        <v>411</v>
      </c>
      <c r="Y1368" s="21" t="s">
        <v>434</v>
      </c>
      <c r="Z1368" s="21" t="s">
        <v>540</v>
      </c>
      <c r="AA1368" s="21" t="s">
        <v>414</v>
      </c>
      <c r="AB1368" s="21" t="s">
        <v>415</v>
      </c>
      <c r="AC1368" s="21">
        <v>70555</v>
      </c>
      <c r="AD1368" s="21" t="s">
        <v>621</v>
      </c>
      <c r="AE1368" s="21"/>
      <c r="AF1368" s="21"/>
      <c r="AG1368" s="21"/>
      <c r="AH1368" s="21">
        <v>281</v>
      </c>
      <c r="AI1368" s="21">
        <v>99</v>
      </c>
      <c r="AJ1368" s="21">
        <v>182</v>
      </c>
      <c r="AK1368" s="21">
        <v>53</v>
      </c>
      <c r="AL1368" s="21">
        <v>264</v>
      </c>
      <c r="AM1368" s="21">
        <v>40</v>
      </c>
      <c r="AN1368" s="21">
        <v>4283</v>
      </c>
    </row>
    <row r="1369" s="13" customFormat="1" spans="1:40">
      <c r="A1369" s="20">
        <v>132368</v>
      </c>
      <c r="B1369" s="21" t="s">
        <v>3601</v>
      </c>
      <c r="C1369" s="21" t="s">
        <v>3602</v>
      </c>
      <c r="D1369" s="21" t="s">
        <v>3603</v>
      </c>
      <c r="E1369" s="21" t="s">
        <v>149</v>
      </c>
      <c r="F1369" s="21" t="s">
        <v>533</v>
      </c>
      <c r="G1369" s="21" t="s">
        <v>558</v>
      </c>
      <c r="H1369" s="21" t="s">
        <v>3122</v>
      </c>
      <c r="I1369" s="20">
        <v>25.8</v>
      </c>
      <c r="J1369" s="20">
        <v>39.5</v>
      </c>
      <c r="K1369" s="20">
        <v>39.5</v>
      </c>
      <c r="L1369" s="20"/>
      <c r="M1369" s="29">
        <v>0.346835443037975</v>
      </c>
      <c r="N1369" s="30" t="s">
        <v>188</v>
      </c>
      <c r="O1369" s="31"/>
      <c r="P1369" s="32"/>
      <c r="Q1369" s="21" t="s">
        <v>406</v>
      </c>
      <c r="R1369" s="21" t="s">
        <v>551</v>
      </c>
      <c r="S1369" s="21" t="s">
        <v>444</v>
      </c>
      <c r="T1369" s="21" t="s">
        <v>424</v>
      </c>
      <c r="U1369" s="21" t="s">
        <v>409</v>
      </c>
      <c r="V1369" s="21" t="s">
        <v>406</v>
      </c>
      <c r="W1369" s="21" t="s">
        <v>410</v>
      </c>
      <c r="X1369" s="21" t="s">
        <v>411</v>
      </c>
      <c r="Y1369" s="21" t="s">
        <v>1981</v>
      </c>
      <c r="Z1369" s="21" t="s">
        <v>553</v>
      </c>
      <c r="AA1369" s="21" t="s">
        <v>414</v>
      </c>
      <c r="AB1369" s="21" t="s">
        <v>415</v>
      </c>
      <c r="AC1369" s="21">
        <v>84193</v>
      </c>
      <c r="AD1369" s="21" t="s">
        <v>775</v>
      </c>
      <c r="AE1369" s="21"/>
      <c r="AF1369" s="21"/>
      <c r="AG1369" s="21"/>
      <c r="AH1369" s="21">
        <v>171</v>
      </c>
      <c r="AI1369" s="21">
        <v>13</v>
      </c>
      <c r="AJ1369" s="21">
        <v>158</v>
      </c>
      <c r="AK1369" s="21">
        <v>75</v>
      </c>
      <c r="AL1369" s="21">
        <v>45</v>
      </c>
      <c r="AM1369" s="21">
        <v>30</v>
      </c>
      <c r="AN1369" s="21">
        <v>6305</v>
      </c>
    </row>
    <row r="1370" s="13" customFormat="1" spans="1:40">
      <c r="A1370" s="20">
        <v>112292</v>
      </c>
      <c r="B1370" s="21" t="s">
        <v>3604</v>
      </c>
      <c r="C1370" s="21" t="s">
        <v>2361</v>
      </c>
      <c r="D1370" s="21" t="s">
        <v>3605</v>
      </c>
      <c r="E1370" s="21" t="s">
        <v>149</v>
      </c>
      <c r="F1370" s="21" t="s">
        <v>533</v>
      </c>
      <c r="G1370" s="21" t="s">
        <v>593</v>
      </c>
      <c r="H1370" s="21" t="s">
        <v>593</v>
      </c>
      <c r="I1370" s="20">
        <v>27.98</v>
      </c>
      <c r="J1370" s="20">
        <v>42</v>
      </c>
      <c r="K1370" s="20">
        <v>42</v>
      </c>
      <c r="L1370" s="20"/>
      <c r="M1370" s="29">
        <v>0.333809523809524</v>
      </c>
      <c r="N1370" s="30" t="s">
        <v>188</v>
      </c>
      <c r="O1370" s="31"/>
      <c r="P1370" s="32"/>
      <c r="Q1370" s="21" t="s">
        <v>433</v>
      </c>
      <c r="R1370" s="21" t="s">
        <v>538</v>
      </c>
      <c r="S1370" s="21" t="s">
        <v>444</v>
      </c>
      <c r="T1370" s="21" t="s">
        <v>424</v>
      </c>
      <c r="U1370" s="21" t="s">
        <v>471</v>
      </c>
      <c r="V1370" s="21" t="s">
        <v>406</v>
      </c>
      <c r="W1370" s="21" t="s">
        <v>410</v>
      </c>
      <c r="X1370" s="21" t="s">
        <v>457</v>
      </c>
      <c r="Y1370" s="21" t="s">
        <v>434</v>
      </c>
      <c r="Z1370" s="21" t="s">
        <v>553</v>
      </c>
      <c r="AA1370" s="21" t="s">
        <v>414</v>
      </c>
      <c r="AB1370" s="21" t="s">
        <v>415</v>
      </c>
      <c r="AC1370" s="21">
        <v>19656</v>
      </c>
      <c r="AD1370" s="21" t="s">
        <v>1921</v>
      </c>
      <c r="AE1370" s="21"/>
      <c r="AF1370" s="21"/>
      <c r="AG1370" s="21"/>
      <c r="AH1370" s="21">
        <v>185</v>
      </c>
      <c r="AI1370" s="21"/>
      <c r="AJ1370" s="21">
        <v>185</v>
      </c>
      <c r="AK1370" s="21">
        <v>76</v>
      </c>
      <c r="AL1370" s="21">
        <v>121</v>
      </c>
      <c r="AM1370" s="21">
        <v>47</v>
      </c>
      <c r="AN1370" s="21">
        <v>6305</v>
      </c>
    </row>
    <row r="1371" s="13" customFormat="1" spans="1:40">
      <c r="A1371" s="20">
        <v>134798</v>
      </c>
      <c r="B1371" s="21" t="s">
        <v>864</v>
      </c>
      <c r="C1371" s="21" t="s">
        <v>3606</v>
      </c>
      <c r="D1371" s="21" t="s">
        <v>1296</v>
      </c>
      <c r="E1371" s="21" t="s">
        <v>149</v>
      </c>
      <c r="F1371" s="21" t="s">
        <v>533</v>
      </c>
      <c r="G1371" s="21" t="s">
        <v>584</v>
      </c>
      <c r="H1371" s="21" t="s">
        <v>585</v>
      </c>
      <c r="I1371" s="20">
        <v>30.69</v>
      </c>
      <c r="J1371" s="20">
        <v>42</v>
      </c>
      <c r="K1371" s="20">
        <v>42</v>
      </c>
      <c r="L1371" s="20">
        <v>41</v>
      </c>
      <c r="M1371" s="29">
        <v>0.269285714285714</v>
      </c>
      <c r="N1371" s="75" t="s">
        <v>188</v>
      </c>
      <c r="O1371" s="31" t="s">
        <v>536</v>
      </c>
      <c r="P1371" s="32"/>
      <c r="Q1371" s="21" t="s">
        <v>406</v>
      </c>
      <c r="R1371" s="21" t="s">
        <v>551</v>
      </c>
      <c r="S1371" s="21" t="s">
        <v>444</v>
      </c>
      <c r="T1371" s="21" t="s">
        <v>424</v>
      </c>
      <c r="U1371" s="21" t="s">
        <v>488</v>
      </c>
      <c r="V1371" s="21" t="s">
        <v>478</v>
      </c>
      <c r="W1371" s="21" t="s">
        <v>410</v>
      </c>
      <c r="X1371" s="21" t="s">
        <v>457</v>
      </c>
      <c r="Y1371" s="21" t="s">
        <v>449</v>
      </c>
      <c r="Z1371" s="21" t="s">
        <v>540</v>
      </c>
      <c r="AA1371" s="21" t="s">
        <v>414</v>
      </c>
      <c r="AB1371" s="21" t="s">
        <v>415</v>
      </c>
      <c r="AC1371" s="21">
        <v>13597</v>
      </c>
      <c r="AD1371" s="21" t="s">
        <v>466</v>
      </c>
      <c r="AE1371" s="21"/>
      <c r="AF1371" s="21"/>
      <c r="AG1371" s="21"/>
      <c r="AH1371" s="21">
        <v>1296</v>
      </c>
      <c r="AI1371" s="21">
        <v>648</v>
      </c>
      <c r="AJ1371" s="21">
        <v>648</v>
      </c>
      <c r="AK1371" s="21">
        <v>84</v>
      </c>
      <c r="AL1371" s="21">
        <v>1136</v>
      </c>
      <c r="AM1371" s="21">
        <v>82</v>
      </c>
      <c r="AN1371" s="21">
        <v>4283</v>
      </c>
    </row>
    <row r="1372" s="13" customFormat="1" spans="1:40">
      <c r="A1372" s="20">
        <v>8440</v>
      </c>
      <c r="B1372" s="21" t="s">
        <v>3607</v>
      </c>
      <c r="C1372" s="21" t="s">
        <v>3608</v>
      </c>
      <c r="D1372" s="21" t="s">
        <v>2358</v>
      </c>
      <c r="E1372" s="21" t="s">
        <v>980</v>
      </c>
      <c r="F1372" s="21" t="s">
        <v>992</v>
      </c>
      <c r="G1372" s="21" t="s">
        <v>1057</v>
      </c>
      <c r="H1372" s="21" t="s">
        <v>1058</v>
      </c>
      <c r="I1372" s="20">
        <v>31</v>
      </c>
      <c r="J1372" s="20">
        <v>48</v>
      </c>
      <c r="K1372" s="20">
        <v>48</v>
      </c>
      <c r="L1372" s="20"/>
      <c r="M1372" s="29">
        <v>0.354166666666667</v>
      </c>
      <c r="N1372" s="30" t="s">
        <v>188</v>
      </c>
      <c r="O1372" s="31"/>
      <c r="P1372" s="32"/>
      <c r="Q1372" s="21" t="s">
        <v>406</v>
      </c>
      <c r="R1372" s="21" t="s">
        <v>406</v>
      </c>
      <c r="S1372" s="21" t="s">
        <v>444</v>
      </c>
      <c r="T1372" s="21" t="s">
        <v>424</v>
      </c>
      <c r="U1372" s="21" t="s">
        <v>409</v>
      </c>
      <c r="V1372" s="21" t="s">
        <v>406</v>
      </c>
      <c r="W1372" s="21" t="s">
        <v>410</v>
      </c>
      <c r="X1372" s="21" t="s">
        <v>457</v>
      </c>
      <c r="Y1372" s="21" t="s">
        <v>543</v>
      </c>
      <c r="Z1372" s="21" t="s">
        <v>427</v>
      </c>
      <c r="AA1372" s="21" t="s">
        <v>414</v>
      </c>
      <c r="AB1372" s="21" t="s">
        <v>415</v>
      </c>
      <c r="AC1372" s="21">
        <v>21235</v>
      </c>
      <c r="AD1372" s="21" t="s">
        <v>2359</v>
      </c>
      <c r="AE1372" s="21"/>
      <c r="AF1372" s="21"/>
      <c r="AG1372" s="21"/>
      <c r="AH1372" s="21">
        <v>70</v>
      </c>
      <c r="AI1372" s="21">
        <v>15</v>
      </c>
      <c r="AJ1372" s="21">
        <v>55</v>
      </c>
      <c r="AK1372" s="21">
        <v>25</v>
      </c>
      <c r="AL1372" s="21">
        <v>7</v>
      </c>
      <c r="AM1372" s="21">
        <v>6</v>
      </c>
      <c r="AN1372" s="21">
        <v>4004</v>
      </c>
    </row>
    <row r="1373" s="13" customFormat="1" spans="1:40">
      <c r="A1373" s="20">
        <v>34060</v>
      </c>
      <c r="B1373" s="21" t="s">
        <v>3609</v>
      </c>
      <c r="C1373" s="21" t="s">
        <v>1631</v>
      </c>
      <c r="D1373" s="21" t="s">
        <v>1712</v>
      </c>
      <c r="E1373" s="21" t="s">
        <v>149</v>
      </c>
      <c r="F1373" s="21" t="s">
        <v>533</v>
      </c>
      <c r="G1373" s="21" t="s">
        <v>2171</v>
      </c>
      <c r="H1373" s="21" t="s">
        <v>2172</v>
      </c>
      <c r="I1373" s="20">
        <v>32.5</v>
      </c>
      <c r="J1373" s="20">
        <v>48.5</v>
      </c>
      <c r="K1373" s="20">
        <v>48.5</v>
      </c>
      <c r="L1373" s="20"/>
      <c r="M1373" s="29">
        <v>0.329896907216495</v>
      </c>
      <c r="N1373" s="30" t="s">
        <v>188</v>
      </c>
      <c r="O1373" s="31"/>
      <c r="P1373" s="32"/>
      <c r="Q1373" s="21" t="s">
        <v>406</v>
      </c>
      <c r="R1373" s="21" t="s">
        <v>551</v>
      </c>
      <c r="S1373" s="21" t="s">
        <v>423</v>
      </c>
      <c r="T1373" s="21" t="s">
        <v>424</v>
      </c>
      <c r="U1373" s="21" t="s">
        <v>409</v>
      </c>
      <c r="V1373" s="21" t="s">
        <v>406</v>
      </c>
      <c r="W1373" s="21" t="s">
        <v>410</v>
      </c>
      <c r="X1373" s="21" t="s">
        <v>411</v>
      </c>
      <c r="Y1373" s="21" t="s">
        <v>434</v>
      </c>
      <c r="Z1373" s="21" t="s">
        <v>553</v>
      </c>
      <c r="AA1373" s="21" t="s">
        <v>414</v>
      </c>
      <c r="AB1373" s="21" t="s">
        <v>415</v>
      </c>
      <c r="AC1373" s="21">
        <v>70555</v>
      </c>
      <c r="AD1373" s="21" t="s">
        <v>621</v>
      </c>
      <c r="AE1373" s="21"/>
      <c r="AF1373" s="21"/>
      <c r="AG1373" s="21"/>
      <c r="AH1373" s="21">
        <v>201</v>
      </c>
      <c r="AI1373" s="21">
        <v>58</v>
      </c>
      <c r="AJ1373" s="21">
        <v>143</v>
      </c>
      <c r="AK1373" s="21">
        <v>40</v>
      </c>
      <c r="AL1373" s="21">
        <v>166</v>
      </c>
      <c r="AM1373" s="21">
        <v>26</v>
      </c>
      <c r="AN1373" s="21">
        <v>6305</v>
      </c>
    </row>
    <row r="1374" s="13" customFormat="1" spans="1:40">
      <c r="A1374" s="20">
        <v>134901</v>
      </c>
      <c r="B1374" s="21" t="s">
        <v>3610</v>
      </c>
      <c r="C1374" s="21" t="s">
        <v>3611</v>
      </c>
      <c r="D1374" s="21" t="s">
        <v>3421</v>
      </c>
      <c r="E1374" s="21" t="s">
        <v>149</v>
      </c>
      <c r="F1374" s="21" t="s">
        <v>533</v>
      </c>
      <c r="G1374" s="21" t="s">
        <v>656</v>
      </c>
      <c r="H1374" s="21" t="s">
        <v>3612</v>
      </c>
      <c r="I1374" s="20">
        <v>0.01</v>
      </c>
      <c r="J1374" s="20">
        <v>58</v>
      </c>
      <c r="K1374" s="20">
        <v>58</v>
      </c>
      <c r="L1374" s="20"/>
      <c r="M1374" s="29">
        <v>0.999827586206897</v>
      </c>
      <c r="N1374" s="30" t="s">
        <v>188</v>
      </c>
      <c r="O1374" s="31"/>
      <c r="P1374" s="32" t="s">
        <v>3613</v>
      </c>
      <c r="Q1374" s="21" t="s">
        <v>406</v>
      </c>
      <c r="R1374" s="21" t="s">
        <v>551</v>
      </c>
      <c r="S1374" s="21" t="s">
        <v>423</v>
      </c>
      <c r="T1374" s="21" t="s">
        <v>408</v>
      </c>
      <c r="U1374" s="21" t="s">
        <v>409</v>
      </c>
      <c r="V1374" s="21" t="s">
        <v>406</v>
      </c>
      <c r="W1374" s="21" t="s">
        <v>410</v>
      </c>
      <c r="X1374" s="21" t="s">
        <v>411</v>
      </c>
      <c r="Y1374" s="21" t="s">
        <v>434</v>
      </c>
      <c r="Z1374" s="21" t="s">
        <v>540</v>
      </c>
      <c r="AA1374" s="21" t="s">
        <v>414</v>
      </c>
      <c r="AB1374" s="21" t="s">
        <v>415</v>
      </c>
      <c r="AC1374" s="21">
        <v>70958</v>
      </c>
      <c r="AD1374" s="21" t="s">
        <v>843</v>
      </c>
      <c r="AE1374" s="21"/>
      <c r="AF1374" s="21"/>
      <c r="AG1374" s="21"/>
      <c r="AH1374" s="21">
        <v>210</v>
      </c>
      <c r="AI1374" s="21">
        <v>23</v>
      </c>
      <c r="AJ1374" s="21">
        <v>187</v>
      </c>
      <c r="AK1374" s="21">
        <v>49</v>
      </c>
      <c r="AL1374" s="21">
        <v>133</v>
      </c>
      <c r="AM1374" s="21">
        <v>28</v>
      </c>
      <c r="AN1374" s="21">
        <v>4283</v>
      </c>
    </row>
    <row r="1375" s="13" customFormat="1" spans="1:40">
      <c r="A1375" s="20">
        <v>63403</v>
      </c>
      <c r="B1375" s="21" t="s">
        <v>3614</v>
      </c>
      <c r="C1375" s="21" t="s">
        <v>1024</v>
      </c>
      <c r="D1375" s="21" t="s">
        <v>191</v>
      </c>
      <c r="E1375" s="21" t="s">
        <v>149</v>
      </c>
      <c r="F1375" s="21" t="s">
        <v>533</v>
      </c>
      <c r="G1375" s="21" t="s">
        <v>630</v>
      </c>
      <c r="H1375" s="21" t="s">
        <v>1283</v>
      </c>
      <c r="I1375" s="20">
        <v>38.25</v>
      </c>
      <c r="J1375" s="20">
        <v>58</v>
      </c>
      <c r="K1375" s="20">
        <v>58</v>
      </c>
      <c r="L1375" s="20"/>
      <c r="M1375" s="29">
        <v>0.34051724137931</v>
      </c>
      <c r="N1375" s="30" t="s">
        <v>188</v>
      </c>
      <c r="O1375" s="31"/>
      <c r="P1375" s="32"/>
      <c r="Q1375" s="21" t="s">
        <v>433</v>
      </c>
      <c r="R1375" s="21" t="s">
        <v>538</v>
      </c>
      <c r="S1375" s="21" t="s">
        <v>407</v>
      </c>
      <c r="T1375" s="21" t="s">
        <v>424</v>
      </c>
      <c r="U1375" s="21" t="s">
        <v>409</v>
      </c>
      <c r="V1375" s="21" t="s">
        <v>406</v>
      </c>
      <c r="W1375" s="21" t="s">
        <v>410</v>
      </c>
      <c r="X1375" s="21" t="s">
        <v>411</v>
      </c>
      <c r="Y1375" s="21" t="s">
        <v>449</v>
      </c>
      <c r="Z1375" s="21" t="s">
        <v>540</v>
      </c>
      <c r="AA1375" s="21" t="s">
        <v>414</v>
      </c>
      <c r="AB1375" s="21" t="s">
        <v>415</v>
      </c>
      <c r="AC1375" s="21">
        <v>5</v>
      </c>
      <c r="AD1375" s="21" t="s">
        <v>458</v>
      </c>
      <c r="AE1375" s="21"/>
      <c r="AF1375" s="21"/>
      <c r="AG1375" s="21"/>
      <c r="AH1375" s="21">
        <v>387</v>
      </c>
      <c r="AI1375" s="21">
        <v>108</v>
      </c>
      <c r="AJ1375" s="21">
        <v>279</v>
      </c>
      <c r="AK1375" s="21">
        <v>76</v>
      </c>
      <c r="AL1375" s="21">
        <v>141</v>
      </c>
      <c r="AM1375" s="21">
        <v>40</v>
      </c>
      <c r="AN1375" s="21">
        <v>4283</v>
      </c>
    </row>
    <row r="1376" s="13" customFormat="1" spans="1:40">
      <c r="A1376" s="20">
        <v>39271</v>
      </c>
      <c r="B1376" s="21" t="s">
        <v>3615</v>
      </c>
      <c r="C1376" s="21" t="s">
        <v>1490</v>
      </c>
      <c r="D1376" s="21" t="s">
        <v>3616</v>
      </c>
      <c r="E1376" s="21" t="s">
        <v>144</v>
      </c>
      <c r="F1376" s="21" t="s">
        <v>533</v>
      </c>
      <c r="G1376" s="21" t="s">
        <v>635</v>
      </c>
      <c r="H1376" s="21" t="s">
        <v>3072</v>
      </c>
      <c r="I1376" s="20">
        <v>39.95</v>
      </c>
      <c r="J1376" s="20">
        <v>59.8</v>
      </c>
      <c r="K1376" s="20">
        <v>59.8</v>
      </c>
      <c r="L1376" s="20">
        <v>58</v>
      </c>
      <c r="M1376" s="29">
        <v>0.331939799331104</v>
      </c>
      <c r="N1376" s="30" t="s">
        <v>188</v>
      </c>
      <c r="O1376" s="31"/>
      <c r="P1376" s="32"/>
      <c r="Q1376" s="21" t="s">
        <v>433</v>
      </c>
      <c r="R1376" s="21" t="s">
        <v>538</v>
      </c>
      <c r="S1376" s="21" t="s">
        <v>423</v>
      </c>
      <c r="T1376" s="21" t="s">
        <v>424</v>
      </c>
      <c r="U1376" s="21" t="s">
        <v>471</v>
      </c>
      <c r="V1376" s="21" t="s">
        <v>478</v>
      </c>
      <c r="W1376" s="21" t="s">
        <v>410</v>
      </c>
      <c r="X1376" s="21" t="s">
        <v>472</v>
      </c>
      <c r="Y1376" s="21" t="s">
        <v>449</v>
      </c>
      <c r="Z1376" s="21" t="s">
        <v>553</v>
      </c>
      <c r="AA1376" s="21" t="s">
        <v>414</v>
      </c>
      <c r="AB1376" s="21" t="s">
        <v>415</v>
      </c>
      <c r="AC1376" s="21">
        <v>5</v>
      </c>
      <c r="AD1376" s="21" t="s">
        <v>458</v>
      </c>
      <c r="AE1376" s="21"/>
      <c r="AF1376" s="21"/>
      <c r="AG1376" s="21"/>
      <c r="AH1376" s="21">
        <v>288</v>
      </c>
      <c r="AI1376" s="21"/>
      <c r="AJ1376" s="21">
        <v>288</v>
      </c>
      <c r="AK1376" s="21">
        <v>85</v>
      </c>
      <c r="AL1376" s="21">
        <v>220</v>
      </c>
      <c r="AM1376" s="21">
        <v>64</v>
      </c>
      <c r="AN1376" s="21">
        <v>6305</v>
      </c>
    </row>
    <row r="1377" s="13" customFormat="1" spans="1:40">
      <c r="A1377" s="20">
        <v>132539</v>
      </c>
      <c r="B1377" s="21" t="s">
        <v>3617</v>
      </c>
      <c r="C1377" s="21" t="s">
        <v>3618</v>
      </c>
      <c r="D1377" s="21" t="s">
        <v>1377</v>
      </c>
      <c r="E1377" s="21" t="s">
        <v>149</v>
      </c>
      <c r="F1377" s="21" t="s">
        <v>533</v>
      </c>
      <c r="G1377" s="21" t="s">
        <v>647</v>
      </c>
      <c r="H1377" s="21" t="s">
        <v>1727</v>
      </c>
      <c r="I1377" s="20">
        <v>42</v>
      </c>
      <c r="J1377" s="20">
        <v>63</v>
      </c>
      <c r="K1377" s="20">
        <v>63</v>
      </c>
      <c r="L1377" s="20"/>
      <c r="M1377" s="29">
        <v>0.333333333333333</v>
      </c>
      <c r="N1377" s="30" t="s">
        <v>188</v>
      </c>
      <c r="O1377" s="31"/>
      <c r="P1377" s="32"/>
      <c r="Q1377" s="21" t="s">
        <v>465</v>
      </c>
      <c r="R1377" s="21" t="s">
        <v>551</v>
      </c>
      <c r="S1377" s="21" t="s">
        <v>444</v>
      </c>
      <c r="T1377" s="21" t="s">
        <v>424</v>
      </c>
      <c r="U1377" s="21" t="s">
        <v>409</v>
      </c>
      <c r="V1377" s="21" t="s">
        <v>406</v>
      </c>
      <c r="W1377" s="21" t="s">
        <v>410</v>
      </c>
      <c r="X1377" s="21" t="s">
        <v>457</v>
      </c>
      <c r="Y1377" s="21" t="s">
        <v>434</v>
      </c>
      <c r="Z1377" s="21" t="s">
        <v>553</v>
      </c>
      <c r="AA1377" s="21" t="s">
        <v>414</v>
      </c>
      <c r="AB1377" s="21" t="s">
        <v>415</v>
      </c>
      <c r="AC1377" s="21">
        <v>1529</v>
      </c>
      <c r="AD1377" s="21" t="s">
        <v>1378</v>
      </c>
      <c r="AE1377" s="21"/>
      <c r="AF1377" s="21"/>
      <c r="AG1377" s="21"/>
      <c r="AH1377" s="21">
        <v>144</v>
      </c>
      <c r="AI1377" s="21">
        <v>27</v>
      </c>
      <c r="AJ1377" s="21">
        <v>117</v>
      </c>
      <c r="AK1377" s="21">
        <v>42</v>
      </c>
      <c r="AL1377" s="21">
        <v>102</v>
      </c>
      <c r="AM1377" s="21">
        <v>21</v>
      </c>
      <c r="AN1377" s="21">
        <v>6305</v>
      </c>
    </row>
    <row r="1378" s="13" customFormat="1" spans="1:40">
      <c r="A1378" s="20">
        <v>118051</v>
      </c>
      <c r="B1378" s="21" t="s">
        <v>3619</v>
      </c>
      <c r="C1378" s="21" t="s">
        <v>3620</v>
      </c>
      <c r="D1378" s="21" t="s">
        <v>3257</v>
      </c>
      <c r="E1378" s="21" t="s">
        <v>2120</v>
      </c>
      <c r="F1378" s="21" t="s">
        <v>992</v>
      </c>
      <c r="G1378" s="21" t="s">
        <v>1496</v>
      </c>
      <c r="H1378" s="21" t="s">
        <v>1497</v>
      </c>
      <c r="I1378" s="20">
        <v>42</v>
      </c>
      <c r="J1378" s="20">
        <v>65</v>
      </c>
      <c r="K1378" s="20">
        <v>65</v>
      </c>
      <c r="L1378" s="20"/>
      <c r="M1378" s="29">
        <v>0.353846153846154</v>
      </c>
      <c r="N1378" s="30" t="s">
        <v>188</v>
      </c>
      <c r="O1378" s="31"/>
      <c r="P1378" s="32"/>
      <c r="Q1378" s="21" t="s">
        <v>465</v>
      </c>
      <c r="R1378" s="21" t="s">
        <v>406</v>
      </c>
      <c r="S1378" s="21" t="s">
        <v>444</v>
      </c>
      <c r="T1378" s="21" t="s">
        <v>424</v>
      </c>
      <c r="U1378" s="21" t="s">
        <v>471</v>
      </c>
      <c r="V1378" s="21" t="s">
        <v>478</v>
      </c>
      <c r="W1378" s="21" t="s">
        <v>539</v>
      </c>
      <c r="X1378" s="21" t="s">
        <v>411</v>
      </c>
      <c r="Y1378" s="21" t="s">
        <v>473</v>
      </c>
      <c r="Z1378" s="21" t="s">
        <v>427</v>
      </c>
      <c r="AA1378" s="21" t="s">
        <v>414</v>
      </c>
      <c r="AB1378" s="21" t="s">
        <v>415</v>
      </c>
      <c r="AC1378" s="21">
        <v>69986</v>
      </c>
      <c r="AD1378" s="21" t="s">
        <v>3257</v>
      </c>
      <c r="AE1378" s="21"/>
      <c r="AF1378" s="21"/>
      <c r="AG1378" s="21"/>
      <c r="AH1378" s="21">
        <v>609.28098</v>
      </c>
      <c r="AI1378" s="21">
        <v>339</v>
      </c>
      <c r="AJ1378" s="21">
        <v>270.28098</v>
      </c>
      <c r="AK1378" s="21">
        <v>81</v>
      </c>
      <c r="AL1378" s="21">
        <v>202.581118</v>
      </c>
      <c r="AM1378" s="21">
        <v>65</v>
      </c>
      <c r="AN1378" s="21">
        <v>4004</v>
      </c>
    </row>
    <row r="1379" s="13" customFormat="1" spans="1:40">
      <c r="A1379" s="20">
        <v>132559</v>
      </c>
      <c r="B1379" s="21" t="s">
        <v>3621</v>
      </c>
      <c r="C1379" s="21" t="s">
        <v>3622</v>
      </c>
      <c r="D1379" s="21" t="s">
        <v>3623</v>
      </c>
      <c r="E1379" s="21" t="s">
        <v>144</v>
      </c>
      <c r="F1379" s="21" t="s">
        <v>533</v>
      </c>
      <c r="G1379" s="21" t="s">
        <v>598</v>
      </c>
      <c r="H1379" s="21" t="s">
        <v>779</v>
      </c>
      <c r="I1379" s="20">
        <v>45</v>
      </c>
      <c r="J1379" s="20">
        <v>69</v>
      </c>
      <c r="K1379" s="20">
        <v>69</v>
      </c>
      <c r="L1379" s="20">
        <v>65</v>
      </c>
      <c r="M1379" s="29">
        <v>0.347826086956522</v>
      </c>
      <c r="N1379" s="30" t="s">
        <v>188</v>
      </c>
      <c r="O1379" s="31"/>
      <c r="P1379" s="32"/>
      <c r="Q1379" s="21" t="s">
        <v>433</v>
      </c>
      <c r="R1379" s="21" t="s">
        <v>538</v>
      </c>
      <c r="S1379" s="21" t="s">
        <v>444</v>
      </c>
      <c r="T1379" s="21" t="s">
        <v>424</v>
      </c>
      <c r="U1379" s="21" t="s">
        <v>471</v>
      </c>
      <c r="V1379" s="21" t="s">
        <v>478</v>
      </c>
      <c r="W1379" s="21" t="s">
        <v>410</v>
      </c>
      <c r="X1379" s="21" t="s">
        <v>411</v>
      </c>
      <c r="Y1379" s="21" t="s">
        <v>1505</v>
      </c>
      <c r="Z1379" s="21" t="s">
        <v>553</v>
      </c>
      <c r="AA1379" s="21" t="s">
        <v>504</v>
      </c>
      <c r="AB1379" s="21" t="s">
        <v>415</v>
      </c>
      <c r="AC1379" s="21">
        <v>5629</v>
      </c>
      <c r="AD1379" s="21" t="s">
        <v>445</v>
      </c>
      <c r="AE1379" s="21"/>
      <c r="AF1379" s="21"/>
      <c r="AG1379" s="21"/>
      <c r="AH1379" s="21">
        <v>485</v>
      </c>
      <c r="AI1379" s="21">
        <v>106</v>
      </c>
      <c r="AJ1379" s="21">
        <v>379</v>
      </c>
      <c r="AK1379" s="21">
        <v>83</v>
      </c>
      <c r="AL1379" s="21">
        <v>542</v>
      </c>
      <c r="AM1379" s="21">
        <v>80</v>
      </c>
      <c r="AN1379" s="21">
        <v>6305</v>
      </c>
    </row>
    <row r="1380" s="13" customFormat="1" spans="1:40">
      <c r="A1380" s="20">
        <v>164371</v>
      </c>
      <c r="B1380" s="21" t="s">
        <v>1446</v>
      </c>
      <c r="C1380" s="21" t="s">
        <v>3624</v>
      </c>
      <c r="D1380" s="21" t="s">
        <v>2583</v>
      </c>
      <c r="E1380" s="21" t="s">
        <v>149</v>
      </c>
      <c r="F1380" s="21" t="s">
        <v>462</v>
      </c>
      <c r="G1380" s="21" t="s">
        <v>1449</v>
      </c>
      <c r="H1380" s="21" t="s">
        <v>1450</v>
      </c>
      <c r="I1380" s="20">
        <v>55.8</v>
      </c>
      <c r="J1380" s="20">
        <v>83.9</v>
      </c>
      <c r="K1380" s="20">
        <v>83.9</v>
      </c>
      <c r="L1380" s="20"/>
      <c r="M1380" s="29">
        <v>0.33492252681764</v>
      </c>
      <c r="N1380" s="30" t="s">
        <v>188</v>
      </c>
      <c r="O1380" s="31"/>
      <c r="P1380" s="32"/>
      <c r="Q1380" s="21" t="s">
        <v>406</v>
      </c>
      <c r="R1380" s="21" t="s">
        <v>406</v>
      </c>
      <c r="S1380" s="21" t="s">
        <v>444</v>
      </c>
      <c r="T1380" s="21" t="s">
        <v>424</v>
      </c>
      <c r="U1380" s="21" t="s">
        <v>409</v>
      </c>
      <c r="V1380" s="21" t="s">
        <v>406</v>
      </c>
      <c r="W1380" s="21" t="s">
        <v>410</v>
      </c>
      <c r="X1380" s="21" t="s">
        <v>406</v>
      </c>
      <c r="Y1380" s="21" t="s">
        <v>406</v>
      </c>
      <c r="Z1380" s="21" t="s">
        <v>406</v>
      </c>
      <c r="AA1380" s="21" t="s">
        <v>414</v>
      </c>
      <c r="AB1380" s="21" t="s">
        <v>415</v>
      </c>
      <c r="AC1380" s="21">
        <v>5637</v>
      </c>
      <c r="AD1380" s="21" t="s">
        <v>2349</v>
      </c>
      <c r="AE1380" s="21"/>
      <c r="AF1380" s="21"/>
      <c r="AG1380" s="21"/>
      <c r="AH1380" s="21">
        <v>95</v>
      </c>
      <c r="AI1380" s="21">
        <v>26</v>
      </c>
      <c r="AJ1380" s="21">
        <v>69</v>
      </c>
      <c r="AK1380" s="21">
        <v>48</v>
      </c>
      <c r="AL1380" s="21">
        <v>1</v>
      </c>
      <c r="AM1380" s="21">
        <v>1</v>
      </c>
      <c r="AN1380" s="21"/>
    </row>
    <row r="1381" s="13" customFormat="1" spans="1:40">
      <c r="A1381" s="20">
        <v>39532</v>
      </c>
      <c r="B1381" s="21" t="s">
        <v>3625</v>
      </c>
      <c r="C1381" s="21" t="s">
        <v>1260</v>
      </c>
      <c r="D1381" s="21" t="s">
        <v>3626</v>
      </c>
      <c r="E1381" s="21" t="s">
        <v>149</v>
      </c>
      <c r="F1381" s="21" t="s">
        <v>533</v>
      </c>
      <c r="G1381" s="21" t="s">
        <v>1254</v>
      </c>
      <c r="H1381" s="21" t="s">
        <v>3627</v>
      </c>
      <c r="I1381" s="20">
        <v>55</v>
      </c>
      <c r="J1381" s="20">
        <v>84</v>
      </c>
      <c r="K1381" s="20">
        <v>84</v>
      </c>
      <c r="L1381" s="20"/>
      <c r="M1381" s="29">
        <v>0.345238095238095</v>
      </c>
      <c r="N1381" s="30" t="s">
        <v>188</v>
      </c>
      <c r="O1381" s="31"/>
      <c r="P1381" s="32"/>
      <c r="Q1381" s="21" t="s">
        <v>406</v>
      </c>
      <c r="R1381" s="21" t="s">
        <v>551</v>
      </c>
      <c r="S1381" s="21" t="s">
        <v>423</v>
      </c>
      <c r="T1381" s="21" t="s">
        <v>424</v>
      </c>
      <c r="U1381" s="21" t="s">
        <v>409</v>
      </c>
      <c r="V1381" s="21" t="s">
        <v>406</v>
      </c>
      <c r="W1381" s="21" t="s">
        <v>410</v>
      </c>
      <c r="X1381" s="21" t="s">
        <v>411</v>
      </c>
      <c r="Y1381" s="21" t="s">
        <v>569</v>
      </c>
      <c r="Z1381" s="21" t="s">
        <v>553</v>
      </c>
      <c r="AA1381" s="21" t="s">
        <v>414</v>
      </c>
      <c r="AB1381" s="21" t="s">
        <v>415</v>
      </c>
      <c r="AC1381" s="21">
        <v>80573</v>
      </c>
      <c r="AD1381" s="21" t="s">
        <v>637</v>
      </c>
      <c r="AE1381" s="21"/>
      <c r="AF1381" s="21"/>
      <c r="AG1381" s="21"/>
      <c r="AH1381" s="21">
        <v>177</v>
      </c>
      <c r="AI1381" s="21">
        <v>10</v>
      </c>
      <c r="AJ1381" s="21">
        <v>167</v>
      </c>
      <c r="AK1381" s="21">
        <v>51</v>
      </c>
      <c r="AL1381" s="21">
        <v>103</v>
      </c>
      <c r="AM1381" s="21">
        <v>18</v>
      </c>
      <c r="AN1381" s="21">
        <v>6305</v>
      </c>
    </row>
    <row r="1382" s="38" customFormat="1" spans="1:40">
      <c r="A1382" s="40">
        <v>21580</v>
      </c>
      <c r="B1382" s="41" t="s">
        <v>185</v>
      </c>
      <c r="C1382" s="41" t="s">
        <v>186</v>
      </c>
      <c r="D1382" s="41" t="s">
        <v>187</v>
      </c>
      <c r="E1382" s="41" t="s">
        <v>149</v>
      </c>
      <c r="F1382" s="41" t="s">
        <v>533</v>
      </c>
      <c r="G1382" s="41" t="s">
        <v>630</v>
      </c>
      <c r="H1382" s="41" t="s">
        <v>1283</v>
      </c>
      <c r="I1382" s="40">
        <v>55.692</v>
      </c>
      <c r="J1382" s="40">
        <v>98</v>
      </c>
      <c r="K1382" s="40">
        <v>98</v>
      </c>
      <c r="L1382" s="40">
        <v>95</v>
      </c>
      <c r="M1382" s="33">
        <v>0.431714285714286</v>
      </c>
      <c r="N1382" s="42" t="s">
        <v>188</v>
      </c>
      <c r="O1382" s="34" t="s">
        <v>405</v>
      </c>
      <c r="P1382" s="43" t="s">
        <v>3628</v>
      </c>
      <c r="Q1382" s="21" t="s">
        <v>433</v>
      </c>
      <c r="R1382" s="21" t="s">
        <v>538</v>
      </c>
      <c r="S1382" s="21" t="s">
        <v>407</v>
      </c>
      <c r="T1382" s="21" t="s">
        <v>408</v>
      </c>
      <c r="U1382" s="21" t="s">
        <v>488</v>
      </c>
      <c r="V1382" s="21" t="s">
        <v>478</v>
      </c>
      <c r="W1382" s="21" t="s">
        <v>502</v>
      </c>
      <c r="X1382" s="21" t="s">
        <v>425</v>
      </c>
      <c r="Y1382" s="21" t="s">
        <v>449</v>
      </c>
      <c r="Z1382" s="21" t="s">
        <v>540</v>
      </c>
      <c r="AA1382" s="21" t="s">
        <v>414</v>
      </c>
      <c r="AB1382" s="21" t="s">
        <v>415</v>
      </c>
      <c r="AC1382" s="21">
        <v>5</v>
      </c>
      <c r="AD1382" s="21" t="s">
        <v>458</v>
      </c>
      <c r="AE1382" s="21"/>
      <c r="AF1382" s="21"/>
      <c r="AG1382" s="21"/>
      <c r="AH1382" s="41">
        <v>4597.9</v>
      </c>
      <c r="AI1382" s="41">
        <v>1807</v>
      </c>
      <c r="AJ1382" s="41">
        <v>2790.9</v>
      </c>
      <c r="AK1382" s="41">
        <v>87</v>
      </c>
      <c r="AL1382" s="41">
        <v>7567</v>
      </c>
      <c r="AM1382" s="41">
        <v>85</v>
      </c>
      <c r="AN1382" s="21">
        <v>4283</v>
      </c>
    </row>
    <row r="1383" s="15" customFormat="1" spans="1:40">
      <c r="A1383" s="20">
        <v>157795</v>
      </c>
      <c r="B1383" s="21" t="s">
        <v>3629</v>
      </c>
      <c r="C1383" s="21" t="s">
        <v>2454</v>
      </c>
      <c r="D1383" s="21" t="s">
        <v>198</v>
      </c>
      <c r="E1383" s="21" t="s">
        <v>149</v>
      </c>
      <c r="F1383" s="21" t="s">
        <v>533</v>
      </c>
      <c r="G1383" s="21" t="s">
        <v>630</v>
      </c>
      <c r="H1383" s="21" t="s">
        <v>976</v>
      </c>
      <c r="I1383" s="20">
        <v>0.01</v>
      </c>
      <c r="J1383" s="20">
        <v>99</v>
      </c>
      <c r="K1383" s="20">
        <v>99</v>
      </c>
      <c r="L1383" s="20"/>
      <c r="M1383" s="29">
        <v>0.99989898989899</v>
      </c>
      <c r="N1383" s="30" t="s">
        <v>188</v>
      </c>
      <c r="O1383" s="31"/>
      <c r="P1383" s="32" t="s">
        <v>3630</v>
      </c>
      <c r="Q1383" s="21" t="s">
        <v>433</v>
      </c>
      <c r="R1383" s="21" t="s">
        <v>551</v>
      </c>
      <c r="S1383" s="21" t="s">
        <v>423</v>
      </c>
      <c r="T1383" s="21" t="s">
        <v>408</v>
      </c>
      <c r="U1383" s="21" t="s">
        <v>409</v>
      </c>
      <c r="V1383" s="21" t="s">
        <v>406</v>
      </c>
      <c r="W1383" s="21" t="s">
        <v>410</v>
      </c>
      <c r="X1383" s="21" t="s">
        <v>406</v>
      </c>
      <c r="Y1383" s="21" t="s">
        <v>406</v>
      </c>
      <c r="Z1383" s="21" t="s">
        <v>406</v>
      </c>
      <c r="AA1383" s="21" t="s">
        <v>414</v>
      </c>
      <c r="AB1383" s="21" t="s">
        <v>415</v>
      </c>
      <c r="AC1383" s="21">
        <v>1014</v>
      </c>
      <c r="AD1383" s="21" t="s">
        <v>544</v>
      </c>
      <c r="AE1383" s="21"/>
      <c r="AF1383" s="21"/>
      <c r="AG1383" s="21"/>
      <c r="AH1383" s="21">
        <v>555</v>
      </c>
      <c r="AI1383" s="21">
        <v>104</v>
      </c>
      <c r="AJ1383" s="21">
        <v>451</v>
      </c>
      <c r="AK1383" s="21">
        <v>83</v>
      </c>
      <c r="AL1383" s="21">
        <v>306</v>
      </c>
      <c r="AM1383" s="21">
        <v>33</v>
      </c>
      <c r="AN1383" s="21"/>
    </row>
    <row r="1384" s="13" customFormat="1" spans="1:40">
      <c r="A1384" s="20">
        <v>92205</v>
      </c>
      <c r="B1384" s="21" t="s">
        <v>3631</v>
      </c>
      <c r="C1384" s="21" t="s">
        <v>460</v>
      </c>
      <c r="D1384" s="21" t="s">
        <v>315</v>
      </c>
      <c r="E1384" s="21" t="s">
        <v>149</v>
      </c>
      <c r="F1384" s="21" t="s">
        <v>401</v>
      </c>
      <c r="G1384" s="21" t="s">
        <v>431</v>
      </c>
      <c r="H1384" s="21" t="s">
        <v>432</v>
      </c>
      <c r="I1384" s="20">
        <v>83.5</v>
      </c>
      <c r="J1384" s="20">
        <v>128</v>
      </c>
      <c r="K1384" s="20">
        <v>128</v>
      </c>
      <c r="L1384" s="20"/>
      <c r="M1384" s="29">
        <v>0.34765625</v>
      </c>
      <c r="N1384" s="30" t="s">
        <v>188</v>
      </c>
      <c r="O1384" s="31"/>
      <c r="P1384" s="32"/>
      <c r="Q1384" s="21" t="s">
        <v>433</v>
      </c>
      <c r="R1384" s="21" t="s">
        <v>406</v>
      </c>
      <c r="S1384" s="21" t="s">
        <v>423</v>
      </c>
      <c r="T1384" s="21" t="s">
        <v>424</v>
      </c>
      <c r="U1384" s="21" t="s">
        <v>409</v>
      </c>
      <c r="V1384" s="21" t="s">
        <v>406</v>
      </c>
      <c r="W1384" s="21" t="s">
        <v>410</v>
      </c>
      <c r="X1384" s="21" t="s">
        <v>411</v>
      </c>
      <c r="Y1384" s="21" t="s">
        <v>434</v>
      </c>
      <c r="Z1384" s="21" t="s">
        <v>427</v>
      </c>
      <c r="AA1384" s="21" t="s">
        <v>414</v>
      </c>
      <c r="AB1384" s="21" t="s">
        <v>415</v>
      </c>
      <c r="AC1384" s="21">
        <v>1534</v>
      </c>
      <c r="AD1384" s="21" t="s">
        <v>435</v>
      </c>
      <c r="AE1384" s="21"/>
      <c r="AF1384" s="21">
        <v>1</v>
      </c>
      <c r="AG1384" s="21"/>
      <c r="AH1384" s="21">
        <v>132</v>
      </c>
      <c r="AI1384" s="21">
        <v>6</v>
      </c>
      <c r="AJ1384" s="21">
        <v>126</v>
      </c>
      <c r="AK1384" s="21">
        <v>72</v>
      </c>
      <c r="AL1384" s="21">
        <v>31</v>
      </c>
      <c r="AM1384" s="21">
        <v>23</v>
      </c>
      <c r="AN1384" s="21">
        <v>4004</v>
      </c>
    </row>
    <row r="1385" s="13" customFormat="1" spans="1:40">
      <c r="A1385" s="20">
        <v>64092</v>
      </c>
      <c r="B1385" s="21" t="s">
        <v>3632</v>
      </c>
      <c r="C1385" s="21" t="s">
        <v>3633</v>
      </c>
      <c r="D1385" s="21" t="s">
        <v>2561</v>
      </c>
      <c r="E1385" s="21" t="s">
        <v>149</v>
      </c>
      <c r="F1385" s="21" t="s">
        <v>533</v>
      </c>
      <c r="G1385" s="21" t="s">
        <v>794</v>
      </c>
      <c r="H1385" s="21" t="s">
        <v>3634</v>
      </c>
      <c r="I1385" s="20">
        <v>90.8</v>
      </c>
      <c r="J1385" s="20">
        <v>139</v>
      </c>
      <c r="K1385" s="20">
        <v>139</v>
      </c>
      <c r="L1385" s="20"/>
      <c r="M1385" s="29">
        <v>0.346762589928058</v>
      </c>
      <c r="N1385" s="30" t="s">
        <v>188</v>
      </c>
      <c r="O1385" s="31"/>
      <c r="P1385" s="32"/>
      <c r="Q1385" s="21" t="s">
        <v>406</v>
      </c>
      <c r="R1385" s="21" t="s">
        <v>551</v>
      </c>
      <c r="S1385" s="21" t="s">
        <v>407</v>
      </c>
      <c r="T1385" s="21" t="s">
        <v>424</v>
      </c>
      <c r="U1385" s="21" t="s">
        <v>409</v>
      </c>
      <c r="V1385" s="21" t="s">
        <v>406</v>
      </c>
      <c r="W1385" s="21" t="s">
        <v>410</v>
      </c>
      <c r="X1385" s="21" t="s">
        <v>411</v>
      </c>
      <c r="Y1385" s="21" t="s">
        <v>434</v>
      </c>
      <c r="Z1385" s="21" t="s">
        <v>540</v>
      </c>
      <c r="AA1385" s="21" t="s">
        <v>414</v>
      </c>
      <c r="AB1385" s="21" t="s">
        <v>415</v>
      </c>
      <c r="AC1385" s="21">
        <v>84193</v>
      </c>
      <c r="AD1385" s="21" t="s">
        <v>775</v>
      </c>
      <c r="AE1385" s="21"/>
      <c r="AF1385" s="21">
        <v>87</v>
      </c>
      <c r="AG1385" s="21"/>
      <c r="AH1385" s="21">
        <v>17</v>
      </c>
      <c r="AI1385" s="21"/>
      <c r="AJ1385" s="21">
        <v>17</v>
      </c>
      <c r="AK1385" s="21">
        <v>4</v>
      </c>
      <c r="AL1385" s="21">
        <v>44</v>
      </c>
      <c r="AM1385" s="21">
        <v>5</v>
      </c>
      <c r="AN1385" s="21">
        <v>4283</v>
      </c>
    </row>
    <row r="1386" s="13" customFormat="1" spans="1:40">
      <c r="A1386" s="20">
        <v>38802</v>
      </c>
      <c r="B1386" s="21" t="s">
        <v>3635</v>
      </c>
      <c r="C1386" s="21" t="s">
        <v>3055</v>
      </c>
      <c r="D1386" s="21" t="s">
        <v>3636</v>
      </c>
      <c r="E1386" s="21" t="s">
        <v>149</v>
      </c>
      <c r="F1386" s="21" t="s">
        <v>533</v>
      </c>
      <c r="G1386" s="21" t="s">
        <v>969</v>
      </c>
      <c r="H1386" s="21" t="s">
        <v>3211</v>
      </c>
      <c r="I1386" s="20">
        <v>95</v>
      </c>
      <c r="J1386" s="20">
        <v>146</v>
      </c>
      <c r="K1386" s="20">
        <v>146</v>
      </c>
      <c r="L1386" s="20">
        <v>143</v>
      </c>
      <c r="M1386" s="29">
        <v>0.349315068493151</v>
      </c>
      <c r="N1386" s="30" t="s">
        <v>188</v>
      </c>
      <c r="O1386" s="31"/>
      <c r="P1386" s="32"/>
      <c r="Q1386" s="21" t="s">
        <v>406</v>
      </c>
      <c r="R1386" s="21" t="s">
        <v>551</v>
      </c>
      <c r="S1386" s="21" t="s">
        <v>444</v>
      </c>
      <c r="T1386" s="21" t="s">
        <v>424</v>
      </c>
      <c r="U1386" s="21" t="s">
        <v>409</v>
      </c>
      <c r="V1386" s="21" t="s">
        <v>406</v>
      </c>
      <c r="W1386" s="21" t="s">
        <v>410</v>
      </c>
      <c r="X1386" s="21" t="s">
        <v>411</v>
      </c>
      <c r="Y1386" s="21" t="s">
        <v>434</v>
      </c>
      <c r="Z1386" s="21" t="s">
        <v>553</v>
      </c>
      <c r="AA1386" s="21" t="s">
        <v>414</v>
      </c>
      <c r="AB1386" s="21" t="s">
        <v>415</v>
      </c>
      <c r="AC1386" s="21">
        <v>70939</v>
      </c>
      <c r="AD1386" s="21" t="s">
        <v>450</v>
      </c>
      <c r="AE1386" s="21"/>
      <c r="AF1386" s="21"/>
      <c r="AG1386" s="21"/>
      <c r="AH1386" s="21">
        <v>208</v>
      </c>
      <c r="AI1386" s="21">
        <v>4</v>
      </c>
      <c r="AJ1386" s="21">
        <v>204</v>
      </c>
      <c r="AK1386" s="21">
        <v>60</v>
      </c>
      <c r="AL1386" s="21">
        <v>179</v>
      </c>
      <c r="AM1386" s="21">
        <v>31</v>
      </c>
      <c r="AN1386" s="21">
        <v>6305</v>
      </c>
    </row>
    <row r="1387" s="38" customFormat="1" spans="1:40">
      <c r="A1387" s="40">
        <v>148955</v>
      </c>
      <c r="B1387" s="41" t="s">
        <v>249</v>
      </c>
      <c r="C1387" s="41" t="s">
        <v>250</v>
      </c>
      <c r="D1387" s="41" t="s">
        <v>251</v>
      </c>
      <c r="E1387" s="41" t="s">
        <v>149</v>
      </c>
      <c r="F1387" s="41" t="s">
        <v>533</v>
      </c>
      <c r="G1387" s="41" t="s">
        <v>810</v>
      </c>
      <c r="H1387" s="41" t="s">
        <v>811</v>
      </c>
      <c r="I1387" s="40">
        <v>120</v>
      </c>
      <c r="J1387" s="40">
        <v>198</v>
      </c>
      <c r="K1387" s="40">
        <v>198</v>
      </c>
      <c r="L1387" s="40">
        <v>196</v>
      </c>
      <c r="M1387" s="33">
        <v>0.393939393939394</v>
      </c>
      <c r="N1387" s="42" t="s">
        <v>188</v>
      </c>
      <c r="O1387" s="34"/>
      <c r="P1387" s="43"/>
      <c r="Q1387" s="21" t="s">
        <v>433</v>
      </c>
      <c r="R1387" s="21" t="s">
        <v>538</v>
      </c>
      <c r="S1387" s="21" t="s">
        <v>444</v>
      </c>
      <c r="T1387" s="21" t="s">
        <v>424</v>
      </c>
      <c r="U1387" s="21" t="s">
        <v>471</v>
      </c>
      <c r="V1387" s="21" t="s">
        <v>478</v>
      </c>
      <c r="W1387" s="21" t="s">
        <v>410</v>
      </c>
      <c r="X1387" s="21" t="s">
        <v>425</v>
      </c>
      <c r="Y1387" s="21" t="s">
        <v>434</v>
      </c>
      <c r="Z1387" s="21" t="s">
        <v>540</v>
      </c>
      <c r="AA1387" s="21" t="s">
        <v>414</v>
      </c>
      <c r="AB1387" s="21" t="s">
        <v>415</v>
      </c>
      <c r="AC1387" s="21">
        <v>18036</v>
      </c>
      <c r="AD1387" s="21" t="s">
        <v>482</v>
      </c>
      <c r="AE1387" s="21"/>
      <c r="AF1387" s="21"/>
      <c r="AG1387" s="21"/>
      <c r="AH1387" s="41">
        <v>795</v>
      </c>
      <c r="AI1387" s="41">
        <v>186</v>
      </c>
      <c r="AJ1387" s="41">
        <v>609</v>
      </c>
      <c r="AK1387" s="41">
        <v>84</v>
      </c>
      <c r="AL1387" s="41">
        <v>790</v>
      </c>
      <c r="AM1387" s="41">
        <v>69</v>
      </c>
      <c r="AN1387" s="21">
        <v>4283</v>
      </c>
    </row>
    <row r="1388" s="13" customFormat="1" spans="1:40">
      <c r="A1388" s="20">
        <v>30713</v>
      </c>
      <c r="B1388" s="21" t="s">
        <v>3637</v>
      </c>
      <c r="C1388" s="21" t="s">
        <v>3638</v>
      </c>
      <c r="D1388" s="21" t="s">
        <v>3639</v>
      </c>
      <c r="E1388" s="21" t="s">
        <v>149</v>
      </c>
      <c r="F1388" s="21" t="s">
        <v>420</v>
      </c>
      <c r="G1388" s="21" t="s">
        <v>1797</v>
      </c>
      <c r="H1388" s="21" t="s">
        <v>1814</v>
      </c>
      <c r="I1388" s="20">
        <v>131.65</v>
      </c>
      <c r="J1388" s="20">
        <v>198</v>
      </c>
      <c r="K1388" s="20">
        <v>198</v>
      </c>
      <c r="L1388" s="20"/>
      <c r="M1388" s="29">
        <v>0.33510101010101</v>
      </c>
      <c r="N1388" s="30" t="s">
        <v>188</v>
      </c>
      <c r="O1388" s="31"/>
      <c r="P1388" s="32"/>
      <c r="Q1388" s="21" t="s">
        <v>433</v>
      </c>
      <c r="R1388" s="21" t="s">
        <v>406</v>
      </c>
      <c r="S1388" s="21" t="s">
        <v>444</v>
      </c>
      <c r="T1388" s="21" t="s">
        <v>424</v>
      </c>
      <c r="U1388" s="21" t="s">
        <v>409</v>
      </c>
      <c r="V1388" s="21" t="s">
        <v>406</v>
      </c>
      <c r="W1388" s="21" t="s">
        <v>410</v>
      </c>
      <c r="X1388" s="21" t="s">
        <v>425</v>
      </c>
      <c r="Y1388" s="21" t="s">
        <v>406</v>
      </c>
      <c r="Z1388" s="21" t="s">
        <v>406</v>
      </c>
      <c r="AA1388" s="21" t="s">
        <v>414</v>
      </c>
      <c r="AB1388" s="21" t="s">
        <v>415</v>
      </c>
      <c r="AC1388" s="21">
        <v>5</v>
      </c>
      <c r="AD1388" s="21" t="s">
        <v>458</v>
      </c>
      <c r="AE1388" s="21"/>
      <c r="AF1388" s="21"/>
      <c r="AG1388" s="21"/>
      <c r="AH1388" s="21">
        <v>134</v>
      </c>
      <c r="AI1388" s="21">
        <v>5</v>
      </c>
      <c r="AJ1388" s="21">
        <v>129</v>
      </c>
      <c r="AK1388" s="21">
        <v>73</v>
      </c>
      <c r="AL1388" s="21">
        <v>67</v>
      </c>
      <c r="AM1388" s="21">
        <v>26</v>
      </c>
      <c r="AN1388" s="21"/>
    </row>
    <row r="1389" s="13" customFormat="1" spans="1:40">
      <c r="A1389" s="20">
        <v>155942</v>
      </c>
      <c r="B1389" s="22" t="s">
        <v>3640</v>
      </c>
      <c r="C1389" s="21" t="s">
        <v>3641</v>
      </c>
      <c r="D1389" s="21" t="s">
        <v>3642</v>
      </c>
      <c r="E1389" s="21" t="s">
        <v>179</v>
      </c>
      <c r="F1389" s="21" t="s">
        <v>401</v>
      </c>
      <c r="G1389" s="21" t="s">
        <v>3643</v>
      </c>
      <c r="H1389" s="21" t="s">
        <v>3644</v>
      </c>
      <c r="I1389" s="20">
        <v>188</v>
      </c>
      <c r="J1389" s="20">
        <v>298</v>
      </c>
      <c r="K1389" s="20">
        <v>298</v>
      </c>
      <c r="L1389" s="20">
        <v>293</v>
      </c>
      <c r="M1389" s="29">
        <v>0.369127516778524</v>
      </c>
      <c r="N1389" s="30" t="s">
        <v>188</v>
      </c>
      <c r="O1389" s="31" t="s">
        <v>405</v>
      </c>
      <c r="P1389" s="32"/>
      <c r="Q1389" s="21" t="s">
        <v>406</v>
      </c>
      <c r="R1389" s="21" t="s">
        <v>406</v>
      </c>
      <c r="S1389" s="21" t="s">
        <v>423</v>
      </c>
      <c r="T1389" s="21" t="s">
        <v>424</v>
      </c>
      <c r="U1389" s="21" t="s">
        <v>471</v>
      </c>
      <c r="V1389" s="21" t="s">
        <v>406</v>
      </c>
      <c r="W1389" s="21" t="s">
        <v>410</v>
      </c>
      <c r="X1389" s="21" t="s">
        <v>406</v>
      </c>
      <c r="Y1389" s="21" t="s">
        <v>406</v>
      </c>
      <c r="Z1389" s="21" t="s">
        <v>406</v>
      </c>
      <c r="AA1389" s="21" t="s">
        <v>504</v>
      </c>
      <c r="AB1389" s="21" t="s">
        <v>415</v>
      </c>
      <c r="AC1389" s="21">
        <v>5629</v>
      </c>
      <c r="AD1389" s="21" t="s">
        <v>445</v>
      </c>
      <c r="AE1389" s="21"/>
      <c r="AF1389" s="21"/>
      <c r="AG1389" s="21"/>
      <c r="AH1389" s="21">
        <v>54</v>
      </c>
      <c r="AI1389" s="21">
        <v>15</v>
      </c>
      <c r="AJ1389" s="21">
        <v>39</v>
      </c>
      <c r="AK1389" s="21">
        <v>23</v>
      </c>
      <c r="AL1389" s="21">
        <v>33</v>
      </c>
      <c r="AM1389" s="21">
        <v>16</v>
      </c>
      <c r="AN1389" s="21"/>
    </row>
    <row r="1390" s="13" customFormat="1" spans="1:40">
      <c r="A1390" s="20">
        <v>155941</v>
      </c>
      <c r="B1390" s="21" t="s">
        <v>3640</v>
      </c>
      <c r="C1390" s="21" t="s">
        <v>3645</v>
      </c>
      <c r="D1390" s="21" t="s">
        <v>3642</v>
      </c>
      <c r="E1390" s="21" t="s">
        <v>179</v>
      </c>
      <c r="F1390" s="21" t="s">
        <v>401</v>
      </c>
      <c r="G1390" s="21" t="s">
        <v>3643</v>
      </c>
      <c r="H1390" s="21" t="s">
        <v>3644</v>
      </c>
      <c r="I1390" s="20">
        <v>188</v>
      </c>
      <c r="J1390" s="20">
        <v>298</v>
      </c>
      <c r="K1390" s="20">
        <v>298</v>
      </c>
      <c r="L1390" s="20">
        <v>293</v>
      </c>
      <c r="M1390" s="29">
        <v>0.369127516778524</v>
      </c>
      <c r="N1390" s="30" t="s">
        <v>188</v>
      </c>
      <c r="O1390" s="31"/>
      <c r="P1390" s="32"/>
      <c r="Q1390" s="21" t="s">
        <v>406</v>
      </c>
      <c r="R1390" s="21" t="s">
        <v>406</v>
      </c>
      <c r="S1390" s="21" t="s">
        <v>423</v>
      </c>
      <c r="T1390" s="21" t="s">
        <v>424</v>
      </c>
      <c r="U1390" s="21" t="s">
        <v>409</v>
      </c>
      <c r="V1390" s="21" t="s">
        <v>406</v>
      </c>
      <c r="W1390" s="21" t="s">
        <v>410</v>
      </c>
      <c r="X1390" s="21" t="s">
        <v>406</v>
      </c>
      <c r="Y1390" s="21" t="s">
        <v>406</v>
      </c>
      <c r="Z1390" s="21" t="s">
        <v>406</v>
      </c>
      <c r="AA1390" s="21" t="s">
        <v>414</v>
      </c>
      <c r="AB1390" s="21" t="s">
        <v>415</v>
      </c>
      <c r="AC1390" s="21">
        <v>5629</v>
      </c>
      <c r="AD1390" s="21" t="s">
        <v>445</v>
      </c>
      <c r="AE1390" s="21"/>
      <c r="AF1390" s="21"/>
      <c r="AG1390" s="21"/>
      <c r="AH1390" s="21">
        <v>38</v>
      </c>
      <c r="AI1390" s="21"/>
      <c r="AJ1390" s="21">
        <v>38</v>
      </c>
      <c r="AK1390" s="21">
        <v>19</v>
      </c>
      <c r="AL1390" s="21">
        <v>18</v>
      </c>
      <c r="AM1390" s="21">
        <v>9</v>
      </c>
      <c r="AN1390" s="21"/>
    </row>
    <row r="1391" s="13" customFormat="1" spans="1:40">
      <c r="A1391" s="20">
        <v>138553</v>
      </c>
      <c r="B1391" s="22" t="s">
        <v>3646</v>
      </c>
      <c r="C1391" s="21" t="s">
        <v>3314</v>
      </c>
      <c r="D1391" s="21" t="s">
        <v>3399</v>
      </c>
      <c r="E1391" s="21" t="s">
        <v>179</v>
      </c>
      <c r="F1391" s="21" t="s">
        <v>401</v>
      </c>
      <c r="G1391" s="21" t="s">
        <v>431</v>
      </c>
      <c r="H1391" s="21" t="s">
        <v>3647</v>
      </c>
      <c r="I1391" s="20">
        <v>194.1</v>
      </c>
      <c r="J1391" s="20">
        <v>298</v>
      </c>
      <c r="K1391" s="20">
        <v>298</v>
      </c>
      <c r="L1391" s="20">
        <v>293</v>
      </c>
      <c r="M1391" s="29">
        <v>0.348657718120805</v>
      </c>
      <c r="N1391" s="30" t="s">
        <v>188</v>
      </c>
      <c r="O1391" s="31" t="s">
        <v>405</v>
      </c>
      <c r="P1391" s="32" t="s">
        <v>3648</v>
      </c>
      <c r="Q1391" s="21" t="s">
        <v>433</v>
      </c>
      <c r="R1391" s="21" t="s">
        <v>406</v>
      </c>
      <c r="S1391" s="21" t="s">
        <v>423</v>
      </c>
      <c r="T1391" s="21" t="s">
        <v>424</v>
      </c>
      <c r="U1391" s="21" t="s">
        <v>471</v>
      </c>
      <c r="V1391" s="21" t="s">
        <v>478</v>
      </c>
      <c r="W1391" s="21" t="s">
        <v>410</v>
      </c>
      <c r="X1391" s="21" t="s">
        <v>411</v>
      </c>
      <c r="Y1391" s="21" t="s">
        <v>426</v>
      </c>
      <c r="Z1391" s="21" t="s">
        <v>427</v>
      </c>
      <c r="AA1391" s="21" t="s">
        <v>414</v>
      </c>
      <c r="AB1391" s="21" t="s">
        <v>415</v>
      </c>
      <c r="AC1391" s="21">
        <v>13597</v>
      </c>
      <c r="AD1391" s="21" t="s">
        <v>466</v>
      </c>
      <c r="AE1391" s="21"/>
      <c r="AF1391" s="21">
        <v>1</v>
      </c>
      <c r="AG1391" s="21"/>
      <c r="AH1391" s="21">
        <v>268</v>
      </c>
      <c r="AI1391" s="21"/>
      <c r="AJ1391" s="21">
        <v>268</v>
      </c>
      <c r="AK1391" s="21">
        <v>72</v>
      </c>
      <c r="AL1391" s="21">
        <v>503</v>
      </c>
      <c r="AM1391" s="21">
        <v>70</v>
      </c>
      <c r="AN1391" s="21">
        <v>4004</v>
      </c>
    </row>
    <row r="1392" s="13" customFormat="1" spans="1:40">
      <c r="A1392" s="20">
        <v>108531</v>
      </c>
      <c r="B1392" s="21" t="s">
        <v>3649</v>
      </c>
      <c r="C1392" s="21" t="s">
        <v>3650</v>
      </c>
      <c r="D1392" s="21" t="s">
        <v>3651</v>
      </c>
      <c r="E1392" s="21" t="s">
        <v>149</v>
      </c>
      <c r="F1392" s="21" t="s">
        <v>533</v>
      </c>
      <c r="G1392" s="21" t="s">
        <v>3412</v>
      </c>
      <c r="H1392" s="21" t="s">
        <v>3412</v>
      </c>
      <c r="I1392" s="20">
        <v>198</v>
      </c>
      <c r="J1392" s="20">
        <v>298</v>
      </c>
      <c r="K1392" s="20">
        <v>298</v>
      </c>
      <c r="L1392" s="20"/>
      <c r="M1392" s="29">
        <v>0.335570469798658</v>
      </c>
      <c r="N1392" s="30" t="s">
        <v>188</v>
      </c>
      <c r="O1392" s="31"/>
      <c r="P1392" s="32"/>
      <c r="Q1392" s="21" t="s">
        <v>433</v>
      </c>
      <c r="R1392" s="21" t="s">
        <v>538</v>
      </c>
      <c r="S1392" s="21" t="s">
        <v>423</v>
      </c>
      <c r="T1392" s="21" t="s">
        <v>424</v>
      </c>
      <c r="U1392" s="21" t="s">
        <v>409</v>
      </c>
      <c r="V1392" s="21" t="s">
        <v>406</v>
      </c>
      <c r="W1392" s="21" t="s">
        <v>410</v>
      </c>
      <c r="X1392" s="21" t="s">
        <v>411</v>
      </c>
      <c r="Y1392" s="21" t="s">
        <v>406</v>
      </c>
      <c r="Z1392" s="21" t="s">
        <v>406</v>
      </c>
      <c r="AA1392" s="21" t="s">
        <v>414</v>
      </c>
      <c r="AB1392" s="21" t="s">
        <v>415</v>
      </c>
      <c r="AC1392" s="21">
        <v>5</v>
      </c>
      <c r="AD1392" s="21" t="s">
        <v>458</v>
      </c>
      <c r="AE1392" s="21"/>
      <c r="AF1392" s="21">
        <v>87</v>
      </c>
      <c r="AG1392" s="21"/>
      <c r="AH1392" s="21">
        <v>213</v>
      </c>
      <c r="AI1392" s="21">
        <v>10</v>
      </c>
      <c r="AJ1392" s="21">
        <v>203</v>
      </c>
      <c r="AK1392" s="21">
        <v>75</v>
      </c>
      <c r="AL1392" s="21">
        <v>44</v>
      </c>
      <c r="AM1392" s="21">
        <v>21</v>
      </c>
      <c r="AN1392" s="21"/>
    </row>
    <row r="1393" s="13" customFormat="1" spans="1:40">
      <c r="A1393" s="20">
        <v>124092</v>
      </c>
      <c r="B1393" s="21" t="s">
        <v>3652</v>
      </c>
      <c r="C1393" s="21" t="s">
        <v>3653</v>
      </c>
      <c r="D1393" s="21" t="s">
        <v>3654</v>
      </c>
      <c r="E1393" s="21" t="s">
        <v>149</v>
      </c>
      <c r="F1393" s="21" t="s">
        <v>533</v>
      </c>
      <c r="G1393" s="21" t="s">
        <v>647</v>
      </c>
      <c r="H1393" s="21" t="s">
        <v>1727</v>
      </c>
      <c r="I1393" s="20">
        <v>224.5</v>
      </c>
      <c r="J1393" s="20">
        <v>338</v>
      </c>
      <c r="K1393" s="20">
        <v>338</v>
      </c>
      <c r="L1393" s="20">
        <v>330</v>
      </c>
      <c r="M1393" s="29">
        <v>0.335798816568047</v>
      </c>
      <c r="N1393" s="30" t="s">
        <v>188</v>
      </c>
      <c r="O1393" s="31"/>
      <c r="P1393" s="32"/>
      <c r="Q1393" s="21" t="s">
        <v>465</v>
      </c>
      <c r="R1393" s="21" t="s">
        <v>538</v>
      </c>
      <c r="S1393" s="21" t="s">
        <v>444</v>
      </c>
      <c r="T1393" s="21" t="s">
        <v>424</v>
      </c>
      <c r="U1393" s="21" t="s">
        <v>471</v>
      </c>
      <c r="V1393" s="21" t="s">
        <v>478</v>
      </c>
      <c r="W1393" s="21" t="s">
        <v>410</v>
      </c>
      <c r="X1393" s="21" t="s">
        <v>552</v>
      </c>
      <c r="Y1393" s="21" t="s">
        <v>426</v>
      </c>
      <c r="Z1393" s="21" t="s">
        <v>553</v>
      </c>
      <c r="AA1393" s="21" t="s">
        <v>414</v>
      </c>
      <c r="AB1393" s="21" t="s">
        <v>415</v>
      </c>
      <c r="AC1393" s="21">
        <v>70543</v>
      </c>
      <c r="AD1393" s="21" t="s">
        <v>428</v>
      </c>
      <c r="AE1393" s="21"/>
      <c r="AF1393" s="21"/>
      <c r="AG1393" s="21"/>
      <c r="AH1393" s="21">
        <v>286</v>
      </c>
      <c r="AI1393" s="21"/>
      <c r="AJ1393" s="21">
        <v>286</v>
      </c>
      <c r="AK1393" s="21">
        <v>82</v>
      </c>
      <c r="AL1393" s="21">
        <v>165</v>
      </c>
      <c r="AM1393" s="21">
        <v>53</v>
      </c>
      <c r="AN1393" s="21">
        <v>6305</v>
      </c>
    </row>
    <row r="1394" s="13" customFormat="1" spans="1:40">
      <c r="A1394" s="20">
        <v>146989</v>
      </c>
      <c r="B1394" s="22" t="s">
        <v>3655</v>
      </c>
      <c r="C1394" s="21" t="s">
        <v>3656</v>
      </c>
      <c r="D1394" s="21" t="s">
        <v>3399</v>
      </c>
      <c r="E1394" s="21" t="s">
        <v>179</v>
      </c>
      <c r="F1394" s="21" t="s">
        <v>401</v>
      </c>
      <c r="G1394" s="21" t="s">
        <v>431</v>
      </c>
      <c r="H1394" s="21" t="s">
        <v>3647</v>
      </c>
      <c r="I1394" s="20">
        <v>365</v>
      </c>
      <c r="J1394" s="20">
        <v>548</v>
      </c>
      <c r="K1394" s="20">
        <v>548</v>
      </c>
      <c r="L1394" s="20">
        <v>543</v>
      </c>
      <c r="M1394" s="29">
        <v>0.333941605839416</v>
      </c>
      <c r="N1394" s="30" t="s">
        <v>188</v>
      </c>
      <c r="O1394" s="31" t="s">
        <v>405</v>
      </c>
      <c r="P1394" s="32"/>
      <c r="Q1394" s="21" t="s">
        <v>433</v>
      </c>
      <c r="R1394" s="21" t="s">
        <v>406</v>
      </c>
      <c r="S1394" s="21" t="s">
        <v>444</v>
      </c>
      <c r="T1394" s="21" t="s">
        <v>424</v>
      </c>
      <c r="U1394" s="21" t="s">
        <v>409</v>
      </c>
      <c r="V1394" s="21" t="s">
        <v>478</v>
      </c>
      <c r="W1394" s="21" t="s">
        <v>410</v>
      </c>
      <c r="X1394" s="21" t="s">
        <v>411</v>
      </c>
      <c r="Y1394" s="21" t="s">
        <v>426</v>
      </c>
      <c r="Z1394" s="21" t="s">
        <v>427</v>
      </c>
      <c r="AA1394" s="21" t="s">
        <v>414</v>
      </c>
      <c r="AB1394" s="21" t="s">
        <v>415</v>
      </c>
      <c r="AC1394" s="21">
        <v>19656</v>
      </c>
      <c r="AD1394" s="21" t="s">
        <v>1921</v>
      </c>
      <c r="AE1394" s="21"/>
      <c r="AF1394" s="21"/>
      <c r="AG1394" s="21"/>
      <c r="AH1394" s="21">
        <v>82</v>
      </c>
      <c r="AI1394" s="21">
        <v>26</v>
      </c>
      <c r="AJ1394" s="21">
        <v>56</v>
      </c>
      <c r="AK1394" s="21">
        <v>35</v>
      </c>
      <c r="AL1394" s="21">
        <v>87</v>
      </c>
      <c r="AM1394" s="21">
        <v>37</v>
      </c>
      <c r="AN1394" s="21">
        <v>4004</v>
      </c>
    </row>
    <row r="1395" s="13" customFormat="1" spans="1:40">
      <c r="A1395" s="20">
        <v>168423</v>
      </c>
      <c r="B1395" s="21" t="s">
        <v>3657</v>
      </c>
      <c r="C1395" s="21" t="s">
        <v>3658</v>
      </c>
      <c r="D1395" s="21" t="s">
        <v>3659</v>
      </c>
      <c r="E1395" s="21" t="s">
        <v>149</v>
      </c>
      <c r="F1395" s="21" t="s">
        <v>533</v>
      </c>
      <c r="G1395" s="21" t="s">
        <v>558</v>
      </c>
      <c r="H1395" s="21" t="s">
        <v>3660</v>
      </c>
      <c r="I1395" s="20">
        <v>471.85</v>
      </c>
      <c r="J1395" s="20">
        <v>714</v>
      </c>
      <c r="K1395" s="20">
        <v>714</v>
      </c>
      <c r="L1395" s="20"/>
      <c r="M1395" s="29">
        <v>0.339145658263305</v>
      </c>
      <c r="N1395" s="30" t="s">
        <v>188</v>
      </c>
      <c r="O1395" s="31"/>
      <c r="P1395" s="32"/>
      <c r="Q1395" s="21" t="s">
        <v>406</v>
      </c>
      <c r="R1395" s="21" t="s">
        <v>551</v>
      </c>
      <c r="S1395" s="21" t="s">
        <v>423</v>
      </c>
      <c r="T1395" s="21" t="s">
        <v>424</v>
      </c>
      <c r="U1395" s="21" t="s">
        <v>409</v>
      </c>
      <c r="V1395" s="21" t="s">
        <v>406</v>
      </c>
      <c r="W1395" s="21" t="s">
        <v>410</v>
      </c>
      <c r="X1395" s="21" t="s">
        <v>406</v>
      </c>
      <c r="Y1395" s="21" t="s">
        <v>406</v>
      </c>
      <c r="Z1395" s="21" t="s">
        <v>406</v>
      </c>
      <c r="AA1395" s="21" t="s">
        <v>504</v>
      </c>
      <c r="AB1395" s="21" t="s">
        <v>415</v>
      </c>
      <c r="AC1395" s="21">
        <v>19656</v>
      </c>
      <c r="AD1395" s="21" t="s">
        <v>1921</v>
      </c>
      <c r="AE1395" s="21"/>
      <c r="AF1395" s="21"/>
      <c r="AG1395" s="21"/>
      <c r="AH1395" s="21">
        <v>7</v>
      </c>
      <c r="AI1395" s="21">
        <v>2</v>
      </c>
      <c r="AJ1395" s="21">
        <v>5</v>
      </c>
      <c r="AK1395" s="21">
        <v>3</v>
      </c>
      <c r="AL1395" s="21">
        <v>5</v>
      </c>
      <c r="AM1395" s="21">
        <v>3</v>
      </c>
      <c r="AN1395" s="21"/>
    </row>
    <row r="1396" s="14" customFormat="1" spans="1:40">
      <c r="A1396" s="23">
        <v>115733</v>
      </c>
      <c r="B1396" s="24" t="s">
        <v>245</v>
      </c>
      <c r="C1396" s="25" t="s">
        <v>246</v>
      </c>
      <c r="D1396" s="24" t="s">
        <v>247</v>
      </c>
      <c r="E1396" s="24" t="s">
        <v>149</v>
      </c>
      <c r="F1396" s="24" t="s">
        <v>533</v>
      </c>
      <c r="G1396" s="24" t="s">
        <v>630</v>
      </c>
      <c r="H1396" s="24" t="s">
        <v>976</v>
      </c>
      <c r="I1396" s="23">
        <v>680</v>
      </c>
      <c r="J1396" s="23">
        <v>1099</v>
      </c>
      <c r="K1396" s="23">
        <v>1099</v>
      </c>
      <c r="L1396" s="23"/>
      <c r="M1396" s="33">
        <v>0.381255686988171</v>
      </c>
      <c r="N1396" s="42" t="s">
        <v>188</v>
      </c>
      <c r="O1396" s="34" t="s">
        <v>405</v>
      </c>
      <c r="P1396" s="63" t="s">
        <v>3661</v>
      </c>
      <c r="Q1396" s="41" t="s">
        <v>406</v>
      </c>
      <c r="R1396" s="41" t="s">
        <v>538</v>
      </c>
      <c r="S1396" s="41" t="s">
        <v>444</v>
      </c>
      <c r="T1396" s="41" t="s">
        <v>424</v>
      </c>
      <c r="U1396" s="41" t="s">
        <v>488</v>
      </c>
      <c r="V1396" s="41" t="s">
        <v>478</v>
      </c>
      <c r="W1396" s="41" t="s">
        <v>502</v>
      </c>
      <c r="X1396" s="41" t="s">
        <v>472</v>
      </c>
      <c r="Y1396" s="41" t="s">
        <v>449</v>
      </c>
      <c r="Z1396" s="41" t="s">
        <v>540</v>
      </c>
      <c r="AA1396" s="41" t="s">
        <v>414</v>
      </c>
      <c r="AB1396" s="41" t="s">
        <v>415</v>
      </c>
      <c r="AC1396" s="41">
        <v>5</v>
      </c>
      <c r="AD1396" s="41" t="s">
        <v>458</v>
      </c>
      <c r="AE1396" s="41"/>
      <c r="AF1396" s="41"/>
      <c r="AG1396" s="41"/>
      <c r="AH1396" s="25">
        <v>946.59221</v>
      </c>
      <c r="AI1396" s="25">
        <v>238</v>
      </c>
      <c r="AJ1396" s="25">
        <v>708.59221</v>
      </c>
      <c r="AK1396" s="25">
        <v>82</v>
      </c>
      <c r="AL1396" s="25">
        <v>2426.77016</v>
      </c>
      <c r="AM1396" s="25">
        <v>86</v>
      </c>
      <c r="AN1396" s="41">
        <v>4283</v>
      </c>
    </row>
    <row r="1397" s="13" customFormat="1" spans="1:40">
      <c r="A1397" s="20">
        <v>32</v>
      </c>
      <c r="B1397" s="22" t="s">
        <v>3662</v>
      </c>
      <c r="C1397" s="21" t="s">
        <v>3663</v>
      </c>
      <c r="D1397" s="21" t="s">
        <v>3448</v>
      </c>
      <c r="E1397" s="21" t="s">
        <v>149</v>
      </c>
      <c r="F1397" s="21" t="s">
        <v>533</v>
      </c>
      <c r="G1397" s="21" t="s">
        <v>630</v>
      </c>
      <c r="H1397" s="21" t="s">
        <v>976</v>
      </c>
      <c r="I1397" s="20">
        <v>900</v>
      </c>
      <c r="J1397" s="20">
        <v>1350</v>
      </c>
      <c r="K1397" s="20">
        <v>1350</v>
      </c>
      <c r="L1397" s="20"/>
      <c r="M1397" s="29">
        <v>0.333333333333333</v>
      </c>
      <c r="N1397" s="30" t="s">
        <v>188</v>
      </c>
      <c r="O1397" s="31" t="s">
        <v>405</v>
      </c>
      <c r="P1397" s="32"/>
      <c r="Q1397" s="21" t="s">
        <v>433</v>
      </c>
      <c r="R1397" s="21" t="s">
        <v>538</v>
      </c>
      <c r="S1397" s="21" t="s">
        <v>444</v>
      </c>
      <c r="T1397" s="21" t="s">
        <v>424</v>
      </c>
      <c r="U1397" s="21" t="s">
        <v>471</v>
      </c>
      <c r="V1397" s="21" t="s">
        <v>406</v>
      </c>
      <c r="W1397" s="21" t="s">
        <v>502</v>
      </c>
      <c r="X1397" s="21" t="s">
        <v>472</v>
      </c>
      <c r="Y1397" s="21" t="s">
        <v>426</v>
      </c>
      <c r="Z1397" s="21" t="s">
        <v>540</v>
      </c>
      <c r="AA1397" s="21" t="s">
        <v>414</v>
      </c>
      <c r="AB1397" s="21" t="s">
        <v>415</v>
      </c>
      <c r="AC1397" s="21">
        <v>70939</v>
      </c>
      <c r="AD1397" s="21" t="s">
        <v>450</v>
      </c>
      <c r="AE1397" s="21"/>
      <c r="AF1397" s="21"/>
      <c r="AG1397" s="21"/>
      <c r="AH1397" s="21">
        <v>703.548</v>
      </c>
      <c r="AI1397" s="21">
        <v>495</v>
      </c>
      <c r="AJ1397" s="21">
        <v>208.548</v>
      </c>
      <c r="AK1397" s="21">
        <v>77</v>
      </c>
      <c r="AL1397" s="21">
        <v>171</v>
      </c>
      <c r="AM1397" s="21">
        <v>43</v>
      </c>
      <c r="AN1397" s="21">
        <v>4283</v>
      </c>
    </row>
    <row r="1398" s="13" customFormat="1" spans="1:40">
      <c r="A1398" s="20">
        <v>332</v>
      </c>
      <c r="B1398" s="21" t="s">
        <v>1988</v>
      </c>
      <c r="C1398" s="21" t="s">
        <v>1989</v>
      </c>
      <c r="D1398" s="21" t="s">
        <v>2181</v>
      </c>
      <c r="E1398" s="21" t="s">
        <v>144</v>
      </c>
      <c r="F1398" s="21" t="s">
        <v>533</v>
      </c>
      <c r="G1398" s="21" t="s">
        <v>558</v>
      </c>
      <c r="H1398" s="21" t="s">
        <v>1990</v>
      </c>
      <c r="I1398" s="20">
        <v>1.8</v>
      </c>
      <c r="J1398" s="20">
        <v>2.5</v>
      </c>
      <c r="K1398" s="20">
        <v>2.5</v>
      </c>
      <c r="L1398" s="20"/>
      <c r="M1398" s="29">
        <v>0.28</v>
      </c>
      <c r="N1398" s="30" t="s">
        <v>255</v>
      </c>
      <c r="O1398" s="31"/>
      <c r="P1398" s="32"/>
      <c r="Q1398" s="21" t="s">
        <v>433</v>
      </c>
      <c r="R1398" s="21" t="s">
        <v>551</v>
      </c>
      <c r="S1398" s="21" t="s">
        <v>407</v>
      </c>
      <c r="T1398" s="21" t="s">
        <v>424</v>
      </c>
      <c r="U1398" s="21" t="s">
        <v>409</v>
      </c>
      <c r="V1398" s="21" t="s">
        <v>406</v>
      </c>
      <c r="W1398" s="21" t="s">
        <v>410</v>
      </c>
      <c r="X1398" s="21" t="s">
        <v>411</v>
      </c>
      <c r="Y1398" s="21" t="s">
        <v>434</v>
      </c>
      <c r="Z1398" s="21" t="s">
        <v>553</v>
      </c>
      <c r="AA1398" s="21" t="s">
        <v>414</v>
      </c>
      <c r="AB1398" s="21" t="s">
        <v>415</v>
      </c>
      <c r="AC1398" s="21">
        <v>70543</v>
      </c>
      <c r="AD1398" s="21" t="s">
        <v>428</v>
      </c>
      <c r="AE1398" s="21"/>
      <c r="AF1398" s="21"/>
      <c r="AG1398" s="21"/>
      <c r="AH1398" s="21">
        <v>350</v>
      </c>
      <c r="AI1398" s="21">
        <v>65</v>
      </c>
      <c r="AJ1398" s="21">
        <v>285</v>
      </c>
      <c r="AK1398" s="21">
        <v>84</v>
      </c>
      <c r="AL1398" s="21">
        <v>236</v>
      </c>
      <c r="AM1398" s="21">
        <v>57</v>
      </c>
      <c r="AN1398" s="21">
        <v>6305</v>
      </c>
    </row>
    <row r="1399" s="13" customFormat="1" spans="1:40">
      <c r="A1399" s="20">
        <v>565</v>
      </c>
      <c r="B1399" s="21" t="s">
        <v>560</v>
      </c>
      <c r="C1399" s="21" t="s">
        <v>561</v>
      </c>
      <c r="D1399" s="21" t="s">
        <v>557</v>
      </c>
      <c r="E1399" s="21" t="s">
        <v>144</v>
      </c>
      <c r="F1399" s="21" t="s">
        <v>533</v>
      </c>
      <c r="G1399" s="21" t="s">
        <v>558</v>
      </c>
      <c r="H1399" s="21" t="s">
        <v>563</v>
      </c>
      <c r="I1399" s="20">
        <v>1.95</v>
      </c>
      <c r="J1399" s="20">
        <v>2.8</v>
      </c>
      <c r="K1399" s="20">
        <v>2.8</v>
      </c>
      <c r="L1399" s="20"/>
      <c r="M1399" s="29">
        <v>0.303571428571429</v>
      </c>
      <c r="N1399" s="30" t="s">
        <v>255</v>
      </c>
      <c r="O1399" s="31"/>
      <c r="P1399" s="32"/>
      <c r="Q1399" s="21" t="s">
        <v>433</v>
      </c>
      <c r="R1399" s="21" t="s">
        <v>551</v>
      </c>
      <c r="S1399" s="21" t="s">
        <v>407</v>
      </c>
      <c r="T1399" s="21" t="s">
        <v>424</v>
      </c>
      <c r="U1399" s="21" t="s">
        <v>409</v>
      </c>
      <c r="V1399" s="21" t="s">
        <v>406</v>
      </c>
      <c r="W1399" s="21" t="s">
        <v>410</v>
      </c>
      <c r="X1399" s="21" t="s">
        <v>411</v>
      </c>
      <c r="Y1399" s="21" t="s">
        <v>434</v>
      </c>
      <c r="Z1399" s="21" t="s">
        <v>553</v>
      </c>
      <c r="AA1399" s="21" t="s">
        <v>414</v>
      </c>
      <c r="AB1399" s="21" t="s">
        <v>415</v>
      </c>
      <c r="AC1399" s="21">
        <v>5629</v>
      </c>
      <c r="AD1399" s="21" t="s">
        <v>445</v>
      </c>
      <c r="AE1399" s="21"/>
      <c r="AF1399" s="21"/>
      <c r="AG1399" s="21"/>
      <c r="AH1399" s="21">
        <v>278</v>
      </c>
      <c r="AI1399" s="21">
        <v>22</v>
      </c>
      <c r="AJ1399" s="21">
        <v>256</v>
      </c>
      <c r="AK1399" s="21">
        <v>84</v>
      </c>
      <c r="AL1399" s="21">
        <v>82</v>
      </c>
      <c r="AM1399" s="21">
        <v>39</v>
      </c>
      <c r="AN1399" s="21">
        <v>6305</v>
      </c>
    </row>
    <row r="1400" s="13" customFormat="1" spans="1:40">
      <c r="A1400" s="20">
        <v>47866</v>
      </c>
      <c r="B1400" s="21" t="s">
        <v>3664</v>
      </c>
      <c r="C1400" s="21" t="s">
        <v>3665</v>
      </c>
      <c r="D1400" s="21" t="s">
        <v>786</v>
      </c>
      <c r="E1400" s="21" t="s">
        <v>149</v>
      </c>
      <c r="F1400" s="21" t="s">
        <v>401</v>
      </c>
      <c r="G1400" s="21" t="s">
        <v>732</v>
      </c>
      <c r="H1400" s="21" t="s">
        <v>733</v>
      </c>
      <c r="I1400" s="20">
        <v>2</v>
      </c>
      <c r="J1400" s="20">
        <v>2.8</v>
      </c>
      <c r="K1400" s="20">
        <v>2.8</v>
      </c>
      <c r="L1400" s="20"/>
      <c r="M1400" s="29">
        <v>0.285714285714286</v>
      </c>
      <c r="N1400" s="30" t="s">
        <v>255</v>
      </c>
      <c r="O1400" s="31"/>
      <c r="P1400" s="32"/>
      <c r="Q1400" s="21" t="s">
        <v>406</v>
      </c>
      <c r="R1400" s="21" t="s">
        <v>406</v>
      </c>
      <c r="S1400" s="21" t="s">
        <v>407</v>
      </c>
      <c r="T1400" s="21" t="s">
        <v>424</v>
      </c>
      <c r="U1400" s="21" t="s">
        <v>471</v>
      </c>
      <c r="V1400" s="21" t="s">
        <v>406</v>
      </c>
      <c r="W1400" s="21" t="s">
        <v>620</v>
      </c>
      <c r="X1400" s="21" t="s">
        <v>425</v>
      </c>
      <c r="Y1400" s="21" t="s">
        <v>434</v>
      </c>
      <c r="Z1400" s="21" t="s">
        <v>413</v>
      </c>
      <c r="AA1400" s="21" t="s">
        <v>414</v>
      </c>
      <c r="AB1400" s="21" t="s">
        <v>415</v>
      </c>
      <c r="AC1400" s="21">
        <v>5629</v>
      </c>
      <c r="AD1400" s="21" t="s">
        <v>445</v>
      </c>
      <c r="AE1400" s="21"/>
      <c r="AF1400" s="21"/>
      <c r="AG1400" s="21"/>
      <c r="AH1400" s="21">
        <v>254</v>
      </c>
      <c r="AI1400" s="21">
        <v>11</v>
      </c>
      <c r="AJ1400" s="21">
        <v>243</v>
      </c>
      <c r="AK1400" s="21">
        <v>70</v>
      </c>
      <c r="AL1400" s="21">
        <v>234</v>
      </c>
      <c r="AM1400" s="21">
        <v>62</v>
      </c>
      <c r="AN1400" s="21">
        <v>4256</v>
      </c>
    </row>
    <row r="1401" s="13" customFormat="1" spans="1:40">
      <c r="A1401" s="20">
        <v>2018</v>
      </c>
      <c r="B1401" s="21" t="s">
        <v>3666</v>
      </c>
      <c r="C1401" s="21" t="s">
        <v>3667</v>
      </c>
      <c r="D1401" s="21" t="s">
        <v>3668</v>
      </c>
      <c r="E1401" s="21" t="s">
        <v>144</v>
      </c>
      <c r="F1401" s="21" t="s">
        <v>533</v>
      </c>
      <c r="G1401" s="21" t="s">
        <v>673</v>
      </c>
      <c r="H1401" s="21" t="s">
        <v>1156</v>
      </c>
      <c r="I1401" s="20">
        <v>2.5</v>
      </c>
      <c r="J1401" s="20">
        <v>3.5</v>
      </c>
      <c r="K1401" s="20">
        <v>3.5</v>
      </c>
      <c r="L1401" s="20"/>
      <c r="M1401" s="29">
        <v>0.285714285714286</v>
      </c>
      <c r="N1401" s="30" t="s">
        <v>255</v>
      </c>
      <c r="O1401" s="31"/>
      <c r="P1401" s="32"/>
      <c r="Q1401" s="21" t="s">
        <v>433</v>
      </c>
      <c r="R1401" s="21" t="s">
        <v>551</v>
      </c>
      <c r="S1401" s="21" t="s">
        <v>407</v>
      </c>
      <c r="T1401" s="21" t="s">
        <v>424</v>
      </c>
      <c r="U1401" s="21" t="s">
        <v>471</v>
      </c>
      <c r="V1401" s="21" t="s">
        <v>406</v>
      </c>
      <c r="W1401" s="21" t="s">
        <v>410</v>
      </c>
      <c r="X1401" s="21" t="s">
        <v>411</v>
      </c>
      <c r="Y1401" s="21" t="s">
        <v>437</v>
      </c>
      <c r="Z1401" s="21" t="s">
        <v>540</v>
      </c>
      <c r="AA1401" s="21" t="s">
        <v>414</v>
      </c>
      <c r="AB1401" s="21" t="s">
        <v>415</v>
      </c>
      <c r="AC1401" s="21">
        <v>70939</v>
      </c>
      <c r="AD1401" s="21" t="s">
        <v>450</v>
      </c>
      <c r="AE1401" s="21"/>
      <c r="AF1401" s="21"/>
      <c r="AG1401" s="21"/>
      <c r="AH1401" s="21">
        <v>218</v>
      </c>
      <c r="AI1401" s="21">
        <v>29</v>
      </c>
      <c r="AJ1401" s="21">
        <v>189</v>
      </c>
      <c r="AK1401" s="21">
        <v>71</v>
      </c>
      <c r="AL1401" s="21">
        <v>207</v>
      </c>
      <c r="AM1401" s="21">
        <v>50</v>
      </c>
      <c r="AN1401" s="21">
        <v>4283</v>
      </c>
    </row>
    <row r="1402" s="13" customFormat="1" spans="1:40">
      <c r="A1402" s="20">
        <v>3204</v>
      </c>
      <c r="B1402" s="21" t="s">
        <v>3669</v>
      </c>
      <c r="C1402" s="21" t="s">
        <v>3670</v>
      </c>
      <c r="D1402" s="21" t="s">
        <v>3479</v>
      </c>
      <c r="E1402" s="21" t="s">
        <v>149</v>
      </c>
      <c r="F1402" s="21" t="s">
        <v>533</v>
      </c>
      <c r="G1402" s="21" t="s">
        <v>589</v>
      </c>
      <c r="H1402" s="21" t="s">
        <v>847</v>
      </c>
      <c r="I1402" s="20">
        <v>2.8</v>
      </c>
      <c r="J1402" s="20">
        <v>4</v>
      </c>
      <c r="K1402" s="20">
        <v>4</v>
      </c>
      <c r="L1402" s="20"/>
      <c r="M1402" s="29">
        <v>0.3</v>
      </c>
      <c r="N1402" s="30" t="s">
        <v>255</v>
      </c>
      <c r="O1402" s="31"/>
      <c r="P1402" s="32"/>
      <c r="Q1402" s="21" t="s">
        <v>465</v>
      </c>
      <c r="R1402" s="21" t="s">
        <v>538</v>
      </c>
      <c r="S1402" s="21" t="s">
        <v>407</v>
      </c>
      <c r="T1402" s="21" t="s">
        <v>424</v>
      </c>
      <c r="U1402" s="21" t="s">
        <v>471</v>
      </c>
      <c r="V1402" s="21" t="s">
        <v>406</v>
      </c>
      <c r="W1402" s="21" t="s">
        <v>410</v>
      </c>
      <c r="X1402" s="21" t="s">
        <v>411</v>
      </c>
      <c r="Y1402" s="21" t="s">
        <v>434</v>
      </c>
      <c r="Z1402" s="21" t="s">
        <v>553</v>
      </c>
      <c r="AA1402" s="21" t="s">
        <v>414</v>
      </c>
      <c r="AB1402" s="21" t="s">
        <v>415</v>
      </c>
      <c r="AC1402" s="21">
        <v>1580</v>
      </c>
      <c r="AD1402" s="21" t="s">
        <v>611</v>
      </c>
      <c r="AE1402" s="21"/>
      <c r="AF1402" s="21"/>
      <c r="AG1402" s="21"/>
      <c r="AH1402" s="21">
        <v>81</v>
      </c>
      <c r="AI1402" s="21">
        <v>23</v>
      </c>
      <c r="AJ1402" s="21">
        <v>58</v>
      </c>
      <c r="AK1402" s="21">
        <v>25</v>
      </c>
      <c r="AL1402" s="21">
        <v>52</v>
      </c>
      <c r="AM1402" s="21">
        <v>21</v>
      </c>
      <c r="AN1402" s="21">
        <v>6305</v>
      </c>
    </row>
    <row r="1403" s="13" customFormat="1" spans="1:40">
      <c r="A1403" s="20">
        <v>1238</v>
      </c>
      <c r="B1403" s="21" t="s">
        <v>3521</v>
      </c>
      <c r="C1403" s="21" t="s">
        <v>3671</v>
      </c>
      <c r="D1403" s="21" t="s">
        <v>1705</v>
      </c>
      <c r="E1403" s="21" t="s">
        <v>149</v>
      </c>
      <c r="F1403" s="21" t="s">
        <v>533</v>
      </c>
      <c r="G1403" s="21" t="s">
        <v>656</v>
      </c>
      <c r="H1403" s="21" t="s">
        <v>657</v>
      </c>
      <c r="I1403" s="20">
        <v>3.2</v>
      </c>
      <c r="J1403" s="20">
        <v>4.5</v>
      </c>
      <c r="K1403" s="20">
        <v>4.5</v>
      </c>
      <c r="L1403" s="20"/>
      <c r="M1403" s="29">
        <v>0.288888888888889</v>
      </c>
      <c r="N1403" s="30" t="s">
        <v>255</v>
      </c>
      <c r="O1403" s="31"/>
      <c r="P1403" s="32"/>
      <c r="Q1403" s="21" t="s">
        <v>433</v>
      </c>
      <c r="R1403" s="21" t="s">
        <v>551</v>
      </c>
      <c r="S1403" s="21" t="s">
        <v>407</v>
      </c>
      <c r="T1403" s="21" t="s">
        <v>424</v>
      </c>
      <c r="U1403" s="21" t="s">
        <v>471</v>
      </c>
      <c r="V1403" s="21" t="s">
        <v>406</v>
      </c>
      <c r="W1403" s="21" t="s">
        <v>410</v>
      </c>
      <c r="X1403" s="21" t="s">
        <v>411</v>
      </c>
      <c r="Y1403" s="21" t="s">
        <v>437</v>
      </c>
      <c r="Z1403" s="21" t="s">
        <v>540</v>
      </c>
      <c r="AA1403" s="21" t="s">
        <v>414</v>
      </c>
      <c r="AB1403" s="21" t="s">
        <v>415</v>
      </c>
      <c r="AC1403" s="21">
        <v>70543</v>
      </c>
      <c r="AD1403" s="21" t="s">
        <v>428</v>
      </c>
      <c r="AE1403" s="21"/>
      <c r="AF1403" s="21"/>
      <c r="AG1403" s="21"/>
      <c r="AH1403" s="21">
        <v>233</v>
      </c>
      <c r="AI1403" s="21">
        <v>7</v>
      </c>
      <c r="AJ1403" s="21">
        <v>226</v>
      </c>
      <c r="AK1403" s="21">
        <v>77</v>
      </c>
      <c r="AL1403" s="21">
        <v>132</v>
      </c>
      <c r="AM1403" s="21">
        <v>46</v>
      </c>
      <c r="AN1403" s="21">
        <v>4283</v>
      </c>
    </row>
    <row r="1404" s="13" customFormat="1" spans="1:40">
      <c r="A1404" s="20">
        <v>29029</v>
      </c>
      <c r="B1404" s="21" t="s">
        <v>3672</v>
      </c>
      <c r="C1404" s="21" t="s">
        <v>2745</v>
      </c>
      <c r="D1404" s="21" t="s">
        <v>3673</v>
      </c>
      <c r="E1404" s="21" t="s">
        <v>144</v>
      </c>
      <c r="F1404" s="21" t="s">
        <v>533</v>
      </c>
      <c r="G1404" s="21" t="s">
        <v>969</v>
      </c>
      <c r="H1404" s="21" t="s">
        <v>3211</v>
      </c>
      <c r="I1404" s="20">
        <v>3.2</v>
      </c>
      <c r="J1404" s="20">
        <v>4.5</v>
      </c>
      <c r="K1404" s="20">
        <v>4.5</v>
      </c>
      <c r="L1404" s="20"/>
      <c r="M1404" s="29">
        <v>0.288888888888889</v>
      </c>
      <c r="N1404" s="30" t="s">
        <v>255</v>
      </c>
      <c r="O1404" s="31"/>
      <c r="P1404" s="32"/>
      <c r="Q1404" s="21" t="s">
        <v>406</v>
      </c>
      <c r="R1404" s="21" t="s">
        <v>551</v>
      </c>
      <c r="S1404" s="21" t="s">
        <v>407</v>
      </c>
      <c r="T1404" s="21" t="s">
        <v>424</v>
      </c>
      <c r="U1404" s="21" t="s">
        <v>409</v>
      </c>
      <c r="V1404" s="21" t="s">
        <v>406</v>
      </c>
      <c r="W1404" s="21" t="s">
        <v>410</v>
      </c>
      <c r="X1404" s="21" t="s">
        <v>411</v>
      </c>
      <c r="Y1404" s="21" t="s">
        <v>3674</v>
      </c>
      <c r="Z1404" s="21" t="s">
        <v>553</v>
      </c>
      <c r="AA1404" s="21" t="s">
        <v>414</v>
      </c>
      <c r="AB1404" s="21" t="s">
        <v>415</v>
      </c>
      <c r="AC1404" s="21">
        <v>70543</v>
      </c>
      <c r="AD1404" s="21" t="s">
        <v>428</v>
      </c>
      <c r="AE1404" s="21"/>
      <c r="AF1404" s="21"/>
      <c r="AG1404" s="21"/>
      <c r="AH1404" s="21">
        <v>103</v>
      </c>
      <c r="AI1404" s="21"/>
      <c r="AJ1404" s="21">
        <v>103</v>
      </c>
      <c r="AK1404" s="21">
        <v>50</v>
      </c>
      <c r="AL1404" s="21">
        <v>56</v>
      </c>
      <c r="AM1404" s="21">
        <v>29</v>
      </c>
      <c r="AN1404" s="21">
        <v>6305</v>
      </c>
    </row>
    <row r="1405" s="13" customFormat="1" spans="1:40">
      <c r="A1405" s="20">
        <v>49118</v>
      </c>
      <c r="B1405" s="21" t="s">
        <v>1072</v>
      </c>
      <c r="C1405" s="21" t="s">
        <v>2143</v>
      </c>
      <c r="D1405" s="21" t="s">
        <v>2184</v>
      </c>
      <c r="E1405" s="21" t="s">
        <v>149</v>
      </c>
      <c r="F1405" s="21" t="s">
        <v>533</v>
      </c>
      <c r="G1405" s="21" t="s">
        <v>642</v>
      </c>
      <c r="H1405" s="21" t="s">
        <v>643</v>
      </c>
      <c r="I1405" s="20">
        <v>3.8</v>
      </c>
      <c r="J1405" s="20">
        <v>5.5</v>
      </c>
      <c r="K1405" s="20">
        <v>5.5</v>
      </c>
      <c r="L1405" s="20"/>
      <c r="M1405" s="29">
        <v>0.309090909090909</v>
      </c>
      <c r="N1405" s="30" t="s">
        <v>255</v>
      </c>
      <c r="O1405" s="31"/>
      <c r="P1405" s="32"/>
      <c r="Q1405" s="21" t="s">
        <v>433</v>
      </c>
      <c r="R1405" s="21" t="s">
        <v>538</v>
      </c>
      <c r="S1405" s="21" t="s">
        <v>407</v>
      </c>
      <c r="T1405" s="21" t="s">
        <v>424</v>
      </c>
      <c r="U1405" s="21" t="s">
        <v>471</v>
      </c>
      <c r="V1405" s="21" t="s">
        <v>406</v>
      </c>
      <c r="W1405" s="21" t="s">
        <v>410</v>
      </c>
      <c r="X1405" s="21" t="s">
        <v>411</v>
      </c>
      <c r="Y1405" s="21" t="s">
        <v>449</v>
      </c>
      <c r="Z1405" s="21" t="s">
        <v>540</v>
      </c>
      <c r="AA1405" s="21" t="s">
        <v>414</v>
      </c>
      <c r="AB1405" s="21" t="s">
        <v>415</v>
      </c>
      <c r="AC1405" s="21">
        <v>5</v>
      </c>
      <c r="AD1405" s="21" t="s">
        <v>458</v>
      </c>
      <c r="AE1405" s="21"/>
      <c r="AF1405" s="21"/>
      <c r="AG1405" s="21"/>
      <c r="AH1405" s="21">
        <v>321</v>
      </c>
      <c r="AI1405" s="21"/>
      <c r="AJ1405" s="21">
        <v>321</v>
      </c>
      <c r="AK1405" s="21">
        <v>84</v>
      </c>
      <c r="AL1405" s="21">
        <v>282</v>
      </c>
      <c r="AM1405" s="21">
        <v>62</v>
      </c>
      <c r="AN1405" s="21">
        <v>4283</v>
      </c>
    </row>
    <row r="1406" s="13" customFormat="1" spans="1:40">
      <c r="A1406" s="20">
        <v>134386</v>
      </c>
      <c r="B1406" s="21" t="s">
        <v>3675</v>
      </c>
      <c r="C1406" s="21" t="s">
        <v>3676</v>
      </c>
      <c r="D1406" s="21" t="s">
        <v>3677</v>
      </c>
      <c r="E1406" s="21" t="s">
        <v>144</v>
      </c>
      <c r="F1406" s="21" t="s">
        <v>533</v>
      </c>
      <c r="G1406" s="21" t="s">
        <v>647</v>
      </c>
      <c r="H1406" s="21" t="s">
        <v>1727</v>
      </c>
      <c r="I1406" s="20">
        <v>3.8</v>
      </c>
      <c r="J1406" s="20">
        <v>5.5</v>
      </c>
      <c r="K1406" s="20">
        <v>5.5</v>
      </c>
      <c r="L1406" s="20">
        <v>5.2</v>
      </c>
      <c r="M1406" s="29">
        <v>0.309090909090909</v>
      </c>
      <c r="N1406" s="30" t="s">
        <v>255</v>
      </c>
      <c r="O1406" s="31"/>
      <c r="P1406" s="32"/>
      <c r="Q1406" s="21" t="s">
        <v>465</v>
      </c>
      <c r="R1406" s="21" t="s">
        <v>551</v>
      </c>
      <c r="S1406" s="21" t="s">
        <v>407</v>
      </c>
      <c r="T1406" s="21" t="s">
        <v>424</v>
      </c>
      <c r="U1406" s="21" t="s">
        <v>488</v>
      </c>
      <c r="V1406" s="21" t="s">
        <v>478</v>
      </c>
      <c r="W1406" s="21" t="s">
        <v>410</v>
      </c>
      <c r="X1406" s="21" t="s">
        <v>411</v>
      </c>
      <c r="Y1406" s="21" t="s">
        <v>2068</v>
      </c>
      <c r="Z1406" s="21" t="s">
        <v>553</v>
      </c>
      <c r="AA1406" s="21" t="s">
        <v>414</v>
      </c>
      <c r="AB1406" s="21" t="s">
        <v>415</v>
      </c>
      <c r="AC1406" s="21">
        <v>5629</v>
      </c>
      <c r="AD1406" s="21" t="s">
        <v>445</v>
      </c>
      <c r="AE1406" s="21"/>
      <c r="AF1406" s="21"/>
      <c r="AG1406" s="21"/>
      <c r="AH1406" s="21">
        <v>1157</v>
      </c>
      <c r="AI1406" s="21">
        <v>603</v>
      </c>
      <c r="AJ1406" s="21">
        <v>554</v>
      </c>
      <c r="AK1406" s="21">
        <v>84</v>
      </c>
      <c r="AL1406" s="21">
        <v>1086</v>
      </c>
      <c r="AM1406" s="21">
        <v>67</v>
      </c>
      <c r="AN1406" s="21">
        <v>6305</v>
      </c>
    </row>
    <row r="1407" s="13" customFormat="1" spans="1:40">
      <c r="A1407" s="20">
        <v>820</v>
      </c>
      <c r="B1407" s="21" t="s">
        <v>3678</v>
      </c>
      <c r="C1407" s="21" t="s">
        <v>2043</v>
      </c>
      <c r="D1407" s="21" t="s">
        <v>573</v>
      </c>
      <c r="E1407" s="21" t="s">
        <v>144</v>
      </c>
      <c r="F1407" s="21" t="s">
        <v>533</v>
      </c>
      <c r="G1407" s="21" t="s">
        <v>647</v>
      </c>
      <c r="H1407" s="21" t="s">
        <v>1727</v>
      </c>
      <c r="I1407" s="20">
        <v>3.85</v>
      </c>
      <c r="J1407" s="20">
        <v>5.5</v>
      </c>
      <c r="K1407" s="20">
        <v>5.5</v>
      </c>
      <c r="L1407" s="20"/>
      <c r="M1407" s="29">
        <v>0.3</v>
      </c>
      <c r="N1407" s="30" t="s">
        <v>255</v>
      </c>
      <c r="O1407" s="31"/>
      <c r="P1407" s="32"/>
      <c r="Q1407" s="21" t="s">
        <v>465</v>
      </c>
      <c r="R1407" s="21" t="s">
        <v>551</v>
      </c>
      <c r="S1407" s="21" t="s">
        <v>407</v>
      </c>
      <c r="T1407" s="21" t="s">
        <v>424</v>
      </c>
      <c r="U1407" s="21" t="s">
        <v>488</v>
      </c>
      <c r="V1407" s="21" t="s">
        <v>406</v>
      </c>
      <c r="W1407" s="21" t="s">
        <v>410</v>
      </c>
      <c r="X1407" s="21" t="s">
        <v>411</v>
      </c>
      <c r="Y1407" s="21" t="s">
        <v>434</v>
      </c>
      <c r="Z1407" s="21" t="s">
        <v>553</v>
      </c>
      <c r="AA1407" s="21" t="s">
        <v>414</v>
      </c>
      <c r="AB1407" s="21" t="s">
        <v>415</v>
      </c>
      <c r="AC1407" s="21">
        <v>5</v>
      </c>
      <c r="AD1407" s="21" t="s">
        <v>458</v>
      </c>
      <c r="AE1407" s="21"/>
      <c r="AF1407" s="21"/>
      <c r="AG1407" s="21"/>
      <c r="AH1407" s="21">
        <v>626</v>
      </c>
      <c r="AI1407" s="21">
        <v>111</v>
      </c>
      <c r="AJ1407" s="21">
        <v>515</v>
      </c>
      <c r="AK1407" s="21">
        <v>83</v>
      </c>
      <c r="AL1407" s="21">
        <v>490</v>
      </c>
      <c r="AM1407" s="21">
        <v>63</v>
      </c>
      <c r="AN1407" s="21">
        <v>6305</v>
      </c>
    </row>
    <row r="1408" s="13" customFormat="1" spans="1:40">
      <c r="A1408" s="20">
        <v>15104</v>
      </c>
      <c r="B1408" s="21" t="s">
        <v>3679</v>
      </c>
      <c r="C1408" s="21" t="s">
        <v>1618</v>
      </c>
      <c r="D1408" s="21" t="s">
        <v>3680</v>
      </c>
      <c r="E1408" s="21" t="s">
        <v>149</v>
      </c>
      <c r="F1408" s="21" t="s">
        <v>533</v>
      </c>
      <c r="G1408" s="21" t="s">
        <v>548</v>
      </c>
      <c r="H1408" s="21" t="s">
        <v>2406</v>
      </c>
      <c r="I1408" s="20">
        <v>4.1</v>
      </c>
      <c r="J1408" s="20">
        <v>6</v>
      </c>
      <c r="K1408" s="20">
        <v>6</v>
      </c>
      <c r="L1408" s="20"/>
      <c r="M1408" s="29">
        <v>0.316666666666667</v>
      </c>
      <c r="N1408" s="30" t="s">
        <v>255</v>
      </c>
      <c r="O1408" s="31"/>
      <c r="P1408" s="32"/>
      <c r="Q1408" s="21" t="s">
        <v>433</v>
      </c>
      <c r="R1408" s="21" t="s">
        <v>551</v>
      </c>
      <c r="S1408" s="21" t="s">
        <v>407</v>
      </c>
      <c r="T1408" s="21" t="s">
        <v>424</v>
      </c>
      <c r="U1408" s="21" t="s">
        <v>409</v>
      </c>
      <c r="V1408" s="21" t="s">
        <v>406</v>
      </c>
      <c r="W1408" s="21" t="s">
        <v>410</v>
      </c>
      <c r="X1408" s="21" t="s">
        <v>411</v>
      </c>
      <c r="Y1408" s="21" t="s">
        <v>434</v>
      </c>
      <c r="Z1408" s="21" t="s">
        <v>553</v>
      </c>
      <c r="AA1408" s="21" t="s">
        <v>414</v>
      </c>
      <c r="AB1408" s="21" t="s">
        <v>415</v>
      </c>
      <c r="AC1408" s="21">
        <v>5629</v>
      </c>
      <c r="AD1408" s="21" t="s">
        <v>445</v>
      </c>
      <c r="AE1408" s="21"/>
      <c r="AF1408" s="21"/>
      <c r="AG1408" s="21"/>
      <c r="AH1408" s="21">
        <v>156</v>
      </c>
      <c r="AI1408" s="21"/>
      <c r="AJ1408" s="21">
        <v>156</v>
      </c>
      <c r="AK1408" s="21">
        <v>46</v>
      </c>
      <c r="AL1408" s="21">
        <v>62</v>
      </c>
      <c r="AM1408" s="21">
        <v>16</v>
      </c>
      <c r="AN1408" s="21">
        <v>6305</v>
      </c>
    </row>
    <row r="1409" s="13" customFormat="1" spans="1:40">
      <c r="A1409" s="20">
        <v>2596</v>
      </c>
      <c r="B1409" s="21" t="s">
        <v>3681</v>
      </c>
      <c r="C1409" s="21" t="s">
        <v>3682</v>
      </c>
      <c r="D1409" s="21" t="s">
        <v>3479</v>
      </c>
      <c r="E1409" s="21" t="s">
        <v>149</v>
      </c>
      <c r="F1409" s="21" t="s">
        <v>533</v>
      </c>
      <c r="G1409" s="21" t="s">
        <v>810</v>
      </c>
      <c r="H1409" s="21" t="s">
        <v>1224</v>
      </c>
      <c r="I1409" s="20">
        <v>4.85</v>
      </c>
      <c r="J1409" s="20">
        <v>6.8</v>
      </c>
      <c r="K1409" s="20">
        <v>6.8</v>
      </c>
      <c r="L1409" s="20"/>
      <c r="M1409" s="29">
        <v>0.286764705882353</v>
      </c>
      <c r="N1409" s="30" t="s">
        <v>255</v>
      </c>
      <c r="O1409" s="31"/>
      <c r="P1409" s="32"/>
      <c r="Q1409" s="21" t="s">
        <v>465</v>
      </c>
      <c r="R1409" s="21" t="s">
        <v>538</v>
      </c>
      <c r="S1409" s="21" t="s">
        <v>407</v>
      </c>
      <c r="T1409" s="21" t="s">
        <v>424</v>
      </c>
      <c r="U1409" s="21" t="s">
        <v>471</v>
      </c>
      <c r="V1409" s="21" t="s">
        <v>406</v>
      </c>
      <c r="W1409" s="21" t="s">
        <v>410</v>
      </c>
      <c r="X1409" s="21" t="s">
        <v>411</v>
      </c>
      <c r="Y1409" s="21" t="s">
        <v>434</v>
      </c>
      <c r="Z1409" s="21" t="s">
        <v>553</v>
      </c>
      <c r="AA1409" s="21" t="s">
        <v>414</v>
      </c>
      <c r="AB1409" s="21" t="s">
        <v>415</v>
      </c>
      <c r="AC1409" s="21">
        <v>70555</v>
      </c>
      <c r="AD1409" s="21" t="s">
        <v>621</v>
      </c>
      <c r="AE1409" s="21"/>
      <c r="AF1409" s="21"/>
      <c r="AG1409" s="21"/>
      <c r="AH1409" s="21">
        <v>472</v>
      </c>
      <c r="AI1409" s="21">
        <v>159</v>
      </c>
      <c r="AJ1409" s="21">
        <v>313</v>
      </c>
      <c r="AK1409" s="21">
        <v>85</v>
      </c>
      <c r="AL1409" s="21">
        <v>432</v>
      </c>
      <c r="AM1409" s="21">
        <v>79</v>
      </c>
      <c r="AN1409" s="21">
        <v>6305</v>
      </c>
    </row>
    <row r="1410" s="13" customFormat="1" spans="1:40">
      <c r="A1410" s="20">
        <v>2806</v>
      </c>
      <c r="B1410" s="21" t="s">
        <v>3683</v>
      </c>
      <c r="C1410" s="21" t="s">
        <v>1945</v>
      </c>
      <c r="D1410" s="21" t="s">
        <v>3684</v>
      </c>
      <c r="E1410" s="21" t="s">
        <v>144</v>
      </c>
      <c r="F1410" s="21" t="s">
        <v>533</v>
      </c>
      <c r="G1410" s="21" t="s">
        <v>598</v>
      </c>
      <c r="H1410" s="21" t="s">
        <v>922</v>
      </c>
      <c r="I1410" s="20">
        <v>4.8</v>
      </c>
      <c r="J1410" s="20">
        <v>7</v>
      </c>
      <c r="K1410" s="20">
        <v>7</v>
      </c>
      <c r="L1410" s="20"/>
      <c r="M1410" s="29">
        <v>0.314285714285714</v>
      </c>
      <c r="N1410" s="30" t="s">
        <v>255</v>
      </c>
      <c r="O1410" s="31"/>
      <c r="P1410" s="32"/>
      <c r="Q1410" s="21" t="s">
        <v>465</v>
      </c>
      <c r="R1410" s="21" t="s">
        <v>538</v>
      </c>
      <c r="S1410" s="21" t="s">
        <v>407</v>
      </c>
      <c r="T1410" s="21" t="s">
        <v>424</v>
      </c>
      <c r="U1410" s="21" t="s">
        <v>471</v>
      </c>
      <c r="V1410" s="21" t="s">
        <v>406</v>
      </c>
      <c r="W1410" s="21" t="s">
        <v>410</v>
      </c>
      <c r="X1410" s="21" t="s">
        <v>411</v>
      </c>
      <c r="Y1410" s="21" t="s">
        <v>449</v>
      </c>
      <c r="Z1410" s="21" t="s">
        <v>540</v>
      </c>
      <c r="AA1410" s="21" t="s">
        <v>414</v>
      </c>
      <c r="AB1410" s="21" t="s">
        <v>415</v>
      </c>
      <c r="AC1410" s="21">
        <v>70939</v>
      </c>
      <c r="AD1410" s="21" t="s">
        <v>450</v>
      </c>
      <c r="AE1410" s="21"/>
      <c r="AF1410" s="21"/>
      <c r="AG1410" s="21"/>
      <c r="AH1410" s="21">
        <v>411</v>
      </c>
      <c r="AI1410" s="21">
        <v>12</v>
      </c>
      <c r="AJ1410" s="21">
        <v>399</v>
      </c>
      <c r="AK1410" s="21">
        <v>84</v>
      </c>
      <c r="AL1410" s="21">
        <v>147</v>
      </c>
      <c r="AM1410" s="21">
        <v>53</v>
      </c>
      <c r="AN1410" s="21">
        <v>4283</v>
      </c>
    </row>
    <row r="1411" s="13" customFormat="1" spans="1:40">
      <c r="A1411" s="20">
        <v>1510</v>
      </c>
      <c r="B1411" s="21" t="s">
        <v>3685</v>
      </c>
      <c r="C1411" s="21" t="s">
        <v>3686</v>
      </c>
      <c r="D1411" s="21" t="s">
        <v>315</v>
      </c>
      <c r="E1411" s="21" t="s">
        <v>149</v>
      </c>
      <c r="F1411" s="21" t="s">
        <v>533</v>
      </c>
      <c r="G1411" s="21" t="s">
        <v>656</v>
      </c>
      <c r="H1411" s="21" t="s">
        <v>657</v>
      </c>
      <c r="I1411" s="20">
        <v>5.5</v>
      </c>
      <c r="J1411" s="20">
        <v>8</v>
      </c>
      <c r="K1411" s="20">
        <v>8</v>
      </c>
      <c r="L1411" s="20">
        <v>7.6</v>
      </c>
      <c r="M1411" s="29">
        <v>0.3125</v>
      </c>
      <c r="N1411" s="30" t="s">
        <v>255</v>
      </c>
      <c r="O1411" s="31"/>
      <c r="P1411" s="32"/>
      <c r="Q1411" s="21" t="s">
        <v>433</v>
      </c>
      <c r="R1411" s="21" t="s">
        <v>538</v>
      </c>
      <c r="S1411" s="21" t="s">
        <v>407</v>
      </c>
      <c r="T1411" s="21" t="s">
        <v>424</v>
      </c>
      <c r="U1411" s="21" t="s">
        <v>471</v>
      </c>
      <c r="V1411" s="21" t="s">
        <v>478</v>
      </c>
      <c r="W1411" s="21" t="s">
        <v>410</v>
      </c>
      <c r="X1411" s="21" t="s">
        <v>425</v>
      </c>
      <c r="Y1411" s="21" t="s">
        <v>434</v>
      </c>
      <c r="Z1411" s="21" t="s">
        <v>540</v>
      </c>
      <c r="AA1411" s="21" t="s">
        <v>414</v>
      </c>
      <c r="AB1411" s="21" t="s">
        <v>415</v>
      </c>
      <c r="AC1411" s="21">
        <v>5629</v>
      </c>
      <c r="AD1411" s="21" t="s">
        <v>445</v>
      </c>
      <c r="AE1411" s="21"/>
      <c r="AF1411" s="21"/>
      <c r="AG1411" s="21"/>
      <c r="AH1411" s="21">
        <v>728</v>
      </c>
      <c r="AI1411" s="21">
        <v>349</v>
      </c>
      <c r="AJ1411" s="21">
        <v>379</v>
      </c>
      <c r="AK1411" s="21">
        <v>82</v>
      </c>
      <c r="AL1411" s="21">
        <v>1255</v>
      </c>
      <c r="AM1411" s="21">
        <v>86</v>
      </c>
      <c r="AN1411" s="21">
        <v>4283</v>
      </c>
    </row>
    <row r="1412" s="13" customFormat="1" spans="1:40">
      <c r="A1412" s="20">
        <v>3862</v>
      </c>
      <c r="B1412" s="21" t="s">
        <v>3687</v>
      </c>
      <c r="C1412" s="21" t="s">
        <v>1407</v>
      </c>
      <c r="D1412" s="21" t="s">
        <v>191</v>
      </c>
      <c r="E1412" s="21" t="s">
        <v>144</v>
      </c>
      <c r="F1412" s="21" t="s">
        <v>533</v>
      </c>
      <c r="G1412" s="21" t="s">
        <v>630</v>
      </c>
      <c r="H1412" s="21" t="s">
        <v>631</v>
      </c>
      <c r="I1412" s="20">
        <v>5.5</v>
      </c>
      <c r="J1412" s="20">
        <v>8</v>
      </c>
      <c r="K1412" s="20">
        <v>8</v>
      </c>
      <c r="L1412" s="20"/>
      <c r="M1412" s="29">
        <v>0.3125</v>
      </c>
      <c r="N1412" s="30" t="s">
        <v>255</v>
      </c>
      <c r="O1412" s="31"/>
      <c r="P1412" s="32"/>
      <c r="Q1412" s="21" t="s">
        <v>433</v>
      </c>
      <c r="R1412" s="21" t="s">
        <v>538</v>
      </c>
      <c r="S1412" s="21" t="s">
        <v>407</v>
      </c>
      <c r="T1412" s="21" t="s">
        <v>424</v>
      </c>
      <c r="U1412" s="21" t="s">
        <v>471</v>
      </c>
      <c r="V1412" s="21" t="s">
        <v>406</v>
      </c>
      <c r="W1412" s="21" t="s">
        <v>410</v>
      </c>
      <c r="X1412" s="21" t="s">
        <v>411</v>
      </c>
      <c r="Y1412" s="21" t="s">
        <v>449</v>
      </c>
      <c r="Z1412" s="21" t="s">
        <v>540</v>
      </c>
      <c r="AA1412" s="21" t="s">
        <v>414</v>
      </c>
      <c r="AB1412" s="21" t="s">
        <v>415</v>
      </c>
      <c r="AC1412" s="21">
        <v>1441</v>
      </c>
      <c r="AD1412" s="21" t="s">
        <v>191</v>
      </c>
      <c r="AE1412" s="21"/>
      <c r="AF1412" s="21"/>
      <c r="AG1412" s="21"/>
      <c r="AH1412" s="21">
        <v>311</v>
      </c>
      <c r="AI1412" s="21">
        <v>19</v>
      </c>
      <c r="AJ1412" s="21">
        <v>292</v>
      </c>
      <c r="AK1412" s="21">
        <v>82</v>
      </c>
      <c r="AL1412" s="21">
        <v>173</v>
      </c>
      <c r="AM1412" s="21">
        <v>49</v>
      </c>
      <c r="AN1412" s="21">
        <v>4283</v>
      </c>
    </row>
    <row r="1413" s="13" customFormat="1" spans="1:40">
      <c r="A1413" s="20">
        <v>59379</v>
      </c>
      <c r="B1413" s="21" t="s">
        <v>3688</v>
      </c>
      <c r="C1413" s="21" t="s">
        <v>3689</v>
      </c>
      <c r="D1413" s="21" t="s">
        <v>3690</v>
      </c>
      <c r="E1413" s="21" t="s">
        <v>144</v>
      </c>
      <c r="F1413" s="21" t="s">
        <v>533</v>
      </c>
      <c r="G1413" s="21" t="s">
        <v>534</v>
      </c>
      <c r="H1413" s="21" t="s">
        <v>579</v>
      </c>
      <c r="I1413" s="20">
        <v>6</v>
      </c>
      <c r="J1413" s="20">
        <v>8.5</v>
      </c>
      <c r="K1413" s="20">
        <v>8.5</v>
      </c>
      <c r="L1413" s="20"/>
      <c r="M1413" s="29">
        <v>0.294117647058824</v>
      </c>
      <c r="N1413" s="30" t="s">
        <v>255</v>
      </c>
      <c r="O1413" s="31"/>
      <c r="P1413" s="32"/>
      <c r="Q1413" s="21" t="s">
        <v>433</v>
      </c>
      <c r="R1413" s="21" t="s">
        <v>551</v>
      </c>
      <c r="S1413" s="21" t="s">
        <v>407</v>
      </c>
      <c r="T1413" s="21" t="s">
        <v>424</v>
      </c>
      <c r="U1413" s="21" t="s">
        <v>471</v>
      </c>
      <c r="V1413" s="21" t="s">
        <v>478</v>
      </c>
      <c r="W1413" s="21" t="s">
        <v>410</v>
      </c>
      <c r="X1413" s="21" t="s">
        <v>457</v>
      </c>
      <c r="Y1413" s="21" t="s">
        <v>2099</v>
      </c>
      <c r="Z1413" s="21" t="s">
        <v>540</v>
      </c>
      <c r="AA1413" s="21" t="s">
        <v>414</v>
      </c>
      <c r="AB1413" s="21" t="s">
        <v>415</v>
      </c>
      <c r="AC1413" s="21">
        <v>1580</v>
      </c>
      <c r="AD1413" s="21" t="s">
        <v>611</v>
      </c>
      <c r="AE1413" s="21"/>
      <c r="AF1413" s="21"/>
      <c r="AG1413" s="21"/>
      <c r="AH1413" s="21">
        <v>668</v>
      </c>
      <c r="AI1413" s="21">
        <v>287</v>
      </c>
      <c r="AJ1413" s="21">
        <v>381</v>
      </c>
      <c r="AK1413" s="21">
        <v>80</v>
      </c>
      <c r="AL1413" s="21">
        <v>1077</v>
      </c>
      <c r="AM1413" s="21">
        <v>86</v>
      </c>
      <c r="AN1413" s="21">
        <v>4283</v>
      </c>
    </row>
    <row r="1414" s="13" customFormat="1" spans="1:40">
      <c r="A1414" s="20">
        <v>11439</v>
      </c>
      <c r="B1414" s="21" t="s">
        <v>3691</v>
      </c>
      <c r="C1414" s="21" t="s">
        <v>214</v>
      </c>
      <c r="D1414" s="21" t="s">
        <v>3692</v>
      </c>
      <c r="E1414" s="21" t="s">
        <v>144</v>
      </c>
      <c r="F1414" s="21" t="s">
        <v>533</v>
      </c>
      <c r="G1414" s="21" t="s">
        <v>656</v>
      </c>
      <c r="H1414" s="21" t="s">
        <v>1201</v>
      </c>
      <c r="I1414" s="20">
        <v>6</v>
      </c>
      <c r="J1414" s="20">
        <v>8.5</v>
      </c>
      <c r="K1414" s="20">
        <v>8.5</v>
      </c>
      <c r="L1414" s="20"/>
      <c r="M1414" s="29">
        <v>0.294117647058824</v>
      </c>
      <c r="N1414" s="30" t="s">
        <v>255</v>
      </c>
      <c r="O1414" s="31"/>
      <c r="P1414" s="32"/>
      <c r="Q1414" s="21" t="s">
        <v>433</v>
      </c>
      <c r="R1414" s="21" t="s">
        <v>551</v>
      </c>
      <c r="S1414" s="21" t="s">
        <v>407</v>
      </c>
      <c r="T1414" s="21" t="s">
        <v>424</v>
      </c>
      <c r="U1414" s="21" t="s">
        <v>409</v>
      </c>
      <c r="V1414" s="21" t="s">
        <v>406</v>
      </c>
      <c r="W1414" s="21" t="s">
        <v>410</v>
      </c>
      <c r="X1414" s="21" t="s">
        <v>411</v>
      </c>
      <c r="Y1414" s="21" t="s">
        <v>1042</v>
      </c>
      <c r="Z1414" s="21" t="s">
        <v>540</v>
      </c>
      <c r="AA1414" s="21" t="s">
        <v>414</v>
      </c>
      <c r="AB1414" s="21" t="s">
        <v>415</v>
      </c>
      <c r="AC1414" s="21">
        <v>84193</v>
      </c>
      <c r="AD1414" s="21" t="s">
        <v>775</v>
      </c>
      <c r="AE1414" s="21"/>
      <c r="AF1414" s="21"/>
      <c r="AG1414" s="21"/>
      <c r="AH1414" s="21">
        <v>165</v>
      </c>
      <c r="AI1414" s="21">
        <v>11</v>
      </c>
      <c r="AJ1414" s="21">
        <v>154</v>
      </c>
      <c r="AK1414" s="21">
        <v>63</v>
      </c>
      <c r="AL1414" s="21">
        <v>83</v>
      </c>
      <c r="AM1414" s="21">
        <v>25</v>
      </c>
      <c r="AN1414" s="21">
        <v>4283</v>
      </c>
    </row>
    <row r="1415" s="13" customFormat="1" spans="1:40">
      <c r="A1415" s="20">
        <v>50655</v>
      </c>
      <c r="B1415" s="21" t="s">
        <v>3693</v>
      </c>
      <c r="C1415" s="21" t="s">
        <v>3694</v>
      </c>
      <c r="D1415" s="21" t="s">
        <v>2461</v>
      </c>
      <c r="E1415" s="21" t="s">
        <v>3695</v>
      </c>
      <c r="F1415" s="21" t="s">
        <v>533</v>
      </c>
      <c r="G1415" s="21" t="s">
        <v>656</v>
      </c>
      <c r="H1415" s="21" t="s">
        <v>657</v>
      </c>
      <c r="I1415" s="20">
        <v>6.12</v>
      </c>
      <c r="J1415" s="20">
        <v>8.5</v>
      </c>
      <c r="K1415" s="20">
        <v>8.5</v>
      </c>
      <c r="L1415" s="20"/>
      <c r="M1415" s="29">
        <v>0.28</v>
      </c>
      <c r="N1415" s="30" t="s">
        <v>255</v>
      </c>
      <c r="O1415" s="31"/>
      <c r="P1415" s="32"/>
      <c r="Q1415" s="21" t="s">
        <v>433</v>
      </c>
      <c r="R1415" s="21" t="s">
        <v>538</v>
      </c>
      <c r="S1415" s="21" t="s">
        <v>407</v>
      </c>
      <c r="T1415" s="21" t="s">
        <v>424</v>
      </c>
      <c r="U1415" s="21" t="s">
        <v>471</v>
      </c>
      <c r="V1415" s="21" t="s">
        <v>406</v>
      </c>
      <c r="W1415" s="21" t="s">
        <v>410</v>
      </c>
      <c r="X1415" s="21" t="s">
        <v>411</v>
      </c>
      <c r="Y1415" s="21" t="s">
        <v>434</v>
      </c>
      <c r="Z1415" s="21" t="s">
        <v>540</v>
      </c>
      <c r="AA1415" s="21" t="s">
        <v>414</v>
      </c>
      <c r="AB1415" s="21" t="s">
        <v>415</v>
      </c>
      <c r="AC1415" s="21">
        <v>606</v>
      </c>
      <c r="AD1415" s="21" t="s">
        <v>675</v>
      </c>
      <c r="AE1415" s="21"/>
      <c r="AF1415" s="21"/>
      <c r="AG1415" s="21"/>
      <c r="AH1415" s="21">
        <v>283</v>
      </c>
      <c r="AI1415" s="21">
        <v>49</v>
      </c>
      <c r="AJ1415" s="21">
        <v>234</v>
      </c>
      <c r="AK1415" s="21">
        <v>80</v>
      </c>
      <c r="AL1415" s="21">
        <v>206</v>
      </c>
      <c r="AM1415" s="21">
        <v>63</v>
      </c>
      <c r="AN1415" s="21">
        <v>4283</v>
      </c>
    </row>
    <row r="1416" s="13" customFormat="1" spans="1:40">
      <c r="A1416" s="20">
        <v>17324</v>
      </c>
      <c r="B1416" s="21" t="s">
        <v>3696</v>
      </c>
      <c r="C1416" s="21" t="s">
        <v>1983</v>
      </c>
      <c r="D1416" s="21" t="s">
        <v>3697</v>
      </c>
      <c r="E1416" s="21" t="s">
        <v>144</v>
      </c>
      <c r="F1416" s="21" t="s">
        <v>533</v>
      </c>
      <c r="G1416" s="21" t="s">
        <v>558</v>
      </c>
      <c r="H1416" s="21" t="s">
        <v>893</v>
      </c>
      <c r="I1416" s="20">
        <v>6.3</v>
      </c>
      <c r="J1416" s="20">
        <v>9</v>
      </c>
      <c r="K1416" s="20">
        <v>9</v>
      </c>
      <c r="L1416" s="20"/>
      <c r="M1416" s="29">
        <v>0.3</v>
      </c>
      <c r="N1416" s="30" t="s">
        <v>255</v>
      </c>
      <c r="O1416" s="31"/>
      <c r="P1416" s="32"/>
      <c r="Q1416" s="21" t="s">
        <v>433</v>
      </c>
      <c r="R1416" s="21" t="s">
        <v>551</v>
      </c>
      <c r="S1416" s="21" t="s">
        <v>407</v>
      </c>
      <c r="T1416" s="21" t="s">
        <v>424</v>
      </c>
      <c r="U1416" s="21" t="s">
        <v>409</v>
      </c>
      <c r="V1416" s="21" t="s">
        <v>406</v>
      </c>
      <c r="W1416" s="21" t="s">
        <v>410</v>
      </c>
      <c r="X1416" s="21" t="s">
        <v>411</v>
      </c>
      <c r="Y1416" s="21" t="s">
        <v>434</v>
      </c>
      <c r="Z1416" s="21" t="s">
        <v>553</v>
      </c>
      <c r="AA1416" s="21" t="s">
        <v>504</v>
      </c>
      <c r="AB1416" s="21" t="s">
        <v>415</v>
      </c>
      <c r="AC1416" s="21">
        <v>19656</v>
      </c>
      <c r="AD1416" s="21" t="s">
        <v>1921</v>
      </c>
      <c r="AE1416" s="21"/>
      <c r="AF1416" s="21"/>
      <c r="AG1416" s="21"/>
      <c r="AH1416" s="21">
        <v>30</v>
      </c>
      <c r="AI1416" s="21"/>
      <c r="AJ1416" s="21">
        <v>30</v>
      </c>
      <c r="AK1416" s="21">
        <v>13</v>
      </c>
      <c r="AL1416" s="21">
        <v>21</v>
      </c>
      <c r="AM1416" s="21">
        <v>9</v>
      </c>
      <c r="AN1416" s="21">
        <v>6305</v>
      </c>
    </row>
    <row r="1417" s="13" customFormat="1" spans="1:40">
      <c r="A1417" s="20">
        <v>1473</v>
      </c>
      <c r="B1417" s="21" t="s">
        <v>2724</v>
      </c>
      <c r="C1417" s="21" t="s">
        <v>3698</v>
      </c>
      <c r="D1417" s="21" t="s">
        <v>1476</v>
      </c>
      <c r="E1417" s="21" t="s">
        <v>144</v>
      </c>
      <c r="F1417" s="21" t="s">
        <v>533</v>
      </c>
      <c r="G1417" s="21" t="s">
        <v>969</v>
      </c>
      <c r="H1417" s="21" t="s">
        <v>1181</v>
      </c>
      <c r="I1417" s="20">
        <v>6.6</v>
      </c>
      <c r="J1417" s="20">
        <v>9.2</v>
      </c>
      <c r="K1417" s="20">
        <v>9.2</v>
      </c>
      <c r="L1417" s="20"/>
      <c r="M1417" s="29">
        <v>0.282608695652174</v>
      </c>
      <c r="N1417" s="30" t="s">
        <v>255</v>
      </c>
      <c r="O1417" s="31"/>
      <c r="P1417" s="32"/>
      <c r="Q1417" s="21" t="s">
        <v>433</v>
      </c>
      <c r="R1417" s="21" t="s">
        <v>551</v>
      </c>
      <c r="S1417" s="21" t="s">
        <v>407</v>
      </c>
      <c r="T1417" s="21" t="s">
        <v>424</v>
      </c>
      <c r="U1417" s="21" t="s">
        <v>471</v>
      </c>
      <c r="V1417" s="21" t="s">
        <v>406</v>
      </c>
      <c r="W1417" s="21" t="s">
        <v>410</v>
      </c>
      <c r="X1417" s="21" t="s">
        <v>457</v>
      </c>
      <c r="Y1417" s="21" t="s">
        <v>449</v>
      </c>
      <c r="Z1417" s="21" t="s">
        <v>540</v>
      </c>
      <c r="AA1417" s="21" t="s">
        <v>414</v>
      </c>
      <c r="AB1417" s="21" t="s">
        <v>415</v>
      </c>
      <c r="AC1417" s="21">
        <v>5</v>
      </c>
      <c r="AD1417" s="21" t="s">
        <v>458</v>
      </c>
      <c r="AE1417" s="21"/>
      <c r="AF1417" s="21"/>
      <c r="AG1417" s="21"/>
      <c r="AH1417" s="21">
        <v>369</v>
      </c>
      <c r="AI1417" s="21"/>
      <c r="AJ1417" s="21">
        <v>369</v>
      </c>
      <c r="AK1417" s="21">
        <v>82</v>
      </c>
      <c r="AL1417" s="21">
        <v>363</v>
      </c>
      <c r="AM1417" s="21">
        <v>69</v>
      </c>
      <c r="AN1417" s="21">
        <v>4283</v>
      </c>
    </row>
    <row r="1418" s="13" customFormat="1" spans="1:40">
      <c r="A1418" s="20">
        <v>82029</v>
      </c>
      <c r="B1418" s="21" t="s">
        <v>3699</v>
      </c>
      <c r="C1418" s="21" t="s">
        <v>2826</v>
      </c>
      <c r="D1418" s="21" t="s">
        <v>772</v>
      </c>
      <c r="E1418" s="21" t="s">
        <v>149</v>
      </c>
      <c r="F1418" s="21" t="s">
        <v>497</v>
      </c>
      <c r="G1418" s="21" t="s">
        <v>773</v>
      </c>
      <c r="H1418" s="21" t="s">
        <v>774</v>
      </c>
      <c r="I1418" s="20">
        <v>6.63</v>
      </c>
      <c r="J1418" s="20">
        <v>9.7</v>
      </c>
      <c r="K1418" s="20">
        <v>9.7</v>
      </c>
      <c r="L1418" s="20"/>
      <c r="M1418" s="29">
        <v>0.316494845360825</v>
      </c>
      <c r="N1418" s="30" t="s">
        <v>255</v>
      </c>
      <c r="O1418" s="31"/>
      <c r="P1418" s="32"/>
      <c r="Q1418" s="21" t="s">
        <v>465</v>
      </c>
      <c r="R1418" s="21" t="s">
        <v>406</v>
      </c>
      <c r="S1418" s="21" t="s">
        <v>407</v>
      </c>
      <c r="T1418" s="21" t="s">
        <v>424</v>
      </c>
      <c r="U1418" s="21" t="s">
        <v>409</v>
      </c>
      <c r="V1418" s="21" t="s">
        <v>406</v>
      </c>
      <c r="W1418" s="21" t="s">
        <v>410</v>
      </c>
      <c r="X1418" s="21" t="s">
        <v>411</v>
      </c>
      <c r="Y1418" s="21" t="s">
        <v>434</v>
      </c>
      <c r="Z1418" s="21" t="s">
        <v>427</v>
      </c>
      <c r="AA1418" s="21" t="s">
        <v>414</v>
      </c>
      <c r="AB1418" s="21" t="s">
        <v>415</v>
      </c>
      <c r="AC1418" s="21">
        <v>606</v>
      </c>
      <c r="AD1418" s="21" t="s">
        <v>675</v>
      </c>
      <c r="AE1418" s="21"/>
      <c r="AF1418" s="21"/>
      <c r="AG1418" s="21"/>
      <c r="AH1418" s="21">
        <v>102</v>
      </c>
      <c r="AI1418" s="21">
        <v>2</v>
      </c>
      <c r="AJ1418" s="21">
        <v>100</v>
      </c>
      <c r="AK1418" s="21">
        <v>47</v>
      </c>
      <c r="AL1418" s="21">
        <v>21</v>
      </c>
      <c r="AM1418" s="21">
        <v>17</v>
      </c>
      <c r="AN1418" s="21">
        <v>4004</v>
      </c>
    </row>
    <row r="1419" s="13" customFormat="1" spans="1:40">
      <c r="A1419" s="20">
        <v>37435</v>
      </c>
      <c r="B1419" s="21" t="s">
        <v>2006</v>
      </c>
      <c r="C1419" s="21" t="s">
        <v>3700</v>
      </c>
      <c r="D1419" s="21" t="s">
        <v>3701</v>
      </c>
      <c r="E1419" s="21" t="s">
        <v>149</v>
      </c>
      <c r="F1419" s="21" t="s">
        <v>533</v>
      </c>
      <c r="G1419" s="21" t="s">
        <v>642</v>
      </c>
      <c r="H1419" s="21" t="s">
        <v>643</v>
      </c>
      <c r="I1419" s="20">
        <v>7</v>
      </c>
      <c r="J1419" s="20">
        <v>10</v>
      </c>
      <c r="K1419" s="20">
        <v>10</v>
      </c>
      <c r="L1419" s="20">
        <v>9.5</v>
      </c>
      <c r="M1419" s="29">
        <v>0.3</v>
      </c>
      <c r="N1419" s="30" t="s">
        <v>255</v>
      </c>
      <c r="O1419" s="31"/>
      <c r="P1419" s="32"/>
      <c r="Q1419" s="21" t="s">
        <v>433</v>
      </c>
      <c r="R1419" s="21" t="s">
        <v>538</v>
      </c>
      <c r="S1419" s="21" t="s">
        <v>407</v>
      </c>
      <c r="T1419" s="21" t="s">
        <v>424</v>
      </c>
      <c r="U1419" s="21" t="s">
        <v>488</v>
      </c>
      <c r="V1419" s="21" t="s">
        <v>478</v>
      </c>
      <c r="W1419" s="21" t="s">
        <v>539</v>
      </c>
      <c r="X1419" s="21" t="s">
        <v>411</v>
      </c>
      <c r="Y1419" s="21" t="s">
        <v>473</v>
      </c>
      <c r="Z1419" s="21" t="s">
        <v>540</v>
      </c>
      <c r="AA1419" s="21" t="s">
        <v>414</v>
      </c>
      <c r="AB1419" s="21" t="s">
        <v>415</v>
      </c>
      <c r="AC1419" s="21">
        <v>21552</v>
      </c>
      <c r="AD1419" s="21" t="s">
        <v>644</v>
      </c>
      <c r="AE1419" s="21"/>
      <c r="AF1419" s="21"/>
      <c r="AG1419" s="21"/>
      <c r="AH1419" s="21">
        <v>741</v>
      </c>
      <c r="AI1419" s="21">
        <v>133</v>
      </c>
      <c r="AJ1419" s="21">
        <v>608</v>
      </c>
      <c r="AK1419" s="21">
        <v>84</v>
      </c>
      <c r="AL1419" s="21">
        <v>1290</v>
      </c>
      <c r="AM1419" s="21">
        <v>85</v>
      </c>
      <c r="AN1419" s="21">
        <v>4283</v>
      </c>
    </row>
    <row r="1420" s="13" customFormat="1" spans="1:40">
      <c r="A1420" s="20">
        <v>43211</v>
      </c>
      <c r="B1420" s="21" t="s">
        <v>1412</v>
      </c>
      <c r="C1420" s="21" t="s">
        <v>707</v>
      </c>
      <c r="D1420" s="21" t="s">
        <v>3109</v>
      </c>
      <c r="E1420" s="21" t="s">
        <v>149</v>
      </c>
      <c r="F1420" s="21" t="s">
        <v>533</v>
      </c>
      <c r="G1420" s="21" t="s">
        <v>609</v>
      </c>
      <c r="H1420" s="21" t="s">
        <v>828</v>
      </c>
      <c r="I1420" s="20">
        <v>7</v>
      </c>
      <c r="J1420" s="20">
        <v>10</v>
      </c>
      <c r="K1420" s="20">
        <v>10</v>
      </c>
      <c r="L1420" s="20"/>
      <c r="M1420" s="29">
        <v>0.3</v>
      </c>
      <c r="N1420" s="30" t="s">
        <v>255</v>
      </c>
      <c r="O1420" s="31"/>
      <c r="P1420" s="32"/>
      <c r="Q1420" s="21" t="s">
        <v>433</v>
      </c>
      <c r="R1420" s="21" t="s">
        <v>551</v>
      </c>
      <c r="S1420" s="21" t="s">
        <v>407</v>
      </c>
      <c r="T1420" s="21" t="s">
        <v>424</v>
      </c>
      <c r="U1420" s="21" t="s">
        <v>409</v>
      </c>
      <c r="V1420" s="21" t="s">
        <v>406</v>
      </c>
      <c r="W1420" s="21" t="s">
        <v>410</v>
      </c>
      <c r="X1420" s="21" t="s">
        <v>411</v>
      </c>
      <c r="Y1420" s="21" t="s">
        <v>994</v>
      </c>
      <c r="Z1420" s="21" t="s">
        <v>540</v>
      </c>
      <c r="AA1420" s="21" t="s">
        <v>414</v>
      </c>
      <c r="AB1420" s="21" t="s">
        <v>415</v>
      </c>
      <c r="AC1420" s="21">
        <v>72505</v>
      </c>
      <c r="AD1420" s="21" t="s">
        <v>1561</v>
      </c>
      <c r="AE1420" s="21"/>
      <c r="AF1420" s="21"/>
      <c r="AG1420" s="21"/>
      <c r="AH1420" s="21">
        <v>379</v>
      </c>
      <c r="AI1420" s="21">
        <v>113</v>
      </c>
      <c r="AJ1420" s="21">
        <v>266</v>
      </c>
      <c r="AK1420" s="21">
        <v>80</v>
      </c>
      <c r="AL1420" s="21">
        <v>186</v>
      </c>
      <c r="AM1420" s="21">
        <v>55</v>
      </c>
      <c r="AN1420" s="21">
        <v>4283</v>
      </c>
    </row>
    <row r="1421" s="13" customFormat="1" spans="1:40">
      <c r="A1421" s="20">
        <v>1826</v>
      </c>
      <c r="B1421" s="21" t="s">
        <v>3702</v>
      </c>
      <c r="C1421" s="21" t="s">
        <v>3703</v>
      </c>
      <c r="D1421" s="21" t="s">
        <v>2751</v>
      </c>
      <c r="E1421" s="21" t="s">
        <v>144</v>
      </c>
      <c r="F1421" s="21" t="s">
        <v>533</v>
      </c>
      <c r="G1421" s="21" t="s">
        <v>598</v>
      </c>
      <c r="H1421" s="21" t="s">
        <v>922</v>
      </c>
      <c r="I1421" s="20">
        <v>7</v>
      </c>
      <c r="J1421" s="20">
        <v>10</v>
      </c>
      <c r="K1421" s="20">
        <v>10</v>
      </c>
      <c r="L1421" s="20"/>
      <c r="M1421" s="29">
        <v>0.3</v>
      </c>
      <c r="N1421" s="30" t="s">
        <v>255</v>
      </c>
      <c r="O1421" s="31"/>
      <c r="P1421" s="32"/>
      <c r="Q1421" s="21" t="s">
        <v>465</v>
      </c>
      <c r="R1421" s="21" t="s">
        <v>538</v>
      </c>
      <c r="S1421" s="21" t="s">
        <v>407</v>
      </c>
      <c r="T1421" s="21" t="s">
        <v>424</v>
      </c>
      <c r="U1421" s="21" t="s">
        <v>471</v>
      </c>
      <c r="V1421" s="21" t="s">
        <v>406</v>
      </c>
      <c r="W1421" s="21" t="s">
        <v>410</v>
      </c>
      <c r="X1421" s="21" t="s">
        <v>411</v>
      </c>
      <c r="Y1421" s="21" t="s">
        <v>449</v>
      </c>
      <c r="Z1421" s="21" t="s">
        <v>540</v>
      </c>
      <c r="AA1421" s="21" t="s">
        <v>414</v>
      </c>
      <c r="AB1421" s="21" t="s">
        <v>415</v>
      </c>
      <c r="AC1421" s="21">
        <v>70939</v>
      </c>
      <c r="AD1421" s="21" t="s">
        <v>450</v>
      </c>
      <c r="AE1421" s="21"/>
      <c r="AF1421" s="21"/>
      <c r="AG1421" s="21"/>
      <c r="AH1421" s="21">
        <v>386</v>
      </c>
      <c r="AI1421" s="21">
        <v>69</v>
      </c>
      <c r="AJ1421" s="21">
        <v>317</v>
      </c>
      <c r="AK1421" s="21">
        <v>85</v>
      </c>
      <c r="AL1421" s="21">
        <v>358</v>
      </c>
      <c r="AM1421" s="21">
        <v>77</v>
      </c>
      <c r="AN1421" s="21">
        <v>4283</v>
      </c>
    </row>
    <row r="1422" s="13" customFormat="1" spans="1:40">
      <c r="A1422" s="20">
        <v>1788</v>
      </c>
      <c r="B1422" s="21" t="s">
        <v>2659</v>
      </c>
      <c r="C1422" s="21" t="s">
        <v>818</v>
      </c>
      <c r="D1422" s="21" t="s">
        <v>747</v>
      </c>
      <c r="E1422" s="21" t="s">
        <v>144</v>
      </c>
      <c r="F1422" s="21" t="s">
        <v>533</v>
      </c>
      <c r="G1422" s="21" t="s">
        <v>609</v>
      </c>
      <c r="H1422" s="21" t="s">
        <v>828</v>
      </c>
      <c r="I1422" s="20">
        <v>7.5</v>
      </c>
      <c r="J1422" s="20">
        <v>11</v>
      </c>
      <c r="K1422" s="20">
        <v>11</v>
      </c>
      <c r="L1422" s="20"/>
      <c r="M1422" s="29">
        <v>0.318181818181818</v>
      </c>
      <c r="N1422" s="30" t="s">
        <v>255</v>
      </c>
      <c r="O1422" s="31"/>
      <c r="P1422" s="32"/>
      <c r="Q1422" s="21" t="s">
        <v>433</v>
      </c>
      <c r="R1422" s="21" t="s">
        <v>538</v>
      </c>
      <c r="S1422" s="21" t="s">
        <v>407</v>
      </c>
      <c r="T1422" s="21" t="s">
        <v>424</v>
      </c>
      <c r="U1422" s="21" t="s">
        <v>471</v>
      </c>
      <c r="V1422" s="21" t="s">
        <v>406</v>
      </c>
      <c r="W1422" s="21" t="s">
        <v>410</v>
      </c>
      <c r="X1422" s="21" t="s">
        <v>472</v>
      </c>
      <c r="Y1422" s="21" t="s">
        <v>449</v>
      </c>
      <c r="Z1422" s="21" t="s">
        <v>540</v>
      </c>
      <c r="AA1422" s="21" t="s">
        <v>414</v>
      </c>
      <c r="AB1422" s="21" t="s">
        <v>415</v>
      </c>
      <c r="AC1422" s="21">
        <v>70939</v>
      </c>
      <c r="AD1422" s="21" t="s">
        <v>450</v>
      </c>
      <c r="AE1422" s="21"/>
      <c r="AF1422" s="21"/>
      <c r="AG1422" s="21"/>
      <c r="AH1422" s="21">
        <v>338</v>
      </c>
      <c r="AI1422" s="21">
        <v>78</v>
      </c>
      <c r="AJ1422" s="21">
        <v>260</v>
      </c>
      <c r="AK1422" s="21">
        <v>81</v>
      </c>
      <c r="AL1422" s="21">
        <v>233</v>
      </c>
      <c r="AM1422" s="21">
        <v>69</v>
      </c>
      <c r="AN1422" s="21">
        <v>4283</v>
      </c>
    </row>
    <row r="1423" s="13" customFormat="1" spans="1:40">
      <c r="A1423" s="20">
        <v>8031</v>
      </c>
      <c r="B1423" s="21" t="s">
        <v>3704</v>
      </c>
      <c r="C1423" s="21" t="s">
        <v>617</v>
      </c>
      <c r="D1423" s="21" t="s">
        <v>2993</v>
      </c>
      <c r="E1423" s="21" t="s">
        <v>149</v>
      </c>
      <c r="F1423" s="21" t="s">
        <v>533</v>
      </c>
      <c r="G1423" s="21" t="s">
        <v>558</v>
      </c>
      <c r="H1423" s="21" t="s">
        <v>1041</v>
      </c>
      <c r="I1423" s="20">
        <v>7.92</v>
      </c>
      <c r="J1423" s="20">
        <v>11</v>
      </c>
      <c r="K1423" s="20">
        <v>11</v>
      </c>
      <c r="L1423" s="20"/>
      <c r="M1423" s="29">
        <v>0.28</v>
      </c>
      <c r="N1423" s="30" t="s">
        <v>255</v>
      </c>
      <c r="O1423" s="31"/>
      <c r="P1423" s="32"/>
      <c r="Q1423" s="21" t="s">
        <v>433</v>
      </c>
      <c r="R1423" s="21" t="s">
        <v>551</v>
      </c>
      <c r="S1423" s="21" t="s">
        <v>407</v>
      </c>
      <c r="T1423" s="21" t="s">
        <v>424</v>
      </c>
      <c r="U1423" s="21" t="s">
        <v>409</v>
      </c>
      <c r="V1423" s="21" t="s">
        <v>406</v>
      </c>
      <c r="W1423" s="21" t="s">
        <v>410</v>
      </c>
      <c r="X1423" s="21" t="s">
        <v>411</v>
      </c>
      <c r="Y1423" s="21" t="s">
        <v>434</v>
      </c>
      <c r="Z1423" s="21" t="s">
        <v>540</v>
      </c>
      <c r="AA1423" s="21" t="s">
        <v>414</v>
      </c>
      <c r="AB1423" s="21" t="s">
        <v>415</v>
      </c>
      <c r="AC1423" s="21">
        <v>3183</v>
      </c>
      <c r="AD1423" s="21" t="s">
        <v>3155</v>
      </c>
      <c r="AE1423" s="21"/>
      <c r="AF1423" s="21"/>
      <c r="AG1423" s="21"/>
      <c r="AH1423" s="21">
        <v>427</v>
      </c>
      <c r="AI1423" s="21">
        <v>65</v>
      </c>
      <c r="AJ1423" s="21">
        <v>362</v>
      </c>
      <c r="AK1423" s="21">
        <v>80</v>
      </c>
      <c r="AL1423" s="21">
        <v>208</v>
      </c>
      <c r="AM1423" s="21">
        <v>21</v>
      </c>
      <c r="AN1423" s="21">
        <v>4283</v>
      </c>
    </row>
    <row r="1424" s="13" customFormat="1" spans="1:40">
      <c r="A1424" s="20">
        <v>58027</v>
      </c>
      <c r="B1424" s="21" t="s">
        <v>3705</v>
      </c>
      <c r="C1424" s="21" t="s">
        <v>3706</v>
      </c>
      <c r="D1424" s="21" t="s">
        <v>2802</v>
      </c>
      <c r="E1424" s="21" t="s">
        <v>149</v>
      </c>
      <c r="F1424" s="21" t="s">
        <v>533</v>
      </c>
      <c r="G1424" s="21" t="s">
        <v>630</v>
      </c>
      <c r="H1424" s="21" t="s">
        <v>976</v>
      </c>
      <c r="I1424" s="20">
        <v>8.2</v>
      </c>
      <c r="J1424" s="20">
        <v>11.8</v>
      </c>
      <c r="K1424" s="20">
        <v>11.8</v>
      </c>
      <c r="L1424" s="20"/>
      <c r="M1424" s="29">
        <v>0.305084745762712</v>
      </c>
      <c r="N1424" s="30" t="s">
        <v>255</v>
      </c>
      <c r="O1424" s="31"/>
      <c r="P1424" s="32"/>
      <c r="Q1424" s="21" t="s">
        <v>433</v>
      </c>
      <c r="R1424" s="21" t="s">
        <v>538</v>
      </c>
      <c r="S1424" s="21" t="s">
        <v>407</v>
      </c>
      <c r="T1424" s="21" t="s">
        <v>424</v>
      </c>
      <c r="U1424" s="21" t="s">
        <v>471</v>
      </c>
      <c r="V1424" s="21" t="s">
        <v>406</v>
      </c>
      <c r="W1424" s="21" t="s">
        <v>410</v>
      </c>
      <c r="X1424" s="21" t="s">
        <v>411</v>
      </c>
      <c r="Y1424" s="21" t="s">
        <v>3707</v>
      </c>
      <c r="Z1424" s="21" t="s">
        <v>540</v>
      </c>
      <c r="AA1424" s="21" t="s">
        <v>414</v>
      </c>
      <c r="AB1424" s="21" t="s">
        <v>415</v>
      </c>
      <c r="AC1424" s="21">
        <v>70939</v>
      </c>
      <c r="AD1424" s="21" t="s">
        <v>450</v>
      </c>
      <c r="AE1424" s="21"/>
      <c r="AF1424" s="21"/>
      <c r="AG1424" s="21"/>
      <c r="AH1424" s="21">
        <v>330</v>
      </c>
      <c r="AI1424" s="21">
        <v>50</v>
      </c>
      <c r="AJ1424" s="21">
        <v>280</v>
      </c>
      <c r="AK1424" s="21">
        <v>79</v>
      </c>
      <c r="AL1424" s="21">
        <v>368</v>
      </c>
      <c r="AM1424" s="21">
        <v>56</v>
      </c>
      <c r="AN1424" s="21">
        <v>4283</v>
      </c>
    </row>
    <row r="1425" s="13" customFormat="1" spans="1:40">
      <c r="A1425" s="20">
        <v>2580</v>
      </c>
      <c r="B1425" s="21" t="s">
        <v>3708</v>
      </c>
      <c r="C1425" s="21" t="s">
        <v>3709</v>
      </c>
      <c r="D1425" s="21" t="s">
        <v>3710</v>
      </c>
      <c r="E1425" s="21" t="s">
        <v>149</v>
      </c>
      <c r="F1425" s="21" t="s">
        <v>533</v>
      </c>
      <c r="G1425" s="21" t="s">
        <v>584</v>
      </c>
      <c r="H1425" s="21" t="s">
        <v>1167</v>
      </c>
      <c r="I1425" s="20">
        <v>8.4</v>
      </c>
      <c r="J1425" s="20">
        <v>12</v>
      </c>
      <c r="K1425" s="20">
        <v>12</v>
      </c>
      <c r="L1425" s="20"/>
      <c r="M1425" s="29">
        <v>0.3</v>
      </c>
      <c r="N1425" s="30" t="s">
        <v>255</v>
      </c>
      <c r="O1425" s="31"/>
      <c r="P1425" s="32"/>
      <c r="Q1425" s="21" t="s">
        <v>433</v>
      </c>
      <c r="R1425" s="21" t="s">
        <v>551</v>
      </c>
      <c r="S1425" s="21" t="s">
        <v>407</v>
      </c>
      <c r="T1425" s="21" t="s">
        <v>424</v>
      </c>
      <c r="U1425" s="21" t="s">
        <v>409</v>
      </c>
      <c r="V1425" s="21" t="s">
        <v>406</v>
      </c>
      <c r="W1425" s="21" t="s">
        <v>410</v>
      </c>
      <c r="X1425" s="21" t="s">
        <v>411</v>
      </c>
      <c r="Y1425" s="21" t="s">
        <v>406</v>
      </c>
      <c r="Z1425" s="21" t="s">
        <v>540</v>
      </c>
      <c r="AA1425" s="21" t="s">
        <v>414</v>
      </c>
      <c r="AB1425" s="21" t="s">
        <v>415</v>
      </c>
      <c r="AC1425" s="21">
        <v>70939</v>
      </c>
      <c r="AD1425" s="21" t="s">
        <v>450</v>
      </c>
      <c r="AE1425" s="21"/>
      <c r="AF1425" s="21"/>
      <c r="AG1425" s="21"/>
      <c r="AH1425" s="21">
        <v>86</v>
      </c>
      <c r="AI1425" s="21">
        <v>5</v>
      </c>
      <c r="AJ1425" s="21">
        <v>81</v>
      </c>
      <c r="AK1425" s="21">
        <v>20</v>
      </c>
      <c r="AL1425" s="21">
        <v>14</v>
      </c>
      <c r="AM1425" s="21">
        <v>7</v>
      </c>
      <c r="AN1425" s="21">
        <v>4283</v>
      </c>
    </row>
    <row r="1426" s="13" customFormat="1" spans="1:40">
      <c r="A1426" s="20">
        <v>13145</v>
      </c>
      <c r="B1426" s="21" t="s">
        <v>3711</v>
      </c>
      <c r="C1426" s="21" t="s">
        <v>3712</v>
      </c>
      <c r="D1426" s="21" t="s">
        <v>3713</v>
      </c>
      <c r="E1426" s="21" t="s">
        <v>149</v>
      </c>
      <c r="F1426" s="21" t="s">
        <v>533</v>
      </c>
      <c r="G1426" s="21" t="s">
        <v>687</v>
      </c>
      <c r="H1426" s="21" t="s">
        <v>688</v>
      </c>
      <c r="I1426" s="20">
        <v>8.8</v>
      </c>
      <c r="J1426" s="20">
        <v>12.5</v>
      </c>
      <c r="K1426" s="20">
        <v>12.5</v>
      </c>
      <c r="L1426" s="20"/>
      <c r="M1426" s="29">
        <v>0.296</v>
      </c>
      <c r="N1426" s="30" t="s">
        <v>255</v>
      </c>
      <c r="O1426" s="31"/>
      <c r="P1426" s="32"/>
      <c r="Q1426" s="21" t="s">
        <v>465</v>
      </c>
      <c r="R1426" s="21" t="s">
        <v>538</v>
      </c>
      <c r="S1426" s="21" t="s">
        <v>407</v>
      </c>
      <c r="T1426" s="21" t="s">
        <v>424</v>
      </c>
      <c r="U1426" s="21" t="s">
        <v>471</v>
      </c>
      <c r="V1426" s="21" t="s">
        <v>478</v>
      </c>
      <c r="W1426" s="21" t="s">
        <v>410</v>
      </c>
      <c r="X1426" s="21" t="s">
        <v>411</v>
      </c>
      <c r="Y1426" s="21" t="s">
        <v>569</v>
      </c>
      <c r="Z1426" s="21" t="s">
        <v>540</v>
      </c>
      <c r="AA1426" s="21" t="s">
        <v>414</v>
      </c>
      <c r="AB1426" s="21" t="s">
        <v>415</v>
      </c>
      <c r="AC1426" s="21">
        <v>70939</v>
      </c>
      <c r="AD1426" s="21" t="s">
        <v>450</v>
      </c>
      <c r="AE1426" s="21"/>
      <c r="AF1426" s="21"/>
      <c r="AG1426" s="21"/>
      <c r="AH1426" s="21">
        <v>466</v>
      </c>
      <c r="AI1426" s="21">
        <v>160</v>
      </c>
      <c r="AJ1426" s="21">
        <v>306</v>
      </c>
      <c r="AK1426" s="21">
        <v>83</v>
      </c>
      <c r="AL1426" s="21">
        <v>655</v>
      </c>
      <c r="AM1426" s="21">
        <v>78</v>
      </c>
      <c r="AN1426" s="21">
        <v>4283</v>
      </c>
    </row>
    <row r="1427" s="13" customFormat="1" spans="1:40">
      <c r="A1427" s="20">
        <v>2624</v>
      </c>
      <c r="B1427" s="21" t="s">
        <v>2673</v>
      </c>
      <c r="C1427" s="21" t="s">
        <v>3714</v>
      </c>
      <c r="D1427" s="21" t="s">
        <v>2675</v>
      </c>
      <c r="E1427" s="21" t="s">
        <v>149</v>
      </c>
      <c r="F1427" s="21" t="s">
        <v>533</v>
      </c>
      <c r="G1427" s="21" t="s">
        <v>647</v>
      </c>
      <c r="H1427" s="21" t="s">
        <v>2379</v>
      </c>
      <c r="I1427" s="20">
        <v>8.86</v>
      </c>
      <c r="J1427" s="20">
        <v>12.5</v>
      </c>
      <c r="K1427" s="20">
        <v>12.5</v>
      </c>
      <c r="L1427" s="20">
        <v>11.8</v>
      </c>
      <c r="M1427" s="29">
        <v>0.2912</v>
      </c>
      <c r="N1427" s="30" t="s">
        <v>255</v>
      </c>
      <c r="O1427" s="31"/>
      <c r="P1427" s="32"/>
      <c r="Q1427" s="21" t="s">
        <v>465</v>
      </c>
      <c r="R1427" s="21" t="s">
        <v>538</v>
      </c>
      <c r="S1427" s="21" t="s">
        <v>423</v>
      </c>
      <c r="T1427" s="21" t="s">
        <v>424</v>
      </c>
      <c r="U1427" s="21" t="s">
        <v>488</v>
      </c>
      <c r="V1427" s="21" t="s">
        <v>478</v>
      </c>
      <c r="W1427" s="21" t="s">
        <v>620</v>
      </c>
      <c r="X1427" s="21" t="s">
        <v>457</v>
      </c>
      <c r="Y1427" s="21" t="s">
        <v>449</v>
      </c>
      <c r="Z1427" s="21" t="s">
        <v>540</v>
      </c>
      <c r="AA1427" s="21" t="s">
        <v>414</v>
      </c>
      <c r="AB1427" s="21" t="s">
        <v>415</v>
      </c>
      <c r="AC1427" s="21">
        <v>5</v>
      </c>
      <c r="AD1427" s="21" t="s">
        <v>458</v>
      </c>
      <c r="AE1427" s="21"/>
      <c r="AF1427" s="21"/>
      <c r="AG1427" s="21"/>
      <c r="AH1427" s="21">
        <v>340.82</v>
      </c>
      <c r="AI1427" s="21"/>
      <c r="AJ1427" s="21">
        <v>340.82</v>
      </c>
      <c r="AK1427" s="21">
        <v>81</v>
      </c>
      <c r="AL1427" s="21">
        <v>1177.111666</v>
      </c>
      <c r="AM1427" s="21">
        <v>85</v>
      </c>
      <c r="AN1427" s="21">
        <v>4283</v>
      </c>
    </row>
    <row r="1428" s="13" customFormat="1" spans="1:40">
      <c r="A1428" s="20">
        <v>55128</v>
      </c>
      <c r="B1428" s="21" t="s">
        <v>3715</v>
      </c>
      <c r="C1428" s="21" t="s">
        <v>3716</v>
      </c>
      <c r="D1428" s="21" t="s">
        <v>349</v>
      </c>
      <c r="E1428" s="21" t="s">
        <v>149</v>
      </c>
      <c r="F1428" s="21" t="s">
        <v>533</v>
      </c>
      <c r="G1428" s="21" t="s">
        <v>548</v>
      </c>
      <c r="H1428" s="21" t="s">
        <v>2137</v>
      </c>
      <c r="I1428" s="20">
        <v>8.7</v>
      </c>
      <c r="J1428" s="20">
        <v>12.8</v>
      </c>
      <c r="K1428" s="20">
        <v>12.8</v>
      </c>
      <c r="L1428" s="20"/>
      <c r="M1428" s="29">
        <v>0.3203125</v>
      </c>
      <c r="N1428" s="30" t="s">
        <v>255</v>
      </c>
      <c r="O1428" s="31"/>
      <c r="P1428" s="32"/>
      <c r="Q1428" s="21" t="s">
        <v>406</v>
      </c>
      <c r="R1428" s="21" t="s">
        <v>551</v>
      </c>
      <c r="S1428" s="21" t="s">
        <v>407</v>
      </c>
      <c r="T1428" s="21" t="s">
        <v>424</v>
      </c>
      <c r="U1428" s="21" t="s">
        <v>409</v>
      </c>
      <c r="V1428" s="21" t="s">
        <v>406</v>
      </c>
      <c r="W1428" s="21" t="s">
        <v>410</v>
      </c>
      <c r="X1428" s="21" t="s">
        <v>411</v>
      </c>
      <c r="Y1428" s="21" t="s">
        <v>2099</v>
      </c>
      <c r="Z1428" s="21" t="s">
        <v>553</v>
      </c>
      <c r="AA1428" s="21" t="s">
        <v>414</v>
      </c>
      <c r="AB1428" s="21" t="s">
        <v>415</v>
      </c>
      <c r="AC1428" s="21">
        <v>80573</v>
      </c>
      <c r="AD1428" s="21" t="s">
        <v>637</v>
      </c>
      <c r="AE1428" s="21"/>
      <c r="AF1428" s="21"/>
      <c r="AG1428" s="21"/>
      <c r="AH1428" s="21">
        <v>68</v>
      </c>
      <c r="AI1428" s="21"/>
      <c r="AJ1428" s="21">
        <v>68</v>
      </c>
      <c r="AK1428" s="21">
        <v>27</v>
      </c>
      <c r="AL1428" s="21">
        <v>44</v>
      </c>
      <c r="AM1428" s="21">
        <v>18</v>
      </c>
      <c r="AN1428" s="21">
        <v>6305</v>
      </c>
    </row>
    <row r="1429" s="13" customFormat="1" spans="1:40">
      <c r="A1429" s="20">
        <v>29713</v>
      </c>
      <c r="B1429" s="21" t="s">
        <v>3717</v>
      </c>
      <c r="C1429" s="21" t="s">
        <v>3718</v>
      </c>
      <c r="D1429" s="21" t="s">
        <v>1663</v>
      </c>
      <c r="E1429" s="21" t="s">
        <v>507</v>
      </c>
      <c r="F1429" s="21" t="s">
        <v>533</v>
      </c>
      <c r="G1429" s="21" t="s">
        <v>647</v>
      </c>
      <c r="H1429" s="21" t="s">
        <v>1605</v>
      </c>
      <c r="I1429" s="20">
        <v>9.486</v>
      </c>
      <c r="J1429" s="20">
        <v>13.5</v>
      </c>
      <c r="K1429" s="20">
        <v>13.5</v>
      </c>
      <c r="L1429" s="20"/>
      <c r="M1429" s="29">
        <v>0.297333333333333</v>
      </c>
      <c r="N1429" s="30" t="s">
        <v>255</v>
      </c>
      <c r="O1429" s="31"/>
      <c r="P1429" s="32"/>
      <c r="Q1429" s="21" t="s">
        <v>465</v>
      </c>
      <c r="R1429" s="21" t="s">
        <v>551</v>
      </c>
      <c r="S1429" s="21" t="s">
        <v>423</v>
      </c>
      <c r="T1429" s="21" t="s">
        <v>424</v>
      </c>
      <c r="U1429" s="21" t="s">
        <v>471</v>
      </c>
      <c r="V1429" s="21" t="s">
        <v>406</v>
      </c>
      <c r="W1429" s="21" t="s">
        <v>410</v>
      </c>
      <c r="X1429" s="21" t="s">
        <v>411</v>
      </c>
      <c r="Y1429" s="21" t="s">
        <v>449</v>
      </c>
      <c r="Z1429" s="21" t="s">
        <v>553</v>
      </c>
      <c r="AA1429" s="21" t="s">
        <v>414</v>
      </c>
      <c r="AB1429" s="21" t="s">
        <v>415</v>
      </c>
      <c r="AC1429" s="21">
        <v>5</v>
      </c>
      <c r="AD1429" s="21" t="s">
        <v>458</v>
      </c>
      <c r="AE1429" s="21"/>
      <c r="AF1429" s="21"/>
      <c r="AG1429" s="21"/>
      <c r="AH1429" s="21">
        <v>220</v>
      </c>
      <c r="AI1429" s="21"/>
      <c r="AJ1429" s="21">
        <v>220</v>
      </c>
      <c r="AK1429" s="21">
        <v>81</v>
      </c>
      <c r="AL1429" s="21">
        <v>249</v>
      </c>
      <c r="AM1429" s="21">
        <v>68</v>
      </c>
      <c r="AN1429" s="21">
        <v>6305</v>
      </c>
    </row>
    <row r="1430" s="38" customFormat="1" spans="1:40">
      <c r="A1430" s="40">
        <v>3717</v>
      </c>
      <c r="B1430" s="41" t="s">
        <v>3719</v>
      </c>
      <c r="C1430" s="41" t="s">
        <v>693</v>
      </c>
      <c r="D1430" s="41" t="s">
        <v>3720</v>
      </c>
      <c r="E1430" s="41" t="s">
        <v>149</v>
      </c>
      <c r="F1430" s="41" t="s">
        <v>533</v>
      </c>
      <c r="G1430" s="41" t="s">
        <v>558</v>
      </c>
      <c r="H1430" s="41" t="s">
        <v>559</v>
      </c>
      <c r="I1430" s="40">
        <v>9.8</v>
      </c>
      <c r="J1430" s="40">
        <v>13.8</v>
      </c>
      <c r="K1430" s="40">
        <v>13.8</v>
      </c>
      <c r="L1430" s="40"/>
      <c r="M1430" s="33">
        <v>0.289855072463768</v>
      </c>
      <c r="N1430" s="42" t="s">
        <v>255</v>
      </c>
      <c r="O1430" s="34"/>
      <c r="P1430" s="43"/>
      <c r="Q1430" s="21" t="s">
        <v>433</v>
      </c>
      <c r="R1430" s="21" t="s">
        <v>551</v>
      </c>
      <c r="S1430" s="21" t="s">
        <v>407</v>
      </c>
      <c r="T1430" s="21" t="s">
        <v>424</v>
      </c>
      <c r="U1430" s="21" t="s">
        <v>409</v>
      </c>
      <c r="V1430" s="21" t="s">
        <v>406</v>
      </c>
      <c r="W1430" s="21" t="s">
        <v>410</v>
      </c>
      <c r="X1430" s="21" t="s">
        <v>411</v>
      </c>
      <c r="Y1430" s="21" t="s">
        <v>437</v>
      </c>
      <c r="Z1430" s="21" t="s">
        <v>553</v>
      </c>
      <c r="AA1430" s="21" t="s">
        <v>414</v>
      </c>
      <c r="AB1430" s="21" t="s">
        <v>415</v>
      </c>
      <c r="AC1430" s="21">
        <v>70939</v>
      </c>
      <c r="AD1430" s="21" t="s">
        <v>450</v>
      </c>
      <c r="AE1430" s="21"/>
      <c r="AF1430" s="21"/>
      <c r="AG1430" s="21"/>
      <c r="AH1430" s="41">
        <v>620</v>
      </c>
      <c r="AI1430" s="41">
        <v>129</v>
      </c>
      <c r="AJ1430" s="41">
        <v>491</v>
      </c>
      <c r="AK1430" s="41">
        <v>84</v>
      </c>
      <c r="AL1430" s="41">
        <v>414</v>
      </c>
      <c r="AM1430" s="41">
        <v>41</v>
      </c>
      <c r="AN1430" s="21">
        <v>6305</v>
      </c>
    </row>
    <row r="1431" s="13" customFormat="1" spans="1:40">
      <c r="A1431" s="20">
        <v>44205</v>
      </c>
      <c r="B1431" s="21" t="s">
        <v>3721</v>
      </c>
      <c r="C1431" s="21" t="s">
        <v>3722</v>
      </c>
      <c r="D1431" s="21" t="s">
        <v>3723</v>
      </c>
      <c r="E1431" s="21" t="s">
        <v>149</v>
      </c>
      <c r="F1431" s="21" t="s">
        <v>533</v>
      </c>
      <c r="G1431" s="21" t="s">
        <v>584</v>
      </c>
      <c r="H1431" s="21" t="s">
        <v>699</v>
      </c>
      <c r="I1431" s="20">
        <v>9.76</v>
      </c>
      <c r="J1431" s="20">
        <v>13.8</v>
      </c>
      <c r="K1431" s="20">
        <v>13.8</v>
      </c>
      <c r="L1431" s="20"/>
      <c r="M1431" s="29">
        <v>0.292753623188406</v>
      </c>
      <c r="N1431" s="30" t="s">
        <v>255</v>
      </c>
      <c r="O1431" s="31"/>
      <c r="P1431" s="32"/>
      <c r="Q1431" s="21" t="s">
        <v>433</v>
      </c>
      <c r="R1431" s="21" t="s">
        <v>551</v>
      </c>
      <c r="S1431" s="21" t="s">
        <v>407</v>
      </c>
      <c r="T1431" s="21" t="s">
        <v>424</v>
      </c>
      <c r="U1431" s="21" t="s">
        <v>471</v>
      </c>
      <c r="V1431" s="21" t="s">
        <v>406</v>
      </c>
      <c r="W1431" s="21" t="s">
        <v>410</v>
      </c>
      <c r="X1431" s="21" t="s">
        <v>411</v>
      </c>
      <c r="Y1431" s="21" t="s">
        <v>426</v>
      </c>
      <c r="Z1431" s="21" t="s">
        <v>540</v>
      </c>
      <c r="AA1431" s="21" t="s">
        <v>414</v>
      </c>
      <c r="AB1431" s="21" t="s">
        <v>415</v>
      </c>
      <c r="AC1431" s="21">
        <v>70543</v>
      </c>
      <c r="AD1431" s="21" t="s">
        <v>428</v>
      </c>
      <c r="AE1431" s="21"/>
      <c r="AF1431" s="21"/>
      <c r="AG1431" s="21"/>
      <c r="AH1431" s="21">
        <v>328</v>
      </c>
      <c r="AI1431" s="21">
        <v>61</v>
      </c>
      <c r="AJ1431" s="21">
        <v>267</v>
      </c>
      <c r="AK1431" s="21">
        <v>82</v>
      </c>
      <c r="AL1431" s="21">
        <v>277</v>
      </c>
      <c r="AM1431" s="21">
        <v>58</v>
      </c>
      <c r="AN1431" s="21">
        <v>4283</v>
      </c>
    </row>
    <row r="1432" s="13" customFormat="1" spans="1:40">
      <c r="A1432" s="20">
        <v>21770</v>
      </c>
      <c r="B1432" s="21" t="s">
        <v>3724</v>
      </c>
      <c r="C1432" s="21" t="s">
        <v>821</v>
      </c>
      <c r="D1432" s="21" t="s">
        <v>2611</v>
      </c>
      <c r="E1432" s="21" t="s">
        <v>144</v>
      </c>
      <c r="F1432" s="21" t="s">
        <v>533</v>
      </c>
      <c r="G1432" s="21" t="s">
        <v>2040</v>
      </c>
      <c r="H1432" s="21" t="s">
        <v>3725</v>
      </c>
      <c r="I1432" s="20">
        <v>9.5</v>
      </c>
      <c r="J1432" s="20">
        <v>14</v>
      </c>
      <c r="K1432" s="20">
        <v>14</v>
      </c>
      <c r="L1432" s="20"/>
      <c r="M1432" s="29">
        <v>0.321428571428571</v>
      </c>
      <c r="N1432" s="30" t="s">
        <v>255</v>
      </c>
      <c r="O1432" s="31"/>
      <c r="P1432" s="32"/>
      <c r="Q1432" s="21" t="s">
        <v>433</v>
      </c>
      <c r="R1432" s="21" t="s">
        <v>538</v>
      </c>
      <c r="S1432" s="21" t="s">
        <v>423</v>
      </c>
      <c r="T1432" s="21" t="s">
        <v>424</v>
      </c>
      <c r="U1432" s="21" t="s">
        <v>409</v>
      </c>
      <c r="V1432" s="21" t="s">
        <v>406</v>
      </c>
      <c r="W1432" s="21" t="s">
        <v>410</v>
      </c>
      <c r="X1432" s="21" t="s">
        <v>411</v>
      </c>
      <c r="Y1432" s="21" t="s">
        <v>406</v>
      </c>
      <c r="Z1432" s="21" t="s">
        <v>540</v>
      </c>
      <c r="AA1432" s="21" t="s">
        <v>414</v>
      </c>
      <c r="AB1432" s="21" t="s">
        <v>415</v>
      </c>
      <c r="AC1432" s="21">
        <v>3424</v>
      </c>
      <c r="AD1432" s="21" t="s">
        <v>2133</v>
      </c>
      <c r="AE1432" s="21"/>
      <c r="AF1432" s="21"/>
      <c r="AG1432" s="21"/>
      <c r="AH1432" s="21">
        <v>50</v>
      </c>
      <c r="AI1432" s="21"/>
      <c r="AJ1432" s="21">
        <v>50</v>
      </c>
      <c r="AK1432" s="21">
        <v>16</v>
      </c>
      <c r="AL1432" s="21">
        <v>7</v>
      </c>
      <c r="AM1432" s="21">
        <v>5</v>
      </c>
      <c r="AN1432" s="21">
        <v>4283</v>
      </c>
    </row>
    <row r="1433" s="13" customFormat="1" spans="1:40">
      <c r="A1433" s="20">
        <v>27634</v>
      </c>
      <c r="B1433" s="21" t="s">
        <v>3039</v>
      </c>
      <c r="C1433" s="21" t="s">
        <v>3726</v>
      </c>
      <c r="D1433" s="21" t="s">
        <v>651</v>
      </c>
      <c r="E1433" s="21" t="s">
        <v>149</v>
      </c>
      <c r="F1433" s="21" t="s">
        <v>533</v>
      </c>
      <c r="G1433" s="21" t="s">
        <v>810</v>
      </c>
      <c r="H1433" s="21" t="s">
        <v>1401</v>
      </c>
      <c r="I1433" s="20">
        <v>9.98</v>
      </c>
      <c r="J1433" s="20">
        <v>14.5</v>
      </c>
      <c r="K1433" s="20">
        <v>14.5</v>
      </c>
      <c r="L1433" s="20">
        <v>13.5</v>
      </c>
      <c r="M1433" s="29">
        <v>0.311724137931034</v>
      </c>
      <c r="N1433" s="30" t="s">
        <v>255</v>
      </c>
      <c r="O1433" s="31"/>
      <c r="P1433" s="32"/>
      <c r="Q1433" s="21" t="s">
        <v>433</v>
      </c>
      <c r="R1433" s="21" t="s">
        <v>551</v>
      </c>
      <c r="S1433" s="21" t="s">
        <v>407</v>
      </c>
      <c r="T1433" s="21" t="s">
        <v>424</v>
      </c>
      <c r="U1433" s="21" t="s">
        <v>471</v>
      </c>
      <c r="V1433" s="21" t="s">
        <v>478</v>
      </c>
      <c r="W1433" s="21" t="s">
        <v>410</v>
      </c>
      <c r="X1433" s="21" t="s">
        <v>457</v>
      </c>
      <c r="Y1433" s="21" t="s">
        <v>426</v>
      </c>
      <c r="Z1433" s="21" t="s">
        <v>540</v>
      </c>
      <c r="AA1433" s="21" t="s">
        <v>414</v>
      </c>
      <c r="AB1433" s="21" t="s">
        <v>415</v>
      </c>
      <c r="AC1433" s="21">
        <v>70543</v>
      </c>
      <c r="AD1433" s="21" t="s">
        <v>428</v>
      </c>
      <c r="AE1433" s="21"/>
      <c r="AF1433" s="21"/>
      <c r="AG1433" s="21"/>
      <c r="AH1433" s="21">
        <v>787</v>
      </c>
      <c r="AI1433" s="21">
        <v>200</v>
      </c>
      <c r="AJ1433" s="21">
        <v>587</v>
      </c>
      <c r="AK1433" s="21">
        <v>74</v>
      </c>
      <c r="AL1433" s="21">
        <v>757</v>
      </c>
      <c r="AM1433" s="21">
        <v>52</v>
      </c>
      <c r="AN1433" s="21">
        <v>4283</v>
      </c>
    </row>
    <row r="1434" s="13" customFormat="1" spans="1:40">
      <c r="A1434" s="20">
        <v>274</v>
      </c>
      <c r="B1434" s="21" t="s">
        <v>3727</v>
      </c>
      <c r="C1434" s="21" t="s">
        <v>2091</v>
      </c>
      <c r="D1434" s="21" t="s">
        <v>2687</v>
      </c>
      <c r="E1434" s="21" t="s">
        <v>149</v>
      </c>
      <c r="F1434" s="21" t="s">
        <v>533</v>
      </c>
      <c r="G1434" s="21" t="s">
        <v>584</v>
      </c>
      <c r="H1434" s="21" t="s">
        <v>1140</v>
      </c>
      <c r="I1434" s="20">
        <v>10.57</v>
      </c>
      <c r="J1434" s="20">
        <v>15</v>
      </c>
      <c r="K1434" s="20">
        <v>15</v>
      </c>
      <c r="L1434" s="20">
        <v>14</v>
      </c>
      <c r="M1434" s="29">
        <v>0.295333333333333</v>
      </c>
      <c r="N1434" s="30" t="s">
        <v>255</v>
      </c>
      <c r="O1434" s="31"/>
      <c r="P1434" s="32"/>
      <c r="Q1434" s="21" t="s">
        <v>433</v>
      </c>
      <c r="R1434" s="21" t="s">
        <v>538</v>
      </c>
      <c r="S1434" s="21" t="s">
        <v>423</v>
      </c>
      <c r="T1434" s="21" t="s">
        <v>424</v>
      </c>
      <c r="U1434" s="21" t="s">
        <v>471</v>
      </c>
      <c r="V1434" s="21" t="s">
        <v>478</v>
      </c>
      <c r="W1434" s="21" t="s">
        <v>410</v>
      </c>
      <c r="X1434" s="21" t="s">
        <v>411</v>
      </c>
      <c r="Y1434" s="21" t="s">
        <v>437</v>
      </c>
      <c r="Z1434" s="21" t="s">
        <v>553</v>
      </c>
      <c r="AA1434" s="21" t="s">
        <v>414</v>
      </c>
      <c r="AB1434" s="21" t="s">
        <v>415</v>
      </c>
      <c r="AC1434" s="21">
        <v>19656</v>
      </c>
      <c r="AD1434" s="21" t="s">
        <v>1921</v>
      </c>
      <c r="AE1434" s="21"/>
      <c r="AF1434" s="21"/>
      <c r="AG1434" s="21"/>
      <c r="AH1434" s="21">
        <v>490.4753</v>
      </c>
      <c r="AI1434" s="21">
        <v>91</v>
      </c>
      <c r="AJ1434" s="21">
        <v>399.4753</v>
      </c>
      <c r="AK1434" s="21">
        <v>83</v>
      </c>
      <c r="AL1434" s="21">
        <v>798.573681</v>
      </c>
      <c r="AM1434" s="21">
        <v>83</v>
      </c>
      <c r="AN1434" s="21">
        <v>6305</v>
      </c>
    </row>
    <row r="1435" s="13" customFormat="1" spans="1:40">
      <c r="A1435" s="20">
        <v>1367</v>
      </c>
      <c r="B1435" s="21" t="s">
        <v>256</v>
      </c>
      <c r="C1435" s="21" t="s">
        <v>821</v>
      </c>
      <c r="D1435" s="21" t="s">
        <v>2983</v>
      </c>
      <c r="E1435" s="21" t="s">
        <v>144</v>
      </c>
      <c r="F1435" s="21" t="s">
        <v>533</v>
      </c>
      <c r="G1435" s="21" t="s">
        <v>630</v>
      </c>
      <c r="H1435" s="21" t="s">
        <v>804</v>
      </c>
      <c r="I1435" s="20">
        <v>10.3</v>
      </c>
      <c r="J1435" s="20">
        <v>15</v>
      </c>
      <c r="K1435" s="20">
        <v>15</v>
      </c>
      <c r="L1435" s="20"/>
      <c r="M1435" s="29">
        <v>0.313333333333333</v>
      </c>
      <c r="N1435" s="30" t="s">
        <v>255</v>
      </c>
      <c r="O1435" s="31"/>
      <c r="P1435" s="32"/>
      <c r="Q1435" s="21" t="s">
        <v>433</v>
      </c>
      <c r="R1435" s="21" t="s">
        <v>538</v>
      </c>
      <c r="S1435" s="21" t="s">
        <v>407</v>
      </c>
      <c r="T1435" s="21" t="s">
        <v>424</v>
      </c>
      <c r="U1435" s="21" t="s">
        <v>471</v>
      </c>
      <c r="V1435" s="21" t="s">
        <v>406</v>
      </c>
      <c r="W1435" s="21" t="s">
        <v>410</v>
      </c>
      <c r="X1435" s="21" t="s">
        <v>457</v>
      </c>
      <c r="Y1435" s="21" t="s">
        <v>426</v>
      </c>
      <c r="Z1435" s="21" t="s">
        <v>540</v>
      </c>
      <c r="AA1435" s="21" t="s">
        <v>414</v>
      </c>
      <c r="AB1435" s="21" t="s">
        <v>415</v>
      </c>
      <c r="AC1435" s="21">
        <v>5629</v>
      </c>
      <c r="AD1435" s="21" t="s">
        <v>445</v>
      </c>
      <c r="AE1435" s="21"/>
      <c r="AF1435" s="21"/>
      <c r="AG1435" s="21"/>
      <c r="AH1435" s="21">
        <v>235</v>
      </c>
      <c r="AI1435" s="21">
        <v>60</v>
      </c>
      <c r="AJ1435" s="21">
        <v>175</v>
      </c>
      <c r="AK1435" s="21">
        <v>52</v>
      </c>
      <c r="AL1435" s="21">
        <v>196</v>
      </c>
      <c r="AM1435" s="21">
        <v>44</v>
      </c>
      <c r="AN1435" s="21">
        <v>4283</v>
      </c>
    </row>
    <row r="1436" s="13" customFormat="1" spans="1:40">
      <c r="A1436" s="20">
        <v>27261</v>
      </c>
      <c r="B1436" s="21" t="s">
        <v>3728</v>
      </c>
      <c r="C1436" s="21" t="s">
        <v>3729</v>
      </c>
      <c r="D1436" s="21" t="s">
        <v>3730</v>
      </c>
      <c r="E1436" s="21" t="s">
        <v>149</v>
      </c>
      <c r="F1436" s="21" t="s">
        <v>533</v>
      </c>
      <c r="G1436" s="21" t="s">
        <v>810</v>
      </c>
      <c r="H1436" s="21" t="s">
        <v>811</v>
      </c>
      <c r="I1436" s="20">
        <v>10.43</v>
      </c>
      <c r="J1436" s="20">
        <v>15</v>
      </c>
      <c r="K1436" s="20">
        <v>15</v>
      </c>
      <c r="L1436" s="20"/>
      <c r="M1436" s="29">
        <v>0.304666666666667</v>
      </c>
      <c r="N1436" s="30" t="s">
        <v>255</v>
      </c>
      <c r="O1436" s="31"/>
      <c r="P1436" s="32"/>
      <c r="Q1436" s="21" t="s">
        <v>433</v>
      </c>
      <c r="R1436" s="21" t="s">
        <v>538</v>
      </c>
      <c r="S1436" s="21" t="s">
        <v>407</v>
      </c>
      <c r="T1436" s="21" t="s">
        <v>424</v>
      </c>
      <c r="U1436" s="21" t="s">
        <v>409</v>
      </c>
      <c r="V1436" s="21" t="s">
        <v>406</v>
      </c>
      <c r="W1436" s="21" t="s">
        <v>410</v>
      </c>
      <c r="X1436" s="21" t="s">
        <v>2498</v>
      </c>
      <c r="Y1436" s="21" t="s">
        <v>569</v>
      </c>
      <c r="Z1436" s="21" t="s">
        <v>540</v>
      </c>
      <c r="AA1436" s="21" t="s">
        <v>414</v>
      </c>
      <c r="AB1436" s="21" t="s">
        <v>415</v>
      </c>
      <c r="AC1436" s="21">
        <v>1316</v>
      </c>
      <c r="AD1436" s="21" t="s">
        <v>3731</v>
      </c>
      <c r="AE1436" s="21"/>
      <c r="AF1436" s="21">
        <v>85</v>
      </c>
      <c r="AG1436" s="21"/>
      <c r="AH1436" s="21">
        <v>24</v>
      </c>
      <c r="AI1436" s="21"/>
      <c r="AJ1436" s="21">
        <v>24</v>
      </c>
      <c r="AK1436" s="21">
        <v>10</v>
      </c>
      <c r="AL1436" s="21">
        <v>22</v>
      </c>
      <c r="AM1436" s="21">
        <v>5</v>
      </c>
      <c r="AN1436" s="21">
        <v>4283</v>
      </c>
    </row>
    <row r="1437" s="13" customFormat="1" spans="1:40">
      <c r="A1437" s="20">
        <v>3292</v>
      </c>
      <c r="B1437" s="21" t="s">
        <v>3732</v>
      </c>
      <c r="C1437" s="21" t="s">
        <v>1490</v>
      </c>
      <c r="D1437" s="21" t="s">
        <v>3668</v>
      </c>
      <c r="E1437" s="21" t="s">
        <v>144</v>
      </c>
      <c r="F1437" s="21" t="s">
        <v>533</v>
      </c>
      <c r="G1437" s="21" t="s">
        <v>673</v>
      </c>
      <c r="H1437" s="21" t="s">
        <v>1156</v>
      </c>
      <c r="I1437" s="20">
        <v>10.5</v>
      </c>
      <c r="J1437" s="20">
        <v>15</v>
      </c>
      <c r="K1437" s="20">
        <v>15</v>
      </c>
      <c r="L1437" s="20"/>
      <c r="M1437" s="29">
        <v>0.3</v>
      </c>
      <c r="N1437" s="30" t="s">
        <v>255</v>
      </c>
      <c r="O1437" s="31"/>
      <c r="P1437" s="32"/>
      <c r="Q1437" s="21" t="s">
        <v>433</v>
      </c>
      <c r="R1437" s="21" t="s">
        <v>538</v>
      </c>
      <c r="S1437" s="21" t="s">
        <v>423</v>
      </c>
      <c r="T1437" s="21" t="s">
        <v>424</v>
      </c>
      <c r="U1437" s="21" t="s">
        <v>471</v>
      </c>
      <c r="V1437" s="21" t="s">
        <v>406</v>
      </c>
      <c r="W1437" s="21" t="s">
        <v>410</v>
      </c>
      <c r="X1437" s="21" t="s">
        <v>411</v>
      </c>
      <c r="Y1437" s="21" t="s">
        <v>434</v>
      </c>
      <c r="Z1437" s="21" t="s">
        <v>540</v>
      </c>
      <c r="AA1437" s="21" t="s">
        <v>414</v>
      </c>
      <c r="AB1437" s="21" t="s">
        <v>415</v>
      </c>
      <c r="AC1437" s="21">
        <v>6</v>
      </c>
      <c r="AD1437" s="21" t="s">
        <v>570</v>
      </c>
      <c r="AE1437" s="21"/>
      <c r="AF1437" s="21"/>
      <c r="AG1437" s="21"/>
      <c r="AH1437" s="21">
        <v>219</v>
      </c>
      <c r="AI1437" s="21">
        <v>63</v>
      </c>
      <c r="AJ1437" s="21">
        <v>156</v>
      </c>
      <c r="AK1437" s="21">
        <v>73</v>
      </c>
      <c r="AL1437" s="21">
        <v>146</v>
      </c>
      <c r="AM1437" s="21">
        <v>58</v>
      </c>
      <c r="AN1437" s="21">
        <v>4283</v>
      </c>
    </row>
    <row r="1438" s="13" customFormat="1" spans="1:40">
      <c r="A1438" s="20">
        <v>124826</v>
      </c>
      <c r="B1438" s="21" t="s">
        <v>3733</v>
      </c>
      <c r="C1438" s="21" t="s">
        <v>2576</v>
      </c>
      <c r="D1438" s="21" t="s">
        <v>1031</v>
      </c>
      <c r="E1438" s="21" t="s">
        <v>149</v>
      </c>
      <c r="F1438" s="21" t="s">
        <v>533</v>
      </c>
      <c r="G1438" s="21" t="s">
        <v>609</v>
      </c>
      <c r="H1438" s="21" t="s">
        <v>828</v>
      </c>
      <c r="I1438" s="20">
        <v>10.6</v>
      </c>
      <c r="J1438" s="20">
        <v>15</v>
      </c>
      <c r="K1438" s="20">
        <v>15</v>
      </c>
      <c r="L1438" s="20"/>
      <c r="M1438" s="29">
        <v>0.293333333333333</v>
      </c>
      <c r="N1438" s="30" t="s">
        <v>255</v>
      </c>
      <c r="O1438" s="31"/>
      <c r="P1438" s="32"/>
      <c r="Q1438" s="21" t="s">
        <v>406</v>
      </c>
      <c r="R1438" s="21" t="s">
        <v>538</v>
      </c>
      <c r="S1438" s="21" t="s">
        <v>423</v>
      </c>
      <c r="T1438" s="21" t="s">
        <v>424</v>
      </c>
      <c r="U1438" s="21" t="s">
        <v>471</v>
      </c>
      <c r="V1438" s="21" t="s">
        <v>478</v>
      </c>
      <c r="W1438" s="21" t="s">
        <v>410</v>
      </c>
      <c r="X1438" s="21" t="s">
        <v>411</v>
      </c>
      <c r="Y1438" s="21" t="s">
        <v>727</v>
      </c>
      <c r="Z1438" s="21" t="s">
        <v>540</v>
      </c>
      <c r="AA1438" s="21" t="s">
        <v>414</v>
      </c>
      <c r="AB1438" s="21" t="s">
        <v>415</v>
      </c>
      <c r="AC1438" s="21">
        <v>11128</v>
      </c>
      <c r="AD1438" s="21" t="s">
        <v>1032</v>
      </c>
      <c r="AE1438" s="21"/>
      <c r="AF1438" s="21"/>
      <c r="AG1438" s="21"/>
      <c r="AH1438" s="21">
        <v>145</v>
      </c>
      <c r="AI1438" s="21"/>
      <c r="AJ1438" s="21">
        <v>145</v>
      </c>
      <c r="AK1438" s="21">
        <v>60</v>
      </c>
      <c r="AL1438" s="21">
        <v>246</v>
      </c>
      <c r="AM1438" s="21">
        <v>70</v>
      </c>
      <c r="AN1438" s="21">
        <v>4283</v>
      </c>
    </row>
    <row r="1439" s="13" customFormat="1" spans="1:40">
      <c r="A1439" s="20">
        <v>2242</v>
      </c>
      <c r="B1439" s="21" t="s">
        <v>2192</v>
      </c>
      <c r="C1439" s="21" t="s">
        <v>2180</v>
      </c>
      <c r="D1439" s="21" t="s">
        <v>846</v>
      </c>
      <c r="E1439" s="21" t="s">
        <v>144</v>
      </c>
      <c r="F1439" s="21" t="s">
        <v>533</v>
      </c>
      <c r="G1439" s="21" t="s">
        <v>558</v>
      </c>
      <c r="H1439" s="21" t="s">
        <v>559</v>
      </c>
      <c r="I1439" s="20">
        <v>10.6</v>
      </c>
      <c r="J1439" s="20">
        <v>15</v>
      </c>
      <c r="K1439" s="20">
        <v>15</v>
      </c>
      <c r="L1439" s="20">
        <v>14</v>
      </c>
      <c r="M1439" s="29">
        <v>0.293333333333333</v>
      </c>
      <c r="N1439" s="30" t="s">
        <v>255</v>
      </c>
      <c r="O1439" s="31"/>
      <c r="P1439" s="32"/>
      <c r="Q1439" s="21" t="s">
        <v>433</v>
      </c>
      <c r="R1439" s="21" t="s">
        <v>551</v>
      </c>
      <c r="S1439" s="21" t="s">
        <v>407</v>
      </c>
      <c r="T1439" s="21" t="s">
        <v>424</v>
      </c>
      <c r="U1439" s="21" t="s">
        <v>471</v>
      </c>
      <c r="V1439" s="21" t="s">
        <v>478</v>
      </c>
      <c r="W1439" s="21" t="s">
        <v>410</v>
      </c>
      <c r="X1439" s="21" t="s">
        <v>457</v>
      </c>
      <c r="Y1439" s="21" t="s">
        <v>569</v>
      </c>
      <c r="Z1439" s="21" t="s">
        <v>553</v>
      </c>
      <c r="AA1439" s="21" t="s">
        <v>414</v>
      </c>
      <c r="AB1439" s="21" t="s">
        <v>415</v>
      </c>
      <c r="AC1439" s="21">
        <v>80573</v>
      </c>
      <c r="AD1439" s="21" t="s">
        <v>637</v>
      </c>
      <c r="AE1439" s="21"/>
      <c r="AF1439" s="21"/>
      <c r="AG1439" s="21"/>
      <c r="AH1439" s="21">
        <v>614</v>
      </c>
      <c r="AI1439" s="21">
        <v>74</v>
      </c>
      <c r="AJ1439" s="21">
        <v>540</v>
      </c>
      <c r="AK1439" s="21">
        <v>84</v>
      </c>
      <c r="AL1439" s="21">
        <v>887</v>
      </c>
      <c r="AM1439" s="21">
        <v>73</v>
      </c>
      <c r="AN1439" s="21">
        <v>6305</v>
      </c>
    </row>
    <row r="1440" s="13" customFormat="1" spans="1:40">
      <c r="A1440" s="20">
        <v>31223</v>
      </c>
      <c r="B1440" s="21" t="s">
        <v>1060</v>
      </c>
      <c r="C1440" s="21" t="s">
        <v>1061</v>
      </c>
      <c r="D1440" s="21" t="s">
        <v>198</v>
      </c>
      <c r="E1440" s="21" t="s">
        <v>149</v>
      </c>
      <c r="F1440" s="21" t="s">
        <v>533</v>
      </c>
      <c r="G1440" s="21" t="s">
        <v>589</v>
      </c>
      <c r="H1440" s="21" t="s">
        <v>913</v>
      </c>
      <c r="I1440" s="20">
        <v>10.7</v>
      </c>
      <c r="J1440" s="20">
        <v>15</v>
      </c>
      <c r="K1440" s="20">
        <v>15</v>
      </c>
      <c r="L1440" s="20"/>
      <c r="M1440" s="29">
        <v>0.286666666666667</v>
      </c>
      <c r="N1440" s="30" t="s">
        <v>255</v>
      </c>
      <c r="O1440" s="31"/>
      <c r="P1440" s="32"/>
      <c r="Q1440" s="21" t="s">
        <v>433</v>
      </c>
      <c r="R1440" s="21" t="s">
        <v>538</v>
      </c>
      <c r="S1440" s="21" t="s">
        <v>423</v>
      </c>
      <c r="T1440" s="21" t="s">
        <v>424</v>
      </c>
      <c r="U1440" s="21" t="s">
        <v>409</v>
      </c>
      <c r="V1440" s="21" t="s">
        <v>406</v>
      </c>
      <c r="W1440" s="21" t="s">
        <v>410</v>
      </c>
      <c r="X1440" s="21" t="s">
        <v>457</v>
      </c>
      <c r="Y1440" s="21" t="s">
        <v>543</v>
      </c>
      <c r="Z1440" s="21" t="s">
        <v>540</v>
      </c>
      <c r="AA1440" s="21" t="s">
        <v>414</v>
      </c>
      <c r="AB1440" s="21" t="s">
        <v>415</v>
      </c>
      <c r="AC1440" s="21">
        <v>1014</v>
      </c>
      <c r="AD1440" s="21" t="s">
        <v>544</v>
      </c>
      <c r="AE1440" s="21"/>
      <c r="AF1440" s="21"/>
      <c r="AG1440" s="21"/>
      <c r="AH1440" s="21">
        <v>181</v>
      </c>
      <c r="AI1440" s="21"/>
      <c r="AJ1440" s="21">
        <v>181</v>
      </c>
      <c r="AK1440" s="21">
        <v>71</v>
      </c>
      <c r="AL1440" s="21">
        <v>59</v>
      </c>
      <c r="AM1440" s="21">
        <v>31</v>
      </c>
      <c r="AN1440" s="21">
        <v>4283</v>
      </c>
    </row>
    <row r="1441" s="13" customFormat="1" spans="1:40">
      <c r="A1441" s="20">
        <v>1202</v>
      </c>
      <c r="B1441" s="21" t="s">
        <v>3734</v>
      </c>
      <c r="C1441" s="21" t="s">
        <v>3735</v>
      </c>
      <c r="D1441" s="21" t="s">
        <v>1275</v>
      </c>
      <c r="E1441" s="21" t="s">
        <v>144</v>
      </c>
      <c r="F1441" s="21" t="s">
        <v>533</v>
      </c>
      <c r="G1441" s="21" t="s">
        <v>584</v>
      </c>
      <c r="H1441" s="21" t="s">
        <v>699</v>
      </c>
      <c r="I1441" s="20">
        <v>10.65</v>
      </c>
      <c r="J1441" s="20">
        <v>15</v>
      </c>
      <c r="K1441" s="20">
        <v>15</v>
      </c>
      <c r="L1441" s="20"/>
      <c r="M1441" s="29">
        <v>0.29</v>
      </c>
      <c r="N1441" s="30" t="s">
        <v>255</v>
      </c>
      <c r="O1441" s="31"/>
      <c r="P1441" s="32"/>
      <c r="Q1441" s="21" t="s">
        <v>433</v>
      </c>
      <c r="R1441" s="21" t="s">
        <v>538</v>
      </c>
      <c r="S1441" s="21" t="s">
        <v>407</v>
      </c>
      <c r="T1441" s="21" t="s">
        <v>424</v>
      </c>
      <c r="U1441" s="21" t="s">
        <v>471</v>
      </c>
      <c r="V1441" s="21" t="s">
        <v>406</v>
      </c>
      <c r="W1441" s="21" t="s">
        <v>410</v>
      </c>
      <c r="X1441" s="21" t="s">
        <v>411</v>
      </c>
      <c r="Y1441" s="21" t="s">
        <v>434</v>
      </c>
      <c r="Z1441" s="21" t="s">
        <v>540</v>
      </c>
      <c r="AA1441" s="21" t="s">
        <v>414</v>
      </c>
      <c r="AB1441" s="21" t="s">
        <v>415</v>
      </c>
      <c r="AC1441" s="21">
        <v>84193</v>
      </c>
      <c r="AD1441" s="21" t="s">
        <v>775</v>
      </c>
      <c r="AE1441" s="21"/>
      <c r="AF1441" s="21"/>
      <c r="AG1441" s="21"/>
      <c r="AH1441" s="21">
        <v>286</v>
      </c>
      <c r="AI1441" s="21">
        <v>22</v>
      </c>
      <c r="AJ1441" s="21">
        <v>264</v>
      </c>
      <c r="AK1441" s="21">
        <v>82</v>
      </c>
      <c r="AL1441" s="21">
        <v>164</v>
      </c>
      <c r="AM1441" s="21">
        <v>60</v>
      </c>
      <c r="AN1441" s="21">
        <v>4283</v>
      </c>
    </row>
    <row r="1442" s="13" customFormat="1" spans="1:40">
      <c r="A1442" s="20">
        <v>70</v>
      </c>
      <c r="B1442" s="21" t="s">
        <v>2338</v>
      </c>
      <c r="C1442" s="21" t="s">
        <v>3736</v>
      </c>
      <c r="D1442" s="21" t="s">
        <v>573</v>
      </c>
      <c r="E1442" s="21" t="s">
        <v>144</v>
      </c>
      <c r="F1442" s="21" t="s">
        <v>533</v>
      </c>
      <c r="G1442" s="21" t="s">
        <v>584</v>
      </c>
      <c r="H1442" s="21" t="s">
        <v>679</v>
      </c>
      <c r="I1442" s="20">
        <v>10.5</v>
      </c>
      <c r="J1442" s="20">
        <v>15.5</v>
      </c>
      <c r="K1442" s="20">
        <v>15.5</v>
      </c>
      <c r="L1442" s="20"/>
      <c r="M1442" s="29">
        <v>0.32258064516129</v>
      </c>
      <c r="N1442" s="30" t="s">
        <v>255</v>
      </c>
      <c r="O1442" s="31"/>
      <c r="P1442" s="32"/>
      <c r="Q1442" s="21" t="s">
        <v>433</v>
      </c>
      <c r="R1442" s="21" t="s">
        <v>538</v>
      </c>
      <c r="S1442" s="21" t="s">
        <v>407</v>
      </c>
      <c r="T1442" s="21" t="s">
        <v>424</v>
      </c>
      <c r="U1442" s="21" t="s">
        <v>409</v>
      </c>
      <c r="V1442" s="21" t="s">
        <v>406</v>
      </c>
      <c r="W1442" s="21" t="s">
        <v>410</v>
      </c>
      <c r="X1442" s="21" t="s">
        <v>472</v>
      </c>
      <c r="Y1442" s="21" t="s">
        <v>437</v>
      </c>
      <c r="Z1442" s="21" t="s">
        <v>553</v>
      </c>
      <c r="AA1442" s="21" t="s">
        <v>414</v>
      </c>
      <c r="AB1442" s="21" t="s">
        <v>415</v>
      </c>
      <c r="AC1442" s="21">
        <v>21603</v>
      </c>
      <c r="AD1442" s="21" t="s">
        <v>703</v>
      </c>
      <c r="AE1442" s="21"/>
      <c r="AF1442" s="21"/>
      <c r="AG1442" s="21"/>
      <c r="AH1442" s="21">
        <v>232</v>
      </c>
      <c r="AI1442" s="21"/>
      <c r="AJ1442" s="21">
        <v>232</v>
      </c>
      <c r="AK1442" s="21">
        <v>83</v>
      </c>
      <c r="AL1442" s="21">
        <v>133</v>
      </c>
      <c r="AM1442" s="21">
        <v>56</v>
      </c>
      <c r="AN1442" s="21">
        <v>6305</v>
      </c>
    </row>
    <row r="1443" s="13" customFormat="1" spans="1:40">
      <c r="A1443" s="20">
        <v>273</v>
      </c>
      <c r="B1443" s="21" t="s">
        <v>3737</v>
      </c>
      <c r="C1443" s="21" t="s">
        <v>214</v>
      </c>
      <c r="D1443" s="21" t="s">
        <v>738</v>
      </c>
      <c r="E1443" s="21" t="s">
        <v>149</v>
      </c>
      <c r="F1443" s="21" t="s">
        <v>533</v>
      </c>
      <c r="G1443" s="21" t="s">
        <v>584</v>
      </c>
      <c r="H1443" s="21" t="s">
        <v>679</v>
      </c>
      <c r="I1443" s="20">
        <v>11</v>
      </c>
      <c r="J1443" s="20">
        <v>15.8</v>
      </c>
      <c r="K1443" s="20">
        <v>15.8</v>
      </c>
      <c r="L1443" s="20"/>
      <c r="M1443" s="29">
        <v>0.30379746835443</v>
      </c>
      <c r="N1443" s="30" t="s">
        <v>255</v>
      </c>
      <c r="O1443" s="31"/>
      <c r="P1443" s="32"/>
      <c r="Q1443" s="21" t="s">
        <v>433</v>
      </c>
      <c r="R1443" s="21" t="s">
        <v>538</v>
      </c>
      <c r="S1443" s="21" t="s">
        <v>407</v>
      </c>
      <c r="T1443" s="21" t="s">
        <v>424</v>
      </c>
      <c r="U1443" s="21" t="s">
        <v>471</v>
      </c>
      <c r="V1443" s="21" t="s">
        <v>406</v>
      </c>
      <c r="W1443" s="21" t="s">
        <v>410</v>
      </c>
      <c r="X1443" s="21" t="s">
        <v>411</v>
      </c>
      <c r="Y1443" s="21" t="s">
        <v>569</v>
      </c>
      <c r="Z1443" s="21" t="s">
        <v>553</v>
      </c>
      <c r="AA1443" s="21" t="s">
        <v>414</v>
      </c>
      <c r="AB1443" s="21" t="s">
        <v>415</v>
      </c>
      <c r="AC1443" s="21">
        <v>21603</v>
      </c>
      <c r="AD1443" s="21" t="s">
        <v>703</v>
      </c>
      <c r="AE1443" s="21"/>
      <c r="AF1443" s="21"/>
      <c r="AG1443" s="21"/>
      <c r="AH1443" s="21">
        <v>398</v>
      </c>
      <c r="AI1443" s="21">
        <v>143</v>
      </c>
      <c r="AJ1443" s="21">
        <v>255</v>
      </c>
      <c r="AK1443" s="21">
        <v>78</v>
      </c>
      <c r="AL1443" s="21">
        <v>267</v>
      </c>
      <c r="AM1443" s="21">
        <v>77</v>
      </c>
      <c r="AN1443" s="21">
        <v>6305</v>
      </c>
    </row>
    <row r="1444" s="13" customFormat="1" spans="1:40">
      <c r="A1444" s="20">
        <v>11654</v>
      </c>
      <c r="B1444" s="21" t="s">
        <v>1415</v>
      </c>
      <c r="C1444" s="21" t="s">
        <v>3738</v>
      </c>
      <c r="D1444" s="21" t="s">
        <v>3739</v>
      </c>
      <c r="E1444" s="21" t="s">
        <v>149</v>
      </c>
      <c r="F1444" s="21" t="s">
        <v>533</v>
      </c>
      <c r="G1444" s="21" t="s">
        <v>558</v>
      </c>
      <c r="H1444" s="21" t="s">
        <v>1041</v>
      </c>
      <c r="I1444" s="20">
        <v>11.5</v>
      </c>
      <c r="J1444" s="20">
        <v>16.5</v>
      </c>
      <c r="K1444" s="20">
        <v>16.5</v>
      </c>
      <c r="L1444" s="20"/>
      <c r="M1444" s="29">
        <v>0.303030303030303</v>
      </c>
      <c r="N1444" s="30" t="s">
        <v>255</v>
      </c>
      <c r="O1444" s="31"/>
      <c r="P1444" s="32"/>
      <c r="Q1444" s="21" t="s">
        <v>433</v>
      </c>
      <c r="R1444" s="21" t="s">
        <v>551</v>
      </c>
      <c r="S1444" s="21" t="s">
        <v>407</v>
      </c>
      <c r="T1444" s="21" t="s">
        <v>424</v>
      </c>
      <c r="U1444" s="21" t="s">
        <v>409</v>
      </c>
      <c r="V1444" s="21" t="s">
        <v>406</v>
      </c>
      <c r="W1444" s="21" t="s">
        <v>410</v>
      </c>
      <c r="X1444" s="21" t="s">
        <v>411</v>
      </c>
      <c r="Y1444" s="21" t="s">
        <v>434</v>
      </c>
      <c r="Z1444" s="21" t="s">
        <v>540</v>
      </c>
      <c r="AA1444" s="21" t="s">
        <v>414</v>
      </c>
      <c r="AB1444" s="21" t="s">
        <v>415</v>
      </c>
      <c r="AC1444" s="21">
        <v>70555</v>
      </c>
      <c r="AD1444" s="21" t="s">
        <v>621</v>
      </c>
      <c r="AE1444" s="21"/>
      <c r="AF1444" s="21"/>
      <c r="AG1444" s="21"/>
      <c r="AH1444" s="21">
        <v>324</v>
      </c>
      <c r="AI1444" s="21">
        <v>71</v>
      </c>
      <c r="AJ1444" s="21">
        <v>253</v>
      </c>
      <c r="AK1444" s="21">
        <v>80</v>
      </c>
      <c r="AL1444" s="21">
        <v>206</v>
      </c>
      <c r="AM1444" s="21">
        <v>51</v>
      </c>
      <c r="AN1444" s="21">
        <v>4283</v>
      </c>
    </row>
    <row r="1445" s="13" customFormat="1" spans="1:40">
      <c r="A1445" s="20">
        <v>37804</v>
      </c>
      <c r="B1445" s="21" t="s">
        <v>3740</v>
      </c>
      <c r="C1445" s="21" t="s">
        <v>707</v>
      </c>
      <c r="D1445" s="21" t="s">
        <v>191</v>
      </c>
      <c r="E1445" s="21" t="s">
        <v>149</v>
      </c>
      <c r="F1445" s="21" t="s">
        <v>533</v>
      </c>
      <c r="G1445" s="21" t="s">
        <v>534</v>
      </c>
      <c r="H1445" s="21" t="s">
        <v>1083</v>
      </c>
      <c r="I1445" s="20">
        <v>11.6</v>
      </c>
      <c r="J1445" s="20">
        <v>16.5</v>
      </c>
      <c r="K1445" s="20">
        <v>16.5</v>
      </c>
      <c r="L1445" s="20">
        <v>15.5</v>
      </c>
      <c r="M1445" s="29">
        <v>0.296969696969697</v>
      </c>
      <c r="N1445" s="30" t="s">
        <v>255</v>
      </c>
      <c r="O1445" s="31"/>
      <c r="P1445" s="32"/>
      <c r="Q1445" s="21" t="s">
        <v>433</v>
      </c>
      <c r="R1445" s="21" t="s">
        <v>538</v>
      </c>
      <c r="S1445" s="21" t="s">
        <v>423</v>
      </c>
      <c r="T1445" s="21" t="s">
        <v>424</v>
      </c>
      <c r="U1445" s="21" t="s">
        <v>488</v>
      </c>
      <c r="V1445" s="21" t="s">
        <v>478</v>
      </c>
      <c r="W1445" s="21" t="s">
        <v>410</v>
      </c>
      <c r="X1445" s="21" t="s">
        <v>411</v>
      </c>
      <c r="Y1445" s="21" t="s">
        <v>1830</v>
      </c>
      <c r="Z1445" s="21" t="s">
        <v>540</v>
      </c>
      <c r="AA1445" s="21" t="s">
        <v>414</v>
      </c>
      <c r="AB1445" s="21" t="s">
        <v>415</v>
      </c>
      <c r="AC1445" s="21">
        <v>1441</v>
      </c>
      <c r="AD1445" s="21" t="s">
        <v>191</v>
      </c>
      <c r="AE1445" s="21"/>
      <c r="AF1445" s="21"/>
      <c r="AG1445" s="21"/>
      <c r="AH1445" s="21">
        <v>1318</v>
      </c>
      <c r="AI1445" s="21">
        <v>415</v>
      </c>
      <c r="AJ1445" s="21">
        <v>903</v>
      </c>
      <c r="AK1445" s="21">
        <v>85</v>
      </c>
      <c r="AL1445" s="21">
        <v>1360</v>
      </c>
      <c r="AM1445" s="21">
        <v>79</v>
      </c>
      <c r="AN1445" s="21">
        <v>4283</v>
      </c>
    </row>
    <row r="1446" s="13" customFormat="1" spans="1:40">
      <c r="A1446" s="20">
        <v>45558</v>
      </c>
      <c r="B1446" s="21" t="s">
        <v>3535</v>
      </c>
      <c r="C1446" s="21" t="s">
        <v>948</v>
      </c>
      <c r="D1446" s="21" t="s">
        <v>2535</v>
      </c>
      <c r="E1446" s="21" t="s">
        <v>149</v>
      </c>
      <c r="F1446" s="21" t="s">
        <v>533</v>
      </c>
      <c r="G1446" s="21" t="s">
        <v>625</v>
      </c>
      <c r="H1446" s="21" t="s">
        <v>3536</v>
      </c>
      <c r="I1446" s="20">
        <v>12</v>
      </c>
      <c r="J1446" s="20">
        <v>16.8</v>
      </c>
      <c r="K1446" s="20">
        <v>16.8</v>
      </c>
      <c r="L1446" s="20">
        <v>16.5</v>
      </c>
      <c r="M1446" s="29">
        <v>0.285714285714286</v>
      </c>
      <c r="N1446" s="30" t="s">
        <v>255</v>
      </c>
      <c r="O1446" s="31"/>
      <c r="P1446" s="32"/>
      <c r="Q1446" s="21" t="s">
        <v>433</v>
      </c>
      <c r="R1446" s="21" t="s">
        <v>538</v>
      </c>
      <c r="S1446" s="21" t="s">
        <v>423</v>
      </c>
      <c r="T1446" s="21" t="s">
        <v>424</v>
      </c>
      <c r="U1446" s="21" t="s">
        <v>488</v>
      </c>
      <c r="V1446" s="21" t="s">
        <v>478</v>
      </c>
      <c r="W1446" s="21" t="s">
        <v>410</v>
      </c>
      <c r="X1446" s="21" t="s">
        <v>425</v>
      </c>
      <c r="Y1446" s="21" t="s">
        <v>449</v>
      </c>
      <c r="Z1446" s="21" t="s">
        <v>540</v>
      </c>
      <c r="AA1446" s="21" t="s">
        <v>414</v>
      </c>
      <c r="AB1446" s="21" t="s">
        <v>415</v>
      </c>
      <c r="AC1446" s="21">
        <v>3424</v>
      </c>
      <c r="AD1446" s="21" t="s">
        <v>580</v>
      </c>
      <c r="AE1446" s="21"/>
      <c r="AF1446" s="21"/>
      <c r="AG1446" s="21"/>
      <c r="AH1446" s="21">
        <v>688</v>
      </c>
      <c r="AI1446" s="21">
        <v>384</v>
      </c>
      <c r="AJ1446" s="21">
        <v>304</v>
      </c>
      <c r="AK1446" s="21">
        <v>75</v>
      </c>
      <c r="AL1446" s="21">
        <v>1122</v>
      </c>
      <c r="AM1446" s="21">
        <v>82</v>
      </c>
      <c r="AN1446" s="21">
        <v>4283</v>
      </c>
    </row>
    <row r="1447" s="13" customFormat="1" spans="1:40">
      <c r="A1447" s="20">
        <v>6005</v>
      </c>
      <c r="B1447" s="21" t="s">
        <v>3741</v>
      </c>
      <c r="C1447" s="21" t="s">
        <v>3742</v>
      </c>
      <c r="D1447" s="21" t="s">
        <v>3743</v>
      </c>
      <c r="E1447" s="21" t="s">
        <v>149</v>
      </c>
      <c r="F1447" s="21" t="s">
        <v>533</v>
      </c>
      <c r="G1447" s="21" t="s">
        <v>2171</v>
      </c>
      <c r="H1447" s="21" t="s">
        <v>2474</v>
      </c>
      <c r="I1447" s="20">
        <v>11.5</v>
      </c>
      <c r="J1447" s="20">
        <v>17</v>
      </c>
      <c r="K1447" s="20">
        <v>17</v>
      </c>
      <c r="L1447" s="20"/>
      <c r="M1447" s="29">
        <v>0.323529411764706</v>
      </c>
      <c r="N1447" s="30" t="s">
        <v>255</v>
      </c>
      <c r="O1447" s="31"/>
      <c r="P1447" s="32"/>
      <c r="Q1447" s="21" t="s">
        <v>433</v>
      </c>
      <c r="R1447" s="21" t="s">
        <v>551</v>
      </c>
      <c r="S1447" s="21" t="s">
        <v>407</v>
      </c>
      <c r="T1447" s="21" t="s">
        <v>424</v>
      </c>
      <c r="U1447" s="21" t="s">
        <v>409</v>
      </c>
      <c r="V1447" s="21" t="s">
        <v>406</v>
      </c>
      <c r="W1447" s="21" t="s">
        <v>410</v>
      </c>
      <c r="X1447" s="21" t="s">
        <v>411</v>
      </c>
      <c r="Y1447" s="21" t="s">
        <v>569</v>
      </c>
      <c r="Z1447" s="21" t="s">
        <v>540</v>
      </c>
      <c r="AA1447" s="21" t="s">
        <v>414</v>
      </c>
      <c r="AB1447" s="21" t="s">
        <v>415</v>
      </c>
      <c r="AC1447" s="21">
        <v>84193</v>
      </c>
      <c r="AD1447" s="21" t="s">
        <v>775</v>
      </c>
      <c r="AE1447" s="21"/>
      <c r="AF1447" s="21"/>
      <c r="AG1447" s="21"/>
      <c r="AH1447" s="21">
        <v>148</v>
      </c>
      <c r="AI1447" s="21">
        <v>4</v>
      </c>
      <c r="AJ1447" s="21">
        <v>144</v>
      </c>
      <c r="AK1447" s="21">
        <v>59</v>
      </c>
      <c r="AL1447" s="21">
        <v>14</v>
      </c>
      <c r="AM1447" s="21">
        <v>9</v>
      </c>
      <c r="AN1447" s="21">
        <v>4283</v>
      </c>
    </row>
    <row r="1448" s="13" customFormat="1" spans="1:40">
      <c r="A1448" s="20">
        <v>5207</v>
      </c>
      <c r="B1448" s="21" t="s">
        <v>256</v>
      </c>
      <c r="C1448" s="21" t="s">
        <v>3744</v>
      </c>
      <c r="D1448" s="21" t="s">
        <v>1812</v>
      </c>
      <c r="E1448" s="21" t="s">
        <v>144</v>
      </c>
      <c r="F1448" s="21" t="s">
        <v>533</v>
      </c>
      <c r="G1448" s="21" t="s">
        <v>630</v>
      </c>
      <c r="H1448" s="21" t="s">
        <v>804</v>
      </c>
      <c r="I1448" s="20">
        <v>11.9</v>
      </c>
      <c r="J1448" s="20">
        <v>17</v>
      </c>
      <c r="K1448" s="20">
        <v>17</v>
      </c>
      <c r="L1448" s="20"/>
      <c r="M1448" s="29">
        <v>0.3</v>
      </c>
      <c r="N1448" s="30" t="s">
        <v>255</v>
      </c>
      <c r="O1448" s="31"/>
      <c r="P1448" s="32"/>
      <c r="Q1448" s="21" t="s">
        <v>433</v>
      </c>
      <c r="R1448" s="21" t="s">
        <v>538</v>
      </c>
      <c r="S1448" s="21" t="s">
        <v>407</v>
      </c>
      <c r="T1448" s="21" t="s">
        <v>424</v>
      </c>
      <c r="U1448" s="21" t="s">
        <v>471</v>
      </c>
      <c r="V1448" s="21" t="s">
        <v>406</v>
      </c>
      <c r="W1448" s="21" t="s">
        <v>410</v>
      </c>
      <c r="X1448" s="21" t="s">
        <v>457</v>
      </c>
      <c r="Y1448" s="21" t="s">
        <v>434</v>
      </c>
      <c r="Z1448" s="21" t="s">
        <v>540</v>
      </c>
      <c r="AA1448" s="21" t="s">
        <v>414</v>
      </c>
      <c r="AB1448" s="21" t="s">
        <v>415</v>
      </c>
      <c r="AC1448" s="21">
        <v>1534</v>
      </c>
      <c r="AD1448" s="21" t="s">
        <v>435</v>
      </c>
      <c r="AE1448" s="21"/>
      <c r="AF1448" s="21"/>
      <c r="AG1448" s="21"/>
      <c r="AH1448" s="21">
        <v>199</v>
      </c>
      <c r="AI1448" s="21">
        <v>55</v>
      </c>
      <c r="AJ1448" s="21">
        <v>144</v>
      </c>
      <c r="AK1448" s="21">
        <v>45</v>
      </c>
      <c r="AL1448" s="21">
        <v>263</v>
      </c>
      <c r="AM1448" s="21">
        <v>39</v>
      </c>
      <c r="AN1448" s="21">
        <v>4283</v>
      </c>
    </row>
    <row r="1449" s="13" customFormat="1" spans="1:40">
      <c r="A1449" s="20">
        <v>2868</v>
      </c>
      <c r="B1449" s="21" t="s">
        <v>851</v>
      </c>
      <c r="C1449" s="21" t="s">
        <v>990</v>
      </c>
      <c r="D1449" s="21" t="s">
        <v>3745</v>
      </c>
      <c r="E1449" s="21" t="s">
        <v>144</v>
      </c>
      <c r="F1449" s="21" t="s">
        <v>533</v>
      </c>
      <c r="G1449" s="21" t="s">
        <v>687</v>
      </c>
      <c r="H1449" s="21" t="s">
        <v>854</v>
      </c>
      <c r="I1449" s="20">
        <v>12.72</v>
      </c>
      <c r="J1449" s="20">
        <v>17.9</v>
      </c>
      <c r="K1449" s="20">
        <v>17.9</v>
      </c>
      <c r="L1449" s="20"/>
      <c r="M1449" s="29">
        <v>0.289385474860335</v>
      </c>
      <c r="N1449" s="30" t="s">
        <v>255</v>
      </c>
      <c r="O1449" s="31"/>
      <c r="P1449" s="32"/>
      <c r="Q1449" s="21" t="s">
        <v>465</v>
      </c>
      <c r="R1449" s="21" t="s">
        <v>538</v>
      </c>
      <c r="S1449" s="21" t="s">
        <v>423</v>
      </c>
      <c r="T1449" s="21" t="s">
        <v>424</v>
      </c>
      <c r="U1449" s="21" t="s">
        <v>471</v>
      </c>
      <c r="V1449" s="21" t="s">
        <v>406</v>
      </c>
      <c r="W1449" s="21" t="s">
        <v>410</v>
      </c>
      <c r="X1449" s="21" t="s">
        <v>411</v>
      </c>
      <c r="Y1449" s="21" t="s">
        <v>434</v>
      </c>
      <c r="Z1449" s="21" t="s">
        <v>553</v>
      </c>
      <c r="AA1449" s="21" t="s">
        <v>414</v>
      </c>
      <c r="AB1449" s="21" t="s">
        <v>415</v>
      </c>
      <c r="AC1449" s="21">
        <v>606</v>
      </c>
      <c r="AD1449" s="21" t="s">
        <v>675</v>
      </c>
      <c r="AE1449" s="21"/>
      <c r="AF1449" s="21"/>
      <c r="AG1449" s="21"/>
      <c r="AH1449" s="21">
        <v>237</v>
      </c>
      <c r="AI1449" s="21">
        <v>47</v>
      </c>
      <c r="AJ1449" s="21">
        <v>190</v>
      </c>
      <c r="AK1449" s="21">
        <v>81</v>
      </c>
      <c r="AL1449" s="21">
        <v>193</v>
      </c>
      <c r="AM1449" s="21">
        <v>65</v>
      </c>
      <c r="AN1449" s="21">
        <v>6305</v>
      </c>
    </row>
    <row r="1450" s="13" customFormat="1" spans="1:40">
      <c r="A1450" s="20">
        <v>43109</v>
      </c>
      <c r="B1450" s="21" t="s">
        <v>3746</v>
      </c>
      <c r="C1450" s="21" t="s">
        <v>3747</v>
      </c>
      <c r="D1450" s="21" t="s">
        <v>2102</v>
      </c>
      <c r="E1450" s="21" t="s">
        <v>149</v>
      </c>
      <c r="F1450" s="21" t="s">
        <v>533</v>
      </c>
      <c r="G1450" s="21" t="s">
        <v>584</v>
      </c>
      <c r="H1450" s="21" t="s">
        <v>702</v>
      </c>
      <c r="I1450" s="20">
        <v>12.3</v>
      </c>
      <c r="J1450" s="20">
        <v>18</v>
      </c>
      <c r="K1450" s="20">
        <v>18</v>
      </c>
      <c r="L1450" s="20"/>
      <c r="M1450" s="29">
        <v>0.316666666666667</v>
      </c>
      <c r="N1450" s="30" t="s">
        <v>255</v>
      </c>
      <c r="O1450" s="31"/>
      <c r="P1450" s="32"/>
      <c r="Q1450" s="21" t="s">
        <v>406</v>
      </c>
      <c r="R1450" s="21" t="s">
        <v>538</v>
      </c>
      <c r="S1450" s="21" t="s">
        <v>423</v>
      </c>
      <c r="T1450" s="21" t="s">
        <v>424</v>
      </c>
      <c r="U1450" s="21" t="s">
        <v>409</v>
      </c>
      <c r="V1450" s="21" t="s">
        <v>406</v>
      </c>
      <c r="W1450" s="21" t="s">
        <v>410</v>
      </c>
      <c r="X1450" s="21" t="s">
        <v>457</v>
      </c>
      <c r="Y1450" s="21" t="s">
        <v>426</v>
      </c>
      <c r="Z1450" s="21" t="s">
        <v>540</v>
      </c>
      <c r="AA1450" s="21" t="s">
        <v>414</v>
      </c>
      <c r="AB1450" s="21" t="s">
        <v>415</v>
      </c>
      <c r="AC1450" s="21">
        <v>78485</v>
      </c>
      <c r="AD1450" s="21" t="s">
        <v>658</v>
      </c>
      <c r="AE1450" s="21"/>
      <c r="AF1450" s="21"/>
      <c r="AG1450" s="21"/>
      <c r="AH1450" s="21">
        <v>131</v>
      </c>
      <c r="AI1450" s="21"/>
      <c r="AJ1450" s="21">
        <v>131</v>
      </c>
      <c r="AK1450" s="21">
        <v>43</v>
      </c>
      <c r="AL1450" s="21">
        <v>112</v>
      </c>
      <c r="AM1450" s="21">
        <v>30</v>
      </c>
      <c r="AN1450" s="21">
        <v>4283</v>
      </c>
    </row>
    <row r="1451" s="13" customFormat="1" spans="1:40">
      <c r="A1451" s="20">
        <v>93014</v>
      </c>
      <c r="B1451" s="21" t="s">
        <v>3748</v>
      </c>
      <c r="C1451" s="21" t="s">
        <v>3700</v>
      </c>
      <c r="D1451" s="21" t="s">
        <v>3701</v>
      </c>
      <c r="E1451" s="21" t="s">
        <v>149</v>
      </c>
      <c r="F1451" s="21" t="s">
        <v>533</v>
      </c>
      <c r="G1451" s="21" t="s">
        <v>609</v>
      </c>
      <c r="H1451" s="21" t="s">
        <v>828</v>
      </c>
      <c r="I1451" s="20">
        <v>12.6</v>
      </c>
      <c r="J1451" s="20">
        <v>18</v>
      </c>
      <c r="K1451" s="20">
        <v>18</v>
      </c>
      <c r="L1451" s="20"/>
      <c r="M1451" s="29">
        <v>0.3</v>
      </c>
      <c r="N1451" s="30" t="s">
        <v>255</v>
      </c>
      <c r="O1451" s="31"/>
      <c r="P1451" s="32"/>
      <c r="Q1451" s="21" t="s">
        <v>433</v>
      </c>
      <c r="R1451" s="21" t="s">
        <v>551</v>
      </c>
      <c r="S1451" s="21" t="s">
        <v>423</v>
      </c>
      <c r="T1451" s="21" t="s">
        <v>424</v>
      </c>
      <c r="U1451" s="21" t="s">
        <v>488</v>
      </c>
      <c r="V1451" s="21" t="s">
        <v>478</v>
      </c>
      <c r="W1451" s="21" t="s">
        <v>410</v>
      </c>
      <c r="X1451" s="21" t="s">
        <v>411</v>
      </c>
      <c r="Y1451" s="21" t="s">
        <v>473</v>
      </c>
      <c r="Z1451" s="21" t="s">
        <v>540</v>
      </c>
      <c r="AA1451" s="21" t="s">
        <v>414</v>
      </c>
      <c r="AB1451" s="21" t="s">
        <v>415</v>
      </c>
      <c r="AC1451" s="21">
        <v>21552</v>
      </c>
      <c r="AD1451" s="21" t="s">
        <v>644</v>
      </c>
      <c r="AE1451" s="21"/>
      <c r="AF1451" s="21"/>
      <c r="AG1451" s="21"/>
      <c r="AH1451" s="21">
        <v>491</v>
      </c>
      <c r="AI1451" s="21">
        <v>134</v>
      </c>
      <c r="AJ1451" s="21">
        <v>357</v>
      </c>
      <c r="AK1451" s="21">
        <v>81</v>
      </c>
      <c r="AL1451" s="21">
        <v>705</v>
      </c>
      <c r="AM1451" s="21">
        <v>52</v>
      </c>
      <c r="AN1451" s="21">
        <v>4283</v>
      </c>
    </row>
    <row r="1452" s="13" customFormat="1" spans="1:40">
      <c r="A1452" s="20">
        <v>31904</v>
      </c>
      <c r="B1452" s="21" t="s">
        <v>3749</v>
      </c>
      <c r="C1452" s="21" t="s">
        <v>873</v>
      </c>
      <c r="D1452" s="21" t="s">
        <v>198</v>
      </c>
      <c r="E1452" s="21" t="s">
        <v>149</v>
      </c>
      <c r="F1452" s="21" t="s">
        <v>533</v>
      </c>
      <c r="G1452" s="21" t="s">
        <v>969</v>
      </c>
      <c r="H1452" s="21" t="s">
        <v>3750</v>
      </c>
      <c r="I1452" s="20">
        <v>12.6</v>
      </c>
      <c r="J1452" s="20">
        <v>18</v>
      </c>
      <c r="K1452" s="20">
        <v>18</v>
      </c>
      <c r="L1452" s="20"/>
      <c r="M1452" s="29">
        <v>0.3</v>
      </c>
      <c r="N1452" s="30" t="s">
        <v>255</v>
      </c>
      <c r="O1452" s="31"/>
      <c r="P1452" s="32"/>
      <c r="Q1452" s="21" t="s">
        <v>433</v>
      </c>
      <c r="R1452" s="21" t="s">
        <v>406</v>
      </c>
      <c r="S1452" s="21" t="s">
        <v>423</v>
      </c>
      <c r="T1452" s="21" t="s">
        <v>424</v>
      </c>
      <c r="U1452" s="21" t="s">
        <v>409</v>
      </c>
      <c r="V1452" s="21" t="s">
        <v>406</v>
      </c>
      <c r="W1452" s="21" t="s">
        <v>410</v>
      </c>
      <c r="X1452" s="21" t="s">
        <v>411</v>
      </c>
      <c r="Y1452" s="21" t="s">
        <v>473</v>
      </c>
      <c r="Z1452" s="21" t="s">
        <v>540</v>
      </c>
      <c r="AA1452" s="21" t="s">
        <v>414</v>
      </c>
      <c r="AB1452" s="21" t="s">
        <v>415</v>
      </c>
      <c r="AC1452" s="21">
        <v>1014</v>
      </c>
      <c r="AD1452" s="21" t="s">
        <v>544</v>
      </c>
      <c r="AE1452" s="21"/>
      <c r="AF1452" s="21"/>
      <c r="AG1452" s="21"/>
      <c r="AH1452" s="21">
        <v>163</v>
      </c>
      <c r="AI1452" s="21"/>
      <c r="AJ1452" s="21">
        <v>163</v>
      </c>
      <c r="AK1452" s="21">
        <v>59</v>
      </c>
      <c r="AL1452" s="21">
        <v>257</v>
      </c>
      <c r="AM1452" s="21">
        <v>67</v>
      </c>
      <c r="AN1452" s="21">
        <v>4283</v>
      </c>
    </row>
    <row r="1453" s="13" customFormat="1" spans="1:40">
      <c r="A1453" s="20">
        <v>109590</v>
      </c>
      <c r="B1453" s="21" t="s">
        <v>3751</v>
      </c>
      <c r="C1453" s="21" t="s">
        <v>3752</v>
      </c>
      <c r="D1453" s="21" t="s">
        <v>3753</v>
      </c>
      <c r="E1453" s="21" t="s">
        <v>149</v>
      </c>
      <c r="F1453" s="21" t="s">
        <v>533</v>
      </c>
      <c r="G1453" s="21" t="s">
        <v>656</v>
      </c>
      <c r="H1453" s="21" t="s">
        <v>657</v>
      </c>
      <c r="I1453" s="20">
        <v>12.7</v>
      </c>
      <c r="J1453" s="20">
        <v>18</v>
      </c>
      <c r="K1453" s="20">
        <v>18</v>
      </c>
      <c r="L1453" s="20">
        <v>17</v>
      </c>
      <c r="M1453" s="29">
        <v>0.294444444444445</v>
      </c>
      <c r="N1453" s="30" t="s">
        <v>255</v>
      </c>
      <c r="O1453" s="31"/>
      <c r="P1453" s="32"/>
      <c r="Q1453" s="21" t="s">
        <v>433</v>
      </c>
      <c r="R1453" s="21" t="s">
        <v>538</v>
      </c>
      <c r="S1453" s="21" t="s">
        <v>423</v>
      </c>
      <c r="T1453" s="21" t="s">
        <v>424</v>
      </c>
      <c r="U1453" s="21" t="s">
        <v>488</v>
      </c>
      <c r="V1453" s="21" t="s">
        <v>478</v>
      </c>
      <c r="W1453" s="21" t="s">
        <v>410</v>
      </c>
      <c r="X1453" s="21" t="s">
        <v>411</v>
      </c>
      <c r="Y1453" s="21" t="s">
        <v>449</v>
      </c>
      <c r="Z1453" s="21" t="s">
        <v>540</v>
      </c>
      <c r="AA1453" s="21" t="s">
        <v>414</v>
      </c>
      <c r="AB1453" s="21" t="s">
        <v>415</v>
      </c>
      <c r="AC1453" s="21">
        <v>5</v>
      </c>
      <c r="AD1453" s="21" t="s">
        <v>458</v>
      </c>
      <c r="AE1453" s="21"/>
      <c r="AF1453" s="21"/>
      <c r="AG1453" s="21"/>
      <c r="AH1453" s="21">
        <v>378</v>
      </c>
      <c r="AI1453" s="21"/>
      <c r="AJ1453" s="21">
        <v>378</v>
      </c>
      <c r="AK1453" s="21">
        <v>84</v>
      </c>
      <c r="AL1453" s="21">
        <v>1080</v>
      </c>
      <c r="AM1453" s="21">
        <v>82</v>
      </c>
      <c r="AN1453" s="21">
        <v>4283</v>
      </c>
    </row>
    <row r="1454" s="13" customFormat="1" spans="1:40">
      <c r="A1454" s="20">
        <v>22597</v>
      </c>
      <c r="B1454" s="21" t="s">
        <v>1184</v>
      </c>
      <c r="C1454" s="21" t="s">
        <v>2144</v>
      </c>
      <c r="D1454" s="21" t="s">
        <v>1476</v>
      </c>
      <c r="E1454" s="21" t="s">
        <v>244</v>
      </c>
      <c r="F1454" s="21" t="s">
        <v>533</v>
      </c>
      <c r="G1454" s="21" t="s">
        <v>642</v>
      </c>
      <c r="H1454" s="21" t="s">
        <v>726</v>
      </c>
      <c r="I1454" s="20">
        <v>12.75</v>
      </c>
      <c r="J1454" s="20">
        <v>18</v>
      </c>
      <c r="K1454" s="20">
        <v>18</v>
      </c>
      <c r="L1454" s="20"/>
      <c r="M1454" s="29">
        <v>0.291666666666667</v>
      </c>
      <c r="N1454" s="30" t="s">
        <v>255</v>
      </c>
      <c r="O1454" s="31"/>
      <c r="P1454" s="32"/>
      <c r="Q1454" s="21" t="s">
        <v>433</v>
      </c>
      <c r="R1454" s="21" t="s">
        <v>538</v>
      </c>
      <c r="S1454" s="21" t="s">
        <v>407</v>
      </c>
      <c r="T1454" s="21" t="s">
        <v>424</v>
      </c>
      <c r="U1454" s="21" t="s">
        <v>471</v>
      </c>
      <c r="V1454" s="21" t="s">
        <v>406</v>
      </c>
      <c r="W1454" s="21" t="s">
        <v>539</v>
      </c>
      <c r="X1454" s="21" t="s">
        <v>457</v>
      </c>
      <c r="Y1454" s="21" t="s">
        <v>434</v>
      </c>
      <c r="Z1454" s="21" t="s">
        <v>540</v>
      </c>
      <c r="AA1454" s="21" t="s">
        <v>414</v>
      </c>
      <c r="AB1454" s="21" t="s">
        <v>415</v>
      </c>
      <c r="AC1454" s="21">
        <v>5</v>
      </c>
      <c r="AD1454" s="21" t="s">
        <v>458</v>
      </c>
      <c r="AE1454" s="21"/>
      <c r="AF1454" s="21"/>
      <c r="AG1454" s="21"/>
      <c r="AH1454" s="21">
        <v>271</v>
      </c>
      <c r="AI1454" s="21">
        <v>94</v>
      </c>
      <c r="AJ1454" s="21">
        <v>177</v>
      </c>
      <c r="AK1454" s="21">
        <v>74</v>
      </c>
      <c r="AL1454" s="21">
        <v>272</v>
      </c>
      <c r="AM1454" s="21">
        <v>74</v>
      </c>
      <c r="AN1454" s="21">
        <v>4283</v>
      </c>
    </row>
    <row r="1455" s="13" customFormat="1" spans="1:40">
      <c r="A1455" s="20">
        <v>1513</v>
      </c>
      <c r="B1455" s="21" t="s">
        <v>2918</v>
      </c>
      <c r="C1455" s="21" t="s">
        <v>2007</v>
      </c>
      <c r="D1455" s="21" t="s">
        <v>254</v>
      </c>
      <c r="E1455" s="21" t="s">
        <v>149</v>
      </c>
      <c r="F1455" s="21" t="s">
        <v>533</v>
      </c>
      <c r="G1455" s="21" t="s">
        <v>598</v>
      </c>
      <c r="H1455" s="21" t="s">
        <v>1017</v>
      </c>
      <c r="I1455" s="20">
        <v>12.24</v>
      </c>
      <c r="J1455" s="20">
        <v>18.1</v>
      </c>
      <c r="K1455" s="20">
        <v>18.1</v>
      </c>
      <c r="L1455" s="20"/>
      <c r="M1455" s="29">
        <v>0.323756906077348</v>
      </c>
      <c r="N1455" s="30" t="s">
        <v>255</v>
      </c>
      <c r="O1455" s="31"/>
      <c r="P1455" s="32"/>
      <c r="Q1455" s="21" t="s">
        <v>433</v>
      </c>
      <c r="R1455" s="21" t="s">
        <v>551</v>
      </c>
      <c r="S1455" s="21" t="s">
        <v>407</v>
      </c>
      <c r="T1455" s="21" t="s">
        <v>424</v>
      </c>
      <c r="U1455" s="21" t="s">
        <v>409</v>
      </c>
      <c r="V1455" s="21" t="s">
        <v>406</v>
      </c>
      <c r="W1455" s="21" t="s">
        <v>410</v>
      </c>
      <c r="X1455" s="21" t="s">
        <v>411</v>
      </c>
      <c r="Y1455" s="21" t="s">
        <v>449</v>
      </c>
      <c r="Z1455" s="21" t="s">
        <v>540</v>
      </c>
      <c r="AA1455" s="21" t="s">
        <v>414</v>
      </c>
      <c r="AB1455" s="21" t="s">
        <v>415</v>
      </c>
      <c r="AC1455" s="21">
        <v>5</v>
      </c>
      <c r="AD1455" s="21" t="s">
        <v>458</v>
      </c>
      <c r="AE1455" s="21"/>
      <c r="AF1455" s="21"/>
      <c r="AG1455" s="21"/>
      <c r="AH1455" s="21">
        <v>287</v>
      </c>
      <c r="AI1455" s="21"/>
      <c r="AJ1455" s="21">
        <v>287</v>
      </c>
      <c r="AK1455" s="21">
        <v>81</v>
      </c>
      <c r="AL1455" s="21">
        <v>76</v>
      </c>
      <c r="AM1455" s="21">
        <v>35</v>
      </c>
      <c r="AN1455" s="21">
        <v>4283</v>
      </c>
    </row>
    <row r="1456" s="13" customFormat="1" spans="1:40">
      <c r="A1456" s="20">
        <v>1407</v>
      </c>
      <c r="B1456" s="21" t="s">
        <v>3754</v>
      </c>
      <c r="C1456" s="21" t="s">
        <v>821</v>
      </c>
      <c r="D1456" s="21" t="s">
        <v>1025</v>
      </c>
      <c r="E1456" s="21" t="s">
        <v>144</v>
      </c>
      <c r="F1456" s="21" t="s">
        <v>533</v>
      </c>
      <c r="G1456" s="21" t="s">
        <v>810</v>
      </c>
      <c r="H1456" s="21" t="s">
        <v>811</v>
      </c>
      <c r="I1456" s="20">
        <v>12.5</v>
      </c>
      <c r="J1456" s="20">
        <v>18.5</v>
      </c>
      <c r="K1456" s="20">
        <v>18.5</v>
      </c>
      <c r="L1456" s="20"/>
      <c r="M1456" s="29">
        <v>0.324324324324324</v>
      </c>
      <c r="N1456" s="30" t="s">
        <v>255</v>
      </c>
      <c r="O1456" s="31"/>
      <c r="P1456" s="32"/>
      <c r="Q1456" s="21" t="s">
        <v>433</v>
      </c>
      <c r="R1456" s="21" t="s">
        <v>538</v>
      </c>
      <c r="S1456" s="21" t="s">
        <v>407</v>
      </c>
      <c r="T1456" s="21" t="s">
        <v>424</v>
      </c>
      <c r="U1456" s="21" t="s">
        <v>409</v>
      </c>
      <c r="V1456" s="21" t="s">
        <v>406</v>
      </c>
      <c r="W1456" s="21" t="s">
        <v>410</v>
      </c>
      <c r="X1456" s="21" t="s">
        <v>411</v>
      </c>
      <c r="Y1456" s="21" t="s">
        <v>449</v>
      </c>
      <c r="Z1456" s="21" t="s">
        <v>540</v>
      </c>
      <c r="AA1456" s="21" t="s">
        <v>414</v>
      </c>
      <c r="AB1456" s="21" t="s">
        <v>415</v>
      </c>
      <c r="AC1456" s="21">
        <v>5</v>
      </c>
      <c r="AD1456" s="21" t="s">
        <v>458</v>
      </c>
      <c r="AE1456" s="21"/>
      <c r="AF1456" s="21"/>
      <c r="AG1456" s="21"/>
      <c r="AH1456" s="21">
        <v>246</v>
      </c>
      <c r="AI1456" s="21"/>
      <c r="AJ1456" s="21">
        <v>246</v>
      </c>
      <c r="AK1456" s="21">
        <v>77</v>
      </c>
      <c r="AL1456" s="21">
        <v>45</v>
      </c>
      <c r="AM1456" s="21">
        <v>15</v>
      </c>
      <c r="AN1456" s="21">
        <v>4283</v>
      </c>
    </row>
    <row r="1457" s="13" customFormat="1" spans="1:40">
      <c r="A1457" s="20">
        <v>58736</v>
      </c>
      <c r="B1457" s="21" t="s">
        <v>3755</v>
      </c>
      <c r="C1457" s="21" t="s">
        <v>3756</v>
      </c>
      <c r="D1457" s="21" t="s">
        <v>2489</v>
      </c>
      <c r="E1457" s="21" t="s">
        <v>149</v>
      </c>
      <c r="F1457" s="21" t="s">
        <v>533</v>
      </c>
      <c r="G1457" s="21" t="s">
        <v>630</v>
      </c>
      <c r="H1457" s="21" t="s">
        <v>3757</v>
      </c>
      <c r="I1457" s="20">
        <v>13</v>
      </c>
      <c r="J1457" s="20">
        <v>18.5</v>
      </c>
      <c r="K1457" s="20">
        <v>18.5</v>
      </c>
      <c r="L1457" s="20"/>
      <c r="M1457" s="29">
        <v>0.297297297297297</v>
      </c>
      <c r="N1457" s="30" t="s">
        <v>255</v>
      </c>
      <c r="O1457" s="31"/>
      <c r="P1457" s="32"/>
      <c r="Q1457" s="21" t="s">
        <v>433</v>
      </c>
      <c r="R1457" s="21" t="s">
        <v>538</v>
      </c>
      <c r="S1457" s="21" t="s">
        <v>407</v>
      </c>
      <c r="T1457" s="21" t="s">
        <v>424</v>
      </c>
      <c r="U1457" s="21" t="s">
        <v>471</v>
      </c>
      <c r="V1457" s="21" t="s">
        <v>406</v>
      </c>
      <c r="W1457" s="21" t="s">
        <v>410</v>
      </c>
      <c r="X1457" s="21" t="s">
        <v>411</v>
      </c>
      <c r="Y1457" s="21" t="s">
        <v>434</v>
      </c>
      <c r="Z1457" s="21" t="s">
        <v>540</v>
      </c>
      <c r="AA1457" s="21" t="s">
        <v>414</v>
      </c>
      <c r="AB1457" s="21" t="s">
        <v>415</v>
      </c>
      <c r="AC1457" s="21">
        <v>1580</v>
      </c>
      <c r="AD1457" s="21" t="s">
        <v>611</v>
      </c>
      <c r="AE1457" s="21"/>
      <c r="AF1457" s="21"/>
      <c r="AG1457" s="21"/>
      <c r="AH1457" s="21">
        <v>227</v>
      </c>
      <c r="AI1457" s="21">
        <v>48</v>
      </c>
      <c r="AJ1457" s="21">
        <v>179</v>
      </c>
      <c r="AK1457" s="21">
        <v>61</v>
      </c>
      <c r="AL1457" s="21">
        <v>165</v>
      </c>
      <c r="AM1457" s="21">
        <v>35</v>
      </c>
      <c r="AN1457" s="21">
        <v>4283</v>
      </c>
    </row>
    <row r="1458" s="13" customFormat="1" spans="1:40">
      <c r="A1458" s="20">
        <v>167306</v>
      </c>
      <c r="B1458" s="21" t="s">
        <v>3758</v>
      </c>
      <c r="C1458" s="21" t="s">
        <v>3759</v>
      </c>
      <c r="D1458" s="21" t="s">
        <v>3010</v>
      </c>
      <c r="E1458" s="21" t="s">
        <v>244</v>
      </c>
      <c r="F1458" s="21" t="s">
        <v>666</v>
      </c>
      <c r="G1458" s="21" t="s">
        <v>667</v>
      </c>
      <c r="H1458" s="21" t="s">
        <v>2023</v>
      </c>
      <c r="I1458" s="20">
        <v>13.41</v>
      </c>
      <c r="J1458" s="20">
        <v>18.9</v>
      </c>
      <c r="K1458" s="20">
        <v>18.9</v>
      </c>
      <c r="L1458" s="20"/>
      <c r="M1458" s="29">
        <v>0.29047619047619</v>
      </c>
      <c r="N1458" s="30" t="s">
        <v>255</v>
      </c>
      <c r="O1458" s="31"/>
      <c r="P1458" s="32"/>
      <c r="Q1458" s="21" t="s">
        <v>465</v>
      </c>
      <c r="R1458" s="21" t="s">
        <v>406</v>
      </c>
      <c r="S1458" s="21" t="s">
        <v>423</v>
      </c>
      <c r="T1458" s="21" t="s">
        <v>424</v>
      </c>
      <c r="U1458" s="21" t="s">
        <v>471</v>
      </c>
      <c r="V1458" s="21" t="s">
        <v>406</v>
      </c>
      <c r="W1458" s="21" t="s">
        <v>502</v>
      </c>
      <c r="X1458" s="21" t="s">
        <v>406</v>
      </c>
      <c r="Y1458" s="21" t="s">
        <v>406</v>
      </c>
      <c r="Z1458" s="21" t="s">
        <v>406</v>
      </c>
      <c r="AA1458" s="21" t="s">
        <v>414</v>
      </c>
      <c r="AB1458" s="21" t="s">
        <v>415</v>
      </c>
      <c r="AC1458" s="21">
        <v>70543</v>
      </c>
      <c r="AD1458" s="21" t="s">
        <v>428</v>
      </c>
      <c r="AE1458" s="21"/>
      <c r="AF1458" s="21"/>
      <c r="AG1458" s="21"/>
      <c r="AH1458" s="21">
        <v>722</v>
      </c>
      <c r="AI1458" s="21">
        <v>322</v>
      </c>
      <c r="AJ1458" s="21">
        <v>400</v>
      </c>
      <c r="AK1458" s="21">
        <v>78</v>
      </c>
      <c r="AL1458" s="21">
        <v>332</v>
      </c>
      <c r="AM1458" s="21">
        <v>69</v>
      </c>
      <c r="AN1458" s="21"/>
    </row>
    <row r="1459" s="13" customFormat="1" spans="1:40">
      <c r="A1459" s="20">
        <v>49136</v>
      </c>
      <c r="B1459" s="21" t="s">
        <v>3760</v>
      </c>
      <c r="C1459" s="21" t="s">
        <v>3761</v>
      </c>
      <c r="D1459" s="21" t="s">
        <v>930</v>
      </c>
      <c r="E1459" s="21" t="s">
        <v>244</v>
      </c>
      <c r="F1459" s="21" t="s">
        <v>666</v>
      </c>
      <c r="G1459" s="21" t="s">
        <v>667</v>
      </c>
      <c r="H1459" s="21" t="s">
        <v>2023</v>
      </c>
      <c r="I1459" s="20">
        <v>13.41</v>
      </c>
      <c r="J1459" s="20">
        <v>18.9</v>
      </c>
      <c r="K1459" s="20">
        <v>18.9</v>
      </c>
      <c r="L1459" s="20"/>
      <c r="M1459" s="29">
        <v>0.29047619047619</v>
      </c>
      <c r="N1459" s="30" t="s">
        <v>255</v>
      </c>
      <c r="O1459" s="31"/>
      <c r="P1459" s="32"/>
      <c r="Q1459" s="21" t="s">
        <v>465</v>
      </c>
      <c r="R1459" s="21" t="s">
        <v>406</v>
      </c>
      <c r="S1459" s="21" t="s">
        <v>423</v>
      </c>
      <c r="T1459" s="21" t="s">
        <v>424</v>
      </c>
      <c r="U1459" s="21" t="s">
        <v>471</v>
      </c>
      <c r="V1459" s="21" t="s">
        <v>478</v>
      </c>
      <c r="W1459" s="21" t="s">
        <v>502</v>
      </c>
      <c r="X1459" s="21" t="s">
        <v>411</v>
      </c>
      <c r="Y1459" s="21" t="s">
        <v>2121</v>
      </c>
      <c r="Z1459" s="21" t="s">
        <v>427</v>
      </c>
      <c r="AA1459" s="21" t="s">
        <v>504</v>
      </c>
      <c r="AB1459" s="21" t="s">
        <v>415</v>
      </c>
      <c r="AC1459" s="21">
        <v>70543</v>
      </c>
      <c r="AD1459" s="21" t="s">
        <v>428</v>
      </c>
      <c r="AE1459" s="21"/>
      <c r="AF1459" s="21">
        <v>87</v>
      </c>
      <c r="AG1459" s="21"/>
      <c r="AH1459" s="21">
        <v>137</v>
      </c>
      <c r="AI1459" s="21"/>
      <c r="AJ1459" s="21">
        <v>137</v>
      </c>
      <c r="AK1459" s="21">
        <v>38</v>
      </c>
      <c r="AL1459" s="21">
        <v>816</v>
      </c>
      <c r="AM1459" s="21">
        <v>84</v>
      </c>
      <c r="AN1459" s="21">
        <v>4004</v>
      </c>
    </row>
    <row r="1460" s="13" customFormat="1" spans="1:40">
      <c r="A1460" s="20">
        <v>27262</v>
      </c>
      <c r="B1460" s="21" t="s">
        <v>3762</v>
      </c>
      <c r="C1460" s="21" t="s">
        <v>818</v>
      </c>
      <c r="D1460" s="21" t="s">
        <v>3730</v>
      </c>
      <c r="E1460" s="21" t="s">
        <v>144</v>
      </c>
      <c r="F1460" s="21" t="s">
        <v>533</v>
      </c>
      <c r="G1460" s="21" t="s">
        <v>642</v>
      </c>
      <c r="H1460" s="21" t="s">
        <v>726</v>
      </c>
      <c r="I1460" s="20">
        <v>13.3</v>
      </c>
      <c r="J1460" s="20">
        <v>19</v>
      </c>
      <c r="K1460" s="20">
        <v>19</v>
      </c>
      <c r="L1460" s="20"/>
      <c r="M1460" s="29">
        <v>0.3</v>
      </c>
      <c r="N1460" s="30" t="s">
        <v>255</v>
      </c>
      <c r="O1460" s="31"/>
      <c r="P1460" s="32"/>
      <c r="Q1460" s="21" t="s">
        <v>433</v>
      </c>
      <c r="R1460" s="21" t="s">
        <v>538</v>
      </c>
      <c r="S1460" s="21" t="s">
        <v>407</v>
      </c>
      <c r="T1460" s="21" t="s">
        <v>424</v>
      </c>
      <c r="U1460" s="21" t="s">
        <v>409</v>
      </c>
      <c r="V1460" s="21" t="s">
        <v>406</v>
      </c>
      <c r="W1460" s="21" t="s">
        <v>539</v>
      </c>
      <c r="X1460" s="21" t="s">
        <v>457</v>
      </c>
      <c r="Y1460" s="21" t="s">
        <v>569</v>
      </c>
      <c r="Z1460" s="21" t="s">
        <v>540</v>
      </c>
      <c r="AA1460" s="21" t="s">
        <v>414</v>
      </c>
      <c r="AB1460" s="21" t="s">
        <v>415</v>
      </c>
      <c r="AC1460" s="21">
        <v>1316</v>
      </c>
      <c r="AD1460" s="21" t="s">
        <v>3731</v>
      </c>
      <c r="AE1460" s="21"/>
      <c r="AF1460" s="21"/>
      <c r="AG1460" s="21"/>
      <c r="AH1460" s="21">
        <v>83</v>
      </c>
      <c r="AI1460" s="21">
        <v>4</v>
      </c>
      <c r="AJ1460" s="21">
        <v>79</v>
      </c>
      <c r="AK1460" s="21">
        <v>24</v>
      </c>
      <c r="AL1460" s="21">
        <v>15</v>
      </c>
      <c r="AM1460" s="21">
        <v>8</v>
      </c>
      <c r="AN1460" s="21">
        <v>4283</v>
      </c>
    </row>
    <row r="1461" s="13" customFormat="1" spans="1:40">
      <c r="A1461" s="20">
        <v>27258</v>
      </c>
      <c r="B1461" s="21" t="s">
        <v>3763</v>
      </c>
      <c r="C1461" s="21" t="s">
        <v>260</v>
      </c>
      <c r="D1461" s="21" t="s">
        <v>3730</v>
      </c>
      <c r="E1461" s="21" t="s">
        <v>144</v>
      </c>
      <c r="F1461" s="21" t="s">
        <v>533</v>
      </c>
      <c r="G1461" s="21" t="s">
        <v>584</v>
      </c>
      <c r="H1461" s="21" t="s">
        <v>699</v>
      </c>
      <c r="I1461" s="20">
        <v>13.22</v>
      </c>
      <c r="J1461" s="20">
        <v>19</v>
      </c>
      <c r="K1461" s="20">
        <v>19</v>
      </c>
      <c r="L1461" s="20"/>
      <c r="M1461" s="29">
        <v>0.304210526315789</v>
      </c>
      <c r="N1461" s="30" t="s">
        <v>255</v>
      </c>
      <c r="O1461" s="31"/>
      <c r="P1461" s="32"/>
      <c r="Q1461" s="21" t="s">
        <v>433</v>
      </c>
      <c r="R1461" s="21" t="s">
        <v>538</v>
      </c>
      <c r="S1461" s="21" t="s">
        <v>407</v>
      </c>
      <c r="T1461" s="21" t="s">
        <v>424</v>
      </c>
      <c r="U1461" s="21" t="s">
        <v>409</v>
      </c>
      <c r="V1461" s="21" t="s">
        <v>406</v>
      </c>
      <c r="W1461" s="21" t="s">
        <v>410</v>
      </c>
      <c r="X1461" s="21" t="s">
        <v>411</v>
      </c>
      <c r="Y1461" s="21" t="s">
        <v>569</v>
      </c>
      <c r="Z1461" s="21" t="s">
        <v>540</v>
      </c>
      <c r="AA1461" s="21" t="s">
        <v>414</v>
      </c>
      <c r="AB1461" s="21" t="s">
        <v>415</v>
      </c>
      <c r="AC1461" s="21">
        <v>1316</v>
      </c>
      <c r="AD1461" s="21" t="s">
        <v>3731</v>
      </c>
      <c r="AE1461" s="21"/>
      <c r="AF1461" s="21">
        <v>87</v>
      </c>
      <c r="AG1461" s="21"/>
      <c r="AH1461" s="21">
        <v>53</v>
      </c>
      <c r="AI1461" s="21">
        <v>2</v>
      </c>
      <c r="AJ1461" s="21">
        <v>51</v>
      </c>
      <c r="AK1461" s="21">
        <v>17</v>
      </c>
      <c r="AL1461" s="21">
        <v>2</v>
      </c>
      <c r="AM1461" s="21">
        <v>2</v>
      </c>
      <c r="AN1461" s="21">
        <v>4283</v>
      </c>
    </row>
    <row r="1462" s="13" customFormat="1" spans="1:40">
      <c r="A1462" s="20">
        <v>30340</v>
      </c>
      <c r="B1462" s="21" t="s">
        <v>3764</v>
      </c>
      <c r="C1462" s="21" t="s">
        <v>3765</v>
      </c>
      <c r="D1462" s="21" t="s">
        <v>3766</v>
      </c>
      <c r="E1462" s="21" t="s">
        <v>149</v>
      </c>
      <c r="F1462" s="21" t="s">
        <v>533</v>
      </c>
      <c r="G1462" s="21" t="s">
        <v>584</v>
      </c>
      <c r="H1462" s="21" t="s">
        <v>695</v>
      </c>
      <c r="I1462" s="20">
        <v>13.62</v>
      </c>
      <c r="J1462" s="20">
        <v>19.1</v>
      </c>
      <c r="K1462" s="20">
        <v>19.1</v>
      </c>
      <c r="L1462" s="20"/>
      <c r="M1462" s="29">
        <v>0.286910994764398</v>
      </c>
      <c r="N1462" s="30" t="s">
        <v>255</v>
      </c>
      <c r="O1462" s="31"/>
      <c r="P1462" s="32"/>
      <c r="Q1462" s="21" t="s">
        <v>433</v>
      </c>
      <c r="R1462" s="21" t="s">
        <v>551</v>
      </c>
      <c r="S1462" s="21" t="s">
        <v>407</v>
      </c>
      <c r="T1462" s="21" t="s">
        <v>424</v>
      </c>
      <c r="U1462" s="21" t="s">
        <v>409</v>
      </c>
      <c r="V1462" s="21" t="s">
        <v>406</v>
      </c>
      <c r="W1462" s="21" t="s">
        <v>410</v>
      </c>
      <c r="X1462" s="21" t="s">
        <v>472</v>
      </c>
      <c r="Y1462" s="21" t="s">
        <v>434</v>
      </c>
      <c r="Z1462" s="21" t="s">
        <v>553</v>
      </c>
      <c r="AA1462" s="21" t="s">
        <v>414</v>
      </c>
      <c r="AB1462" s="21" t="s">
        <v>415</v>
      </c>
      <c r="AC1462" s="21">
        <v>18036</v>
      </c>
      <c r="AD1462" s="21" t="s">
        <v>482</v>
      </c>
      <c r="AE1462" s="21"/>
      <c r="AF1462" s="21"/>
      <c r="AG1462" s="21"/>
      <c r="AH1462" s="21">
        <v>213</v>
      </c>
      <c r="AI1462" s="21">
        <v>28</v>
      </c>
      <c r="AJ1462" s="21">
        <v>185</v>
      </c>
      <c r="AK1462" s="21">
        <v>63</v>
      </c>
      <c r="AL1462" s="21">
        <v>147</v>
      </c>
      <c r="AM1462" s="21">
        <v>48</v>
      </c>
      <c r="AN1462" s="21">
        <v>6305</v>
      </c>
    </row>
    <row r="1463" s="13" customFormat="1" spans="1:40">
      <c r="A1463" s="20">
        <v>13866</v>
      </c>
      <c r="B1463" s="21" t="s">
        <v>3767</v>
      </c>
      <c r="C1463" s="21" t="s">
        <v>2043</v>
      </c>
      <c r="D1463" s="21" t="s">
        <v>2621</v>
      </c>
      <c r="E1463" s="21" t="s">
        <v>507</v>
      </c>
      <c r="F1463" s="21" t="s">
        <v>533</v>
      </c>
      <c r="G1463" s="21" t="s">
        <v>1228</v>
      </c>
      <c r="H1463" s="21" t="s">
        <v>1229</v>
      </c>
      <c r="I1463" s="20">
        <v>13.57</v>
      </c>
      <c r="J1463" s="20">
        <v>19.6</v>
      </c>
      <c r="K1463" s="20">
        <v>19.6</v>
      </c>
      <c r="L1463" s="20"/>
      <c r="M1463" s="29">
        <v>0.30765306122449</v>
      </c>
      <c r="N1463" s="30" t="s">
        <v>255</v>
      </c>
      <c r="O1463" s="31"/>
      <c r="P1463" s="32"/>
      <c r="Q1463" s="21" t="s">
        <v>433</v>
      </c>
      <c r="R1463" s="21" t="s">
        <v>538</v>
      </c>
      <c r="S1463" s="21" t="s">
        <v>423</v>
      </c>
      <c r="T1463" s="21" t="s">
        <v>424</v>
      </c>
      <c r="U1463" s="21" t="s">
        <v>471</v>
      </c>
      <c r="V1463" s="21" t="s">
        <v>478</v>
      </c>
      <c r="W1463" s="21" t="s">
        <v>410</v>
      </c>
      <c r="X1463" s="21" t="s">
        <v>457</v>
      </c>
      <c r="Y1463" s="21" t="s">
        <v>434</v>
      </c>
      <c r="Z1463" s="21" t="s">
        <v>553</v>
      </c>
      <c r="AA1463" s="21" t="s">
        <v>414</v>
      </c>
      <c r="AB1463" s="21" t="s">
        <v>415</v>
      </c>
      <c r="AC1463" s="21">
        <v>5</v>
      </c>
      <c r="AD1463" s="21" t="s">
        <v>458</v>
      </c>
      <c r="AE1463" s="21"/>
      <c r="AF1463" s="21"/>
      <c r="AG1463" s="21"/>
      <c r="AH1463" s="21">
        <v>159</v>
      </c>
      <c r="AI1463" s="21"/>
      <c r="AJ1463" s="21">
        <v>159</v>
      </c>
      <c r="AK1463" s="21">
        <v>66</v>
      </c>
      <c r="AL1463" s="21">
        <v>354</v>
      </c>
      <c r="AM1463" s="21">
        <v>59</v>
      </c>
      <c r="AN1463" s="21">
        <v>6305</v>
      </c>
    </row>
    <row r="1464" s="13" customFormat="1" spans="1:40">
      <c r="A1464" s="20">
        <v>20174</v>
      </c>
      <c r="B1464" s="21" t="s">
        <v>3768</v>
      </c>
      <c r="C1464" s="21" t="s">
        <v>1767</v>
      </c>
      <c r="D1464" s="21" t="s">
        <v>3174</v>
      </c>
      <c r="E1464" s="21" t="s">
        <v>149</v>
      </c>
      <c r="F1464" s="21" t="s">
        <v>533</v>
      </c>
      <c r="G1464" s="21" t="s">
        <v>673</v>
      </c>
      <c r="H1464" s="21" t="s">
        <v>1156</v>
      </c>
      <c r="I1464" s="20">
        <v>13.7</v>
      </c>
      <c r="J1464" s="20">
        <v>19.6</v>
      </c>
      <c r="K1464" s="20">
        <v>19.6</v>
      </c>
      <c r="L1464" s="20"/>
      <c r="M1464" s="29">
        <v>0.301020408163265</v>
      </c>
      <c r="N1464" s="30" t="s">
        <v>255</v>
      </c>
      <c r="O1464" s="31"/>
      <c r="P1464" s="32"/>
      <c r="Q1464" s="21" t="s">
        <v>433</v>
      </c>
      <c r="R1464" s="21" t="s">
        <v>538</v>
      </c>
      <c r="S1464" s="21" t="s">
        <v>423</v>
      </c>
      <c r="T1464" s="21" t="s">
        <v>424</v>
      </c>
      <c r="U1464" s="21" t="s">
        <v>471</v>
      </c>
      <c r="V1464" s="21" t="s">
        <v>406</v>
      </c>
      <c r="W1464" s="21" t="s">
        <v>410</v>
      </c>
      <c r="X1464" s="21" t="s">
        <v>411</v>
      </c>
      <c r="Y1464" s="21" t="s">
        <v>434</v>
      </c>
      <c r="Z1464" s="21" t="s">
        <v>540</v>
      </c>
      <c r="AA1464" s="21" t="s">
        <v>504</v>
      </c>
      <c r="AB1464" s="21" t="s">
        <v>415</v>
      </c>
      <c r="AC1464" s="21">
        <v>80573</v>
      </c>
      <c r="AD1464" s="21" t="s">
        <v>637</v>
      </c>
      <c r="AE1464" s="21"/>
      <c r="AF1464" s="21"/>
      <c r="AG1464" s="21"/>
      <c r="AH1464" s="21">
        <v>259</v>
      </c>
      <c r="AI1464" s="21">
        <v>23</v>
      </c>
      <c r="AJ1464" s="21">
        <v>236</v>
      </c>
      <c r="AK1464" s="21">
        <v>79</v>
      </c>
      <c r="AL1464" s="21">
        <v>190</v>
      </c>
      <c r="AM1464" s="21">
        <v>57</v>
      </c>
      <c r="AN1464" s="21">
        <v>4283</v>
      </c>
    </row>
    <row r="1465" s="13" customFormat="1" spans="1:40">
      <c r="A1465" s="20">
        <v>265</v>
      </c>
      <c r="B1465" s="21" t="s">
        <v>3769</v>
      </c>
      <c r="C1465" s="21" t="s">
        <v>2180</v>
      </c>
      <c r="D1465" s="21" t="s">
        <v>3534</v>
      </c>
      <c r="E1465" s="21" t="s">
        <v>149</v>
      </c>
      <c r="F1465" s="21" t="s">
        <v>533</v>
      </c>
      <c r="G1465" s="21" t="s">
        <v>584</v>
      </c>
      <c r="H1465" s="21" t="s">
        <v>695</v>
      </c>
      <c r="I1465" s="20">
        <v>14.22</v>
      </c>
      <c r="J1465" s="20">
        <v>19.8</v>
      </c>
      <c r="K1465" s="20">
        <v>19.8</v>
      </c>
      <c r="L1465" s="20">
        <v>19</v>
      </c>
      <c r="M1465" s="29">
        <v>0.281818181818182</v>
      </c>
      <c r="N1465" s="30" t="s">
        <v>255</v>
      </c>
      <c r="O1465" s="31"/>
      <c r="P1465" s="32"/>
      <c r="Q1465" s="21" t="s">
        <v>433</v>
      </c>
      <c r="R1465" s="21" t="s">
        <v>538</v>
      </c>
      <c r="S1465" s="21" t="s">
        <v>407</v>
      </c>
      <c r="T1465" s="21" t="s">
        <v>424</v>
      </c>
      <c r="U1465" s="21" t="s">
        <v>471</v>
      </c>
      <c r="V1465" s="21" t="s">
        <v>478</v>
      </c>
      <c r="W1465" s="21" t="s">
        <v>410</v>
      </c>
      <c r="X1465" s="21" t="s">
        <v>411</v>
      </c>
      <c r="Y1465" s="21" t="s">
        <v>434</v>
      </c>
      <c r="Z1465" s="21" t="s">
        <v>553</v>
      </c>
      <c r="AA1465" s="21" t="s">
        <v>414</v>
      </c>
      <c r="AB1465" s="21" t="s">
        <v>415</v>
      </c>
      <c r="AC1465" s="21">
        <v>18036</v>
      </c>
      <c r="AD1465" s="21" t="s">
        <v>482</v>
      </c>
      <c r="AE1465" s="21"/>
      <c r="AF1465" s="21"/>
      <c r="AG1465" s="21"/>
      <c r="AH1465" s="21">
        <v>1350.9384</v>
      </c>
      <c r="AI1465" s="21">
        <v>652</v>
      </c>
      <c r="AJ1465" s="21">
        <v>698.9384</v>
      </c>
      <c r="AK1465" s="21">
        <v>86</v>
      </c>
      <c r="AL1465" s="21">
        <v>1430.74623</v>
      </c>
      <c r="AM1465" s="21">
        <v>86</v>
      </c>
      <c r="AN1465" s="21">
        <v>6305</v>
      </c>
    </row>
    <row r="1466" s="13" customFormat="1" spans="1:40">
      <c r="A1466" s="20">
        <v>43168</v>
      </c>
      <c r="B1466" s="21" t="s">
        <v>3770</v>
      </c>
      <c r="C1466" s="21" t="s">
        <v>3771</v>
      </c>
      <c r="D1466" s="21" t="s">
        <v>819</v>
      </c>
      <c r="E1466" s="21" t="s">
        <v>149</v>
      </c>
      <c r="F1466" s="21" t="s">
        <v>533</v>
      </c>
      <c r="G1466" s="21" t="s">
        <v>558</v>
      </c>
      <c r="H1466" s="21" t="s">
        <v>1372</v>
      </c>
      <c r="I1466" s="20">
        <v>14.25</v>
      </c>
      <c r="J1466" s="20">
        <v>19.9</v>
      </c>
      <c r="K1466" s="20">
        <v>19.9</v>
      </c>
      <c r="L1466" s="20"/>
      <c r="M1466" s="29">
        <v>0.28391959798995</v>
      </c>
      <c r="N1466" s="30" t="s">
        <v>255</v>
      </c>
      <c r="O1466" s="31"/>
      <c r="P1466" s="32"/>
      <c r="Q1466" s="21" t="s">
        <v>433</v>
      </c>
      <c r="R1466" s="21" t="s">
        <v>551</v>
      </c>
      <c r="S1466" s="21" t="s">
        <v>407</v>
      </c>
      <c r="T1466" s="21" t="s">
        <v>424</v>
      </c>
      <c r="U1466" s="21" t="s">
        <v>409</v>
      </c>
      <c r="V1466" s="21" t="s">
        <v>406</v>
      </c>
      <c r="W1466" s="21" t="s">
        <v>410</v>
      </c>
      <c r="X1466" s="21" t="s">
        <v>411</v>
      </c>
      <c r="Y1466" s="21" t="s">
        <v>569</v>
      </c>
      <c r="Z1466" s="21" t="s">
        <v>540</v>
      </c>
      <c r="AA1466" s="21" t="s">
        <v>414</v>
      </c>
      <c r="AB1466" s="21" t="s">
        <v>415</v>
      </c>
      <c r="AC1466" s="21">
        <v>6</v>
      </c>
      <c r="AD1466" s="21" t="s">
        <v>570</v>
      </c>
      <c r="AE1466" s="21"/>
      <c r="AF1466" s="21"/>
      <c r="AG1466" s="21"/>
      <c r="AH1466" s="21">
        <v>11</v>
      </c>
      <c r="AI1466" s="21"/>
      <c r="AJ1466" s="21">
        <v>11</v>
      </c>
      <c r="AK1466" s="21">
        <v>4</v>
      </c>
      <c r="AL1466" s="21">
        <v>1</v>
      </c>
      <c r="AM1466" s="21">
        <v>1</v>
      </c>
      <c r="AN1466" s="21">
        <v>4283</v>
      </c>
    </row>
    <row r="1467" s="13" customFormat="1" spans="1:40">
      <c r="A1467" s="20">
        <v>6124</v>
      </c>
      <c r="B1467" s="21" t="s">
        <v>3772</v>
      </c>
      <c r="C1467" s="21" t="s">
        <v>800</v>
      </c>
      <c r="D1467" s="21" t="s">
        <v>3773</v>
      </c>
      <c r="E1467" s="21" t="s">
        <v>149</v>
      </c>
      <c r="F1467" s="21" t="s">
        <v>533</v>
      </c>
      <c r="G1467" s="21" t="s">
        <v>584</v>
      </c>
      <c r="H1467" s="21" t="s">
        <v>679</v>
      </c>
      <c r="I1467" s="20">
        <v>14.4</v>
      </c>
      <c r="J1467" s="20">
        <v>20</v>
      </c>
      <c r="K1467" s="20">
        <v>20</v>
      </c>
      <c r="L1467" s="20">
        <v>18</v>
      </c>
      <c r="M1467" s="29">
        <v>0.28</v>
      </c>
      <c r="N1467" s="30" t="s">
        <v>255</v>
      </c>
      <c r="O1467" s="31"/>
      <c r="P1467" s="32"/>
      <c r="Q1467" s="21" t="s">
        <v>433</v>
      </c>
      <c r="R1467" s="21" t="s">
        <v>538</v>
      </c>
      <c r="S1467" s="21" t="s">
        <v>423</v>
      </c>
      <c r="T1467" s="21" t="s">
        <v>424</v>
      </c>
      <c r="U1467" s="21" t="s">
        <v>471</v>
      </c>
      <c r="V1467" s="21" t="s">
        <v>406</v>
      </c>
      <c r="W1467" s="21" t="s">
        <v>410</v>
      </c>
      <c r="X1467" s="21" t="s">
        <v>425</v>
      </c>
      <c r="Y1467" s="21" t="s">
        <v>449</v>
      </c>
      <c r="Z1467" s="21" t="s">
        <v>540</v>
      </c>
      <c r="AA1467" s="21" t="s">
        <v>414</v>
      </c>
      <c r="AB1467" s="21" t="s">
        <v>415</v>
      </c>
      <c r="AC1467" s="21">
        <v>80573</v>
      </c>
      <c r="AD1467" s="21" t="s">
        <v>637</v>
      </c>
      <c r="AE1467" s="21"/>
      <c r="AF1467" s="21"/>
      <c r="AG1467" s="21"/>
      <c r="AH1467" s="21">
        <v>424</v>
      </c>
      <c r="AI1467" s="21">
        <v>65</v>
      </c>
      <c r="AJ1467" s="21">
        <v>359</v>
      </c>
      <c r="AK1467" s="21">
        <v>86</v>
      </c>
      <c r="AL1467" s="21">
        <v>335</v>
      </c>
      <c r="AM1467" s="21">
        <v>75</v>
      </c>
      <c r="AN1467" s="21">
        <v>4283</v>
      </c>
    </row>
    <row r="1468" s="13" customFormat="1" spans="1:40">
      <c r="A1468" s="20">
        <v>14215</v>
      </c>
      <c r="B1468" s="21" t="s">
        <v>3774</v>
      </c>
      <c r="C1468" s="21" t="s">
        <v>751</v>
      </c>
      <c r="D1468" s="21" t="s">
        <v>3730</v>
      </c>
      <c r="E1468" s="21" t="s">
        <v>149</v>
      </c>
      <c r="F1468" s="21" t="s">
        <v>533</v>
      </c>
      <c r="G1468" s="21" t="s">
        <v>630</v>
      </c>
      <c r="H1468" s="21" t="s">
        <v>2501</v>
      </c>
      <c r="I1468" s="20">
        <v>14.6</v>
      </c>
      <c r="J1468" s="20">
        <v>21</v>
      </c>
      <c r="K1468" s="20">
        <v>21</v>
      </c>
      <c r="L1468" s="20"/>
      <c r="M1468" s="29">
        <v>0.304761904761905</v>
      </c>
      <c r="N1468" s="30" t="s">
        <v>255</v>
      </c>
      <c r="O1468" s="31"/>
      <c r="P1468" s="32"/>
      <c r="Q1468" s="21" t="s">
        <v>433</v>
      </c>
      <c r="R1468" s="21" t="s">
        <v>538</v>
      </c>
      <c r="S1468" s="21" t="s">
        <v>423</v>
      </c>
      <c r="T1468" s="21" t="s">
        <v>424</v>
      </c>
      <c r="U1468" s="21" t="s">
        <v>409</v>
      </c>
      <c r="V1468" s="21" t="s">
        <v>406</v>
      </c>
      <c r="W1468" s="21" t="s">
        <v>410</v>
      </c>
      <c r="X1468" s="21" t="s">
        <v>457</v>
      </c>
      <c r="Y1468" s="21" t="s">
        <v>569</v>
      </c>
      <c r="Z1468" s="21" t="s">
        <v>540</v>
      </c>
      <c r="AA1468" s="21" t="s">
        <v>414</v>
      </c>
      <c r="AB1468" s="21" t="s">
        <v>415</v>
      </c>
      <c r="AC1468" s="21">
        <v>1316</v>
      </c>
      <c r="AD1468" s="21" t="s">
        <v>3731</v>
      </c>
      <c r="AE1468" s="21"/>
      <c r="AF1468" s="21">
        <v>87</v>
      </c>
      <c r="AG1468" s="21"/>
      <c r="AH1468" s="21">
        <v>9</v>
      </c>
      <c r="AI1468" s="21">
        <v>3</v>
      </c>
      <c r="AJ1468" s="21">
        <v>6</v>
      </c>
      <c r="AK1468" s="21">
        <v>5</v>
      </c>
      <c r="AL1468" s="21">
        <v>5</v>
      </c>
      <c r="AM1468" s="21">
        <v>2</v>
      </c>
      <c r="AN1468" s="21">
        <v>4283</v>
      </c>
    </row>
    <row r="1469" s="13" customFormat="1" spans="1:40">
      <c r="A1469" s="20">
        <v>14056</v>
      </c>
      <c r="B1469" s="21" t="s">
        <v>3775</v>
      </c>
      <c r="C1469" s="21" t="s">
        <v>3776</v>
      </c>
      <c r="D1469" s="21" t="s">
        <v>3730</v>
      </c>
      <c r="E1469" s="21" t="s">
        <v>149</v>
      </c>
      <c r="F1469" s="21" t="s">
        <v>533</v>
      </c>
      <c r="G1469" s="21" t="s">
        <v>969</v>
      </c>
      <c r="H1469" s="21" t="s">
        <v>3211</v>
      </c>
      <c r="I1469" s="20">
        <v>14.6</v>
      </c>
      <c r="J1469" s="20">
        <v>21</v>
      </c>
      <c r="K1469" s="20">
        <v>21</v>
      </c>
      <c r="L1469" s="20"/>
      <c r="M1469" s="29">
        <v>0.304761904761905</v>
      </c>
      <c r="N1469" s="30" t="s">
        <v>255</v>
      </c>
      <c r="O1469" s="31"/>
      <c r="P1469" s="32"/>
      <c r="Q1469" s="21" t="s">
        <v>433</v>
      </c>
      <c r="R1469" s="21" t="s">
        <v>551</v>
      </c>
      <c r="S1469" s="21" t="s">
        <v>407</v>
      </c>
      <c r="T1469" s="21" t="s">
        <v>424</v>
      </c>
      <c r="U1469" s="21" t="s">
        <v>409</v>
      </c>
      <c r="V1469" s="21" t="s">
        <v>406</v>
      </c>
      <c r="W1469" s="21" t="s">
        <v>410</v>
      </c>
      <c r="X1469" s="21" t="s">
        <v>457</v>
      </c>
      <c r="Y1469" s="21" t="s">
        <v>569</v>
      </c>
      <c r="Z1469" s="21" t="s">
        <v>540</v>
      </c>
      <c r="AA1469" s="21" t="s">
        <v>414</v>
      </c>
      <c r="AB1469" s="21" t="s">
        <v>415</v>
      </c>
      <c r="AC1469" s="21">
        <v>1316</v>
      </c>
      <c r="AD1469" s="21" t="s">
        <v>3731</v>
      </c>
      <c r="AE1469" s="21"/>
      <c r="AF1469" s="21">
        <v>85</v>
      </c>
      <c r="AG1469" s="21"/>
      <c r="AH1469" s="21">
        <v>66</v>
      </c>
      <c r="AI1469" s="21">
        <v>19</v>
      </c>
      <c r="AJ1469" s="21">
        <v>47</v>
      </c>
      <c r="AK1469" s="21">
        <v>8</v>
      </c>
      <c r="AL1469" s="21">
        <v>10</v>
      </c>
      <c r="AM1469" s="21">
        <v>1</v>
      </c>
      <c r="AN1469" s="21">
        <v>4283</v>
      </c>
    </row>
    <row r="1470" s="13" customFormat="1" spans="1:40">
      <c r="A1470" s="20">
        <v>29782</v>
      </c>
      <c r="B1470" s="21" t="s">
        <v>3777</v>
      </c>
      <c r="C1470" s="21" t="s">
        <v>3778</v>
      </c>
      <c r="D1470" s="21" t="s">
        <v>3779</v>
      </c>
      <c r="E1470" s="21" t="s">
        <v>149</v>
      </c>
      <c r="F1470" s="21" t="s">
        <v>533</v>
      </c>
      <c r="G1470" s="21" t="s">
        <v>2171</v>
      </c>
      <c r="H1470" s="21" t="s">
        <v>2172</v>
      </c>
      <c r="I1470" s="20">
        <v>15</v>
      </c>
      <c r="J1470" s="20">
        <v>21.3</v>
      </c>
      <c r="K1470" s="20">
        <v>21.3</v>
      </c>
      <c r="L1470" s="20"/>
      <c r="M1470" s="29">
        <v>0.295774647887324</v>
      </c>
      <c r="N1470" s="30" t="s">
        <v>255</v>
      </c>
      <c r="O1470" s="31"/>
      <c r="P1470" s="32"/>
      <c r="Q1470" s="21" t="s">
        <v>433</v>
      </c>
      <c r="R1470" s="21" t="s">
        <v>551</v>
      </c>
      <c r="S1470" s="21" t="s">
        <v>407</v>
      </c>
      <c r="T1470" s="21" t="s">
        <v>424</v>
      </c>
      <c r="U1470" s="21" t="s">
        <v>409</v>
      </c>
      <c r="V1470" s="21" t="s">
        <v>406</v>
      </c>
      <c r="W1470" s="21" t="s">
        <v>410</v>
      </c>
      <c r="X1470" s="21" t="s">
        <v>411</v>
      </c>
      <c r="Y1470" s="21" t="s">
        <v>434</v>
      </c>
      <c r="Z1470" s="21" t="s">
        <v>553</v>
      </c>
      <c r="AA1470" s="21" t="s">
        <v>414</v>
      </c>
      <c r="AB1470" s="21" t="s">
        <v>415</v>
      </c>
      <c r="AC1470" s="21">
        <v>80573</v>
      </c>
      <c r="AD1470" s="21" t="s">
        <v>637</v>
      </c>
      <c r="AE1470" s="21"/>
      <c r="AF1470" s="21"/>
      <c r="AG1470" s="21"/>
      <c r="AH1470" s="21">
        <v>142</v>
      </c>
      <c r="AI1470" s="21">
        <v>12</v>
      </c>
      <c r="AJ1470" s="21">
        <v>130</v>
      </c>
      <c r="AK1470" s="21">
        <v>40</v>
      </c>
      <c r="AL1470" s="21">
        <v>24</v>
      </c>
      <c r="AM1470" s="21">
        <v>5</v>
      </c>
      <c r="AN1470" s="21">
        <v>6305</v>
      </c>
    </row>
    <row r="1471" s="13" customFormat="1" spans="1:40">
      <c r="A1471" s="20">
        <v>15465</v>
      </c>
      <c r="B1471" s="21" t="s">
        <v>3780</v>
      </c>
      <c r="C1471" s="21" t="s">
        <v>3781</v>
      </c>
      <c r="D1471" s="21" t="s">
        <v>3782</v>
      </c>
      <c r="E1471" s="21" t="s">
        <v>149</v>
      </c>
      <c r="F1471" s="21" t="s">
        <v>533</v>
      </c>
      <c r="G1471" s="21" t="s">
        <v>969</v>
      </c>
      <c r="H1471" s="21" t="s">
        <v>3211</v>
      </c>
      <c r="I1471" s="20">
        <v>14.7</v>
      </c>
      <c r="J1471" s="20">
        <v>21.6</v>
      </c>
      <c r="K1471" s="20">
        <v>21.6</v>
      </c>
      <c r="L1471" s="20"/>
      <c r="M1471" s="29">
        <v>0.319444444444445</v>
      </c>
      <c r="N1471" s="30" t="s">
        <v>255</v>
      </c>
      <c r="O1471" s="31"/>
      <c r="P1471" s="32"/>
      <c r="Q1471" s="21" t="s">
        <v>433</v>
      </c>
      <c r="R1471" s="21" t="s">
        <v>551</v>
      </c>
      <c r="S1471" s="21" t="s">
        <v>407</v>
      </c>
      <c r="T1471" s="21" t="s">
        <v>424</v>
      </c>
      <c r="U1471" s="21" t="s">
        <v>409</v>
      </c>
      <c r="V1471" s="21" t="s">
        <v>406</v>
      </c>
      <c r="W1471" s="21" t="s">
        <v>410</v>
      </c>
      <c r="X1471" s="21" t="s">
        <v>411</v>
      </c>
      <c r="Y1471" s="21" t="s">
        <v>434</v>
      </c>
      <c r="Z1471" s="21" t="s">
        <v>540</v>
      </c>
      <c r="AA1471" s="21" t="s">
        <v>414</v>
      </c>
      <c r="AB1471" s="21" t="s">
        <v>415</v>
      </c>
      <c r="AC1471" s="21">
        <v>80573</v>
      </c>
      <c r="AD1471" s="21" t="s">
        <v>637</v>
      </c>
      <c r="AE1471" s="21"/>
      <c r="AF1471" s="21">
        <v>86</v>
      </c>
      <c r="AG1471" s="21"/>
      <c r="AH1471" s="21">
        <v>117</v>
      </c>
      <c r="AI1471" s="21"/>
      <c r="AJ1471" s="21">
        <v>117</v>
      </c>
      <c r="AK1471" s="21">
        <v>33</v>
      </c>
      <c r="AL1471" s="21">
        <v>145</v>
      </c>
      <c r="AM1471" s="21">
        <v>31</v>
      </c>
      <c r="AN1471" s="21">
        <v>4283</v>
      </c>
    </row>
    <row r="1472" s="13" customFormat="1" spans="1:40">
      <c r="A1472" s="20">
        <v>1483</v>
      </c>
      <c r="B1472" s="21" t="s">
        <v>3783</v>
      </c>
      <c r="C1472" s="21" t="s">
        <v>1136</v>
      </c>
      <c r="D1472" s="21" t="s">
        <v>886</v>
      </c>
      <c r="E1472" s="21" t="s">
        <v>149</v>
      </c>
      <c r="F1472" s="21" t="s">
        <v>533</v>
      </c>
      <c r="G1472" s="21" t="s">
        <v>558</v>
      </c>
      <c r="H1472" s="21" t="s">
        <v>835</v>
      </c>
      <c r="I1472" s="20">
        <v>15.38</v>
      </c>
      <c r="J1472" s="20">
        <v>21.8</v>
      </c>
      <c r="K1472" s="20">
        <v>21.8</v>
      </c>
      <c r="L1472" s="20"/>
      <c r="M1472" s="29">
        <v>0.294495412844037</v>
      </c>
      <c r="N1472" s="30" t="s">
        <v>255</v>
      </c>
      <c r="O1472" s="31"/>
      <c r="P1472" s="32"/>
      <c r="Q1472" s="21" t="s">
        <v>433</v>
      </c>
      <c r="R1472" s="21" t="s">
        <v>551</v>
      </c>
      <c r="S1472" s="21" t="s">
        <v>423</v>
      </c>
      <c r="T1472" s="21" t="s">
        <v>424</v>
      </c>
      <c r="U1472" s="21" t="s">
        <v>409</v>
      </c>
      <c r="V1472" s="21" t="s">
        <v>406</v>
      </c>
      <c r="W1472" s="21" t="s">
        <v>410</v>
      </c>
      <c r="X1472" s="21" t="s">
        <v>411</v>
      </c>
      <c r="Y1472" s="21" t="s">
        <v>449</v>
      </c>
      <c r="Z1472" s="21" t="s">
        <v>540</v>
      </c>
      <c r="AA1472" s="21" t="s">
        <v>414</v>
      </c>
      <c r="AB1472" s="21" t="s">
        <v>415</v>
      </c>
      <c r="AC1472" s="21">
        <v>5</v>
      </c>
      <c r="AD1472" s="21" t="s">
        <v>458</v>
      </c>
      <c r="AE1472" s="21"/>
      <c r="AF1472" s="21"/>
      <c r="AG1472" s="21"/>
      <c r="AH1472" s="21">
        <v>28</v>
      </c>
      <c r="AI1472" s="21"/>
      <c r="AJ1472" s="21">
        <v>28</v>
      </c>
      <c r="AK1472" s="21">
        <v>15</v>
      </c>
      <c r="AL1472" s="21">
        <v>11</v>
      </c>
      <c r="AM1472" s="21">
        <v>3</v>
      </c>
      <c r="AN1472" s="21">
        <v>4283</v>
      </c>
    </row>
    <row r="1473" s="13" customFormat="1" spans="1:40">
      <c r="A1473" s="20">
        <v>118592</v>
      </c>
      <c r="B1473" s="21" t="s">
        <v>3784</v>
      </c>
      <c r="C1473" s="21" t="s">
        <v>3785</v>
      </c>
      <c r="D1473" s="21" t="s">
        <v>1019</v>
      </c>
      <c r="E1473" s="21" t="s">
        <v>149</v>
      </c>
      <c r="F1473" s="21" t="s">
        <v>533</v>
      </c>
      <c r="G1473" s="21" t="s">
        <v>584</v>
      </c>
      <c r="H1473" s="21" t="s">
        <v>709</v>
      </c>
      <c r="I1473" s="20">
        <v>15.65</v>
      </c>
      <c r="J1473" s="20">
        <v>21.9</v>
      </c>
      <c r="K1473" s="20">
        <v>21.9</v>
      </c>
      <c r="L1473" s="20">
        <v>20.8</v>
      </c>
      <c r="M1473" s="29">
        <v>0.285388127853881</v>
      </c>
      <c r="N1473" s="30" t="s">
        <v>255</v>
      </c>
      <c r="O1473" s="31"/>
      <c r="P1473" s="32"/>
      <c r="Q1473" s="21" t="s">
        <v>465</v>
      </c>
      <c r="R1473" s="21" t="s">
        <v>551</v>
      </c>
      <c r="S1473" s="21" t="s">
        <v>423</v>
      </c>
      <c r="T1473" s="21" t="s">
        <v>424</v>
      </c>
      <c r="U1473" s="21" t="s">
        <v>471</v>
      </c>
      <c r="V1473" s="21" t="s">
        <v>406</v>
      </c>
      <c r="W1473" s="21" t="s">
        <v>410</v>
      </c>
      <c r="X1473" s="21" t="s">
        <v>457</v>
      </c>
      <c r="Y1473" s="21" t="s">
        <v>426</v>
      </c>
      <c r="Z1473" s="21" t="s">
        <v>540</v>
      </c>
      <c r="AA1473" s="21" t="s">
        <v>414</v>
      </c>
      <c r="AB1473" s="21" t="s">
        <v>415</v>
      </c>
      <c r="AC1473" s="21">
        <v>70543</v>
      </c>
      <c r="AD1473" s="21" t="s">
        <v>428</v>
      </c>
      <c r="AE1473" s="21"/>
      <c r="AF1473" s="21"/>
      <c r="AG1473" s="21"/>
      <c r="AH1473" s="21">
        <v>935</v>
      </c>
      <c r="AI1473" s="21">
        <v>70</v>
      </c>
      <c r="AJ1473" s="21">
        <v>865</v>
      </c>
      <c r="AK1473" s="21">
        <v>86</v>
      </c>
      <c r="AL1473" s="21">
        <v>264</v>
      </c>
      <c r="AM1473" s="21">
        <v>59</v>
      </c>
      <c r="AN1473" s="21">
        <v>4283</v>
      </c>
    </row>
    <row r="1474" s="13" customFormat="1" spans="1:40">
      <c r="A1474" s="20">
        <v>10547</v>
      </c>
      <c r="B1474" s="21" t="s">
        <v>3786</v>
      </c>
      <c r="C1474" s="21" t="s">
        <v>3787</v>
      </c>
      <c r="D1474" s="21" t="s">
        <v>3554</v>
      </c>
      <c r="E1474" s="21" t="s">
        <v>149</v>
      </c>
      <c r="F1474" s="21" t="s">
        <v>533</v>
      </c>
      <c r="G1474" s="21" t="s">
        <v>589</v>
      </c>
      <c r="H1474" s="21" t="s">
        <v>847</v>
      </c>
      <c r="I1474" s="20">
        <v>16.43</v>
      </c>
      <c r="J1474" s="20">
        <v>23</v>
      </c>
      <c r="K1474" s="20">
        <v>23</v>
      </c>
      <c r="L1474" s="20">
        <v>21.8</v>
      </c>
      <c r="M1474" s="29">
        <v>0.285652173913043</v>
      </c>
      <c r="N1474" s="30" t="s">
        <v>255</v>
      </c>
      <c r="O1474" s="31"/>
      <c r="P1474" s="32"/>
      <c r="Q1474" s="21" t="s">
        <v>433</v>
      </c>
      <c r="R1474" s="21" t="s">
        <v>538</v>
      </c>
      <c r="S1474" s="21" t="s">
        <v>444</v>
      </c>
      <c r="T1474" s="21" t="s">
        <v>424</v>
      </c>
      <c r="U1474" s="21" t="s">
        <v>409</v>
      </c>
      <c r="V1474" s="21" t="s">
        <v>406</v>
      </c>
      <c r="W1474" s="21" t="s">
        <v>410</v>
      </c>
      <c r="X1474" s="21" t="s">
        <v>457</v>
      </c>
      <c r="Y1474" s="21" t="s">
        <v>434</v>
      </c>
      <c r="Z1474" s="21" t="s">
        <v>553</v>
      </c>
      <c r="AA1474" s="21" t="s">
        <v>414</v>
      </c>
      <c r="AB1474" s="21" t="s">
        <v>415</v>
      </c>
      <c r="AC1474" s="21">
        <v>18036</v>
      </c>
      <c r="AD1474" s="21" t="s">
        <v>482</v>
      </c>
      <c r="AE1474" s="21"/>
      <c r="AF1474" s="21"/>
      <c r="AG1474" s="21"/>
      <c r="AH1474" s="21">
        <v>251</v>
      </c>
      <c r="AI1474" s="21">
        <v>40</v>
      </c>
      <c r="AJ1474" s="21">
        <v>211</v>
      </c>
      <c r="AK1474" s="21">
        <v>82</v>
      </c>
      <c r="AL1474" s="21">
        <v>191</v>
      </c>
      <c r="AM1474" s="21">
        <v>59</v>
      </c>
      <c r="AN1474" s="21">
        <v>6305</v>
      </c>
    </row>
    <row r="1475" s="13" customFormat="1" spans="1:40">
      <c r="A1475" s="20">
        <v>75043</v>
      </c>
      <c r="B1475" s="21" t="s">
        <v>3788</v>
      </c>
      <c r="C1475" s="21" t="s">
        <v>3789</v>
      </c>
      <c r="D1475" s="21" t="s">
        <v>1377</v>
      </c>
      <c r="E1475" s="21" t="s">
        <v>149</v>
      </c>
      <c r="F1475" s="21" t="s">
        <v>533</v>
      </c>
      <c r="G1475" s="21" t="s">
        <v>593</v>
      </c>
      <c r="H1475" s="21" t="s">
        <v>593</v>
      </c>
      <c r="I1475" s="20">
        <v>16.38</v>
      </c>
      <c r="J1475" s="20">
        <v>23.5</v>
      </c>
      <c r="K1475" s="20">
        <v>23.5</v>
      </c>
      <c r="L1475" s="20"/>
      <c r="M1475" s="29">
        <v>0.302978723404255</v>
      </c>
      <c r="N1475" s="30" t="s">
        <v>255</v>
      </c>
      <c r="O1475" s="31"/>
      <c r="P1475" s="32"/>
      <c r="Q1475" s="21" t="s">
        <v>433</v>
      </c>
      <c r="R1475" s="21" t="s">
        <v>551</v>
      </c>
      <c r="S1475" s="21" t="s">
        <v>423</v>
      </c>
      <c r="T1475" s="21" t="s">
        <v>424</v>
      </c>
      <c r="U1475" s="21" t="s">
        <v>471</v>
      </c>
      <c r="V1475" s="21" t="s">
        <v>406</v>
      </c>
      <c r="W1475" s="21" t="s">
        <v>410</v>
      </c>
      <c r="X1475" s="21" t="s">
        <v>406</v>
      </c>
      <c r="Y1475" s="21" t="s">
        <v>406</v>
      </c>
      <c r="Z1475" s="21" t="s">
        <v>406</v>
      </c>
      <c r="AA1475" s="21" t="s">
        <v>414</v>
      </c>
      <c r="AB1475" s="21" t="s">
        <v>415</v>
      </c>
      <c r="AC1475" s="21">
        <v>1529</v>
      </c>
      <c r="AD1475" s="21" t="s">
        <v>1378</v>
      </c>
      <c r="AE1475" s="21"/>
      <c r="AF1475" s="21"/>
      <c r="AG1475" s="21"/>
      <c r="AH1475" s="21">
        <v>462</v>
      </c>
      <c r="AI1475" s="21">
        <v>146</v>
      </c>
      <c r="AJ1475" s="21">
        <v>316</v>
      </c>
      <c r="AK1475" s="21">
        <v>80</v>
      </c>
      <c r="AL1475" s="21">
        <v>181</v>
      </c>
      <c r="AM1475" s="21">
        <v>54</v>
      </c>
      <c r="AN1475" s="21"/>
    </row>
    <row r="1476" s="13" customFormat="1" spans="1:40">
      <c r="A1476" s="20">
        <v>21664</v>
      </c>
      <c r="B1476" s="21" t="s">
        <v>3790</v>
      </c>
      <c r="C1476" s="21" t="s">
        <v>3791</v>
      </c>
      <c r="D1476" s="21" t="s">
        <v>3792</v>
      </c>
      <c r="E1476" s="21" t="s">
        <v>149</v>
      </c>
      <c r="F1476" s="21" t="s">
        <v>533</v>
      </c>
      <c r="G1476" s="21" t="s">
        <v>2171</v>
      </c>
      <c r="H1476" s="21" t="s">
        <v>2172</v>
      </c>
      <c r="I1476" s="20">
        <v>16.38</v>
      </c>
      <c r="J1476" s="20">
        <v>24</v>
      </c>
      <c r="K1476" s="20">
        <v>24</v>
      </c>
      <c r="L1476" s="20">
        <v>22.5</v>
      </c>
      <c r="M1476" s="29">
        <v>0.3175</v>
      </c>
      <c r="N1476" s="30" t="s">
        <v>255</v>
      </c>
      <c r="O1476" s="31"/>
      <c r="P1476" s="32"/>
      <c r="Q1476" s="21" t="s">
        <v>433</v>
      </c>
      <c r="R1476" s="21" t="s">
        <v>551</v>
      </c>
      <c r="S1476" s="21" t="s">
        <v>407</v>
      </c>
      <c r="T1476" s="21" t="s">
        <v>424</v>
      </c>
      <c r="U1476" s="21" t="s">
        <v>471</v>
      </c>
      <c r="V1476" s="21" t="s">
        <v>406</v>
      </c>
      <c r="W1476" s="21" t="s">
        <v>410</v>
      </c>
      <c r="X1476" s="21" t="s">
        <v>472</v>
      </c>
      <c r="Y1476" s="21" t="s">
        <v>434</v>
      </c>
      <c r="Z1476" s="21" t="s">
        <v>553</v>
      </c>
      <c r="AA1476" s="21" t="s">
        <v>414</v>
      </c>
      <c r="AB1476" s="21" t="s">
        <v>415</v>
      </c>
      <c r="AC1476" s="21">
        <v>3183</v>
      </c>
      <c r="AD1476" s="21" t="s">
        <v>3155</v>
      </c>
      <c r="AE1476" s="21"/>
      <c r="AF1476" s="21"/>
      <c r="AG1476" s="21"/>
      <c r="AH1476" s="21">
        <v>362</v>
      </c>
      <c r="AI1476" s="21">
        <v>40</v>
      </c>
      <c r="AJ1476" s="21">
        <v>322</v>
      </c>
      <c r="AK1476" s="21">
        <v>83</v>
      </c>
      <c r="AL1476" s="21">
        <v>295</v>
      </c>
      <c r="AM1476" s="21">
        <v>47</v>
      </c>
      <c r="AN1476" s="21">
        <v>6305</v>
      </c>
    </row>
    <row r="1477" s="13" customFormat="1" spans="1:40">
      <c r="A1477" s="20">
        <v>155553</v>
      </c>
      <c r="B1477" s="21" t="s">
        <v>3793</v>
      </c>
      <c r="C1477" s="21" t="s">
        <v>3794</v>
      </c>
      <c r="D1477" s="21" t="s">
        <v>3795</v>
      </c>
      <c r="E1477" s="21" t="s">
        <v>149</v>
      </c>
      <c r="F1477" s="21" t="s">
        <v>533</v>
      </c>
      <c r="G1477" s="21" t="s">
        <v>584</v>
      </c>
      <c r="H1477" s="21" t="s">
        <v>1167</v>
      </c>
      <c r="I1477" s="20">
        <v>18</v>
      </c>
      <c r="J1477" s="20">
        <v>25</v>
      </c>
      <c r="K1477" s="20">
        <v>25</v>
      </c>
      <c r="L1477" s="20"/>
      <c r="M1477" s="29">
        <v>0.28</v>
      </c>
      <c r="N1477" s="30" t="s">
        <v>255</v>
      </c>
      <c r="O1477" s="31"/>
      <c r="P1477" s="32"/>
      <c r="Q1477" s="21" t="s">
        <v>433</v>
      </c>
      <c r="R1477" s="21" t="s">
        <v>538</v>
      </c>
      <c r="S1477" s="21" t="s">
        <v>444</v>
      </c>
      <c r="T1477" s="21" t="s">
        <v>424</v>
      </c>
      <c r="U1477" s="21" t="s">
        <v>471</v>
      </c>
      <c r="V1477" s="21" t="s">
        <v>478</v>
      </c>
      <c r="W1477" s="21" t="s">
        <v>410</v>
      </c>
      <c r="X1477" s="21" t="s">
        <v>425</v>
      </c>
      <c r="Y1477" s="21" t="s">
        <v>406</v>
      </c>
      <c r="Z1477" s="21" t="s">
        <v>540</v>
      </c>
      <c r="AA1477" s="21" t="s">
        <v>414</v>
      </c>
      <c r="AB1477" s="21" t="s">
        <v>415</v>
      </c>
      <c r="AC1477" s="21">
        <v>5629</v>
      </c>
      <c r="AD1477" s="21" t="s">
        <v>445</v>
      </c>
      <c r="AE1477" s="21"/>
      <c r="AF1477" s="21"/>
      <c r="AG1477" s="21"/>
      <c r="AH1477" s="21">
        <v>457</v>
      </c>
      <c r="AI1477" s="21">
        <v>76</v>
      </c>
      <c r="AJ1477" s="21">
        <v>381</v>
      </c>
      <c r="AK1477" s="21">
        <v>81</v>
      </c>
      <c r="AL1477" s="21">
        <v>1136</v>
      </c>
      <c r="AM1477" s="21">
        <v>83</v>
      </c>
      <c r="AN1477" s="21">
        <v>4283</v>
      </c>
    </row>
    <row r="1478" s="13" customFormat="1" spans="1:40">
      <c r="A1478" s="20">
        <v>14057</v>
      </c>
      <c r="B1478" s="21" t="s">
        <v>3796</v>
      </c>
      <c r="C1478" s="21" t="s">
        <v>3797</v>
      </c>
      <c r="D1478" s="21" t="s">
        <v>3730</v>
      </c>
      <c r="E1478" s="21" t="s">
        <v>149</v>
      </c>
      <c r="F1478" s="21" t="s">
        <v>533</v>
      </c>
      <c r="G1478" s="21" t="s">
        <v>584</v>
      </c>
      <c r="H1478" s="21" t="s">
        <v>831</v>
      </c>
      <c r="I1478" s="20">
        <v>17.5</v>
      </c>
      <c r="J1478" s="20">
        <v>25</v>
      </c>
      <c r="K1478" s="20">
        <v>25</v>
      </c>
      <c r="L1478" s="20"/>
      <c r="M1478" s="29">
        <v>0.3</v>
      </c>
      <c r="N1478" s="30" t="s">
        <v>255</v>
      </c>
      <c r="O1478" s="31"/>
      <c r="P1478" s="32"/>
      <c r="Q1478" s="21" t="s">
        <v>433</v>
      </c>
      <c r="R1478" s="21" t="s">
        <v>551</v>
      </c>
      <c r="S1478" s="21" t="s">
        <v>423</v>
      </c>
      <c r="T1478" s="21" t="s">
        <v>424</v>
      </c>
      <c r="U1478" s="21" t="s">
        <v>409</v>
      </c>
      <c r="V1478" s="21" t="s">
        <v>406</v>
      </c>
      <c r="W1478" s="21" t="s">
        <v>410</v>
      </c>
      <c r="X1478" s="21" t="s">
        <v>411</v>
      </c>
      <c r="Y1478" s="21" t="s">
        <v>569</v>
      </c>
      <c r="Z1478" s="21" t="s">
        <v>540</v>
      </c>
      <c r="AA1478" s="21" t="s">
        <v>414</v>
      </c>
      <c r="AB1478" s="21" t="s">
        <v>415</v>
      </c>
      <c r="AC1478" s="21">
        <v>1316</v>
      </c>
      <c r="AD1478" s="21" t="s">
        <v>3731</v>
      </c>
      <c r="AE1478" s="21"/>
      <c r="AF1478" s="21">
        <v>85</v>
      </c>
      <c r="AG1478" s="21"/>
      <c r="AH1478" s="21">
        <v>100</v>
      </c>
      <c r="AI1478" s="21">
        <v>25</v>
      </c>
      <c r="AJ1478" s="21">
        <v>75</v>
      </c>
      <c r="AK1478" s="21">
        <v>18</v>
      </c>
      <c r="AL1478" s="21">
        <v>50</v>
      </c>
      <c r="AM1478" s="21">
        <v>11</v>
      </c>
      <c r="AN1478" s="21">
        <v>4283</v>
      </c>
    </row>
    <row r="1479" s="13" customFormat="1" spans="1:40">
      <c r="A1479" s="20">
        <v>53781</v>
      </c>
      <c r="B1479" s="21" t="s">
        <v>3798</v>
      </c>
      <c r="C1479" s="21" t="s">
        <v>3799</v>
      </c>
      <c r="D1479" s="21" t="s">
        <v>3800</v>
      </c>
      <c r="E1479" s="21" t="s">
        <v>149</v>
      </c>
      <c r="F1479" s="21" t="s">
        <v>533</v>
      </c>
      <c r="G1479" s="21" t="s">
        <v>584</v>
      </c>
      <c r="H1479" s="21" t="s">
        <v>2089</v>
      </c>
      <c r="I1479" s="20">
        <v>17.72</v>
      </c>
      <c r="J1479" s="20">
        <v>25</v>
      </c>
      <c r="K1479" s="20">
        <v>25</v>
      </c>
      <c r="L1479" s="20"/>
      <c r="M1479" s="29">
        <v>0.2912</v>
      </c>
      <c r="N1479" s="30" t="s">
        <v>255</v>
      </c>
      <c r="O1479" s="31"/>
      <c r="P1479" s="32"/>
      <c r="Q1479" s="21" t="s">
        <v>406</v>
      </c>
      <c r="R1479" s="21" t="s">
        <v>551</v>
      </c>
      <c r="S1479" s="21" t="s">
        <v>423</v>
      </c>
      <c r="T1479" s="21" t="s">
        <v>424</v>
      </c>
      <c r="U1479" s="21" t="s">
        <v>471</v>
      </c>
      <c r="V1479" s="21" t="s">
        <v>406</v>
      </c>
      <c r="W1479" s="21" t="s">
        <v>410</v>
      </c>
      <c r="X1479" s="21" t="s">
        <v>457</v>
      </c>
      <c r="Y1479" s="21" t="s">
        <v>434</v>
      </c>
      <c r="Z1479" s="21" t="s">
        <v>553</v>
      </c>
      <c r="AA1479" s="21" t="s">
        <v>414</v>
      </c>
      <c r="AB1479" s="21" t="s">
        <v>415</v>
      </c>
      <c r="AC1479" s="21">
        <v>19656</v>
      </c>
      <c r="AD1479" s="21" t="s">
        <v>1921</v>
      </c>
      <c r="AE1479" s="21"/>
      <c r="AF1479" s="21"/>
      <c r="AG1479" s="21"/>
      <c r="AH1479" s="21">
        <v>209</v>
      </c>
      <c r="AI1479" s="21">
        <v>27</v>
      </c>
      <c r="AJ1479" s="21">
        <v>182</v>
      </c>
      <c r="AK1479" s="21">
        <v>63</v>
      </c>
      <c r="AL1479" s="21">
        <v>211</v>
      </c>
      <c r="AM1479" s="21">
        <v>55</v>
      </c>
      <c r="AN1479" s="21">
        <v>6305</v>
      </c>
    </row>
    <row r="1480" s="13" customFormat="1" spans="1:40">
      <c r="A1480" s="20">
        <v>29926</v>
      </c>
      <c r="B1480" s="21" t="s">
        <v>3801</v>
      </c>
      <c r="C1480" s="21" t="s">
        <v>3802</v>
      </c>
      <c r="D1480" s="21" t="s">
        <v>3803</v>
      </c>
      <c r="E1480" s="21" t="s">
        <v>149</v>
      </c>
      <c r="F1480" s="21" t="s">
        <v>533</v>
      </c>
      <c r="G1480" s="21" t="s">
        <v>548</v>
      </c>
      <c r="H1480" s="21" t="s">
        <v>2667</v>
      </c>
      <c r="I1480" s="20">
        <v>18</v>
      </c>
      <c r="J1480" s="20">
        <v>25</v>
      </c>
      <c r="K1480" s="20">
        <v>25</v>
      </c>
      <c r="L1480" s="20">
        <v>24</v>
      </c>
      <c r="M1480" s="29">
        <v>0.28</v>
      </c>
      <c r="N1480" s="30" t="s">
        <v>255</v>
      </c>
      <c r="O1480" s="31"/>
      <c r="P1480" s="32"/>
      <c r="Q1480" s="21" t="s">
        <v>406</v>
      </c>
      <c r="R1480" s="21" t="s">
        <v>551</v>
      </c>
      <c r="S1480" s="21" t="s">
        <v>407</v>
      </c>
      <c r="T1480" s="21" t="s">
        <v>424</v>
      </c>
      <c r="U1480" s="21" t="s">
        <v>471</v>
      </c>
      <c r="V1480" s="21" t="s">
        <v>478</v>
      </c>
      <c r="W1480" s="21" t="s">
        <v>410</v>
      </c>
      <c r="X1480" s="21" t="s">
        <v>411</v>
      </c>
      <c r="Y1480" s="21" t="s">
        <v>434</v>
      </c>
      <c r="Z1480" s="21" t="s">
        <v>553</v>
      </c>
      <c r="AA1480" s="21" t="s">
        <v>414</v>
      </c>
      <c r="AB1480" s="21" t="s">
        <v>415</v>
      </c>
      <c r="AC1480" s="21">
        <v>84193</v>
      </c>
      <c r="AD1480" s="21" t="s">
        <v>775</v>
      </c>
      <c r="AE1480" s="21"/>
      <c r="AF1480" s="21"/>
      <c r="AG1480" s="21"/>
      <c r="AH1480" s="21">
        <v>454</v>
      </c>
      <c r="AI1480" s="21">
        <v>75</v>
      </c>
      <c r="AJ1480" s="21">
        <v>379</v>
      </c>
      <c r="AK1480" s="21">
        <v>84</v>
      </c>
      <c r="AL1480" s="21">
        <v>439</v>
      </c>
      <c r="AM1480" s="21">
        <v>66</v>
      </c>
      <c r="AN1480" s="21">
        <v>6305</v>
      </c>
    </row>
    <row r="1481" s="13" customFormat="1" spans="1:40">
      <c r="A1481" s="20">
        <v>77790</v>
      </c>
      <c r="B1481" s="21" t="s">
        <v>3804</v>
      </c>
      <c r="C1481" s="21" t="s">
        <v>260</v>
      </c>
      <c r="D1481" s="21" t="s">
        <v>3730</v>
      </c>
      <c r="E1481" s="21" t="s">
        <v>144</v>
      </c>
      <c r="F1481" s="21" t="s">
        <v>533</v>
      </c>
      <c r="G1481" s="21" t="s">
        <v>574</v>
      </c>
      <c r="H1481" s="21" t="s">
        <v>662</v>
      </c>
      <c r="I1481" s="20">
        <v>17.92</v>
      </c>
      <c r="J1481" s="20">
        <v>25.6</v>
      </c>
      <c r="K1481" s="20">
        <v>25.6</v>
      </c>
      <c r="L1481" s="20"/>
      <c r="M1481" s="29">
        <v>0.3</v>
      </c>
      <c r="N1481" s="30" t="s">
        <v>255</v>
      </c>
      <c r="O1481" s="31"/>
      <c r="P1481" s="32"/>
      <c r="Q1481" s="21" t="s">
        <v>433</v>
      </c>
      <c r="R1481" s="21" t="s">
        <v>551</v>
      </c>
      <c r="S1481" s="21" t="s">
        <v>423</v>
      </c>
      <c r="T1481" s="21" t="s">
        <v>424</v>
      </c>
      <c r="U1481" s="21" t="s">
        <v>409</v>
      </c>
      <c r="V1481" s="21" t="s">
        <v>406</v>
      </c>
      <c r="W1481" s="21" t="s">
        <v>410</v>
      </c>
      <c r="X1481" s="21" t="s">
        <v>411</v>
      </c>
      <c r="Y1481" s="21" t="s">
        <v>569</v>
      </c>
      <c r="Z1481" s="21" t="s">
        <v>540</v>
      </c>
      <c r="AA1481" s="21" t="s">
        <v>414</v>
      </c>
      <c r="AB1481" s="21" t="s">
        <v>415</v>
      </c>
      <c r="AC1481" s="21">
        <v>1316</v>
      </c>
      <c r="AD1481" s="21" t="s">
        <v>3731</v>
      </c>
      <c r="AE1481" s="21"/>
      <c r="AF1481" s="21"/>
      <c r="AG1481" s="21"/>
      <c r="AH1481" s="21">
        <v>304</v>
      </c>
      <c r="AI1481" s="21">
        <v>30</v>
      </c>
      <c r="AJ1481" s="21">
        <v>274</v>
      </c>
      <c r="AK1481" s="21">
        <v>55</v>
      </c>
      <c r="AL1481" s="21">
        <v>60</v>
      </c>
      <c r="AM1481" s="21">
        <v>8</v>
      </c>
      <c r="AN1481" s="21">
        <v>4283</v>
      </c>
    </row>
    <row r="1482" s="13" customFormat="1" spans="1:40">
      <c r="A1482" s="20">
        <v>2284</v>
      </c>
      <c r="B1482" s="21" t="s">
        <v>3805</v>
      </c>
      <c r="C1482" s="21" t="s">
        <v>3806</v>
      </c>
      <c r="D1482" s="21" t="s">
        <v>3807</v>
      </c>
      <c r="E1482" s="21" t="s">
        <v>149</v>
      </c>
      <c r="F1482" s="21" t="s">
        <v>533</v>
      </c>
      <c r="G1482" s="21" t="s">
        <v>598</v>
      </c>
      <c r="H1482" s="21" t="s">
        <v>901</v>
      </c>
      <c r="I1482" s="20">
        <v>18</v>
      </c>
      <c r="J1482" s="20">
        <v>25.8</v>
      </c>
      <c r="K1482" s="20">
        <v>25.8</v>
      </c>
      <c r="L1482" s="20"/>
      <c r="M1482" s="29">
        <v>0.302325581395349</v>
      </c>
      <c r="N1482" s="30" t="s">
        <v>255</v>
      </c>
      <c r="O1482" s="31"/>
      <c r="P1482" s="32"/>
      <c r="Q1482" s="21" t="s">
        <v>433</v>
      </c>
      <c r="R1482" s="21" t="s">
        <v>551</v>
      </c>
      <c r="S1482" s="21" t="s">
        <v>407</v>
      </c>
      <c r="T1482" s="21" t="s">
        <v>424</v>
      </c>
      <c r="U1482" s="21" t="s">
        <v>409</v>
      </c>
      <c r="V1482" s="21" t="s">
        <v>406</v>
      </c>
      <c r="W1482" s="21" t="s">
        <v>410</v>
      </c>
      <c r="X1482" s="21" t="s">
        <v>411</v>
      </c>
      <c r="Y1482" s="21" t="s">
        <v>569</v>
      </c>
      <c r="Z1482" s="21" t="s">
        <v>540</v>
      </c>
      <c r="AA1482" s="21" t="s">
        <v>414</v>
      </c>
      <c r="AB1482" s="21" t="s">
        <v>415</v>
      </c>
      <c r="AC1482" s="21">
        <v>80573</v>
      </c>
      <c r="AD1482" s="21" t="s">
        <v>637</v>
      </c>
      <c r="AE1482" s="21"/>
      <c r="AF1482" s="21"/>
      <c r="AG1482" s="21"/>
      <c r="AH1482" s="21">
        <v>293</v>
      </c>
      <c r="AI1482" s="21">
        <v>27</v>
      </c>
      <c r="AJ1482" s="21">
        <v>266</v>
      </c>
      <c r="AK1482" s="21">
        <v>71</v>
      </c>
      <c r="AL1482" s="21">
        <v>125</v>
      </c>
      <c r="AM1482" s="21">
        <v>44</v>
      </c>
      <c r="AN1482" s="21">
        <v>4283</v>
      </c>
    </row>
    <row r="1483" s="13" customFormat="1" spans="1:40">
      <c r="A1483" s="20">
        <v>121975</v>
      </c>
      <c r="B1483" s="21" t="s">
        <v>3808</v>
      </c>
      <c r="C1483" s="21" t="s">
        <v>1358</v>
      </c>
      <c r="D1483" s="21" t="s">
        <v>3809</v>
      </c>
      <c r="E1483" s="21" t="s">
        <v>149</v>
      </c>
      <c r="F1483" s="21" t="s">
        <v>533</v>
      </c>
      <c r="G1483" s="21" t="s">
        <v>534</v>
      </c>
      <c r="H1483" s="21" t="s">
        <v>739</v>
      </c>
      <c r="I1483" s="20">
        <v>18.2</v>
      </c>
      <c r="J1483" s="20">
        <v>25.8</v>
      </c>
      <c r="K1483" s="20">
        <v>25.8</v>
      </c>
      <c r="L1483" s="20">
        <v>24.5</v>
      </c>
      <c r="M1483" s="29">
        <v>0.294573643410853</v>
      </c>
      <c r="N1483" s="30" t="s">
        <v>255</v>
      </c>
      <c r="O1483" s="31" t="s">
        <v>318</v>
      </c>
      <c r="P1483" s="32"/>
      <c r="Q1483" s="21" t="s">
        <v>433</v>
      </c>
      <c r="R1483" s="21" t="s">
        <v>538</v>
      </c>
      <c r="S1483" s="21" t="s">
        <v>444</v>
      </c>
      <c r="T1483" s="21" t="s">
        <v>424</v>
      </c>
      <c r="U1483" s="21" t="s">
        <v>488</v>
      </c>
      <c r="V1483" s="21" t="s">
        <v>478</v>
      </c>
      <c r="W1483" s="21" t="s">
        <v>410</v>
      </c>
      <c r="X1483" s="21" t="s">
        <v>552</v>
      </c>
      <c r="Y1483" s="21" t="s">
        <v>434</v>
      </c>
      <c r="Z1483" s="21" t="s">
        <v>553</v>
      </c>
      <c r="AA1483" s="21" t="s">
        <v>414</v>
      </c>
      <c r="AB1483" s="21" t="s">
        <v>415</v>
      </c>
      <c r="AC1483" s="21">
        <v>19656</v>
      </c>
      <c r="AD1483" s="21" t="s">
        <v>1921</v>
      </c>
      <c r="AE1483" s="21"/>
      <c r="AF1483" s="21"/>
      <c r="AG1483" s="21"/>
      <c r="AH1483" s="21">
        <v>1977</v>
      </c>
      <c r="AI1483" s="21">
        <v>900</v>
      </c>
      <c r="AJ1483" s="21">
        <v>1077</v>
      </c>
      <c r="AK1483" s="21">
        <v>85</v>
      </c>
      <c r="AL1483" s="21">
        <v>5025</v>
      </c>
      <c r="AM1483" s="21">
        <v>86</v>
      </c>
      <c r="AN1483" s="21">
        <v>6305</v>
      </c>
    </row>
    <row r="1484" s="13" customFormat="1" spans="1:40">
      <c r="A1484" s="20">
        <v>121976</v>
      </c>
      <c r="B1484" s="21" t="s">
        <v>3810</v>
      </c>
      <c r="C1484" s="21" t="s">
        <v>1358</v>
      </c>
      <c r="D1484" s="21" t="s">
        <v>3809</v>
      </c>
      <c r="E1484" s="21" t="s">
        <v>149</v>
      </c>
      <c r="F1484" s="21" t="s">
        <v>533</v>
      </c>
      <c r="G1484" s="21" t="s">
        <v>589</v>
      </c>
      <c r="H1484" s="21" t="s">
        <v>950</v>
      </c>
      <c r="I1484" s="20">
        <v>18.2</v>
      </c>
      <c r="J1484" s="20">
        <v>25.8</v>
      </c>
      <c r="K1484" s="20">
        <v>25.8</v>
      </c>
      <c r="L1484" s="20">
        <v>24.5</v>
      </c>
      <c r="M1484" s="29">
        <v>0.294573643410853</v>
      </c>
      <c r="N1484" s="30" t="s">
        <v>255</v>
      </c>
      <c r="O1484" s="31" t="s">
        <v>318</v>
      </c>
      <c r="P1484" s="32"/>
      <c r="Q1484" s="21" t="s">
        <v>433</v>
      </c>
      <c r="R1484" s="21" t="s">
        <v>538</v>
      </c>
      <c r="S1484" s="21" t="s">
        <v>423</v>
      </c>
      <c r="T1484" s="21" t="s">
        <v>424</v>
      </c>
      <c r="U1484" s="21" t="s">
        <v>488</v>
      </c>
      <c r="V1484" s="21" t="s">
        <v>478</v>
      </c>
      <c r="W1484" s="21" t="s">
        <v>410</v>
      </c>
      <c r="X1484" s="21" t="s">
        <v>411</v>
      </c>
      <c r="Y1484" s="21" t="s">
        <v>434</v>
      </c>
      <c r="Z1484" s="21" t="s">
        <v>553</v>
      </c>
      <c r="AA1484" s="21" t="s">
        <v>414</v>
      </c>
      <c r="AB1484" s="21" t="s">
        <v>415</v>
      </c>
      <c r="AC1484" s="21">
        <v>19656</v>
      </c>
      <c r="AD1484" s="21" t="s">
        <v>1921</v>
      </c>
      <c r="AE1484" s="21"/>
      <c r="AF1484" s="21"/>
      <c r="AG1484" s="21"/>
      <c r="AH1484" s="21">
        <v>703</v>
      </c>
      <c r="AI1484" s="21">
        <v>244</v>
      </c>
      <c r="AJ1484" s="21">
        <v>459</v>
      </c>
      <c r="AK1484" s="21">
        <v>80</v>
      </c>
      <c r="AL1484" s="21">
        <v>1263</v>
      </c>
      <c r="AM1484" s="21">
        <v>84</v>
      </c>
      <c r="AN1484" s="21">
        <v>6305</v>
      </c>
    </row>
    <row r="1485" s="13" customFormat="1" spans="1:40">
      <c r="A1485" s="20">
        <v>73651</v>
      </c>
      <c r="B1485" s="21" t="s">
        <v>3811</v>
      </c>
      <c r="C1485" s="21" t="s">
        <v>3812</v>
      </c>
      <c r="D1485" s="21" t="s">
        <v>3813</v>
      </c>
      <c r="E1485" s="21" t="s">
        <v>2004</v>
      </c>
      <c r="F1485" s="21" t="s">
        <v>666</v>
      </c>
      <c r="G1485" s="21" t="s">
        <v>1036</v>
      </c>
      <c r="H1485" s="21" t="s">
        <v>1036</v>
      </c>
      <c r="I1485" s="20">
        <v>18.36</v>
      </c>
      <c r="J1485" s="20">
        <v>25.8</v>
      </c>
      <c r="K1485" s="20">
        <v>25.8</v>
      </c>
      <c r="L1485" s="20"/>
      <c r="M1485" s="29">
        <v>0.288372093023256</v>
      </c>
      <c r="N1485" s="30" t="s">
        <v>255</v>
      </c>
      <c r="O1485" s="31"/>
      <c r="P1485" s="32"/>
      <c r="Q1485" s="21" t="s">
        <v>465</v>
      </c>
      <c r="R1485" s="21" t="s">
        <v>406</v>
      </c>
      <c r="S1485" s="21" t="s">
        <v>407</v>
      </c>
      <c r="T1485" s="21" t="s">
        <v>424</v>
      </c>
      <c r="U1485" s="21" t="s">
        <v>409</v>
      </c>
      <c r="V1485" s="21" t="s">
        <v>406</v>
      </c>
      <c r="W1485" s="21" t="s">
        <v>502</v>
      </c>
      <c r="X1485" s="21" t="s">
        <v>411</v>
      </c>
      <c r="Y1485" s="21" t="s">
        <v>434</v>
      </c>
      <c r="Z1485" s="21" t="s">
        <v>427</v>
      </c>
      <c r="AA1485" s="21" t="s">
        <v>414</v>
      </c>
      <c r="AB1485" s="21" t="s">
        <v>415</v>
      </c>
      <c r="AC1485" s="21">
        <v>606</v>
      </c>
      <c r="AD1485" s="21" t="s">
        <v>675</v>
      </c>
      <c r="AE1485" s="21"/>
      <c r="AF1485" s="21"/>
      <c r="AG1485" s="21"/>
      <c r="AH1485" s="21">
        <v>177</v>
      </c>
      <c r="AI1485" s="21">
        <v>32</v>
      </c>
      <c r="AJ1485" s="21">
        <v>145</v>
      </c>
      <c r="AK1485" s="21">
        <v>67</v>
      </c>
      <c r="AL1485" s="21">
        <v>89</v>
      </c>
      <c r="AM1485" s="21">
        <v>40</v>
      </c>
      <c r="AN1485" s="21">
        <v>4004</v>
      </c>
    </row>
    <row r="1486" s="13" customFormat="1" spans="1:40">
      <c r="A1486" s="20">
        <v>14002</v>
      </c>
      <c r="B1486" s="21" t="s">
        <v>3814</v>
      </c>
      <c r="C1486" s="21" t="s">
        <v>693</v>
      </c>
      <c r="D1486" s="21" t="s">
        <v>3815</v>
      </c>
      <c r="E1486" s="21" t="s">
        <v>149</v>
      </c>
      <c r="F1486" s="21" t="s">
        <v>533</v>
      </c>
      <c r="G1486" s="21" t="s">
        <v>584</v>
      </c>
      <c r="H1486" s="21" t="s">
        <v>695</v>
      </c>
      <c r="I1486" s="20">
        <v>18.8</v>
      </c>
      <c r="J1486" s="20">
        <v>26.2</v>
      </c>
      <c r="K1486" s="20">
        <v>26.2</v>
      </c>
      <c r="L1486" s="20"/>
      <c r="M1486" s="29">
        <v>0.282442748091603</v>
      </c>
      <c r="N1486" s="30" t="s">
        <v>255</v>
      </c>
      <c r="O1486" s="31"/>
      <c r="P1486" s="32"/>
      <c r="Q1486" s="21" t="s">
        <v>433</v>
      </c>
      <c r="R1486" s="21" t="s">
        <v>551</v>
      </c>
      <c r="S1486" s="21" t="s">
        <v>423</v>
      </c>
      <c r="T1486" s="21" t="s">
        <v>424</v>
      </c>
      <c r="U1486" s="21" t="s">
        <v>471</v>
      </c>
      <c r="V1486" s="21" t="s">
        <v>406</v>
      </c>
      <c r="W1486" s="21" t="s">
        <v>410</v>
      </c>
      <c r="X1486" s="21" t="s">
        <v>552</v>
      </c>
      <c r="Y1486" s="21" t="s">
        <v>434</v>
      </c>
      <c r="Z1486" s="21" t="s">
        <v>553</v>
      </c>
      <c r="AA1486" s="21" t="s">
        <v>504</v>
      </c>
      <c r="AB1486" s="21" t="s">
        <v>415</v>
      </c>
      <c r="AC1486" s="21">
        <v>84193</v>
      </c>
      <c r="AD1486" s="21" t="s">
        <v>775</v>
      </c>
      <c r="AE1486" s="21"/>
      <c r="AF1486" s="21"/>
      <c r="AG1486" s="21"/>
      <c r="AH1486" s="21">
        <v>279</v>
      </c>
      <c r="AI1486" s="21">
        <v>57</v>
      </c>
      <c r="AJ1486" s="21">
        <v>222</v>
      </c>
      <c r="AK1486" s="21">
        <v>65</v>
      </c>
      <c r="AL1486" s="21">
        <v>277</v>
      </c>
      <c r="AM1486" s="21">
        <v>42</v>
      </c>
      <c r="AN1486" s="21">
        <v>6305</v>
      </c>
    </row>
    <row r="1487" s="13" customFormat="1" spans="1:40">
      <c r="A1487" s="20">
        <v>45028</v>
      </c>
      <c r="B1487" s="21" t="s">
        <v>3816</v>
      </c>
      <c r="C1487" s="21" t="s">
        <v>852</v>
      </c>
      <c r="D1487" s="21" t="s">
        <v>3730</v>
      </c>
      <c r="E1487" s="21" t="s">
        <v>144</v>
      </c>
      <c r="F1487" s="21" t="s">
        <v>533</v>
      </c>
      <c r="G1487" s="21" t="s">
        <v>630</v>
      </c>
      <c r="H1487" s="21" t="s">
        <v>976</v>
      </c>
      <c r="I1487" s="20">
        <v>18.76</v>
      </c>
      <c r="J1487" s="20">
        <v>26.8</v>
      </c>
      <c r="K1487" s="20">
        <v>26.8</v>
      </c>
      <c r="L1487" s="20"/>
      <c r="M1487" s="29">
        <v>0.3</v>
      </c>
      <c r="N1487" s="30" t="s">
        <v>255</v>
      </c>
      <c r="O1487" s="31"/>
      <c r="P1487" s="32"/>
      <c r="Q1487" s="21" t="s">
        <v>433</v>
      </c>
      <c r="R1487" s="21" t="s">
        <v>538</v>
      </c>
      <c r="S1487" s="21" t="s">
        <v>407</v>
      </c>
      <c r="T1487" s="21" t="s">
        <v>424</v>
      </c>
      <c r="U1487" s="21" t="s">
        <v>409</v>
      </c>
      <c r="V1487" s="21" t="s">
        <v>406</v>
      </c>
      <c r="W1487" s="21" t="s">
        <v>410</v>
      </c>
      <c r="X1487" s="21" t="s">
        <v>457</v>
      </c>
      <c r="Y1487" s="21" t="s">
        <v>569</v>
      </c>
      <c r="Z1487" s="21" t="s">
        <v>540</v>
      </c>
      <c r="AA1487" s="21" t="s">
        <v>414</v>
      </c>
      <c r="AB1487" s="21" t="s">
        <v>415</v>
      </c>
      <c r="AC1487" s="21">
        <v>1316</v>
      </c>
      <c r="AD1487" s="21" t="s">
        <v>3731</v>
      </c>
      <c r="AE1487" s="21"/>
      <c r="AF1487" s="21">
        <v>85</v>
      </c>
      <c r="AG1487" s="21"/>
      <c r="AH1487" s="21">
        <v>157</v>
      </c>
      <c r="AI1487" s="21">
        <v>15</v>
      </c>
      <c r="AJ1487" s="21">
        <v>142</v>
      </c>
      <c r="AK1487" s="21">
        <v>25</v>
      </c>
      <c r="AL1487" s="21">
        <v>32</v>
      </c>
      <c r="AM1487" s="21">
        <v>4</v>
      </c>
      <c r="AN1487" s="21">
        <v>4283</v>
      </c>
    </row>
    <row r="1488" s="13" customFormat="1" spans="1:40">
      <c r="A1488" s="20">
        <v>46494</v>
      </c>
      <c r="B1488" s="21" t="s">
        <v>3817</v>
      </c>
      <c r="C1488" s="21" t="s">
        <v>3818</v>
      </c>
      <c r="D1488" s="21" t="s">
        <v>3091</v>
      </c>
      <c r="E1488" s="21" t="s">
        <v>149</v>
      </c>
      <c r="F1488" s="21" t="s">
        <v>533</v>
      </c>
      <c r="G1488" s="21" t="s">
        <v>598</v>
      </c>
      <c r="H1488" s="21" t="s">
        <v>1198</v>
      </c>
      <c r="I1488" s="20">
        <v>18.5</v>
      </c>
      <c r="J1488" s="20">
        <v>27</v>
      </c>
      <c r="K1488" s="20">
        <v>27</v>
      </c>
      <c r="L1488" s="20"/>
      <c r="M1488" s="29">
        <v>0.314814814814815</v>
      </c>
      <c r="N1488" s="30" t="s">
        <v>255</v>
      </c>
      <c r="O1488" s="31"/>
      <c r="P1488" s="32"/>
      <c r="Q1488" s="21" t="s">
        <v>433</v>
      </c>
      <c r="R1488" s="21" t="s">
        <v>551</v>
      </c>
      <c r="S1488" s="21" t="s">
        <v>407</v>
      </c>
      <c r="T1488" s="21" t="s">
        <v>424</v>
      </c>
      <c r="U1488" s="21" t="s">
        <v>409</v>
      </c>
      <c r="V1488" s="21" t="s">
        <v>406</v>
      </c>
      <c r="W1488" s="21" t="s">
        <v>410</v>
      </c>
      <c r="X1488" s="21" t="s">
        <v>457</v>
      </c>
      <c r="Y1488" s="21" t="s">
        <v>434</v>
      </c>
      <c r="Z1488" s="21" t="s">
        <v>553</v>
      </c>
      <c r="AA1488" s="21" t="s">
        <v>1089</v>
      </c>
      <c r="AB1488" s="21" t="s">
        <v>1090</v>
      </c>
      <c r="AC1488" s="21">
        <v>84193</v>
      </c>
      <c r="AD1488" s="21" t="s">
        <v>775</v>
      </c>
      <c r="AE1488" s="21"/>
      <c r="AF1488" s="21">
        <v>87</v>
      </c>
      <c r="AG1488" s="21"/>
      <c r="AH1488" s="36">
        <v>118</v>
      </c>
      <c r="AI1488" s="21"/>
      <c r="AJ1488" s="21">
        <v>118</v>
      </c>
      <c r="AK1488" s="21">
        <v>45</v>
      </c>
      <c r="AL1488" s="21">
        <v>95</v>
      </c>
      <c r="AM1488" s="21">
        <v>33</v>
      </c>
      <c r="AN1488" s="21">
        <v>6305</v>
      </c>
    </row>
    <row r="1489" s="13" customFormat="1" spans="1:40">
      <c r="A1489" s="20">
        <v>27260</v>
      </c>
      <c r="B1489" s="21" t="s">
        <v>3819</v>
      </c>
      <c r="C1489" s="21" t="s">
        <v>818</v>
      </c>
      <c r="D1489" s="21" t="s">
        <v>3730</v>
      </c>
      <c r="E1489" s="21" t="s">
        <v>144</v>
      </c>
      <c r="F1489" s="21" t="s">
        <v>533</v>
      </c>
      <c r="G1489" s="21" t="s">
        <v>609</v>
      </c>
      <c r="H1489" s="21" t="s">
        <v>610</v>
      </c>
      <c r="I1489" s="20">
        <v>18.9</v>
      </c>
      <c r="J1489" s="20">
        <v>27</v>
      </c>
      <c r="K1489" s="20">
        <v>27</v>
      </c>
      <c r="L1489" s="20"/>
      <c r="M1489" s="29">
        <v>0.3</v>
      </c>
      <c r="N1489" s="30" t="s">
        <v>255</v>
      </c>
      <c r="O1489" s="31"/>
      <c r="P1489" s="32"/>
      <c r="Q1489" s="21" t="s">
        <v>433</v>
      </c>
      <c r="R1489" s="21" t="s">
        <v>538</v>
      </c>
      <c r="S1489" s="21" t="s">
        <v>423</v>
      </c>
      <c r="T1489" s="21" t="s">
        <v>424</v>
      </c>
      <c r="U1489" s="21" t="s">
        <v>409</v>
      </c>
      <c r="V1489" s="21" t="s">
        <v>406</v>
      </c>
      <c r="W1489" s="21" t="s">
        <v>410</v>
      </c>
      <c r="X1489" s="21" t="s">
        <v>457</v>
      </c>
      <c r="Y1489" s="21" t="s">
        <v>569</v>
      </c>
      <c r="Z1489" s="21" t="s">
        <v>540</v>
      </c>
      <c r="AA1489" s="21" t="s">
        <v>414</v>
      </c>
      <c r="AB1489" s="21" t="s">
        <v>415</v>
      </c>
      <c r="AC1489" s="21">
        <v>1316</v>
      </c>
      <c r="AD1489" s="21" t="s">
        <v>3731</v>
      </c>
      <c r="AE1489" s="21"/>
      <c r="AF1489" s="21"/>
      <c r="AG1489" s="21"/>
      <c r="AH1489" s="21">
        <v>68</v>
      </c>
      <c r="AI1489" s="21">
        <v>7</v>
      </c>
      <c r="AJ1489" s="21">
        <v>61</v>
      </c>
      <c r="AK1489" s="21">
        <v>16</v>
      </c>
      <c r="AL1489" s="21">
        <v>49</v>
      </c>
      <c r="AM1489" s="21">
        <v>12</v>
      </c>
      <c r="AN1489" s="21">
        <v>4283</v>
      </c>
    </row>
    <row r="1490" s="13" customFormat="1" spans="1:40">
      <c r="A1490" s="20">
        <v>25313</v>
      </c>
      <c r="B1490" s="21" t="s">
        <v>3820</v>
      </c>
      <c r="C1490" s="21" t="s">
        <v>3821</v>
      </c>
      <c r="D1490" s="21" t="s">
        <v>1842</v>
      </c>
      <c r="E1490" s="21" t="s">
        <v>149</v>
      </c>
      <c r="F1490" s="21" t="s">
        <v>533</v>
      </c>
      <c r="G1490" s="21" t="s">
        <v>574</v>
      </c>
      <c r="H1490" s="21" t="s">
        <v>662</v>
      </c>
      <c r="I1490" s="20">
        <v>19.5</v>
      </c>
      <c r="J1490" s="20">
        <v>27.7</v>
      </c>
      <c r="K1490" s="20">
        <v>27.7</v>
      </c>
      <c r="L1490" s="20">
        <v>27</v>
      </c>
      <c r="M1490" s="29">
        <v>0.296028880866426</v>
      </c>
      <c r="N1490" s="30" t="s">
        <v>255</v>
      </c>
      <c r="O1490" s="31"/>
      <c r="P1490" s="32"/>
      <c r="Q1490" s="21" t="s">
        <v>433</v>
      </c>
      <c r="R1490" s="21" t="s">
        <v>551</v>
      </c>
      <c r="S1490" s="21" t="s">
        <v>444</v>
      </c>
      <c r="T1490" s="21" t="s">
        <v>424</v>
      </c>
      <c r="U1490" s="21" t="s">
        <v>471</v>
      </c>
      <c r="V1490" s="21" t="s">
        <v>478</v>
      </c>
      <c r="W1490" s="21" t="s">
        <v>410</v>
      </c>
      <c r="X1490" s="21" t="s">
        <v>457</v>
      </c>
      <c r="Y1490" s="21" t="s">
        <v>2121</v>
      </c>
      <c r="Z1490" s="21" t="s">
        <v>540</v>
      </c>
      <c r="AA1490" s="21" t="s">
        <v>414</v>
      </c>
      <c r="AB1490" s="21" t="s">
        <v>415</v>
      </c>
      <c r="AC1490" s="21">
        <v>70939</v>
      </c>
      <c r="AD1490" s="21" t="s">
        <v>450</v>
      </c>
      <c r="AE1490" s="21"/>
      <c r="AF1490" s="21"/>
      <c r="AG1490" s="21"/>
      <c r="AH1490" s="21">
        <v>476</v>
      </c>
      <c r="AI1490" s="21">
        <v>73</v>
      </c>
      <c r="AJ1490" s="21">
        <v>403</v>
      </c>
      <c r="AK1490" s="21">
        <v>80</v>
      </c>
      <c r="AL1490" s="21">
        <v>228</v>
      </c>
      <c r="AM1490" s="21">
        <v>50</v>
      </c>
      <c r="AN1490" s="21">
        <v>4283</v>
      </c>
    </row>
    <row r="1491" s="13" customFormat="1" spans="1:40">
      <c r="A1491" s="20">
        <v>127087</v>
      </c>
      <c r="B1491" s="21" t="s">
        <v>3822</v>
      </c>
      <c r="C1491" s="21" t="s">
        <v>3823</v>
      </c>
      <c r="D1491" s="21" t="s">
        <v>2915</v>
      </c>
      <c r="E1491" s="21" t="s">
        <v>149</v>
      </c>
      <c r="F1491" s="21" t="s">
        <v>533</v>
      </c>
      <c r="G1491" s="21" t="s">
        <v>969</v>
      </c>
      <c r="H1491" s="21" t="s">
        <v>3824</v>
      </c>
      <c r="I1491" s="20">
        <v>19</v>
      </c>
      <c r="J1491" s="20">
        <v>28</v>
      </c>
      <c r="K1491" s="20">
        <v>28</v>
      </c>
      <c r="L1491" s="20"/>
      <c r="M1491" s="29">
        <v>0.321428571428571</v>
      </c>
      <c r="N1491" s="30" t="s">
        <v>255</v>
      </c>
      <c r="O1491" s="31"/>
      <c r="P1491" s="32"/>
      <c r="Q1491" s="21" t="s">
        <v>406</v>
      </c>
      <c r="R1491" s="21" t="s">
        <v>538</v>
      </c>
      <c r="S1491" s="21" t="s">
        <v>423</v>
      </c>
      <c r="T1491" s="21" t="s">
        <v>424</v>
      </c>
      <c r="U1491" s="21" t="s">
        <v>471</v>
      </c>
      <c r="V1491" s="21" t="s">
        <v>406</v>
      </c>
      <c r="W1491" s="21" t="s">
        <v>410</v>
      </c>
      <c r="X1491" s="21" t="s">
        <v>411</v>
      </c>
      <c r="Y1491" s="21" t="s">
        <v>569</v>
      </c>
      <c r="Z1491" s="21" t="s">
        <v>540</v>
      </c>
      <c r="AA1491" s="21" t="s">
        <v>504</v>
      </c>
      <c r="AB1491" s="21" t="s">
        <v>415</v>
      </c>
      <c r="AC1491" s="21">
        <v>70555</v>
      </c>
      <c r="AD1491" s="21" t="s">
        <v>621</v>
      </c>
      <c r="AE1491" s="21"/>
      <c r="AF1491" s="21"/>
      <c r="AG1491" s="21"/>
      <c r="AH1491" s="21">
        <v>91</v>
      </c>
      <c r="AI1491" s="21">
        <v>6</v>
      </c>
      <c r="AJ1491" s="21">
        <v>85</v>
      </c>
      <c r="AK1491" s="21">
        <v>28</v>
      </c>
      <c r="AL1491" s="21">
        <v>47</v>
      </c>
      <c r="AM1491" s="21">
        <v>13</v>
      </c>
      <c r="AN1491" s="21">
        <v>4283</v>
      </c>
    </row>
    <row r="1492" s="13" customFormat="1" spans="1:40">
      <c r="A1492" s="20">
        <v>115418</v>
      </c>
      <c r="B1492" s="21" t="s">
        <v>3825</v>
      </c>
      <c r="C1492" s="21" t="s">
        <v>1773</v>
      </c>
      <c r="D1492" s="21" t="s">
        <v>1460</v>
      </c>
      <c r="E1492" s="21" t="s">
        <v>149</v>
      </c>
      <c r="F1492" s="21" t="s">
        <v>533</v>
      </c>
      <c r="G1492" s="21" t="s">
        <v>598</v>
      </c>
      <c r="H1492" s="21" t="s">
        <v>922</v>
      </c>
      <c r="I1492" s="20">
        <v>20.5</v>
      </c>
      <c r="J1492" s="20">
        <v>29.8</v>
      </c>
      <c r="K1492" s="20">
        <v>29.8</v>
      </c>
      <c r="L1492" s="20">
        <v>28.8</v>
      </c>
      <c r="M1492" s="29">
        <v>0.312080536912752</v>
      </c>
      <c r="N1492" s="30" t="s">
        <v>255</v>
      </c>
      <c r="O1492" s="31"/>
      <c r="P1492" s="32"/>
      <c r="Q1492" s="21" t="s">
        <v>465</v>
      </c>
      <c r="R1492" s="21" t="s">
        <v>538</v>
      </c>
      <c r="S1492" s="21" t="s">
        <v>423</v>
      </c>
      <c r="T1492" s="21" t="s">
        <v>424</v>
      </c>
      <c r="U1492" s="21" t="s">
        <v>471</v>
      </c>
      <c r="V1492" s="21" t="s">
        <v>478</v>
      </c>
      <c r="W1492" s="21" t="s">
        <v>410</v>
      </c>
      <c r="X1492" s="21" t="s">
        <v>411</v>
      </c>
      <c r="Y1492" s="21" t="s">
        <v>569</v>
      </c>
      <c r="Z1492" s="21" t="s">
        <v>540</v>
      </c>
      <c r="AA1492" s="21" t="s">
        <v>414</v>
      </c>
      <c r="AB1492" s="21" t="s">
        <v>415</v>
      </c>
      <c r="AC1492" s="21">
        <v>13597</v>
      </c>
      <c r="AD1492" s="21" t="s">
        <v>466</v>
      </c>
      <c r="AE1492" s="21"/>
      <c r="AF1492" s="21"/>
      <c r="AG1492" s="21"/>
      <c r="AH1492" s="21">
        <v>520</v>
      </c>
      <c r="AI1492" s="21">
        <v>189</v>
      </c>
      <c r="AJ1492" s="21">
        <v>331</v>
      </c>
      <c r="AK1492" s="21">
        <v>80</v>
      </c>
      <c r="AL1492" s="21">
        <v>622</v>
      </c>
      <c r="AM1492" s="21">
        <v>83</v>
      </c>
      <c r="AN1492" s="21">
        <v>4283</v>
      </c>
    </row>
    <row r="1493" s="13" customFormat="1" spans="1:40">
      <c r="A1493" s="20">
        <v>1344</v>
      </c>
      <c r="B1493" s="21" t="s">
        <v>3826</v>
      </c>
      <c r="C1493" s="21" t="s">
        <v>3827</v>
      </c>
      <c r="D1493" s="21" t="s">
        <v>886</v>
      </c>
      <c r="E1493" s="21" t="s">
        <v>149</v>
      </c>
      <c r="F1493" s="21" t="s">
        <v>533</v>
      </c>
      <c r="G1493" s="21" t="s">
        <v>558</v>
      </c>
      <c r="H1493" s="21" t="s">
        <v>1041</v>
      </c>
      <c r="I1493" s="20">
        <v>21.3</v>
      </c>
      <c r="J1493" s="20">
        <v>29.9</v>
      </c>
      <c r="K1493" s="20">
        <v>29.9</v>
      </c>
      <c r="L1493" s="20"/>
      <c r="M1493" s="29">
        <v>0.287625418060201</v>
      </c>
      <c r="N1493" s="30" t="s">
        <v>255</v>
      </c>
      <c r="O1493" s="31"/>
      <c r="P1493" s="32"/>
      <c r="Q1493" s="21" t="s">
        <v>433</v>
      </c>
      <c r="R1493" s="21" t="s">
        <v>551</v>
      </c>
      <c r="S1493" s="21" t="s">
        <v>423</v>
      </c>
      <c r="T1493" s="21" t="s">
        <v>424</v>
      </c>
      <c r="U1493" s="21" t="s">
        <v>409</v>
      </c>
      <c r="V1493" s="21" t="s">
        <v>406</v>
      </c>
      <c r="W1493" s="21" t="s">
        <v>410</v>
      </c>
      <c r="X1493" s="21" t="s">
        <v>411</v>
      </c>
      <c r="Y1493" s="21" t="s">
        <v>434</v>
      </c>
      <c r="Z1493" s="21" t="s">
        <v>540</v>
      </c>
      <c r="AA1493" s="21" t="s">
        <v>414</v>
      </c>
      <c r="AB1493" s="21" t="s">
        <v>415</v>
      </c>
      <c r="AC1493" s="21">
        <v>19656</v>
      </c>
      <c r="AD1493" s="21" t="s">
        <v>1921</v>
      </c>
      <c r="AE1493" s="21"/>
      <c r="AF1493" s="21"/>
      <c r="AG1493" s="21"/>
      <c r="AH1493" s="21">
        <v>97</v>
      </c>
      <c r="AI1493" s="21">
        <v>5</v>
      </c>
      <c r="AJ1493" s="21">
        <v>92</v>
      </c>
      <c r="AK1493" s="21">
        <v>37</v>
      </c>
      <c r="AL1493" s="21">
        <v>31</v>
      </c>
      <c r="AM1493" s="21">
        <v>7</v>
      </c>
      <c r="AN1493" s="21">
        <v>4283</v>
      </c>
    </row>
    <row r="1494" s="13" customFormat="1" spans="1:40">
      <c r="A1494" s="20">
        <v>31768</v>
      </c>
      <c r="B1494" s="21" t="s">
        <v>3828</v>
      </c>
      <c r="C1494" s="21" t="s">
        <v>818</v>
      </c>
      <c r="D1494" s="21" t="s">
        <v>3730</v>
      </c>
      <c r="E1494" s="21" t="s">
        <v>144</v>
      </c>
      <c r="F1494" s="21" t="s">
        <v>533</v>
      </c>
      <c r="G1494" s="21" t="s">
        <v>630</v>
      </c>
      <c r="H1494" s="21" t="s">
        <v>2501</v>
      </c>
      <c r="I1494" s="20">
        <v>21.7</v>
      </c>
      <c r="J1494" s="20">
        <v>31</v>
      </c>
      <c r="K1494" s="20">
        <v>31</v>
      </c>
      <c r="L1494" s="20"/>
      <c r="M1494" s="29">
        <v>0.3</v>
      </c>
      <c r="N1494" s="30" t="s">
        <v>255</v>
      </c>
      <c r="O1494" s="31"/>
      <c r="P1494" s="32"/>
      <c r="Q1494" s="21" t="s">
        <v>433</v>
      </c>
      <c r="R1494" s="21" t="s">
        <v>551</v>
      </c>
      <c r="S1494" s="21" t="s">
        <v>423</v>
      </c>
      <c r="T1494" s="21" t="s">
        <v>424</v>
      </c>
      <c r="U1494" s="21" t="s">
        <v>409</v>
      </c>
      <c r="V1494" s="21" t="s">
        <v>406</v>
      </c>
      <c r="W1494" s="21" t="s">
        <v>410</v>
      </c>
      <c r="X1494" s="21" t="s">
        <v>457</v>
      </c>
      <c r="Y1494" s="21" t="s">
        <v>569</v>
      </c>
      <c r="Z1494" s="21" t="s">
        <v>540</v>
      </c>
      <c r="AA1494" s="21" t="s">
        <v>414</v>
      </c>
      <c r="AB1494" s="21" t="s">
        <v>415</v>
      </c>
      <c r="AC1494" s="21">
        <v>1316</v>
      </c>
      <c r="AD1494" s="21" t="s">
        <v>3731</v>
      </c>
      <c r="AE1494" s="21"/>
      <c r="AF1494" s="21"/>
      <c r="AG1494" s="21"/>
      <c r="AH1494" s="21">
        <v>111</v>
      </c>
      <c r="AI1494" s="21">
        <v>20</v>
      </c>
      <c r="AJ1494" s="21">
        <v>91</v>
      </c>
      <c r="AK1494" s="21">
        <v>19</v>
      </c>
      <c r="AL1494" s="21">
        <v>40</v>
      </c>
      <c r="AM1494" s="21">
        <v>5</v>
      </c>
      <c r="AN1494" s="21">
        <v>4283</v>
      </c>
    </row>
    <row r="1495" s="13" customFormat="1" spans="1:40">
      <c r="A1495" s="20">
        <v>154883</v>
      </c>
      <c r="B1495" s="21" t="s">
        <v>3829</v>
      </c>
      <c r="C1495" s="21" t="s">
        <v>3830</v>
      </c>
      <c r="D1495" s="21" t="s">
        <v>307</v>
      </c>
      <c r="E1495" s="21" t="s">
        <v>149</v>
      </c>
      <c r="F1495" s="21" t="s">
        <v>533</v>
      </c>
      <c r="G1495" s="21" t="s">
        <v>558</v>
      </c>
      <c r="H1495" s="21" t="s">
        <v>1134</v>
      </c>
      <c r="I1495" s="20">
        <v>22</v>
      </c>
      <c r="J1495" s="20">
        <v>31.8</v>
      </c>
      <c r="K1495" s="20">
        <v>31.8</v>
      </c>
      <c r="L1495" s="20"/>
      <c r="M1495" s="29">
        <v>0.308176100628931</v>
      </c>
      <c r="N1495" s="30" t="s">
        <v>255</v>
      </c>
      <c r="O1495" s="31"/>
      <c r="P1495" s="32"/>
      <c r="Q1495" s="21" t="s">
        <v>433</v>
      </c>
      <c r="R1495" s="21" t="s">
        <v>551</v>
      </c>
      <c r="S1495" s="21" t="s">
        <v>444</v>
      </c>
      <c r="T1495" s="21" t="s">
        <v>424</v>
      </c>
      <c r="U1495" s="21" t="s">
        <v>409</v>
      </c>
      <c r="V1495" s="21" t="s">
        <v>406</v>
      </c>
      <c r="W1495" s="21" t="s">
        <v>410</v>
      </c>
      <c r="X1495" s="21" t="s">
        <v>411</v>
      </c>
      <c r="Y1495" s="21" t="s">
        <v>3707</v>
      </c>
      <c r="Z1495" s="21" t="s">
        <v>553</v>
      </c>
      <c r="AA1495" s="21" t="s">
        <v>504</v>
      </c>
      <c r="AB1495" s="21" t="s">
        <v>415</v>
      </c>
      <c r="AC1495" s="21">
        <v>80573</v>
      </c>
      <c r="AD1495" s="21" t="s">
        <v>637</v>
      </c>
      <c r="AE1495" s="21"/>
      <c r="AF1495" s="21"/>
      <c r="AG1495" s="21"/>
      <c r="AH1495" s="21">
        <v>52</v>
      </c>
      <c r="AI1495" s="21">
        <v>10</v>
      </c>
      <c r="AJ1495" s="21">
        <v>42</v>
      </c>
      <c r="AK1495" s="21">
        <v>14</v>
      </c>
      <c r="AL1495" s="21">
        <v>37</v>
      </c>
      <c r="AM1495" s="21">
        <v>8</v>
      </c>
      <c r="AN1495" s="21">
        <v>6305</v>
      </c>
    </row>
    <row r="1496" s="13" customFormat="1" spans="1:40">
      <c r="A1496" s="20">
        <v>41576</v>
      </c>
      <c r="B1496" s="21" t="s">
        <v>3831</v>
      </c>
      <c r="C1496" s="21" t="s">
        <v>1298</v>
      </c>
      <c r="D1496" s="21" t="s">
        <v>2879</v>
      </c>
      <c r="E1496" s="21" t="s">
        <v>149</v>
      </c>
      <c r="F1496" s="21" t="s">
        <v>533</v>
      </c>
      <c r="G1496" s="21" t="s">
        <v>558</v>
      </c>
      <c r="H1496" s="21" t="s">
        <v>1372</v>
      </c>
      <c r="I1496" s="20">
        <v>23</v>
      </c>
      <c r="J1496" s="20">
        <v>34</v>
      </c>
      <c r="K1496" s="20">
        <v>34</v>
      </c>
      <c r="L1496" s="20">
        <v>33</v>
      </c>
      <c r="M1496" s="29">
        <v>0.323529411764706</v>
      </c>
      <c r="N1496" s="30" t="s">
        <v>255</v>
      </c>
      <c r="O1496" s="31"/>
      <c r="P1496" s="32"/>
      <c r="Q1496" s="21" t="s">
        <v>433</v>
      </c>
      <c r="R1496" s="21" t="s">
        <v>551</v>
      </c>
      <c r="S1496" s="21" t="s">
        <v>423</v>
      </c>
      <c r="T1496" s="21" t="s">
        <v>424</v>
      </c>
      <c r="U1496" s="21" t="s">
        <v>471</v>
      </c>
      <c r="V1496" s="21" t="s">
        <v>478</v>
      </c>
      <c r="W1496" s="21" t="s">
        <v>410</v>
      </c>
      <c r="X1496" s="21" t="s">
        <v>411</v>
      </c>
      <c r="Y1496" s="21" t="s">
        <v>1505</v>
      </c>
      <c r="Z1496" s="21" t="s">
        <v>553</v>
      </c>
      <c r="AA1496" s="21" t="s">
        <v>414</v>
      </c>
      <c r="AB1496" s="21" t="s">
        <v>415</v>
      </c>
      <c r="AC1496" s="21">
        <v>84193</v>
      </c>
      <c r="AD1496" s="21" t="s">
        <v>775</v>
      </c>
      <c r="AE1496" s="21"/>
      <c r="AF1496" s="21"/>
      <c r="AG1496" s="21"/>
      <c r="AH1496" s="21">
        <v>260</v>
      </c>
      <c r="AI1496" s="21"/>
      <c r="AJ1496" s="21">
        <v>260</v>
      </c>
      <c r="AK1496" s="21">
        <v>72</v>
      </c>
      <c r="AL1496" s="21">
        <v>292</v>
      </c>
      <c r="AM1496" s="21">
        <v>49</v>
      </c>
      <c r="AN1496" s="21">
        <v>6305</v>
      </c>
    </row>
    <row r="1497" s="13" customFormat="1" spans="1:40">
      <c r="A1497" s="20">
        <v>31801</v>
      </c>
      <c r="B1497" s="21" t="s">
        <v>3832</v>
      </c>
      <c r="C1497" s="21" t="s">
        <v>328</v>
      </c>
      <c r="D1497" s="21" t="s">
        <v>3730</v>
      </c>
      <c r="E1497" s="21" t="s">
        <v>144</v>
      </c>
      <c r="F1497" s="21" t="s">
        <v>533</v>
      </c>
      <c r="G1497" s="21" t="s">
        <v>810</v>
      </c>
      <c r="H1497" s="21" t="s">
        <v>1277</v>
      </c>
      <c r="I1497" s="20">
        <v>24.5</v>
      </c>
      <c r="J1497" s="20">
        <v>35</v>
      </c>
      <c r="K1497" s="20">
        <v>35</v>
      </c>
      <c r="L1497" s="20"/>
      <c r="M1497" s="29">
        <v>0.3</v>
      </c>
      <c r="N1497" s="30" t="s">
        <v>255</v>
      </c>
      <c r="O1497" s="31"/>
      <c r="P1497" s="32"/>
      <c r="Q1497" s="21" t="s">
        <v>433</v>
      </c>
      <c r="R1497" s="21" t="s">
        <v>551</v>
      </c>
      <c r="S1497" s="21" t="s">
        <v>444</v>
      </c>
      <c r="T1497" s="21" t="s">
        <v>424</v>
      </c>
      <c r="U1497" s="21" t="s">
        <v>409</v>
      </c>
      <c r="V1497" s="21" t="s">
        <v>406</v>
      </c>
      <c r="W1497" s="21" t="s">
        <v>410</v>
      </c>
      <c r="X1497" s="21" t="s">
        <v>457</v>
      </c>
      <c r="Y1497" s="21" t="s">
        <v>569</v>
      </c>
      <c r="Z1497" s="21" t="s">
        <v>540</v>
      </c>
      <c r="AA1497" s="21" t="s">
        <v>414</v>
      </c>
      <c r="AB1497" s="21" t="s">
        <v>415</v>
      </c>
      <c r="AC1497" s="21">
        <v>1316</v>
      </c>
      <c r="AD1497" s="21" t="s">
        <v>3731</v>
      </c>
      <c r="AE1497" s="21"/>
      <c r="AF1497" s="21"/>
      <c r="AG1497" s="21"/>
      <c r="AH1497" s="21">
        <v>63</v>
      </c>
      <c r="AI1497" s="21">
        <v>17</v>
      </c>
      <c r="AJ1497" s="21">
        <v>46</v>
      </c>
      <c r="AK1497" s="21">
        <v>11</v>
      </c>
      <c r="AL1497" s="21">
        <v>9</v>
      </c>
      <c r="AM1497" s="21">
        <v>4</v>
      </c>
      <c r="AN1497" s="21">
        <v>4283</v>
      </c>
    </row>
    <row r="1498" s="13" customFormat="1" spans="1:40">
      <c r="A1498" s="20">
        <v>94644</v>
      </c>
      <c r="B1498" s="21" t="s">
        <v>3833</v>
      </c>
      <c r="C1498" s="21" t="s">
        <v>3834</v>
      </c>
      <c r="D1498" s="21" t="s">
        <v>3835</v>
      </c>
      <c r="E1498" s="21" t="s">
        <v>149</v>
      </c>
      <c r="F1498" s="21" t="s">
        <v>533</v>
      </c>
      <c r="G1498" s="21" t="s">
        <v>584</v>
      </c>
      <c r="H1498" s="21" t="s">
        <v>585</v>
      </c>
      <c r="I1498" s="20">
        <v>25</v>
      </c>
      <c r="J1498" s="20">
        <v>36</v>
      </c>
      <c r="K1498" s="20">
        <v>36</v>
      </c>
      <c r="L1498" s="20"/>
      <c r="M1498" s="29">
        <v>0.305555555555556</v>
      </c>
      <c r="N1498" s="30" t="s">
        <v>255</v>
      </c>
      <c r="O1498" s="31"/>
      <c r="P1498" s="32"/>
      <c r="Q1498" s="21" t="s">
        <v>406</v>
      </c>
      <c r="R1498" s="21" t="s">
        <v>551</v>
      </c>
      <c r="S1498" s="21" t="s">
        <v>444</v>
      </c>
      <c r="T1498" s="21" t="s">
        <v>424</v>
      </c>
      <c r="U1498" s="21" t="s">
        <v>409</v>
      </c>
      <c r="V1498" s="21" t="s">
        <v>406</v>
      </c>
      <c r="W1498" s="21" t="s">
        <v>410</v>
      </c>
      <c r="X1498" s="21" t="s">
        <v>942</v>
      </c>
      <c r="Y1498" s="21" t="s">
        <v>816</v>
      </c>
      <c r="Z1498" s="21" t="s">
        <v>553</v>
      </c>
      <c r="AA1498" s="21" t="s">
        <v>504</v>
      </c>
      <c r="AB1498" s="21" t="s">
        <v>415</v>
      </c>
      <c r="AC1498" s="21">
        <v>70939</v>
      </c>
      <c r="AD1498" s="21" t="s">
        <v>450</v>
      </c>
      <c r="AE1498" s="21"/>
      <c r="AF1498" s="21"/>
      <c r="AG1498" s="21"/>
      <c r="AH1498" s="21">
        <v>164</v>
      </c>
      <c r="AI1498" s="21">
        <v>27</v>
      </c>
      <c r="AJ1498" s="21">
        <v>137</v>
      </c>
      <c r="AK1498" s="21">
        <v>46</v>
      </c>
      <c r="AL1498" s="21">
        <v>104</v>
      </c>
      <c r="AM1498" s="21">
        <v>29</v>
      </c>
      <c r="AN1498" s="21">
        <v>6305</v>
      </c>
    </row>
    <row r="1499" s="13" customFormat="1" spans="1:40">
      <c r="A1499" s="20">
        <v>45675</v>
      </c>
      <c r="B1499" s="21" t="s">
        <v>3836</v>
      </c>
      <c r="C1499" s="21" t="s">
        <v>3837</v>
      </c>
      <c r="D1499" s="21" t="s">
        <v>889</v>
      </c>
      <c r="E1499" s="21" t="s">
        <v>149</v>
      </c>
      <c r="F1499" s="21" t="s">
        <v>533</v>
      </c>
      <c r="G1499" s="21" t="s">
        <v>598</v>
      </c>
      <c r="H1499" s="21" t="s">
        <v>1432</v>
      </c>
      <c r="I1499" s="20">
        <v>25.3</v>
      </c>
      <c r="J1499" s="20">
        <v>36.3</v>
      </c>
      <c r="K1499" s="20">
        <v>36.3</v>
      </c>
      <c r="L1499" s="20">
        <v>35</v>
      </c>
      <c r="M1499" s="29">
        <v>0.303030303030303</v>
      </c>
      <c r="N1499" s="30" t="s">
        <v>255</v>
      </c>
      <c r="O1499" s="31"/>
      <c r="P1499" s="32"/>
      <c r="Q1499" s="21" t="s">
        <v>433</v>
      </c>
      <c r="R1499" s="21" t="s">
        <v>538</v>
      </c>
      <c r="S1499" s="21" t="s">
        <v>407</v>
      </c>
      <c r="T1499" s="21" t="s">
        <v>424</v>
      </c>
      <c r="U1499" s="21" t="s">
        <v>471</v>
      </c>
      <c r="V1499" s="21" t="s">
        <v>478</v>
      </c>
      <c r="W1499" s="21" t="s">
        <v>410</v>
      </c>
      <c r="X1499" s="21" t="s">
        <v>425</v>
      </c>
      <c r="Y1499" s="21" t="s">
        <v>434</v>
      </c>
      <c r="Z1499" s="21" t="s">
        <v>540</v>
      </c>
      <c r="AA1499" s="21" t="s">
        <v>414</v>
      </c>
      <c r="AB1499" s="21" t="s">
        <v>415</v>
      </c>
      <c r="AC1499" s="21">
        <v>5629</v>
      </c>
      <c r="AD1499" s="21" t="s">
        <v>445</v>
      </c>
      <c r="AE1499" s="21"/>
      <c r="AF1499" s="21"/>
      <c r="AG1499" s="21"/>
      <c r="AH1499" s="21">
        <v>731</v>
      </c>
      <c r="AI1499" s="21">
        <v>117</v>
      </c>
      <c r="AJ1499" s="21">
        <v>614</v>
      </c>
      <c r="AK1499" s="21">
        <v>85</v>
      </c>
      <c r="AL1499" s="21">
        <v>366</v>
      </c>
      <c r="AM1499" s="21">
        <v>66</v>
      </c>
      <c r="AN1499" s="21">
        <v>4283</v>
      </c>
    </row>
    <row r="1500" s="13" customFormat="1" spans="1:40">
      <c r="A1500" s="20">
        <v>81865</v>
      </c>
      <c r="B1500" s="21" t="s">
        <v>3838</v>
      </c>
      <c r="C1500" s="21" t="s">
        <v>260</v>
      </c>
      <c r="D1500" s="21" t="s">
        <v>3730</v>
      </c>
      <c r="E1500" s="21" t="s">
        <v>144</v>
      </c>
      <c r="F1500" s="21" t="s">
        <v>533</v>
      </c>
      <c r="G1500" s="21" t="s">
        <v>584</v>
      </c>
      <c r="H1500" s="21" t="s">
        <v>679</v>
      </c>
      <c r="I1500" s="20">
        <v>25.9</v>
      </c>
      <c r="J1500" s="20">
        <v>37</v>
      </c>
      <c r="K1500" s="20">
        <v>37</v>
      </c>
      <c r="L1500" s="20"/>
      <c r="M1500" s="29">
        <v>0.3</v>
      </c>
      <c r="N1500" s="30" t="s">
        <v>255</v>
      </c>
      <c r="O1500" s="31"/>
      <c r="P1500" s="32"/>
      <c r="Q1500" s="21" t="s">
        <v>433</v>
      </c>
      <c r="R1500" s="21" t="s">
        <v>551</v>
      </c>
      <c r="S1500" s="21" t="s">
        <v>444</v>
      </c>
      <c r="T1500" s="21" t="s">
        <v>424</v>
      </c>
      <c r="U1500" s="21" t="s">
        <v>409</v>
      </c>
      <c r="V1500" s="21" t="s">
        <v>406</v>
      </c>
      <c r="W1500" s="21" t="s">
        <v>410</v>
      </c>
      <c r="X1500" s="21" t="s">
        <v>472</v>
      </c>
      <c r="Y1500" s="21" t="s">
        <v>569</v>
      </c>
      <c r="Z1500" s="21" t="s">
        <v>540</v>
      </c>
      <c r="AA1500" s="21" t="s">
        <v>414</v>
      </c>
      <c r="AB1500" s="21" t="s">
        <v>415</v>
      </c>
      <c r="AC1500" s="21">
        <v>1316</v>
      </c>
      <c r="AD1500" s="21" t="s">
        <v>3731</v>
      </c>
      <c r="AE1500" s="21"/>
      <c r="AF1500" s="21"/>
      <c r="AG1500" s="21"/>
      <c r="AH1500" s="21">
        <v>111</v>
      </c>
      <c r="AI1500" s="21">
        <v>6</v>
      </c>
      <c r="AJ1500" s="21">
        <v>105</v>
      </c>
      <c r="AK1500" s="21">
        <v>13</v>
      </c>
      <c r="AL1500" s="21">
        <v>17</v>
      </c>
      <c r="AM1500" s="21">
        <v>5</v>
      </c>
      <c r="AN1500" s="21">
        <v>4283</v>
      </c>
    </row>
    <row r="1501" s="13" customFormat="1" spans="1:40">
      <c r="A1501" s="20">
        <v>67031</v>
      </c>
      <c r="B1501" s="21" t="s">
        <v>3839</v>
      </c>
      <c r="C1501" s="21" t="s">
        <v>2448</v>
      </c>
      <c r="D1501" s="21" t="s">
        <v>747</v>
      </c>
      <c r="E1501" s="21" t="s">
        <v>149</v>
      </c>
      <c r="F1501" s="21" t="s">
        <v>533</v>
      </c>
      <c r="G1501" s="21" t="s">
        <v>558</v>
      </c>
      <c r="H1501" s="21" t="s">
        <v>1372</v>
      </c>
      <c r="I1501" s="20">
        <v>26</v>
      </c>
      <c r="J1501" s="20">
        <v>37</v>
      </c>
      <c r="K1501" s="20">
        <v>37</v>
      </c>
      <c r="L1501" s="20">
        <v>35</v>
      </c>
      <c r="M1501" s="29">
        <v>0.297297297297297</v>
      </c>
      <c r="N1501" s="30" t="s">
        <v>255</v>
      </c>
      <c r="O1501" s="31"/>
      <c r="P1501" s="32"/>
      <c r="Q1501" s="21" t="s">
        <v>406</v>
      </c>
      <c r="R1501" s="21" t="s">
        <v>551</v>
      </c>
      <c r="S1501" s="21" t="s">
        <v>423</v>
      </c>
      <c r="T1501" s="21" t="s">
        <v>424</v>
      </c>
      <c r="U1501" s="21" t="s">
        <v>471</v>
      </c>
      <c r="V1501" s="21" t="s">
        <v>406</v>
      </c>
      <c r="W1501" s="21" t="s">
        <v>410</v>
      </c>
      <c r="X1501" s="21" t="s">
        <v>411</v>
      </c>
      <c r="Y1501" s="21" t="s">
        <v>434</v>
      </c>
      <c r="Z1501" s="21" t="s">
        <v>540</v>
      </c>
      <c r="AA1501" s="21" t="s">
        <v>414</v>
      </c>
      <c r="AB1501" s="21" t="s">
        <v>415</v>
      </c>
      <c r="AC1501" s="21">
        <v>80573</v>
      </c>
      <c r="AD1501" s="21" t="s">
        <v>637</v>
      </c>
      <c r="AE1501" s="21"/>
      <c r="AF1501" s="21"/>
      <c r="AG1501" s="21"/>
      <c r="AH1501" s="21">
        <v>412</v>
      </c>
      <c r="AI1501" s="21">
        <v>91</v>
      </c>
      <c r="AJ1501" s="21">
        <v>321</v>
      </c>
      <c r="AK1501" s="21">
        <v>82</v>
      </c>
      <c r="AL1501" s="21">
        <v>360</v>
      </c>
      <c r="AM1501" s="21">
        <v>52</v>
      </c>
      <c r="AN1501" s="21">
        <v>4283</v>
      </c>
    </row>
    <row r="1502" s="13" customFormat="1" spans="1:40">
      <c r="A1502" s="20">
        <v>16650</v>
      </c>
      <c r="B1502" s="21" t="s">
        <v>3840</v>
      </c>
      <c r="C1502" s="21" t="s">
        <v>2554</v>
      </c>
      <c r="D1502" s="21" t="s">
        <v>3094</v>
      </c>
      <c r="E1502" s="21" t="s">
        <v>144</v>
      </c>
      <c r="F1502" s="21" t="s">
        <v>533</v>
      </c>
      <c r="G1502" s="21" t="s">
        <v>810</v>
      </c>
      <c r="H1502" s="21" t="s">
        <v>1401</v>
      </c>
      <c r="I1502" s="20">
        <v>25.38</v>
      </c>
      <c r="J1502" s="20">
        <v>37.2</v>
      </c>
      <c r="K1502" s="20">
        <v>37.2</v>
      </c>
      <c r="L1502" s="20"/>
      <c r="M1502" s="29">
        <v>0.317741935483871</v>
      </c>
      <c r="N1502" s="30" t="s">
        <v>255</v>
      </c>
      <c r="O1502" s="31"/>
      <c r="P1502" s="32"/>
      <c r="Q1502" s="21" t="s">
        <v>433</v>
      </c>
      <c r="R1502" s="21" t="s">
        <v>551</v>
      </c>
      <c r="S1502" s="21" t="s">
        <v>423</v>
      </c>
      <c r="T1502" s="21" t="s">
        <v>424</v>
      </c>
      <c r="U1502" s="21" t="s">
        <v>409</v>
      </c>
      <c r="V1502" s="21" t="s">
        <v>406</v>
      </c>
      <c r="W1502" s="21" t="s">
        <v>410</v>
      </c>
      <c r="X1502" s="21" t="s">
        <v>457</v>
      </c>
      <c r="Y1502" s="21" t="s">
        <v>434</v>
      </c>
      <c r="Z1502" s="21" t="s">
        <v>553</v>
      </c>
      <c r="AA1502" s="21" t="s">
        <v>414</v>
      </c>
      <c r="AB1502" s="21" t="s">
        <v>415</v>
      </c>
      <c r="AC1502" s="21">
        <v>70543</v>
      </c>
      <c r="AD1502" s="21" t="s">
        <v>428</v>
      </c>
      <c r="AE1502" s="21"/>
      <c r="AF1502" s="21"/>
      <c r="AG1502" s="21"/>
      <c r="AH1502" s="21">
        <v>254</v>
      </c>
      <c r="AI1502" s="21">
        <v>50</v>
      </c>
      <c r="AJ1502" s="21">
        <v>204</v>
      </c>
      <c r="AK1502" s="21">
        <v>66</v>
      </c>
      <c r="AL1502" s="21">
        <v>129</v>
      </c>
      <c r="AM1502" s="21">
        <v>43</v>
      </c>
      <c r="AN1502" s="21">
        <v>6305</v>
      </c>
    </row>
    <row r="1503" s="13" customFormat="1" spans="1:40">
      <c r="A1503" s="20">
        <v>131898</v>
      </c>
      <c r="B1503" s="21" t="s">
        <v>3841</v>
      </c>
      <c r="C1503" s="21" t="s">
        <v>3842</v>
      </c>
      <c r="D1503" s="21" t="s">
        <v>3843</v>
      </c>
      <c r="E1503" s="21" t="s">
        <v>149</v>
      </c>
      <c r="F1503" s="21" t="s">
        <v>533</v>
      </c>
      <c r="G1503" s="21" t="s">
        <v>630</v>
      </c>
      <c r="H1503" s="21" t="s">
        <v>822</v>
      </c>
      <c r="I1503" s="20">
        <v>26.46</v>
      </c>
      <c r="J1503" s="20">
        <v>37.8</v>
      </c>
      <c r="K1503" s="20">
        <v>37.8</v>
      </c>
      <c r="L1503" s="20"/>
      <c r="M1503" s="29">
        <v>0.3</v>
      </c>
      <c r="N1503" s="30" t="s">
        <v>255</v>
      </c>
      <c r="O1503" s="31"/>
      <c r="P1503" s="32"/>
      <c r="Q1503" s="21" t="s">
        <v>433</v>
      </c>
      <c r="R1503" s="21" t="s">
        <v>538</v>
      </c>
      <c r="S1503" s="21" t="s">
        <v>423</v>
      </c>
      <c r="T1503" s="21" t="s">
        <v>424</v>
      </c>
      <c r="U1503" s="21" t="s">
        <v>471</v>
      </c>
      <c r="V1503" s="21" t="s">
        <v>406</v>
      </c>
      <c r="W1503" s="21" t="s">
        <v>410</v>
      </c>
      <c r="X1503" s="21" t="s">
        <v>411</v>
      </c>
      <c r="Y1503" s="21" t="s">
        <v>449</v>
      </c>
      <c r="Z1503" s="21" t="s">
        <v>540</v>
      </c>
      <c r="AA1503" s="21" t="s">
        <v>414</v>
      </c>
      <c r="AB1503" s="21" t="s">
        <v>415</v>
      </c>
      <c r="AC1503" s="21">
        <v>5</v>
      </c>
      <c r="AD1503" s="21" t="s">
        <v>458</v>
      </c>
      <c r="AE1503" s="21"/>
      <c r="AF1503" s="21"/>
      <c r="AG1503" s="21"/>
      <c r="AH1503" s="21">
        <v>244</v>
      </c>
      <c r="AI1503" s="21"/>
      <c r="AJ1503" s="21">
        <v>244</v>
      </c>
      <c r="AK1503" s="21">
        <v>80</v>
      </c>
      <c r="AL1503" s="21">
        <v>193</v>
      </c>
      <c r="AM1503" s="21">
        <v>58</v>
      </c>
      <c r="AN1503" s="21">
        <v>4283</v>
      </c>
    </row>
    <row r="1504" s="13" customFormat="1" spans="1:40">
      <c r="A1504" s="20">
        <v>361</v>
      </c>
      <c r="B1504" s="21" t="s">
        <v>3844</v>
      </c>
      <c r="C1504" s="21" t="s">
        <v>3667</v>
      </c>
      <c r="D1504" s="21" t="s">
        <v>3616</v>
      </c>
      <c r="E1504" s="21" t="s">
        <v>144</v>
      </c>
      <c r="F1504" s="21" t="s">
        <v>533</v>
      </c>
      <c r="G1504" s="21" t="s">
        <v>635</v>
      </c>
      <c r="H1504" s="21" t="s">
        <v>3072</v>
      </c>
      <c r="I1504" s="20">
        <v>27</v>
      </c>
      <c r="J1504" s="20">
        <v>37.8</v>
      </c>
      <c r="K1504" s="20">
        <v>37.8</v>
      </c>
      <c r="L1504" s="20">
        <v>36</v>
      </c>
      <c r="M1504" s="29">
        <v>0.285714285714286</v>
      </c>
      <c r="N1504" s="30" t="s">
        <v>255</v>
      </c>
      <c r="O1504" s="31"/>
      <c r="P1504" s="32"/>
      <c r="Q1504" s="21" t="s">
        <v>433</v>
      </c>
      <c r="R1504" s="21" t="s">
        <v>538</v>
      </c>
      <c r="S1504" s="21" t="s">
        <v>407</v>
      </c>
      <c r="T1504" s="21" t="s">
        <v>424</v>
      </c>
      <c r="U1504" s="21" t="s">
        <v>471</v>
      </c>
      <c r="V1504" s="21" t="s">
        <v>406</v>
      </c>
      <c r="W1504" s="21" t="s">
        <v>410</v>
      </c>
      <c r="X1504" s="21" t="s">
        <v>411</v>
      </c>
      <c r="Y1504" s="21" t="s">
        <v>449</v>
      </c>
      <c r="Z1504" s="21" t="s">
        <v>553</v>
      </c>
      <c r="AA1504" s="21" t="s">
        <v>414</v>
      </c>
      <c r="AB1504" s="21" t="s">
        <v>415</v>
      </c>
      <c r="AC1504" s="21">
        <v>5</v>
      </c>
      <c r="AD1504" s="21" t="s">
        <v>458</v>
      </c>
      <c r="AE1504" s="21"/>
      <c r="AF1504" s="21"/>
      <c r="AG1504" s="21"/>
      <c r="AH1504" s="21">
        <v>385</v>
      </c>
      <c r="AI1504" s="21"/>
      <c r="AJ1504" s="21">
        <v>385</v>
      </c>
      <c r="AK1504" s="21">
        <v>84</v>
      </c>
      <c r="AL1504" s="21">
        <v>335</v>
      </c>
      <c r="AM1504" s="21">
        <v>79</v>
      </c>
      <c r="AN1504" s="21">
        <v>6305</v>
      </c>
    </row>
    <row r="1505" s="13" customFormat="1" spans="1:40">
      <c r="A1505" s="20">
        <v>1271</v>
      </c>
      <c r="B1505" s="21" t="s">
        <v>3845</v>
      </c>
      <c r="C1505" s="21" t="s">
        <v>3846</v>
      </c>
      <c r="D1505" s="21" t="s">
        <v>1307</v>
      </c>
      <c r="E1505" s="21" t="s">
        <v>149</v>
      </c>
      <c r="F1505" s="21" t="s">
        <v>533</v>
      </c>
      <c r="G1505" s="21" t="s">
        <v>810</v>
      </c>
      <c r="H1505" s="21" t="s">
        <v>1177</v>
      </c>
      <c r="I1505" s="20">
        <v>27.2</v>
      </c>
      <c r="J1505" s="20">
        <v>37.8</v>
      </c>
      <c r="K1505" s="20">
        <v>37.8</v>
      </c>
      <c r="L1505" s="20">
        <v>37.3</v>
      </c>
      <c r="M1505" s="29">
        <v>0.28042328042328</v>
      </c>
      <c r="N1505" s="30" t="s">
        <v>255</v>
      </c>
      <c r="O1505" s="31"/>
      <c r="P1505" s="32"/>
      <c r="Q1505" s="21" t="s">
        <v>433</v>
      </c>
      <c r="R1505" s="21" t="s">
        <v>551</v>
      </c>
      <c r="S1505" s="21" t="s">
        <v>423</v>
      </c>
      <c r="T1505" s="21" t="s">
        <v>424</v>
      </c>
      <c r="U1505" s="21" t="s">
        <v>471</v>
      </c>
      <c r="V1505" s="21" t="s">
        <v>406</v>
      </c>
      <c r="W1505" s="21" t="s">
        <v>410</v>
      </c>
      <c r="X1505" s="21" t="s">
        <v>411</v>
      </c>
      <c r="Y1505" s="21" t="s">
        <v>1505</v>
      </c>
      <c r="Z1505" s="21" t="s">
        <v>540</v>
      </c>
      <c r="AA1505" s="21" t="s">
        <v>414</v>
      </c>
      <c r="AB1505" s="21" t="s">
        <v>415</v>
      </c>
      <c r="AC1505" s="21">
        <v>84193</v>
      </c>
      <c r="AD1505" s="21" t="s">
        <v>775</v>
      </c>
      <c r="AE1505" s="21"/>
      <c r="AF1505" s="21"/>
      <c r="AG1505" s="21"/>
      <c r="AH1505" s="21">
        <v>507</v>
      </c>
      <c r="AI1505" s="21">
        <v>125</v>
      </c>
      <c r="AJ1505" s="21">
        <v>382</v>
      </c>
      <c r="AK1505" s="21">
        <v>84</v>
      </c>
      <c r="AL1505" s="21">
        <v>360</v>
      </c>
      <c r="AM1505" s="21">
        <v>65</v>
      </c>
      <c r="AN1505" s="21">
        <v>4283</v>
      </c>
    </row>
    <row r="1506" s="13" customFormat="1" spans="1:40">
      <c r="A1506" s="20">
        <v>36190</v>
      </c>
      <c r="B1506" s="21" t="s">
        <v>3847</v>
      </c>
      <c r="C1506" s="21" t="s">
        <v>852</v>
      </c>
      <c r="D1506" s="21" t="s">
        <v>3730</v>
      </c>
      <c r="E1506" s="21" t="s">
        <v>144</v>
      </c>
      <c r="F1506" s="21" t="s">
        <v>497</v>
      </c>
      <c r="G1506" s="21" t="s">
        <v>773</v>
      </c>
      <c r="H1506" s="21" t="s">
        <v>1216</v>
      </c>
      <c r="I1506" s="20">
        <v>26.6</v>
      </c>
      <c r="J1506" s="20">
        <v>38</v>
      </c>
      <c r="K1506" s="20">
        <v>38</v>
      </c>
      <c r="L1506" s="20"/>
      <c r="M1506" s="29">
        <v>0.3</v>
      </c>
      <c r="N1506" s="30" t="s">
        <v>255</v>
      </c>
      <c r="O1506" s="31"/>
      <c r="P1506" s="32"/>
      <c r="Q1506" s="21" t="s">
        <v>406</v>
      </c>
      <c r="R1506" s="21" t="s">
        <v>406</v>
      </c>
      <c r="S1506" s="21" t="s">
        <v>423</v>
      </c>
      <c r="T1506" s="21" t="s">
        <v>424</v>
      </c>
      <c r="U1506" s="21" t="s">
        <v>409</v>
      </c>
      <c r="V1506" s="21" t="s">
        <v>406</v>
      </c>
      <c r="W1506" s="21" t="s">
        <v>539</v>
      </c>
      <c r="X1506" s="21" t="s">
        <v>472</v>
      </c>
      <c r="Y1506" s="21" t="s">
        <v>569</v>
      </c>
      <c r="Z1506" s="21" t="s">
        <v>427</v>
      </c>
      <c r="AA1506" s="21" t="s">
        <v>414</v>
      </c>
      <c r="AB1506" s="21" t="s">
        <v>415</v>
      </c>
      <c r="AC1506" s="21">
        <v>1316</v>
      </c>
      <c r="AD1506" s="21" t="s">
        <v>3731</v>
      </c>
      <c r="AE1506" s="21"/>
      <c r="AF1506" s="21"/>
      <c r="AG1506" s="21"/>
      <c r="AH1506" s="21">
        <v>239</v>
      </c>
      <c r="AI1506" s="21">
        <v>19</v>
      </c>
      <c r="AJ1506" s="21">
        <v>220</v>
      </c>
      <c r="AK1506" s="21">
        <v>84</v>
      </c>
      <c r="AL1506" s="21">
        <v>129</v>
      </c>
      <c r="AM1506" s="21">
        <v>53</v>
      </c>
      <c r="AN1506" s="21">
        <v>4004</v>
      </c>
    </row>
    <row r="1507" s="13" customFormat="1" spans="1:40">
      <c r="A1507" s="20">
        <v>51130</v>
      </c>
      <c r="B1507" s="21" t="s">
        <v>3848</v>
      </c>
      <c r="C1507" s="21" t="s">
        <v>3849</v>
      </c>
      <c r="D1507" s="21" t="s">
        <v>3850</v>
      </c>
      <c r="E1507" s="21" t="s">
        <v>144</v>
      </c>
      <c r="F1507" s="21" t="s">
        <v>533</v>
      </c>
      <c r="G1507" s="21" t="s">
        <v>656</v>
      </c>
      <c r="H1507" s="21" t="s">
        <v>657</v>
      </c>
      <c r="I1507" s="20">
        <v>26</v>
      </c>
      <c r="J1507" s="20">
        <v>38</v>
      </c>
      <c r="K1507" s="20">
        <v>38</v>
      </c>
      <c r="L1507" s="20"/>
      <c r="M1507" s="29">
        <v>0.315789473684211</v>
      </c>
      <c r="N1507" s="30" t="s">
        <v>255</v>
      </c>
      <c r="O1507" s="31"/>
      <c r="P1507" s="32"/>
      <c r="Q1507" s="21" t="s">
        <v>433</v>
      </c>
      <c r="R1507" s="21" t="s">
        <v>551</v>
      </c>
      <c r="S1507" s="21" t="s">
        <v>444</v>
      </c>
      <c r="T1507" s="21" t="s">
        <v>424</v>
      </c>
      <c r="U1507" s="21" t="s">
        <v>409</v>
      </c>
      <c r="V1507" s="21" t="s">
        <v>406</v>
      </c>
      <c r="W1507" s="21" t="s">
        <v>410</v>
      </c>
      <c r="X1507" s="21" t="s">
        <v>406</v>
      </c>
      <c r="Y1507" s="21" t="s">
        <v>406</v>
      </c>
      <c r="Z1507" s="21" t="s">
        <v>406</v>
      </c>
      <c r="AA1507" s="21" t="s">
        <v>504</v>
      </c>
      <c r="AB1507" s="21" t="s">
        <v>415</v>
      </c>
      <c r="AC1507" s="21">
        <v>78485</v>
      </c>
      <c r="AD1507" s="21" t="s">
        <v>658</v>
      </c>
      <c r="AE1507" s="21"/>
      <c r="AF1507" s="21"/>
      <c r="AG1507" s="21"/>
      <c r="AH1507" s="21">
        <v>115</v>
      </c>
      <c r="AI1507" s="21"/>
      <c r="AJ1507" s="21">
        <v>115</v>
      </c>
      <c r="AK1507" s="21">
        <v>46</v>
      </c>
      <c r="AL1507" s="21">
        <v>64</v>
      </c>
      <c r="AM1507" s="21">
        <v>34</v>
      </c>
      <c r="AN1507" s="21"/>
    </row>
    <row r="1508" s="13" customFormat="1" spans="1:40">
      <c r="A1508" s="20">
        <v>27263</v>
      </c>
      <c r="B1508" s="21" t="s">
        <v>3851</v>
      </c>
      <c r="C1508" s="21" t="s">
        <v>3852</v>
      </c>
      <c r="D1508" s="21" t="s">
        <v>3730</v>
      </c>
      <c r="E1508" s="21" t="s">
        <v>149</v>
      </c>
      <c r="F1508" s="21" t="s">
        <v>533</v>
      </c>
      <c r="G1508" s="21" t="s">
        <v>656</v>
      </c>
      <c r="H1508" s="21" t="s">
        <v>1201</v>
      </c>
      <c r="I1508" s="20">
        <v>26.6</v>
      </c>
      <c r="J1508" s="20">
        <v>38</v>
      </c>
      <c r="K1508" s="20">
        <v>38</v>
      </c>
      <c r="L1508" s="20"/>
      <c r="M1508" s="29">
        <v>0.3</v>
      </c>
      <c r="N1508" s="30" t="s">
        <v>255</v>
      </c>
      <c r="O1508" s="31"/>
      <c r="P1508" s="32"/>
      <c r="Q1508" s="21" t="s">
        <v>433</v>
      </c>
      <c r="R1508" s="21" t="s">
        <v>551</v>
      </c>
      <c r="S1508" s="21" t="s">
        <v>444</v>
      </c>
      <c r="T1508" s="21" t="s">
        <v>424</v>
      </c>
      <c r="U1508" s="21" t="s">
        <v>409</v>
      </c>
      <c r="V1508" s="21" t="s">
        <v>406</v>
      </c>
      <c r="W1508" s="21" t="s">
        <v>410</v>
      </c>
      <c r="X1508" s="21" t="s">
        <v>411</v>
      </c>
      <c r="Y1508" s="21" t="s">
        <v>569</v>
      </c>
      <c r="Z1508" s="21" t="s">
        <v>553</v>
      </c>
      <c r="AA1508" s="21" t="s">
        <v>414</v>
      </c>
      <c r="AB1508" s="21" t="s">
        <v>415</v>
      </c>
      <c r="AC1508" s="21">
        <v>1316</v>
      </c>
      <c r="AD1508" s="21" t="s">
        <v>3731</v>
      </c>
      <c r="AE1508" s="21"/>
      <c r="AF1508" s="21">
        <v>85</v>
      </c>
      <c r="AG1508" s="21"/>
      <c r="AH1508" s="21">
        <v>105</v>
      </c>
      <c r="AI1508" s="21">
        <v>9</v>
      </c>
      <c r="AJ1508" s="21">
        <v>96</v>
      </c>
      <c r="AK1508" s="21">
        <v>13</v>
      </c>
      <c r="AL1508" s="21">
        <v>24</v>
      </c>
      <c r="AM1508" s="21">
        <v>5</v>
      </c>
      <c r="AN1508" s="21">
        <v>6305</v>
      </c>
    </row>
    <row r="1509" s="13" customFormat="1" spans="1:40">
      <c r="A1509" s="20">
        <v>120127</v>
      </c>
      <c r="B1509" s="21" t="s">
        <v>3853</v>
      </c>
      <c r="C1509" s="21" t="s">
        <v>3854</v>
      </c>
      <c r="D1509" s="21" t="s">
        <v>3855</v>
      </c>
      <c r="E1509" s="21" t="s">
        <v>149</v>
      </c>
      <c r="F1509" s="21" t="s">
        <v>533</v>
      </c>
      <c r="G1509" s="21" t="s">
        <v>609</v>
      </c>
      <c r="H1509" s="21" t="s">
        <v>717</v>
      </c>
      <c r="I1509" s="20">
        <v>26.5</v>
      </c>
      <c r="J1509" s="20">
        <v>39</v>
      </c>
      <c r="K1509" s="20">
        <v>39</v>
      </c>
      <c r="L1509" s="20"/>
      <c r="M1509" s="29">
        <v>0.320512820512821</v>
      </c>
      <c r="N1509" s="30" t="s">
        <v>255</v>
      </c>
      <c r="O1509" s="31"/>
      <c r="P1509" s="32"/>
      <c r="Q1509" s="21" t="s">
        <v>433</v>
      </c>
      <c r="R1509" s="21" t="s">
        <v>551</v>
      </c>
      <c r="S1509" s="21" t="s">
        <v>444</v>
      </c>
      <c r="T1509" s="21" t="s">
        <v>424</v>
      </c>
      <c r="U1509" s="21" t="s">
        <v>409</v>
      </c>
      <c r="V1509" s="21" t="s">
        <v>406</v>
      </c>
      <c r="W1509" s="21" t="s">
        <v>410</v>
      </c>
      <c r="X1509" s="21" t="s">
        <v>457</v>
      </c>
      <c r="Y1509" s="21" t="s">
        <v>3856</v>
      </c>
      <c r="Z1509" s="21" t="s">
        <v>553</v>
      </c>
      <c r="AA1509" s="21" t="s">
        <v>504</v>
      </c>
      <c r="AB1509" s="21" t="s">
        <v>415</v>
      </c>
      <c r="AC1509" s="21">
        <v>5</v>
      </c>
      <c r="AD1509" s="21" t="s">
        <v>458</v>
      </c>
      <c r="AE1509" s="21"/>
      <c r="AF1509" s="21"/>
      <c r="AG1509" s="21"/>
      <c r="AH1509" s="21">
        <v>209</v>
      </c>
      <c r="AI1509" s="21"/>
      <c r="AJ1509" s="21">
        <v>209</v>
      </c>
      <c r="AK1509" s="21">
        <v>72</v>
      </c>
      <c r="AL1509" s="21">
        <v>93</v>
      </c>
      <c r="AM1509" s="21">
        <v>37</v>
      </c>
      <c r="AN1509" s="21">
        <v>6305</v>
      </c>
    </row>
    <row r="1510" s="13" customFormat="1" spans="1:40">
      <c r="A1510" s="20">
        <v>69284</v>
      </c>
      <c r="B1510" s="21" t="s">
        <v>3857</v>
      </c>
      <c r="C1510" s="21" t="s">
        <v>3858</v>
      </c>
      <c r="D1510" s="21" t="s">
        <v>3859</v>
      </c>
      <c r="E1510" s="21" t="s">
        <v>149</v>
      </c>
      <c r="F1510" s="21" t="s">
        <v>533</v>
      </c>
      <c r="G1510" s="21" t="s">
        <v>558</v>
      </c>
      <c r="H1510" s="21" t="s">
        <v>1011</v>
      </c>
      <c r="I1510" s="20">
        <v>27.59</v>
      </c>
      <c r="J1510" s="20">
        <v>39</v>
      </c>
      <c r="K1510" s="20">
        <v>39</v>
      </c>
      <c r="L1510" s="20">
        <v>37.8</v>
      </c>
      <c r="M1510" s="29">
        <v>0.292564102564103</v>
      </c>
      <c r="N1510" s="30" t="s">
        <v>255</v>
      </c>
      <c r="O1510" s="31"/>
      <c r="P1510" s="32"/>
      <c r="Q1510" s="21" t="s">
        <v>433</v>
      </c>
      <c r="R1510" s="21" t="s">
        <v>551</v>
      </c>
      <c r="S1510" s="21" t="s">
        <v>423</v>
      </c>
      <c r="T1510" s="21" t="s">
        <v>424</v>
      </c>
      <c r="U1510" s="21" t="s">
        <v>471</v>
      </c>
      <c r="V1510" s="21" t="s">
        <v>478</v>
      </c>
      <c r="W1510" s="21" t="s">
        <v>410</v>
      </c>
      <c r="X1510" s="21" t="s">
        <v>457</v>
      </c>
      <c r="Y1510" s="21" t="s">
        <v>426</v>
      </c>
      <c r="Z1510" s="21" t="s">
        <v>553</v>
      </c>
      <c r="AA1510" s="21" t="s">
        <v>414</v>
      </c>
      <c r="AB1510" s="21" t="s">
        <v>415</v>
      </c>
      <c r="AC1510" s="21">
        <v>5629</v>
      </c>
      <c r="AD1510" s="21" t="s">
        <v>445</v>
      </c>
      <c r="AE1510" s="21"/>
      <c r="AF1510" s="21"/>
      <c r="AG1510" s="21"/>
      <c r="AH1510" s="21">
        <v>743</v>
      </c>
      <c r="AI1510" s="21">
        <v>245</v>
      </c>
      <c r="AJ1510" s="21">
        <v>498</v>
      </c>
      <c r="AK1510" s="21">
        <v>80</v>
      </c>
      <c r="AL1510" s="21">
        <v>752</v>
      </c>
      <c r="AM1510" s="21">
        <v>63</v>
      </c>
      <c r="AN1510" s="21">
        <v>6305</v>
      </c>
    </row>
    <row r="1511" s="13" customFormat="1" spans="1:40">
      <c r="A1511" s="20">
        <v>152515</v>
      </c>
      <c r="B1511" s="21" t="s">
        <v>2959</v>
      </c>
      <c r="C1511" s="21" t="s">
        <v>3860</v>
      </c>
      <c r="D1511" s="21" t="s">
        <v>2922</v>
      </c>
      <c r="E1511" s="21" t="s">
        <v>144</v>
      </c>
      <c r="F1511" s="21" t="s">
        <v>533</v>
      </c>
      <c r="G1511" s="21" t="s">
        <v>558</v>
      </c>
      <c r="H1511" s="21" t="s">
        <v>1041</v>
      </c>
      <c r="I1511" s="20">
        <v>28</v>
      </c>
      <c r="J1511" s="20">
        <v>39.8</v>
      </c>
      <c r="K1511" s="20">
        <v>39.8</v>
      </c>
      <c r="L1511" s="20"/>
      <c r="M1511" s="29">
        <v>0.296482412060301</v>
      </c>
      <c r="N1511" s="30" t="s">
        <v>255</v>
      </c>
      <c r="O1511" s="31"/>
      <c r="P1511" s="32"/>
      <c r="Q1511" s="21" t="s">
        <v>433</v>
      </c>
      <c r="R1511" s="21" t="s">
        <v>551</v>
      </c>
      <c r="S1511" s="21" t="s">
        <v>444</v>
      </c>
      <c r="T1511" s="21" t="s">
        <v>424</v>
      </c>
      <c r="U1511" s="21" t="s">
        <v>471</v>
      </c>
      <c r="V1511" s="21" t="s">
        <v>406</v>
      </c>
      <c r="W1511" s="21" t="s">
        <v>410</v>
      </c>
      <c r="X1511" s="21" t="s">
        <v>411</v>
      </c>
      <c r="Y1511" s="21" t="s">
        <v>406</v>
      </c>
      <c r="Z1511" s="21" t="s">
        <v>540</v>
      </c>
      <c r="AA1511" s="21" t="s">
        <v>414</v>
      </c>
      <c r="AB1511" s="21" t="s">
        <v>415</v>
      </c>
      <c r="AC1511" s="21">
        <v>78485</v>
      </c>
      <c r="AD1511" s="21" t="s">
        <v>658</v>
      </c>
      <c r="AE1511" s="21"/>
      <c r="AF1511" s="21"/>
      <c r="AG1511" s="21"/>
      <c r="AH1511" s="21">
        <v>185</v>
      </c>
      <c r="AI1511" s="21">
        <v>8</v>
      </c>
      <c r="AJ1511" s="21">
        <v>177</v>
      </c>
      <c r="AK1511" s="21">
        <v>45</v>
      </c>
      <c r="AL1511" s="21">
        <v>193</v>
      </c>
      <c r="AM1511" s="21">
        <v>31</v>
      </c>
      <c r="AN1511" s="21">
        <v>4283</v>
      </c>
    </row>
    <row r="1512" s="13" customFormat="1" spans="1:40">
      <c r="A1512" s="20">
        <v>147320</v>
      </c>
      <c r="B1512" s="21" t="s">
        <v>3861</v>
      </c>
      <c r="C1512" s="21" t="s">
        <v>1437</v>
      </c>
      <c r="D1512" s="21" t="s">
        <v>3862</v>
      </c>
      <c r="E1512" s="21" t="s">
        <v>144</v>
      </c>
      <c r="F1512" s="21" t="s">
        <v>533</v>
      </c>
      <c r="G1512" s="21" t="s">
        <v>656</v>
      </c>
      <c r="H1512" s="21" t="s">
        <v>657</v>
      </c>
      <c r="I1512" s="20">
        <v>28</v>
      </c>
      <c r="J1512" s="20">
        <v>39.8</v>
      </c>
      <c r="K1512" s="20">
        <v>39.8</v>
      </c>
      <c r="L1512" s="20">
        <v>39</v>
      </c>
      <c r="M1512" s="29">
        <v>0.296482412060301</v>
      </c>
      <c r="N1512" s="30" t="s">
        <v>255</v>
      </c>
      <c r="O1512" s="31"/>
      <c r="P1512" s="32"/>
      <c r="Q1512" s="21" t="s">
        <v>406</v>
      </c>
      <c r="R1512" s="21" t="s">
        <v>551</v>
      </c>
      <c r="S1512" s="21" t="s">
        <v>444</v>
      </c>
      <c r="T1512" s="21" t="s">
        <v>424</v>
      </c>
      <c r="U1512" s="21" t="s">
        <v>488</v>
      </c>
      <c r="V1512" s="21" t="s">
        <v>478</v>
      </c>
      <c r="W1512" s="21" t="s">
        <v>410</v>
      </c>
      <c r="X1512" s="21" t="s">
        <v>472</v>
      </c>
      <c r="Y1512" s="21" t="s">
        <v>3863</v>
      </c>
      <c r="Z1512" s="21" t="s">
        <v>540</v>
      </c>
      <c r="AA1512" s="21" t="s">
        <v>414</v>
      </c>
      <c r="AB1512" s="21" t="s">
        <v>415</v>
      </c>
      <c r="AC1512" s="21">
        <v>1991</v>
      </c>
      <c r="AD1512" s="21" t="s">
        <v>3864</v>
      </c>
      <c r="AE1512" s="21"/>
      <c r="AF1512" s="21"/>
      <c r="AG1512" s="21"/>
      <c r="AH1512" s="21">
        <v>513</v>
      </c>
      <c r="AI1512" s="21">
        <v>120</v>
      </c>
      <c r="AJ1512" s="21">
        <v>393</v>
      </c>
      <c r="AK1512" s="21">
        <v>81</v>
      </c>
      <c r="AL1512" s="21">
        <v>1288</v>
      </c>
      <c r="AM1512" s="21">
        <v>85</v>
      </c>
      <c r="AN1512" s="21">
        <v>4283</v>
      </c>
    </row>
    <row r="1513" s="13" customFormat="1" spans="1:40">
      <c r="A1513" s="20">
        <v>1256</v>
      </c>
      <c r="B1513" s="21" t="s">
        <v>689</v>
      </c>
      <c r="C1513" s="21" t="s">
        <v>3865</v>
      </c>
      <c r="D1513" s="21" t="s">
        <v>254</v>
      </c>
      <c r="E1513" s="21" t="s">
        <v>244</v>
      </c>
      <c r="F1513" s="21" t="s">
        <v>533</v>
      </c>
      <c r="G1513" s="21" t="s">
        <v>609</v>
      </c>
      <c r="H1513" s="21" t="s">
        <v>691</v>
      </c>
      <c r="I1513" s="20">
        <v>27.05</v>
      </c>
      <c r="J1513" s="20">
        <v>40</v>
      </c>
      <c r="K1513" s="20">
        <v>40</v>
      </c>
      <c r="L1513" s="20"/>
      <c r="M1513" s="29">
        <v>0.32375</v>
      </c>
      <c r="N1513" s="30" t="s">
        <v>255</v>
      </c>
      <c r="O1513" s="31"/>
      <c r="P1513" s="32"/>
      <c r="Q1513" s="21" t="s">
        <v>433</v>
      </c>
      <c r="R1513" s="21" t="s">
        <v>538</v>
      </c>
      <c r="S1513" s="21" t="s">
        <v>444</v>
      </c>
      <c r="T1513" s="21" t="s">
        <v>424</v>
      </c>
      <c r="U1513" s="21" t="s">
        <v>471</v>
      </c>
      <c r="V1513" s="21" t="s">
        <v>478</v>
      </c>
      <c r="W1513" s="21" t="s">
        <v>410</v>
      </c>
      <c r="X1513" s="21" t="s">
        <v>411</v>
      </c>
      <c r="Y1513" s="21" t="s">
        <v>449</v>
      </c>
      <c r="Z1513" s="21" t="s">
        <v>540</v>
      </c>
      <c r="AA1513" s="21" t="s">
        <v>414</v>
      </c>
      <c r="AB1513" s="21" t="s">
        <v>415</v>
      </c>
      <c r="AC1513" s="21">
        <v>5</v>
      </c>
      <c r="AD1513" s="21" t="s">
        <v>458</v>
      </c>
      <c r="AE1513" s="21"/>
      <c r="AF1513" s="21"/>
      <c r="AG1513" s="21"/>
      <c r="AH1513" s="21">
        <v>265.39</v>
      </c>
      <c r="AI1513" s="21"/>
      <c r="AJ1513" s="21">
        <v>265.39</v>
      </c>
      <c r="AK1513" s="21">
        <v>82</v>
      </c>
      <c r="AL1513" s="21">
        <v>444.89</v>
      </c>
      <c r="AM1513" s="21">
        <v>78</v>
      </c>
      <c r="AN1513" s="21">
        <v>4283</v>
      </c>
    </row>
    <row r="1514" s="13" customFormat="1" spans="1:40">
      <c r="A1514" s="20">
        <v>141127</v>
      </c>
      <c r="B1514" s="21" t="s">
        <v>3866</v>
      </c>
      <c r="C1514" s="21" t="s">
        <v>3867</v>
      </c>
      <c r="D1514" s="21" t="s">
        <v>3868</v>
      </c>
      <c r="E1514" s="21" t="s">
        <v>149</v>
      </c>
      <c r="F1514" s="21" t="s">
        <v>533</v>
      </c>
      <c r="G1514" s="21" t="s">
        <v>609</v>
      </c>
      <c r="H1514" s="21" t="s">
        <v>717</v>
      </c>
      <c r="I1514" s="20">
        <v>29.7</v>
      </c>
      <c r="J1514" s="20">
        <v>42.5</v>
      </c>
      <c r="K1514" s="20">
        <v>42.5</v>
      </c>
      <c r="L1514" s="20"/>
      <c r="M1514" s="29">
        <v>0.301176470588235</v>
      </c>
      <c r="N1514" s="30" t="s">
        <v>255</v>
      </c>
      <c r="O1514" s="31"/>
      <c r="P1514" s="32"/>
      <c r="Q1514" s="21" t="s">
        <v>406</v>
      </c>
      <c r="R1514" s="21" t="s">
        <v>551</v>
      </c>
      <c r="S1514" s="21" t="s">
        <v>444</v>
      </c>
      <c r="T1514" s="21" t="s">
        <v>424</v>
      </c>
      <c r="U1514" s="21" t="s">
        <v>471</v>
      </c>
      <c r="V1514" s="21" t="s">
        <v>406</v>
      </c>
      <c r="W1514" s="21" t="s">
        <v>410</v>
      </c>
      <c r="X1514" s="21" t="s">
        <v>411</v>
      </c>
      <c r="Y1514" s="21" t="s">
        <v>2068</v>
      </c>
      <c r="Z1514" s="21" t="s">
        <v>553</v>
      </c>
      <c r="AA1514" s="21" t="s">
        <v>414</v>
      </c>
      <c r="AB1514" s="21" t="s">
        <v>415</v>
      </c>
      <c r="AC1514" s="21">
        <v>3424</v>
      </c>
      <c r="AD1514" s="21" t="s">
        <v>580</v>
      </c>
      <c r="AE1514" s="21"/>
      <c r="AF1514" s="21"/>
      <c r="AG1514" s="21"/>
      <c r="AH1514" s="21">
        <v>134</v>
      </c>
      <c r="AI1514" s="21">
        <v>38</v>
      </c>
      <c r="AJ1514" s="21">
        <v>96</v>
      </c>
      <c r="AK1514" s="21">
        <v>36</v>
      </c>
      <c r="AL1514" s="21">
        <v>116</v>
      </c>
      <c r="AM1514" s="21">
        <v>29</v>
      </c>
      <c r="AN1514" s="21">
        <v>6305</v>
      </c>
    </row>
    <row r="1515" s="13" customFormat="1" spans="1:40">
      <c r="A1515" s="20">
        <v>53945</v>
      </c>
      <c r="B1515" s="21" t="s">
        <v>3869</v>
      </c>
      <c r="C1515" s="21" t="s">
        <v>3870</v>
      </c>
      <c r="D1515" s="21" t="s">
        <v>3871</v>
      </c>
      <c r="E1515" s="21" t="s">
        <v>149</v>
      </c>
      <c r="F1515" s="21" t="s">
        <v>533</v>
      </c>
      <c r="G1515" s="21" t="s">
        <v>1254</v>
      </c>
      <c r="H1515" s="21" t="s">
        <v>2605</v>
      </c>
      <c r="I1515" s="20">
        <v>31.9</v>
      </c>
      <c r="J1515" s="20">
        <v>44.4</v>
      </c>
      <c r="K1515" s="20">
        <v>44.4</v>
      </c>
      <c r="L1515" s="20">
        <v>42.5</v>
      </c>
      <c r="M1515" s="29">
        <v>0.281531531531532</v>
      </c>
      <c r="N1515" s="30" t="s">
        <v>255</v>
      </c>
      <c r="O1515" s="31"/>
      <c r="P1515" s="32"/>
      <c r="Q1515" s="21" t="s">
        <v>433</v>
      </c>
      <c r="R1515" s="21" t="s">
        <v>551</v>
      </c>
      <c r="S1515" s="21" t="s">
        <v>407</v>
      </c>
      <c r="T1515" s="21" t="s">
        <v>424</v>
      </c>
      <c r="U1515" s="21" t="s">
        <v>471</v>
      </c>
      <c r="V1515" s="21" t="s">
        <v>478</v>
      </c>
      <c r="W1515" s="21" t="s">
        <v>410</v>
      </c>
      <c r="X1515" s="21" t="s">
        <v>411</v>
      </c>
      <c r="Y1515" s="21" t="s">
        <v>3872</v>
      </c>
      <c r="Z1515" s="21" t="s">
        <v>553</v>
      </c>
      <c r="AA1515" s="21" t="s">
        <v>414</v>
      </c>
      <c r="AB1515" s="21" t="s">
        <v>415</v>
      </c>
      <c r="AC1515" s="21">
        <v>16471</v>
      </c>
      <c r="AD1515" s="21" t="s">
        <v>3873</v>
      </c>
      <c r="AE1515" s="21"/>
      <c r="AF1515" s="21"/>
      <c r="AG1515" s="21"/>
      <c r="AH1515" s="21">
        <v>387</v>
      </c>
      <c r="AI1515" s="21"/>
      <c r="AJ1515" s="21">
        <v>387</v>
      </c>
      <c r="AK1515" s="21">
        <v>74</v>
      </c>
      <c r="AL1515" s="21">
        <v>842</v>
      </c>
      <c r="AM1515" s="21">
        <v>72</v>
      </c>
      <c r="AN1515" s="21">
        <v>6305</v>
      </c>
    </row>
    <row r="1516" s="13" customFormat="1" spans="1:40">
      <c r="A1516" s="20">
        <v>27267</v>
      </c>
      <c r="B1516" s="21" t="s">
        <v>3874</v>
      </c>
      <c r="C1516" s="21" t="s">
        <v>3875</v>
      </c>
      <c r="D1516" s="21" t="s">
        <v>3730</v>
      </c>
      <c r="E1516" s="21" t="s">
        <v>144</v>
      </c>
      <c r="F1516" s="21" t="s">
        <v>533</v>
      </c>
      <c r="G1516" s="21" t="s">
        <v>630</v>
      </c>
      <c r="H1516" s="21" t="s">
        <v>976</v>
      </c>
      <c r="I1516" s="20">
        <v>31.5</v>
      </c>
      <c r="J1516" s="20">
        <v>45</v>
      </c>
      <c r="K1516" s="20">
        <v>45</v>
      </c>
      <c r="L1516" s="20"/>
      <c r="M1516" s="29">
        <v>0.3</v>
      </c>
      <c r="N1516" s="30" t="s">
        <v>255</v>
      </c>
      <c r="O1516" s="31"/>
      <c r="P1516" s="32"/>
      <c r="Q1516" s="21" t="s">
        <v>433</v>
      </c>
      <c r="R1516" s="21" t="s">
        <v>538</v>
      </c>
      <c r="S1516" s="21" t="s">
        <v>407</v>
      </c>
      <c r="T1516" s="21" t="s">
        <v>424</v>
      </c>
      <c r="U1516" s="21" t="s">
        <v>409</v>
      </c>
      <c r="V1516" s="21" t="s">
        <v>406</v>
      </c>
      <c r="W1516" s="21" t="s">
        <v>410</v>
      </c>
      <c r="X1516" s="21" t="s">
        <v>411</v>
      </c>
      <c r="Y1516" s="21" t="s">
        <v>569</v>
      </c>
      <c r="Z1516" s="21" t="s">
        <v>540</v>
      </c>
      <c r="AA1516" s="21" t="s">
        <v>414</v>
      </c>
      <c r="AB1516" s="21" t="s">
        <v>415</v>
      </c>
      <c r="AC1516" s="21">
        <v>1316</v>
      </c>
      <c r="AD1516" s="21" t="s">
        <v>3731</v>
      </c>
      <c r="AE1516" s="21"/>
      <c r="AF1516" s="21"/>
      <c r="AG1516" s="21"/>
      <c r="AH1516" s="21">
        <v>95</v>
      </c>
      <c r="AI1516" s="21">
        <v>8</v>
      </c>
      <c r="AJ1516" s="21">
        <v>87</v>
      </c>
      <c r="AK1516" s="21">
        <v>25</v>
      </c>
      <c r="AL1516" s="21">
        <v>20</v>
      </c>
      <c r="AM1516" s="21">
        <v>10</v>
      </c>
      <c r="AN1516" s="21">
        <v>4283</v>
      </c>
    </row>
    <row r="1517" s="13" customFormat="1" spans="1:40">
      <c r="A1517" s="20">
        <v>81885</v>
      </c>
      <c r="B1517" s="21" t="s">
        <v>3876</v>
      </c>
      <c r="C1517" s="21" t="s">
        <v>260</v>
      </c>
      <c r="D1517" s="21" t="s">
        <v>3730</v>
      </c>
      <c r="E1517" s="21" t="s">
        <v>144</v>
      </c>
      <c r="F1517" s="21" t="s">
        <v>533</v>
      </c>
      <c r="G1517" s="21" t="s">
        <v>630</v>
      </c>
      <c r="H1517" s="21" t="s">
        <v>2495</v>
      </c>
      <c r="I1517" s="20">
        <v>33.6</v>
      </c>
      <c r="J1517" s="20">
        <v>48</v>
      </c>
      <c r="K1517" s="20">
        <v>48</v>
      </c>
      <c r="L1517" s="20"/>
      <c r="M1517" s="29">
        <v>0.3</v>
      </c>
      <c r="N1517" s="30" t="s">
        <v>255</v>
      </c>
      <c r="O1517" s="31"/>
      <c r="P1517" s="32"/>
      <c r="Q1517" s="21" t="s">
        <v>433</v>
      </c>
      <c r="R1517" s="21" t="s">
        <v>538</v>
      </c>
      <c r="S1517" s="21" t="s">
        <v>444</v>
      </c>
      <c r="T1517" s="21" t="s">
        <v>424</v>
      </c>
      <c r="U1517" s="21" t="s">
        <v>409</v>
      </c>
      <c r="V1517" s="21" t="s">
        <v>406</v>
      </c>
      <c r="W1517" s="21" t="s">
        <v>410</v>
      </c>
      <c r="X1517" s="21" t="s">
        <v>472</v>
      </c>
      <c r="Y1517" s="21" t="s">
        <v>569</v>
      </c>
      <c r="Z1517" s="21" t="s">
        <v>540</v>
      </c>
      <c r="AA1517" s="21" t="s">
        <v>414</v>
      </c>
      <c r="AB1517" s="21" t="s">
        <v>415</v>
      </c>
      <c r="AC1517" s="21">
        <v>1316</v>
      </c>
      <c r="AD1517" s="21" t="s">
        <v>3731</v>
      </c>
      <c r="AE1517" s="21"/>
      <c r="AF1517" s="21">
        <v>85</v>
      </c>
      <c r="AG1517" s="21"/>
      <c r="AH1517" s="21">
        <v>60</v>
      </c>
      <c r="AI1517" s="21">
        <v>35</v>
      </c>
      <c r="AJ1517" s="21">
        <v>25</v>
      </c>
      <c r="AK1517" s="21">
        <v>5</v>
      </c>
      <c r="AL1517" s="21">
        <v>21</v>
      </c>
      <c r="AM1517" s="21">
        <v>2</v>
      </c>
      <c r="AN1517" s="21">
        <v>4283</v>
      </c>
    </row>
    <row r="1518" s="13" customFormat="1" spans="1:40">
      <c r="A1518" s="20">
        <v>10637</v>
      </c>
      <c r="B1518" s="21" t="s">
        <v>3877</v>
      </c>
      <c r="C1518" s="21" t="s">
        <v>2256</v>
      </c>
      <c r="D1518" s="21" t="s">
        <v>1025</v>
      </c>
      <c r="E1518" s="21" t="s">
        <v>144</v>
      </c>
      <c r="F1518" s="21" t="s">
        <v>533</v>
      </c>
      <c r="G1518" s="21" t="s">
        <v>630</v>
      </c>
      <c r="H1518" s="21" t="s">
        <v>1283</v>
      </c>
      <c r="I1518" s="20">
        <v>33.825</v>
      </c>
      <c r="J1518" s="20">
        <v>48</v>
      </c>
      <c r="K1518" s="20">
        <v>48</v>
      </c>
      <c r="L1518" s="20"/>
      <c r="M1518" s="29">
        <v>0.2953125</v>
      </c>
      <c r="N1518" s="30" t="s">
        <v>255</v>
      </c>
      <c r="O1518" s="31"/>
      <c r="P1518" s="32"/>
      <c r="Q1518" s="21" t="s">
        <v>433</v>
      </c>
      <c r="R1518" s="21" t="s">
        <v>551</v>
      </c>
      <c r="S1518" s="21" t="s">
        <v>407</v>
      </c>
      <c r="T1518" s="21" t="s">
        <v>424</v>
      </c>
      <c r="U1518" s="21" t="s">
        <v>409</v>
      </c>
      <c r="V1518" s="21" t="s">
        <v>406</v>
      </c>
      <c r="W1518" s="21" t="s">
        <v>410</v>
      </c>
      <c r="X1518" s="21" t="s">
        <v>411</v>
      </c>
      <c r="Y1518" s="21" t="s">
        <v>449</v>
      </c>
      <c r="Z1518" s="21" t="s">
        <v>540</v>
      </c>
      <c r="AA1518" s="21" t="s">
        <v>414</v>
      </c>
      <c r="AB1518" s="21" t="s">
        <v>415</v>
      </c>
      <c r="AC1518" s="21">
        <v>5</v>
      </c>
      <c r="AD1518" s="21" t="s">
        <v>458</v>
      </c>
      <c r="AE1518" s="21"/>
      <c r="AF1518" s="21"/>
      <c r="AG1518" s="21"/>
      <c r="AH1518" s="21">
        <v>314</v>
      </c>
      <c r="AI1518" s="21">
        <v>114</v>
      </c>
      <c r="AJ1518" s="21">
        <v>200</v>
      </c>
      <c r="AK1518" s="21">
        <v>44</v>
      </c>
      <c r="AL1518" s="21">
        <v>96</v>
      </c>
      <c r="AM1518" s="21">
        <v>19</v>
      </c>
      <c r="AN1518" s="21">
        <v>4283</v>
      </c>
    </row>
    <row r="1519" s="13" customFormat="1" spans="1:40">
      <c r="A1519" s="20">
        <v>27269</v>
      </c>
      <c r="B1519" s="21" t="s">
        <v>2327</v>
      </c>
      <c r="C1519" s="21" t="s">
        <v>818</v>
      </c>
      <c r="D1519" s="21" t="s">
        <v>3730</v>
      </c>
      <c r="E1519" s="21" t="s">
        <v>144</v>
      </c>
      <c r="F1519" s="21" t="s">
        <v>533</v>
      </c>
      <c r="G1519" s="21" t="s">
        <v>598</v>
      </c>
      <c r="H1519" s="21" t="s">
        <v>922</v>
      </c>
      <c r="I1519" s="20">
        <v>34.09</v>
      </c>
      <c r="J1519" s="20">
        <v>49</v>
      </c>
      <c r="K1519" s="20">
        <v>49</v>
      </c>
      <c r="L1519" s="20"/>
      <c r="M1519" s="29">
        <v>0.304285714285714</v>
      </c>
      <c r="N1519" s="30" t="s">
        <v>255</v>
      </c>
      <c r="O1519" s="31"/>
      <c r="P1519" s="32"/>
      <c r="Q1519" s="21" t="s">
        <v>433</v>
      </c>
      <c r="R1519" s="21" t="s">
        <v>551</v>
      </c>
      <c r="S1519" s="21" t="s">
        <v>444</v>
      </c>
      <c r="T1519" s="21" t="s">
        <v>424</v>
      </c>
      <c r="U1519" s="21" t="s">
        <v>471</v>
      </c>
      <c r="V1519" s="21" t="s">
        <v>406</v>
      </c>
      <c r="W1519" s="21" t="s">
        <v>410</v>
      </c>
      <c r="X1519" s="21" t="s">
        <v>411</v>
      </c>
      <c r="Y1519" s="21" t="s">
        <v>569</v>
      </c>
      <c r="Z1519" s="21" t="s">
        <v>540</v>
      </c>
      <c r="AA1519" s="21" t="s">
        <v>414</v>
      </c>
      <c r="AB1519" s="21" t="s">
        <v>415</v>
      </c>
      <c r="AC1519" s="21">
        <v>1316</v>
      </c>
      <c r="AD1519" s="21" t="s">
        <v>3731</v>
      </c>
      <c r="AE1519" s="21"/>
      <c r="AF1519" s="21"/>
      <c r="AG1519" s="21"/>
      <c r="AH1519" s="21">
        <v>106</v>
      </c>
      <c r="AI1519" s="21"/>
      <c r="AJ1519" s="21">
        <v>106</v>
      </c>
      <c r="AK1519" s="21">
        <v>28</v>
      </c>
      <c r="AL1519" s="21">
        <v>149</v>
      </c>
      <c r="AM1519" s="21">
        <v>24</v>
      </c>
      <c r="AN1519" s="21">
        <v>4283</v>
      </c>
    </row>
    <row r="1520" s="13" customFormat="1" spans="1:40">
      <c r="A1520" s="20">
        <v>77949</v>
      </c>
      <c r="B1520" s="21" t="s">
        <v>3878</v>
      </c>
      <c r="C1520" s="21" t="s">
        <v>3879</v>
      </c>
      <c r="D1520" s="21" t="s">
        <v>3880</v>
      </c>
      <c r="E1520" s="21" t="s">
        <v>149</v>
      </c>
      <c r="F1520" s="21" t="s">
        <v>533</v>
      </c>
      <c r="G1520" s="21" t="s">
        <v>2171</v>
      </c>
      <c r="H1520" s="21" t="s">
        <v>2172</v>
      </c>
      <c r="I1520" s="20">
        <v>37.5</v>
      </c>
      <c r="J1520" s="20">
        <v>55.5</v>
      </c>
      <c r="K1520" s="20">
        <v>55.5</v>
      </c>
      <c r="L1520" s="20">
        <v>54.5</v>
      </c>
      <c r="M1520" s="29">
        <v>0.324324324324324</v>
      </c>
      <c r="N1520" s="30" t="s">
        <v>255</v>
      </c>
      <c r="O1520" s="31"/>
      <c r="P1520" s="32"/>
      <c r="Q1520" s="21" t="s">
        <v>406</v>
      </c>
      <c r="R1520" s="21" t="s">
        <v>551</v>
      </c>
      <c r="S1520" s="21" t="s">
        <v>423</v>
      </c>
      <c r="T1520" s="21" t="s">
        <v>424</v>
      </c>
      <c r="U1520" s="21" t="s">
        <v>471</v>
      </c>
      <c r="V1520" s="21" t="s">
        <v>406</v>
      </c>
      <c r="W1520" s="21" t="s">
        <v>410</v>
      </c>
      <c r="X1520" s="21" t="s">
        <v>457</v>
      </c>
      <c r="Y1520" s="21" t="s">
        <v>434</v>
      </c>
      <c r="Z1520" s="21" t="s">
        <v>553</v>
      </c>
      <c r="AA1520" s="21" t="s">
        <v>414</v>
      </c>
      <c r="AB1520" s="21" t="s">
        <v>415</v>
      </c>
      <c r="AC1520" s="21">
        <v>3424</v>
      </c>
      <c r="AD1520" s="21" t="s">
        <v>2133</v>
      </c>
      <c r="AE1520" s="21"/>
      <c r="AF1520" s="21"/>
      <c r="AG1520" s="21"/>
      <c r="AH1520" s="21">
        <v>100</v>
      </c>
      <c r="AI1520" s="21"/>
      <c r="AJ1520" s="21">
        <v>100</v>
      </c>
      <c r="AK1520" s="21">
        <v>42</v>
      </c>
      <c r="AL1520" s="21">
        <v>309</v>
      </c>
      <c r="AM1520" s="21">
        <v>54</v>
      </c>
      <c r="AN1520" s="21">
        <v>6305</v>
      </c>
    </row>
    <row r="1521" s="13" customFormat="1" spans="1:40">
      <c r="A1521" s="20">
        <v>58940</v>
      </c>
      <c r="B1521" s="21" t="s">
        <v>3881</v>
      </c>
      <c r="C1521" s="21" t="s">
        <v>3882</v>
      </c>
      <c r="D1521" s="21" t="s">
        <v>3883</v>
      </c>
      <c r="E1521" s="21" t="s">
        <v>144</v>
      </c>
      <c r="F1521" s="21" t="s">
        <v>533</v>
      </c>
      <c r="G1521" s="21" t="s">
        <v>598</v>
      </c>
      <c r="H1521" s="21" t="s">
        <v>922</v>
      </c>
      <c r="I1521" s="20">
        <v>41.4</v>
      </c>
      <c r="J1521" s="20">
        <v>59.2</v>
      </c>
      <c r="K1521" s="20">
        <v>59.2</v>
      </c>
      <c r="L1521" s="20"/>
      <c r="M1521" s="29">
        <v>0.300675675675676</v>
      </c>
      <c r="N1521" s="30" t="s">
        <v>255</v>
      </c>
      <c r="O1521" s="31"/>
      <c r="P1521" s="32"/>
      <c r="Q1521" s="21" t="s">
        <v>465</v>
      </c>
      <c r="R1521" s="21" t="s">
        <v>538</v>
      </c>
      <c r="S1521" s="21" t="s">
        <v>444</v>
      </c>
      <c r="T1521" s="21" t="s">
        <v>424</v>
      </c>
      <c r="U1521" s="21" t="s">
        <v>471</v>
      </c>
      <c r="V1521" s="21" t="s">
        <v>406</v>
      </c>
      <c r="W1521" s="21" t="s">
        <v>410</v>
      </c>
      <c r="X1521" s="21" t="s">
        <v>406</v>
      </c>
      <c r="Y1521" s="21" t="s">
        <v>406</v>
      </c>
      <c r="Z1521" s="21" t="s">
        <v>406</v>
      </c>
      <c r="AA1521" s="21" t="s">
        <v>414</v>
      </c>
      <c r="AB1521" s="21" t="s">
        <v>415</v>
      </c>
      <c r="AC1521" s="21">
        <v>19656</v>
      </c>
      <c r="AD1521" s="21" t="s">
        <v>1921</v>
      </c>
      <c r="AE1521" s="21"/>
      <c r="AF1521" s="21"/>
      <c r="AG1521" s="21"/>
      <c r="AH1521" s="21">
        <v>119</v>
      </c>
      <c r="AI1521" s="21">
        <v>38</v>
      </c>
      <c r="AJ1521" s="21">
        <v>81</v>
      </c>
      <c r="AK1521" s="21">
        <v>30</v>
      </c>
      <c r="AL1521" s="21">
        <v>82</v>
      </c>
      <c r="AM1521" s="21">
        <v>19</v>
      </c>
      <c r="AN1521" s="21"/>
    </row>
    <row r="1522" s="13" customFormat="1" spans="1:40">
      <c r="A1522" s="20">
        <v>151909</v>
      </c>
      <c r="B1522" s="21" t="s">
        <v>3884</v>
      </c>
      <c r="C1522" s="21" t="s">
        <v>3885</v>
      </c>
      <c r="D1522" s="21" t="s">
        <v>3886</v>
      </c>
      <c r="E1522" s="21" t="s">
        <v>149</v>
      </c>
      <c r="F1522" s="21" t="s">
        <v>533</v>
      </c>
      <c r="G1522" s="21" t="s">
        <v>558</v>
      </c>
      <c r="H1522" s="21" t="s">
        <v>2761</v>
      </c>
      <c r="I1522" s="20">
        <v>42</v>
      </c>
      <c r="J1522" s="20">
        <v>62</v>
      </c>
      <c r="K1522" s="20">
        <v>62</v>
      </c>
      <c r="L1522" s="20"/>
      <c r="M1522" s="29">
        <v>0.32258064516129</v>
      </c>
      <c r="N1522" s="30" t="s">
        <v>255</v>
      </c>
      <c r="O1522" s="31"/>
      <c r="P1522" s="32"/>
      <c r="Q1522" s="21" t="s">
        <v>433</v>
      </c>
      <c r="R1522" s="21" t="s">
        <v>551</v>
      </c>
      <c r="S1522" s="21" t="s">
        <v>407</v>
      </c>
      <c r="T1522" s="21" t="s">
        <v>424</v>
      </c>
      <c r="U1522" s="21" t="s">
        <v>471</v>
      </c>
      <c r="V1522" s="21" t="s">
        <v>406</v>
      </c>
      <c r="W1522" s="21" t="s">
        <v>410</v>
      </c>
      <c r="X1522" s="21" t="s">
        <v>411</v>
      </c>
      <c r="Y1522" s="21" t="s">
        <v>2121</v>
      </c>
      <c r="Z1522" s="21" t="s">
        <v>553</v>
      </c>
      <c r="AA1522" s="21" t="s">
        <v>504</v>
      </c>
      <c r="AB1522" s="21" t="s">
        <v>415</v>
      </c>
      <c r="AC1522" s="21">
        <v>80573</v>
      </c>
      <c r="AD1522" s="21" t="s">
        <v>637</v>
      </c>
      <c r="AE1522" s="21"/>
      <c r="AF1522" s="21"/>
      <c r="AG1522" s="21"/>
      <c r="AH1522" s="21">
        <v>174</v>
      </c>
      <c r="AI1522" s="21">
        <v>25</v>
      </c>
      <c r="AJ1522" s="21">
        <v>149</v>
      </c>
      <c r="AK1522" s="21">
        <v>31</v>
      </c>
      <c r="AL1522" s="21">
        <v>112</v>
      </c>
      <c r="AM1522" s="21">
        <v>16</v>
      </c>
      <c r="AN1522" s="21">
        <v>6305</v>
      </c>
    </row>
    <row r="1523" s="38" customFormat="1" spans="1:40">
      <c r="A1523" s="40">
        <v>40226</v>
      </c>
      <c r="B1523" s="41" t="s">
        <v>252</v>
      </c>
      <c r="C1523" s="41" t="s">
        <v>3744</v>
      </c>
      <c r="D1523" s="41" t="s">
        <v>254</v>
      </c>
      <c r="E1523" s="41" t="s">
        <v>144</v>
      </c>
      <c r="F1523" s="41" t="s">
        <v>533</v>
      </c>
      <c r="G1523" s="41" t="s">
        <v>630</v>
      </c>
      <c r="H1523" s="41" t="s">
        <v>1283</v>
      </c>
      <c r="I1523" s="40">
        <v>40.8</v>
      </c>
      <c r="J1523" s="40">
        <v>68</v>
      </c>
      <c r="K1523" s="40">
        <v>68</v>
      </c>
      <c r="L1523" s="40">
        <v>66</v>
      </c>
      <c r="M1523" s="33">
        <v>0.4</v>
      </c>
      <c r="N1523" s="42" t="s">
        <v>255</v>
      </c>
      <c r="O1523" s="34"/>
      <c r="P1523" s="43" t="s">
        <v>3887</v>
      </c>
      <c r="Q1523" s="21" t="s">
        <v>433</v>
      </c>
      <c r="R1523" s="21" t="s">
        <v>538</v>
      </c>
      <c r="S1523" s="21" t="s">
        <v>407</v>
      </c>
      <c r="T1523" s="21" t="s">
        <v>424</v>
      </c>
      <c r="U1523" s="21" t="s">
        <v>488</v>
      </c>
      <c r="V1523" s="21" t="s">
        <v>478</v>
      </c>
      <c r="W1523" s="21" t="s">
        <v>410</v>
      </c>
      <c r="X1523" s="21" t="s">
        <v>472</v>
      </c>
      <c r="Y1523" s="21" t="s">
        <v>449</v>
      </c>
      <c r="Z1523" s="21" t="s">
        <v>540</v>
      </c>
      <c r="AA1523" s="21" t="s">
        <v>414</v>
      </c>
      <c r="AB1523" s="21" t="s">
        <v>415</v>
      </c>
      <c r="AC1523" s="21">
        <v>5</v>
      </c>
      <c r="AD1523" s="21" t="s">
        <v>458</v>
      </c>
      <c r="AE1523" s="21"/>
      <c r="AF1523" s="21"/>
      <c r="AG1523" s="21"/>
      <c r="AH1523" s="41">
        <v>1204</v>
      </c>
      <c r="AI1523" s="41"/>
      <c r="AJ1523" s="41">
        <v>1204</v>
      </c>
      <c r="AK1523" s="41">
        <v>83</v>
      </c>
      <c r="AL1523" s="41">
        <v>2618</v>
      </c>
      <c r="AM1523" s="41">
        <v>84</v>
      </c>
      <c r="AN1523" s="21">
        <v>4283</v>
      </c>
    </row>
    <row r="1524" s="13" customFormat="1" spans="1:40">
      <c r="A1524" s="20">
        <v>167998</v>
      </c>
      <c r="B1524" s="21" t="s">
        <v>3888</v>
      </c>
      <c r="C1524" s="21" t="s">
        <v>3889</v>
      </c>
      <c r="D1524" s="21" t="s">
        <v>3890</v>
      </c>
      <c r="E1524" s="21" t="s">
        <v>149</v>
      </c>
      <c r="F1524" s="21" t="s">
        <v>533</v>
      </c>
      <c r="G1524" s="21" t="s">
        <v>635</v>
      </c>
      <c r="H1524" s="21" t="s">
        <v>1300</v>
      </c>
      <c r="I1524" s="20">
        <v>47.6</v>
      </c>
      <c r="J1524" s="20">
        <v>68</v>
      </c>
      <c r="K1524" s="20">
        <v>68</v>
      </c>
      <c r="L1524" s="20">
        <v>66</v>
      </c>
      <c r="M1524" s="29">
        <v>0.3</v>
      </c>
      <c r="N1524" s="30" t="s">
        <v>255</v>
      </c>
      <c r="O1524" s="31"/>
      <c r="P1524" s="32"/>
      <c r="Q1524" s="21" t="s">
        <v>433</v>
      </c>
      <c r="R1524" s="21" t="s">
        <v>538</v>
      </c>
      <c r="S1524" s="21" t="s">
        <v>444</v>
      </c>
      <c r="T1524" s="21" t="s">
        <v>424</v>
      </c>
      <c r="U1524" s="21" t="s">
        <v>409</v>
      </c>
      <c r="V1524" s="21" t="s">
        <v>406</v>
      </c>
      <c r="W1524" s="21" t="s">
        <v>410</v>
      </c>
      <c r="X1524" s="21" t="s">
        <v>406</v>
      </c>
      <c r="Y1524" s="21" t="s">
        <v>406</v>
      </c>
      <c r="Z1524" s="21" t="s">
        <v>406</v>
      </c>
      <c r="AA1524" s="21" t="s">
        <v>504</v>
      </c>
      <c r="AB1524" s="21" t="s">
        <v>415</v>
      </c>
      <c r="AC1524" s="21">
        <v>21603</v>
      </c>
      <c r="AD1524" s="21" t="s">
        <v>703</v>
      </c>
      <c r="AE1524" s="21"/>
      <c r="AF1524" s="21"/>
      <c r="AG1524" s="21"/>
      <c r="AH1524" s="21">
        <v>120</v>
      </c>
      <c r="AI1524" s="21">
        <v>13</v>
      </c>
      <c r="AJ1524" s="21">
        <v>107</v>
      </c>
      <c r="AK1524" s="21">
        <v>37</v>
      </c>
      <c r="AL1524" s="21">
        <v>70</v>
      </c>
      <c r="AM1524" s="21">
        <v>19</v>
      </c>
      <c r="AN1524" s="21"/>
    </row>
    <row r="1525" s="38" customFormat="1" spans="1:40">
      <c r="A1525" s="40">
        <v>39103</v>
      </c>
      <c r="B1525" s="41" t="s">
        <v>151</v>
      </c>
      <c r="C1525" s="41" t="s">
        <v>152</v>
      </c>
      <c r="D1525" s="41" t="s">
        <v>153</v>
      </c>
      <c r="E1525" s="41" t="s">
        <v>149</v>
      </c>
      <c r="F1525" s="41" t="s">
        <v>533</v>
      </c>
      <c r="G1525" s="41" t="s">
        <v>635</v>
      </c>
      <c r="H1525" s="41" t="s">
        <v>636</v>
      </c>
      <c r="I1525" s="40">
        <v>34.8</v>
      </c>
      <c r="J1525" s="40">
        <v>69</v>
      </c>
      <c r="K1525" s="40">
        <v>69</v>
      </c>
      <c r="L1525" s="40">
        <v>67</v>
      </c>
      <c r="M1525" s="33">
        <v>0.495652173913044</v>
      </c>
      <c r="N1525" s="42" t="s">
        <v>154</v>
      </c>
      <c r="O1525" s="34"/>
      <c r="P1525" s="43" t="s">
        <v>3891</v>
      </c>
      <c r="Q1525" s="41" t="s">
        <v>433</v>
      </c>
      <c r="R1525" s="41" t="s">
        <v>538</v>
      </c>
      <c r="S1525" s="41" t="s">
        <v>444</v>
      </c>
      <c r="T1525" s="41" t="s">
        <v>408</v>
      </c>
      <c r="U1525" s="41" t="s">
        <v>488</v>
      </c>
      <c r="V1525" s="41" t="s">
        <v>478</v>
      </c>
      <c r="W1525" s="41" t="s">
        <v>410</v>
      </c>
      <c r="X1525" s="41" t="s">
        <v>472</v>
      </c>
      <c r="Y1525" s="41" t="s">
        <v>871</v>
      </c>
      <c r="Z1525" s="41" t="s">
        <v>553</v>
      </c>
      <c r="AA1525" s="41" t="s">
        <v>414</v>
      </c>
      <c r="AB1525" s="41" t="s">
        <v>415</v>
      </c>
      <c r="AC1525" s="41">
        <v>79952</v>
      </c>
      <c r="AD1525" s="41" t="s">
        <v>2664</v>
      </c>
      <c r="AE1525" s="41"/>
      <c r="AF1525" s="41"/>
      <c r="AG1525" s="41"/>
      <c r="AH1525" s="41">
        <v>9734</v>
      </c>
      <c r="AI1525" s="41">
        <v>6531</v>
      </c>
      <c r="AJ1525" s="41">
        <v>3203</v>
      </c>
      <c r="AK1525" s="41">
        <v>86</v>
      </c>
      <c r="AL1525" s="41">
        <v>14616</v>
      </c>
      <c r="AM1525" s="41">
        <v>85</v>
      </c>
      <c r="AN1525" s="41">
        <v>6305</v>
      </c>
    </row>
    <row r="1526" s="13" customFormat="1" spans="1:40">
      <c r="A1526" s="20">
        <v>101225</v>
      </c>
      <c r="B1526" s="21" t="s">
        <v>3892</v>
      </c>
      <c r="C1526" s="21" t="s">
        <v>3893</v>
      </c>
      <c r="D1526" s="21" t="s">
        <v>3894</v>
      </c>
      <c r="E1526" s="21" t="s">
        <v>144</v>
      </c>
      <c r="F1526" s="21" t="s">
        <v>420</v>
      </c>
      <c r="G1526" s="21" t="s">
        <v>454</v>
      </c>
      <c r="H1526" s="21" t="s">
        <v>1769</v>
      </c>
      <c r="I1526" s="20">
        <v>52.8</v>
      </c>
      <c r="J1526" s="20">
        <v>78</v>
      </c>
      <c r="K1526" s="20">
        <v>78</v>
      </c>
      <c r="L1526" s="20"/>
      <c r="M1526" s="29">
        <v>0.323076923076923</v>
      </c>
      <c r="N1526" s="30" t="s">
        <v>255</v>
      </c>
      <c r="O1526" s="31"/>
      <c r="P1526" s="32"/>
      <c r="Q1526" s="21" t="s">
        <v>433</v>
      </c>
      <c r="R1526" s="21" t="s">
        <v>406</v>
      </c>
      <c r="S1526" s="21" t="s">
        <v>407</v>
      </c>
      <c r="T1526" s="21" t="s">
        <v>424</v>
      </c>
      <c r="U1526" s="21" t="s">
        <v>409</v>
      </c>
      <c r="V1526" s="21" t="s">
        <v>406</v>
      </c>
      <c r="W1526" s="21" t="s">
        <v>410</v>
      </c>
      <c r="X1526" s="21" t="s">
        <v>457</v>
      </c>
      <c r="Y1526" s="21" t="s">
        <v>569</v>
      </c>
      <c r="Z1526" s="21" t="s">
        <v>427</v>
      </c>
      <c r="AA1526" s="21" t="s">
        <v>414</v>
      </c>
      <c r="AB1526" s="21" t="s">
        <v>415</v>
      </c>
      <c r="AC1526" s="21">
        <v>6</v>
      </c>
      <c r="AD1526" s="21" t="s">
        <v>570</v>
      </c>
      <c r="AE1526" s="21"/>
      <c r="AF1526" s="21"/>
      <c r="AG1526" s="21"/>
      <c r="AH1526" s="21">
        <v>61</v>
      </c>
      <c r="AI1526" s="21"/>
      <c r="AJ1526" s="21">
        <v>61</v>
      </c>
      <c r="AK1526" s="21">
        <v>25</v>
      </c>
      <c r="AL1526" s="21">
        <v>6</v>
      </c>
      <c r="AM1526" s="21">
        <v>5</v>
      </c>
      <c r="AN1526" s="21">
        <v>4004</v>
      </c>
    </row>
    <row r="1527" s="13" customFormat="1" spans="1:40">
      <c r="A1527" s="20">
        <v>56772</v>
      </c>
      <c r="B1527" s="21" t="s">
        <v>3895</v>
      </c>
      <c r="C1527" s="21" t="s">
        <v>3896</v>
      </c>
      <c r="D1527" s="21" t="s">
        <v>3897</v>
      </c>
      <c r="E1527" s="21" t="s">
        <v>144</v>
      </c>
      <c r="F1527" s="21" t="s">
        <v>533</v>
      </c>
      <c r="G1527" s="21" t="s">
        <v>969</v>
      </c>
      <c r="H1527" s="21" t="s">
        <v>3211</v>
      </c>
      <c r="I1527" s="20">
        <v>54</v>
      </c>
      <c r="J1527" s="20">
        <v>78</v>
      </c>
      <c r="K1527" s="20">
        <v>78</v>
      </c>
      <c r="L1527" s="20"/>
      <c r="M1527" s="29">
        <v>0.307692307692308</v>
      </c>
      <c r="N1527" s="30" t="s">
        <v>255</v>
      </c>
      <c r="O1527" s="31"/>
      <c r="P1527" s="32"/>
      <c r="Q1527" s="21" t="s">
        <v>433</v>
      </c>
      <c r="R1527" s="21" t="s">
        <v>551</v>
      </c>
      <c r="S1527" s="21" t="s">
        <v>423</v>
      </c>
      <c r="T1527" s="21" t="s">
        <v>424</v>
      </c>
      <c r="U1527" s="21" t="s">
        <v>409</v>
      </c>
      <c r="V1527" s="21" t="s">
        <v>406</v>
      </c>
      <c r="W1527" s="21" t="s">
        <v>410</v>
      </c>
      <c r="X1527" s="21" t="s">
        <v>411</v>
      </c>
      <c r="Y1527" s="21" t="s">
        <v>434</v>
      </c>
      <c r="Z1527" s="21" t="s">
        <v>553</v>
      </c>
      <c r="AA1527" s="21" t="s">
        <v>414</v>
      </c>
      <c r="AB1527" s="21" t="s">
        <v>415</v>
      </c>
      <c r="AC1527" s="21">
        <v>80573</v>
      </c>
      <c r="AD1527" s="21" t="s">
        <v>637</v>
      </c>
      <c r="AE1527" s="21"/>
      <c r="AF1527" s="21"/>
      <c r="AG1527" s="21"/>
      <c r="AH1527" s="21">
        <v>115</v>
      </c>
      <c r="AI1527" s="21"/>
      <c r="AJ1527" s="21">
        <v>115</v>
      </c>
      <c r="AK1527" s="21">
        <v>32</v>
      </c>
      <c r="AL1527" s="21">
        <v>107</v>
      </c>
      <c r="AM1527" s="21">
        <v>22</v>
      </c>
      <c r="AN1527" s="21">
        <v>6305</v>
      </c>
    </row>
    <row r="1528" s="13" customFormat="1" spans="1:40">
      <c r="A1528" s="20">
        <v>66165</v>
      </c>
      <c r="B1528" s="21" t="s">
        <v>3898</v>
      </c>
      <c r="C1528" s="21" t="s">
        <v>3556</v>
      </c>
      <c r="D1528" s="21" t="s">
        <v>3792</v>
      </c>
      <c r="E1528" s="21" t="s">
        <v>149</v>
      </c>
      <c r="F1528" s="21" t="s">
        <v>533</v>
      </c>
      <c r="G1528" s="21" t="s">
        <v>1254</v>
      </c>
      <c r="H1528" s="21" t="s">
        <v>3899</v>
      </c>
      <c r="I1528" s="20">
        <v>92.8</v>
      </c>
      <c r="J1528" s="20">
        <v>134</v>
      </c>
      <c r="K1528" s="20">
        <v>134</v>
      </c>
      <c r="L1528" s="20"/>
      <c r="M1528" s="29">
        <v>0.307462686567164</v>
      </c>
      <c r="N1528" s="30" t="s">
        <v>255</v>
      </c>
      <c r="O1528" s="31"/>
      <c r="P1528" s="32"/>
      <c r="Q1528" s="21" t="s">
        <v>433</v>
      </c>
      <c r="R1528" s="21" t="s">
        <v>551</v>
      </c>
      <c r="S1528" s="21" t="s">
        <v>423</v>
      </c>
      <c r="T1528" s="21" t="s">
        <v>424</v>
      </c>
      <c r="U1528" s="21" t="s">
        <v>471</v>
      </c>
      <c r="V1528" s="21" t="s">
        <v>406</v>
      </c>
      <c r="W1528" s="21" t="s">
        <v>410</v>
      </c>
      <c r="X1528" s="21" t="s">
        <v>411</v>
      </c>
      <c r="Y1528" s="21" t="s">
        <v>434</v>
      </c>
      <c r="Z1528" s="21" t="s">
        <v>553</v>
      </c>
      <c r="AA1528" s="21" t="s">
        <v>414</v>
      </c>
      <c r="AB1528" s="21" t="s">
        <v>415</v>
      </c>
      <c r="AC1528" s="21">
        <v>3183</v>
      </c>
      <c r="AD1528" s="21" t="s">
        <v>3155</v>
      </c>
      <c r="AE1528" s="21"/>
      <c r="AF1528" s="21"/>
      <c r="AG1528" s="21"/>
      <c r="AH1528" s="21">
        <v>169</v>
      </c>
      <c r="AI1528" s="21">
        <v>19</v>
      </c>
      <c r="AJ1528" s="21">
        <v>150</v>
      </c>
      <c r="AK1528" s="21">
        <v>52</v>
      </c>
      <c r="AL1528" s="21">
        <v>136</v>
      </c>
      <c r="AM1528" s="21">
        <v>35</v>
      </c>
      <c r="AN1528" s="21">
        <v>6305</v>
      </c>
    </row>
    <row r="1529" s="13" customFormat="1" spans="1:40">
      <c r="A1529" s="20">
        <v>163563</v>
      </c>
      <c r="B1529" s="21" t="s">
        <v>3900</v>
      </c>
      <c r="C1529" s="21" t="s">
        <v>3901</v>
      </c>
      <c r="D1529" s="21" t="s">
        <v>3902</v>
      </c>
      <c r="E1529" s="21" t="s">
        <v>149</v>
      </c>
      <c r="F1529" s="21" t="s">
        <v>401</v>
      </c>
      <c r="G1529" s="21" t="s">
        <v>2052</v>
      </c>
      <c r="H1529" s="21" t="s">
        <v>3903</v>
      </c>
      <c r="I1529" s="20">
        <v>96</v>
      </c>
      <c r="J1529" s="20">
        <v>139.8</v>
      </c>
      <c r="K1529" s="20">
        <v>139.8</v>
      </c>
      <c r="L1529" s="20"/>
      <c r="M1529" s="29">
        <v>0.313304721030043</v>
      </c>
      <c r="N1529" s="30" t="s">
        <v>255</v>
      </c>
      <c r="O1529" s="31"/>
      <c r="P1529" s="32"/>
      <c r="Q1529" s="21" t="s">
        <v>433</v>
      </c>
      <c r="R1529" s="21" t="s">
        <v>406</v>
      </c>
      <c r="S1529" s="21" t="s">
        <v>444</v>
      </c>
      <c r="T1529" s="21" t="s">
        <v>424</v>
      </c>
      <c r="U1529" s="21" t="s">
        <v>409</v>
      </c>
      <c r="V1529" s="21" t="s">
        <v>406</v>
      </c>
      <c r="W1529" s="21" t="s">
        <v>410</v>
      </c>
      <c r="X1529" s="21" t="s">
        <v>406</v>
      </c>
      <c r="Y1529" s="21" t="s">
        <v>406</v>
      </c>
      <c r="Z1529" s="21" t="s">
        <v>406</v>
      </c>
      <c r="AA1529" s="21" t="s">
        <v>414</v>
      </c>
      <c r="AB1529" s="21" t="s">
        <v>415</v>
      </c>
      <c r="AC1529" s="21">
        <v>5629</v>
      </c>
      <c r="AD1529" s="21" t="s">
        <v>445</v>
      </c>
      <c r="AE1529" s="21"/>
      <c r="AF1529" s="21"/>
      <c r="AG1529" s="21"/>
      <c r="AH1529" s="21">
        <v>9.5</v>
      </c>
      <c r="AI1529" s="21"/>
      <c r="AJ1529" s="21">
        <v>9.5</v>
      </c>
      <c r="AK1529" s="21">
        <v>9</v>
      </c>
      <c r="AL1529" s="21">
        <v>2.6</v>
      </c>
      <c r="AM1529" s="21">
        <v>3</v>
      </c>
      <c r="AN1529" s="21"/>
    </row>
    <row r="1530" s="13" customFormat="1" spans="1:40">
      <c r="A1530" s="20">
        <v>158759</v>
      </c>
      <c r="B1530" s="21" t="s">
        <v>3904</v>
      </c>
      <c r="C1530" s="21" t="s">
        <v>1894</v>
      </c>
      <c r="D1530" s="21" t="s">
        <v>3905</v>
      </c>
      <c r="E1530" s="21" t="s">
        <v>144</v>
      </c>
      <c r="F1530" s="21" t="s">
        <v>420</v>
      </c>
      <c r="G1530" s="21" t="s">
        <v>1740</v>
      </c>
      <c r="H1530" s="21" t="s">
        <v>1740</v>
      </c>
      <c r="I1530" s="20">
        <v>110.6</v>
      </c>
      <c r="J1530" s="20">
        <v>158</v>
      </c>
      <c r="K1530" s="20">
        <v>158</v>
      </c>
      <c r="L1530" s="20"/>
      <c r="M1530" s="29">
        <v>0.3</v>
      </c>
      <c r="N1530" s="30" t="s">
        <v>255</v>
      </c>
      <c r="O1530" s="31"/>
      <c r="P1530" s="32"/>
      <c r="Q1530" s="21" t="s">
        <v>433</v>
      </c>
      <c r="R1530" s="21" t="s">
        <v>406</v>
      </c>
      <c r="S1530" s="21" t="s">
        <v>423</v>
      </c>
      <c r="T1530" s="21" t="s">
        <v>424</v>
      </c>
      <c r="U1530" s="21" t="s">
        <v>409</v>
      </c>
      <c r="V1530" s="21" t="s">
        <v>406</v>
      </c>
      <c r="W1530" s="21" t="s">
        <v>539</v>
      </c>
      <c r="X1530" s="21" t="s">
        <v>411</v>
      </c>
      <c r="Y1530" s="21" t="s">
        <v>406</v>
      </c>
      <c r="Z1530" s="21" t="s">
        <v>413</v>
      </c>
      <c r="AA1530" s="21" t="s">
        <v>414</v>
      </c>
      <c r="AB1530" s="21" t="s">
        <v>415</v>
      </c>
      <c r="AC1530" s="21">
        <v>13453</v>
      </c>
      <c r="AD1530" s="21" t="s">
        <v>3906</v>
      </c>
      <c r="AE1530" s="21"/>
      <c r="AF1530" s="21">
        <v>1</v>
      </c>
      <c r="AG1530" s="21"/>
      <c r="AH1530" s="21">
        <v>9</v>
      </c>
      <c r="AI1530" s="21"/>
      <c r="AJ1530" s="21">
        <v>9</v>
      </c>
      <c r="AK1530" s="21">
        <v>5</v>
      </c>
      <c r="AL1530" s="21">
        <v>10</v>
      </c>
      <c r="AM1530" s="21">
        <v>2</v>
      </c>
      <c r="AN1530" s="21">
        <v>4256</v>
      </c>
    </row>
    <row r="1531" s="13" customFormat="1" spans="1:40">
      <c r="A1531" s="20">
        <v>95789</v>
      </c>
      <c r="B1531" s="21" t="s">
        <v>3907</v>
      </c>
      <c r="C1531" s="21" t="s">
        <v>2826</v>
      </c>
      <c r="D1531" s="21" t="s">
        <v>3908</v>
      </c>
      <c r="E1531" s="21" t="s">
        <v>149</v>
      </c>
      <c r="F1531" s="21" t="s">
        <v>533</v>
      </c>
      <c r="G1531" s="21" t="s">
        <v>647</v>
      </c>
      <c r="H1531" s="21" t="s">
        <v>3103</v>
      </c>
      <c r="I1531" s="20">
        <v>130.9</v>
      </c>
      <c r="J1531" s="20">
        <v>187</v>
      </c>
      <c r="K1531" s="20">
        <v>187</v>
      </c>
      <c r="L1531" s="20"/>
      <c r="M1531" s="29">
        <v>0.3</v>
      </c>
      <c r="N1531" s="30" t="s">
        <v>255</v>
      </c>
      <c r="O1531" s="31"/>
      <c r="P1531" s="32"/>
      <c r="Q1531" s="21" t="s">
        <v>465</v>
      </c>
      <c r="R1531" s="21" t="s">
        <v>551</v>
      </c>
      <c r="S1531" s="21" t="s">
        <v>444</v>
      </c>
      <c r="T1531" s="21" t="s">
        <v>424</v>
      </c>
      <c r="U1531" s="21" t="s">
        <v>471</v>
      </c>
      <c r="V1531" s="21" t="s">
        <v>406</v>
      </c>
      <c r="W1531" s="21" t="s">
        <v>410</v>
      </c>
      <c r="X1531" s="21" t="s">
        <v>411</v>
      </c>
      <c r="Y1531" s="21" t="s">
        <v>569</v>
      </c>
      <c r="Z1531" s="21" t="s">
        <v>553</v>
      </c>
      <c r="AA1531" s="21" t="s">
        <v>414</v>
      </c>
      <c r="AB1531" s="21" t="s">
        <v>415</v>
      </c>
      <c r="AC1531" s="21">
        <v>1316</v>
      </c>
      <c r="AD1531" s="21" t="s">
        <v>3731</v>
      </c>
      <c r="AE1531" s="21"/>
      <c r="AF1531" s="21"/>
      <c r="AG1531" s="21"/>
      <c r="AH1531" s="21">
        <v>135</v>
      </c>
      <c r="AI1531" s="21">
        <v>9</v>
      </c>
      <c r="AJ1531" s="21">
        <v>126</v>
      </c>
      <c r="AK1531" s="21">
        <v>57</v>
      </c>
      <c r="AL1531" s="21">
        <v>177</v>
      </c>
      <c r="AM1531" s="21">
        <v>49</v>
      </c>
      <c r="AN1531" s="21">
        <v>6305</v>
      </c>
    </row>
    <row r="1532" s="13" customFormat="1" spans="1:40">
      <c r="A1532" s="20">
        <v>158673</v>
      </c>
      <c r="B1532" s="21" t="s">
        <v>3909</v>
      </c>
      <c r="C1532" s="21" t="s">
        <v>3910</v>
      </c>
      <c r="D1532" s="21" t="s">
        <v>3911</v>
      </c>
      <c r="E1532" s="21" t="s">
        <v>144</v>
      </c>
      <c r="F1532" s="21" t="s">
        <v>401</v>
      </c>
      <c r="G1532" s="21" t="s">
        <v>2545</v>
      </c>
      <c r="H1532" s="21" t="s">
        <v>2545</v>
      </c>
      <c r="I1532" s="20">
        <v>166.6</v>
      </c>
      <c r="J1532" s="20">
        <v>238</v>
      </c>
      <c r="K1532" s="20">
        <v>238</v>
      </c>
      <c r="L1532" s="20"/>
      <c r="M1532" s="29">
        <v>0.3</v>
      </c>
      <c r="N1532" s="30" t="s">
        <v>255</v>
      </c>
      <c r="O1532" s="31"/>
      <c r="P1532" s="32"/>
      <c r="Q1532" s="21" t="s">
        <v>433</v>
      </c>
      <c r="R1532" s="21" t="s">
        <v>406</v>
      </c>
      <c r="S1532" s="21" t="s">
        <v>407</v>
      </c>
      <c r="T1532" s="21" t="s">
        <v>424</v>
      </c>
      <c r="U1532" s="21" t="s">
        <v>409</v>
      </c>
      <c r="V1532" s="21" t="s">
        <v>406</v>
      </c>
      <c r="W1532" s="21" t="s">
        <v>410</v>
      </c>
      <c r="X1532" s="21" t="s">
        <v>552</v>
      </c>
      <c r="Y1532" s="21" t="s">
        <v>406</v>
      </c>
      <c r="Z1532" s="21" t="s">
        <v>427</v>
      </c>
      <c r="AA1532" s="21" t="s">
        <v>414</v>
      </c>
      <c r="AB1532" s="21" t="s">
        <v>415</v>
      </c>
      <c r="AC1532" s="21">
        <v>13453</v>
      </c>
      <c r="AD1532" s="21" t="s">
        <v>3906</v>
      </c>
      <c r="AE1532" s="21"/>
      <c r="AF1532" s="21">
        <v>1</v>
      </c>
      <c r="AG1532" s="21"/>
      <c r="AH1532" s="21">
        <v>10</v>
      </c>
      <c r="AI1532" s="21">
        <v>1</v>
      </c>
      <c r="AJ1532" s="21">
        <v>9</v>
      </c>
      <c r="AK1532" s="21">
        <v>4</v>
      </c>
      <c r="AL1532" s="21">
        <v>1</v>
      </c>
      <c r="AM1532" s="21">
        <v>1</v>
      </c>
      <c r="AN1532" s="21">
        <v>4004</v>
      </c>
    </row>
    <row r="1533" s="13" customFormat="1" spans="1:40">
      <c r="A1533" s="20">
        <v>158755</v>
      </c>
      <c r="B1533" s="21" t="s">
        <v>3904</v>
      </c>
      <c r="C1533" s="21" t="s">
        <v>3912</v>
      </c>
      <c r="D1533" s="21" t="s">
        <v>3905</v>
      </c>
      <c r="E1533" s="21" t="s">
        <v>144</v>
      </c>
      <c r="F1533" s="21" t="s">
        <v>420</v>
      </c>
      <c r="G1533" s="21" t="s">
        <v>1740</v>
      </c>
      <c r="H1533" s="21" t="s">
        <v>1740</v>
      </c>
      <c r="I1533" s="20">
        <v>202.3</v>
      </c>
      <c r="J1533" s="20">
        <v>289</v>
      </c>
      <c r="K1533" s="20">
        <v>289</v>
      </c>
      <c r="L1533" s="20"/>
      <c r="M1533" s="29">
        <v>0.3</v>
      </c>
      <c r="N1533" s="30" t="s">
        <v>255</v>
      </c>
      <c r="O1533" s="31"/>
      <c r="P1533" s="32"/>
      <c r="Q1533" s="21" t="s">
        <v>433</v>
      </c>
      <c r="R1533" s="21" t="s">
        <v>406</v>
      </c>
      <c r="S1533" s="21" t="s">
        <v>444</v>
      </c>
      <c r="T1533" s="21" t="s">
        <v>424</v>
      </c>
      <c r="U1533" s="21" t="s">
        <v>409</v>
      </c>
      <c r="V1533" s="21" t="s">
        <v>406</v>
      </c>
      <c r="W1533" s="21" t="s">
        <v>539</v>
      </c>
      <c r="X1533" s="21" t="s">
        <v>406</v>
      </c>
      <c r="Y1533" s="21" t="s">
        <v>406</v>
      </c>
      <c r="Z1533" s="21" t="s">
        <v>406</v>
      </c>
      <c r="AA1533" s="21" t="s">
        <v>414</v>
      </c>
      <c r="AB1533" s="21" t="s">
        <v>415</v>
      </c>
      <c r="AC1533" s="21">
        <v>13453</v>
      </c>
      <c r="AD1533" s="21" t="s">
        <v>3906</v>
      </c>
      <c r="AE1533" s="21"/>
      <c r="AF1533" s="21"/>
      <c r="AG1533" s="21"/>
      <c r="AH1533" s="21">
        <v>10</v>
      </c>
      <c r="AI1533" s="21"/>
      <c r="AJ1533" s="21">
        <v>10</v>
      </c>
      <c r="AK1533" s="21">
        <v>5</v>
      </c>
      <c r="AL1533" s="21">
        <v>2</v>
      </c>
      <c r="AM1533" s="21">
        <v>1</v>
      </c>
      <c r="AN1533" s="21"/>
    </row>
    <row r="1534" s="13" customFormat="1" spans="1:40">
      <c r="A1534" s="20">
        <v>158683</v>
      </c>
      <c r="B1534" s="21" t="s">
        <v>3913</v>
      </c>
      <c r="C1534" s="21" t="s">
        <v>3914</v>
      </c>
      <c r="D1534" s="21" t="s">
        <v>3911</v>
      </c>
      <c r="E1534" s="21" t="s">
        <v>144</v>
      </c>
      <c r="F1534" s="21" t="s">
        <v>401</v>
      </c>
      <c r="G1534" s="21" t="s">
        <v>2545</v>
      </c>
      <c r="H1534" s="21" t="s">
        <v>2545</v>
      </c>
      <c r="I1534" s="20">
        <v>208.6</v>
      </c>
      <c r="J1534" s="20">
        <v>298</v>
      </c>
      <c r="K1534" s="20">
        <v>298</v>
      </c>
      <c r="L1534" s="20"/>
      <c r="M1534" s="29">
        <v>0.3</v>
      </c>
      <c r="N1534" s="30" t="s">
        <v>255</v>
      </c>
      <c r="O1534" s="31"/>
      <c r="P1534" s="32"/>
      <c r="Q1534" s="21" t="s">
        <v>433</v>
      </c>
      <c r="R1534" s="21" t="s">
        <v>406</v>
      </c>
      <c r="S1534" s="21" t="s">
        <v>407</v>
      </c>
      <c r="T1534" s="21" t="s">
        <v>424</v>
      </c>
      <c r="U1534" s="21" t="s">
        <v>409</v>
      </c>
      <c r="V1534" s="21" t="s">
        <v>406</v>
      </c>
      <c r="W1534" s="21" t="s">
        <v>410</v>
      </c>
      <c r="X1534" s="21" t="s">
        <v>552</v>
      </c>
      <c r="Y1534" s="21" t="s">
        <v>406</v>
      </c>
      <c r="Z1534" s="21" t="s">
        <v>427</v>
      </c>
      <c r="AA1534" s="21" t="s">
        <v>504</v>
      </c>
      <c r="AB1534" s="21" t="s">
        <v>415</v>
      </c>
      <c r="AC1534" s="21">
        <v>13453</v>
      </c>
      <c r="AD1534" s="21" t="s">
        <v>3906</v>
      </c>
      <c r="AE1534" s="21"/>
      <c r="AF1534" s="21">
        <v>1</v>
      </c>
      <c r="AG1534" s="21"/>
      <c r="AH1534" s="21">
        <v>16</v>
      </c>
      <c r="AI1534" s="21">
        <v>4</v>
      </c>
      <c r="AJ1534" s="21">
        <v>12</v>
      </c>
      <c r="AK1534" s="21">
        <v>6</v>
      </c>
      <c r="AL1534" s="21">
        <v>4</v>
      </c>
      <c r="AM1534" s="21">
        <v>2</v>
      </c>
      <c r="AN1534" s="21">
        <v>4004</v>
      </c>
    </row>
    <row r="1535" s="13" customFormat="1" spans="1:40">
      <c r="A1535" s="20">
        <v>158669</v>
      </c>
      <c r="B1535" s="21" t="s">
        <v>3915</v>
      </c>
      <c r="C1535" s="21" t="s">
        <v>3916</v>
      </c>
      <c r="D1535" s="21" t="s">
        <v>3911</v>
      </c>
      <c r="E1535" s="21" t="s">
        <v>144</v>
      </c>
      <c r="F1535" s="21" t="s">
        <v>401</v>
      </c>
      <c r="G1535" s="21" t="s">
        <v>2545</v>
      </c>
      <c r="H1535" s="21" t="s">
        <v>2545</v>
      </c>
      <c r="I1535" s="20">
        <v>208.6</v>
      </c>
      <c r="J1535" s="20">
        <v>298</v>
      </c>
      <c r="K1535" s="20">
        <v>298</v>
      </c>
      <c r="L1535" s="20"/>
      <c r="M1535" s="29">
        <v>0.3</v>
      </c>
      <c r="N1535" s="30" t="s">
        <v>255</v>
      </c>
      <c r="O1535" s="31"/>
      <c r="P1535" s="32"/>
      <c r="Q1535" s="21" t="s">
        <v>433</v>
      </c>
      <c r="R1535" s="21" t="s">
        <v>406</v>
      </c>
      <c r="S1535" s="21" t="s">
        <v>407</v>
      </c>
      <c r="T1535" s="21" t="s">
        <v>424</v>
      </c>
      <c r="U1535" s="21" t="s">
        <v>409</v>
      </c>
      <c r="V1535" s="21" t="s">
        <v>406</v>
      </c>
      <c r="W1535" s="21" t="s">
        <v>410</v>
      </c>
      <c r="X1535" s="21" t="s">
        <v>552</v>
      </c>
      <c r="Y1535" s="21" t="s">
        <v>406</v>
      </c>
      <c r="Z1535" s="21" t="s">
        <v>427</v>
      </c>
      <c r="AA1535" s="21" t="s">
        <v>414</v>
      </c>
      <c r="AB1535" s="21" t="s">
        <v>415</v>
      </c>
      <c r="AC1535" s="21">
        <v>13453</v>
      </c>
      <c r="AD1535" s="21" t="s">
        <v>3906</v>
      </c>
      <c r="AE1535" s="21"/>
      <c r="AF1535" s="21">
        <v>1</v>
      </c>
      <c r="AG1535" s="21"/>
      <c r="AH1535" s="21">
        <v>6</v>
      </c>
      <c r="AI1535" s="21"/>
      <c r="AJ1535" s="21">
        <v>6</v>
      </c>
      <c r="AK1535" s="21">
        <v>2</v>
      </c>
      <c r="AL1535" s="21">
        <v>1</v>
      </c>
      <c r="AM1535" s="21">
        <v>1</v>
      </c>
      <c r="AN1535" s="21">
        <v>4004</v>
      </c>
    </row>
    <row r="1536" s="13" customFormat="1" spans="1:40">
      <c r="A1536" s="20">
        <v>158672</v>
      </c>
      <c r="B1536" s="21" t="s">
        <v>3917</v>
      </c>
      <c r="C1536" s="21" t="s">
        <v>3918</v>
      </c>
      <c r="D1536" s="21" t="s">
        <v>3911</v>
      </c>
      <c r="E1536" s="21" t="s">
        <v>149</v>
      </c>
      <c r="F1536" s="21" t="s">
        <v>401</v>
      </c>
      <c r="G1536" s="21" t="s">
        <v>2545</v>
      </c>
      <c r="H1536" s="21" t="s">
        <v>2545</v>
      </c>
      <c r="I1536" s="20">
        <v>278.6</v>
      </c>
      <c r="J1536" s="20">
        <v>398</v>
      </c>
      <c r="K1536" s="20">
        <v>398</v>
      </c>
      <c r="L1536" s="20"/>
      <c r="M1536" s="29">
        <v>0.3</v>
      </c>
      <c r="N1536" s="30" t="s">
        <v>255</v>
      </c>
      <c r="O1536" s="31"/>
      <c r="P1536" s="32"/>
      <c r="Q1536" s="21" t="s">
        <v>433</v>
      </c>
      <c r="R1536" s="21" t="s">
        <v>406</v>
      </c>
      <c r="S1536" s="21" t="s">
        <v>423</v>
      </c>
      <c r="T1536" s="21" t="s">
        <v>424</v>
      </c>
      <c r="U1536" s="21" t="s">
        <v>406</v>
      </c>
      <c r="V1536" s="21" t="s">
        <v>406</v>
      </c>
      <c r="W1536" s="21" t="s">
        <v>410</v>
      </c>
      <c r="X1536" s="21" t="s">
        <v>552</v>
      </c>
      <c r="Y1536" s="21" t="s">
        <v>406</v>
      </c>
      <c r="Z1536" s="21" t="s">
        <v>427</v>
      </c>
      <c r="AA1536" s="21" t="s">
        <v>414</v>
      </c>
      <c r="AB1536" s="21" t="s">
        <v>415</v>
      </c>
      <c r="AC1536" s="21">
        <v>13453</v>
      </c>
      <c r="AD1536" s="21" t="s">
        <v>3906</v>
      </c>
      <c r="AE1536" s="21"/>
      <c r="AF1536" s="21">
        <v>1</v>
      </c>
      <c r="AG1536" s="21"/>
      <c r="AH1536" s="21">
        <v>12</v>
      </c>
      <c r="AI1536" s="21">
        <v>2</v>
      </c>
      <c r="AJ1536" s="21">
        <v>10</v>
      </c>
      <c r="AK1536" s="21">
        <v>3</v>
      </c>
      <c r="AL1536" s="21"/>
      <c r="AM1536" s="21"/>
      <c r="AN1536" s="21">
        <v>4004</v>
      </c>
    </row>
    <row r="1537" s="13" customFormat="1" spans="1:40">
      <c r="A1537" s="20">
        <v>158764</v>
      </c>
      <c r="B1537" s="21" t="s">
        <v>3919</v>
      </c>
      <c r="C1537" s="21" t="s">
        <v>3920</v>
      </c>
      <c r="D1537" s="21" t="s">
        <v>3921</v>
      </c>
      <c r="E1537" s="21" t="s">
        <v>144</v>
      </c>
      <c r="F1537" s="21" t="s">
        <v>401</v>
      </c>
      <c r="G1537" s="21" t="s">
        <v>2545</v>
      </c>
      <c r="H1537" s="21" t="s">
        <v>2545</v>
      </c>
      <c r="I1537" s="20">
        <v>292.6</v>
      </c>
      <c r="J1537" s="20">
        <v>418</v>
      </c>
      <c r="K1537" s="20">
        <v>418</v>
      </c>
      <c r="L1537" s="20"/>
      <c r="M1537" s="29">
        <v>0.3</v>
      </c>
      <c r="N1537" s="30" t="s">
        <v>255</v>
      </c>
      <c r="O1537" s="31"/>
      <c r="P1537" s="32"/>
      <c r="Q1537" s="21" t="s">
        <v>433</v>
      </c>
      <c r="R1537" s="21" t="s">
        <v>406</v>
      </c>
      <c r="S1537" s="21" t="s">
        <v>423</v>
      </c>
      <c r="T1537" s="21" t="s">
        <v>424</v>
      </c>
      <c r="U1537" s="21" t="s">
        <v>406</v>
      </c>
      <c r="V1537" s="21" t="s">
        <v>406</v>
      </c>
      <c r="W1537" s="21" t="s">
        <v>410</v>
      </c>
      <c r="X1537" s="21" t="s">
        <v>406</v>
      </c>
      <c r="Y1537" s="21" t="s">
        <v>406</v>
      </c>
      <c r="Z1537" s="21" t="s">
        <v>406</v>
      </c>
      <c r="AA1537" s="21" t="s">
        <v>414</v>
      </c>
      <c r="AB1537" s="21" t="s">
        <v>415</v>
      </c>
      <c r="AC1537" s="21">
        <v>13453</v>
      </c>
      <c r="AD1537" s="21" t="s">
        <v>3906</v>
      </c>
      <c r="AE1537" s="21"/>
      <c r="AF1537" s="21"/>
      <c r="AG1537" s="21"/>
      <c r="AH1537" s="21">
        <v>6</v>
      </c>
      <c r="AI1537" s="21">
        <v>1</v>
      </c>
      <c r="AJ1537" s="21">
        <v>5</v>
      </c>
      <c r="AK1537" s="21">
        <v>2</v>
      </c>
      <c r="AL1537" s="21"/>
      <c r="AM1537" s="21"/>
      <c r="AN1537" s="21"/>
    </row>
    <row r="1538" s="13" customFormat="1" spans="1:40">
      <c r="A1538" s="20">
        <v>158763</v>
      </c>
      <c r="B1538" s="22" t="s">
        <v>3919</v>
      </c>
      <c r="C1538" s="21" t="s">
        <v>3922</v>
      </c>
      <c r="D1538" s="21" t="s">
        <v>3921</v>
      </c>
      <c r="E1538" s="21" t="s">
        <v>149</v>
      </c>
      <c r="F1538" s="21" t="s">
        <v>401</v>
      </c>
      <c r="G1538" s="21" t="s">
        <v>2545</v>
      </c>
      <c r="H1538" s="21" t="s">
        <v>2545</v>
      </c>
      <c r="I1538" s="20">
        <v>341.6</v>
      </c>
      <c r="J1538" s="20">
        <v>488</v>
      </c>
      <c r="K1538" s="20">
        <v>488</v>
      </c>
      <c r="L1538" s="20"/>
      <c r="M1538" s="29">
        <v>0.3</v>
      </c>
      <c r="N1538" s="30" t="s">
        <v>255</v>
      </c>
      <c r="O1538" s="31" t="s">
        <v>405</v>
      </c>
      <c r="P1538" s="32"/>
      <c r="Q1538" s="21" t="s">
        <v>433</v>
      </c>
      <c r="R1538" s="21" t="s">
        <v>406</v>
      </c>
      <c r="S1538" s="21" t="s">
        <v>423</v>
      </c>
      <c r="T1538" s="21" t="s">
        <v>424</v>
      </c>
      <c r="U1538" s="21" t="s">
        <v>406</v>
      </c>
      <c r="V1538" s="21" t="s">
        <v>406</v>
      </c>
      <c r="W1538" s="21" t="s">
        <v>410</v>
      </c>
      <c r="X1538" s="21" t="s">
        <v>552</v>
      </c>
      <c r="Y1538" s="21" t="s">
        <v>406</v>
      </c>
      <c r="Z1538" s="21" t="s">
        <v>427</v>
      </c>
      <c r="AA1538" s="21" t="s">
        <v>504</v>
      </c>
      <c r="AB1538" s="21" t="s">
        <v>415</v>
      </c>
      <c r="AC1538" s="21">
        <v>13453</v>
      </c>
      <c r="AD1538" s="21" t="s">
        <v>3906</v>
      </c>
      <c r="AE1538" s="21"/>
      <c r="AF1538" s="21"/>
      <c r="AG1538" s="21"/>
      <c r="AH1538" s="21">
        <v>8</v>
      </c>
      <c r="AI1538" s="21">
        <v>2</v>
      </c>
      <c r="AJ1538" s="21">
        <v>6</v>
      </c>
      <c r="AK1538" s="21">
        <v>3</v>
      </c>
      <c r="AL1538" s="21"/>
      <c r="AM1538" s="21"/>
      <c r="AN1538" s="21">
        <v>4004</v>
      </c>
    </row>
    <row r="1539" s="13" customFormat="1" spans="1:40">
      <c r="A1539" s="20">
        <v>158682</v>
      </c>
      <c r="B1539" s="22" t="s">
        <v>3923</v>
      </c>
      <c r="C1539" s="21" t="s">
        <v>3924</v>
      </c>
      <c r="D1539" s="21" t="s">
        <v>3911</v>
      </c>
      <c r="E1539" s="21" t="s">
        <v>149</v>
      </c>
      <c r="F1539" s="21" t="s">
        <v>401</v>
      </c>
      <c r="G1539" s="21" t="s">
        <v>2545</v>
      </c>
      <c r="H1539" s="21" t="s">
        <v>2545</v>
      </c>
      <c r="I1539" s="20">
        <v>385</v>
      </c>
      <c r="J1539" s="20">
        <v>550</v>
      </c>
      <c r="K1539" s="20">
        <v>550</v>
      </c>
      <c r="L1539" s="20"/>
      <c r="M1539" s="29">
        <v>0.3</v>
      </c>
      <c r="N1539" s="30" t="s">
        <v>255</v>
      </c>
      <c r="O1539" s="31" t="s">
        <v>405</v>
      </c>
      <c r="P1539" s="32"/>
      <c r="Q1539" s="21" t="s">
        <v>433</v>
      </c>
      <c r="R1539" s="21" t="s">
        <v>406</v>
      </c>
      <c r="S1539" s="21" t="s">
        <v>423</v>
      </c>
      <c r="T1539" s="21" t="s">
        <v>424</v>
      </c>
      <c r="U1539" s="21" t="s">
        <v>406</v>
      </c>
      <c r="V1539" s="21" t="s">
        <v>406</v>
      </c>
      <c r="W1539" s="21" t="s">
        <v>410</v>
      </c>
      <c r="X1539" s="21" t="s">
        <v>552</v>
      </c>
      <c r="Y1539" s="21" t="s">
        <v>406</v>
      </c>
      <c r="Z1539" s="21" t="s">
        <v>427</v>
      </c>
      <c r="AA1539" s="21" t="s">
        <v>414</v>
      </c>
      <c r="AB1539" s="21" t="s">
        <v>415</v>
      </c>
      <c r="AC1539" s="21">
        <v>13453</v>
      </c>
      <c r="AD1539" s="21" t="s">
        <v>3906</v>
      </c>
      <c r="AE1539" s="21"/>
      <c r="AF1539" s="21">
        <v>1</v>
      </c>
      <c r="AG1539" s="21"/>
      <c r="AH1539" s="21">
        <v>7</v>
      </c>
      <c r="AI1539" s="21"/>
      <c r="AJ1539" s="21">
        <v>7</v>
      </c>
      <c r="AK1539" s="21">
        <v>2</v>
      </c>
      <c r="AL1539" s="21"/>
      <c r="AM1539" s="21"/>
      <c r="AN1539" s="21">
        <v>4004</v>
      </c>
    </row>
    <row r="1540" s="13" customFormat="1" spans="1:40">
      <c r="A1540" s="20">
        <v>158760</v>
      </c>
      <c r="B1540" s="21" t="s">
        <v>3925</v>
      </c>
      <c r="C1540" s="21" t="s">
        <v>3926</v>
      </c>
      <c r="D1540" s="21" t="s">
        <v>3905</v>
      </c>
      <c r="E1540" s="21" t="s">
        <v>144</v>
      </c>
      <c r="F1540" s="21" t="s">
        <v>420</v>
      </c>
      <c r="G1540" s="21" t="s">
        <v>1740</v>
      </c>
      <c r="H1540" s="21" t="s">
        <v>1740</v>
      </c>
      <c r="I1540" s="20">
        <v>447.3</v>
      </c>
      <c r="J1540" s="20">
        <v>639</v>
      </c>
      <c r="K1540" s="20">
        <v>639</v>
      </c>
      <c r="L1540" s="20"/>
      <c r="M1540" s="29">
        <v>0.3</v>
      </c>
      <c r="N1540" s="30" t="s">
        <v>255</v>
      </c>
      <c r="O1540" s="31"/>
      <c r="P1540" s="32"/>
      <c r="Q1540" s="21" t="s">
        <v>433</v>
      </c>
      <c r="R1540" s="21" t="s">
        <v>406</v>
      </c>
      <c r="S1540" s="21" t="s">
        <v>444</v>
      </c>
      <c r="T1540" s="21" t="s">
        <v>424</v>
      </c>
      <c r="U1540" s="21" t="s">
        <v>409</v>
      </c>
      <c r="V1540" s="21" t="s">
        <v>406</v>
      </c>
      <c r="W1540" s="21" t="s">
        <v>539</v>
      </c>
      <c r="X1540" s="21" t="s">
        <v>411</v>
      </c>
      <c r="Y1540" s="21" t="s">
        <v>406</v>
      </c>
      <c r="Z1540" s="21" t="s">
        <v>413</v>
      </c>
      <c r="AA1540" s="21" t="s">
        <v>414</v>
      </c>
      <c r="AB1540" s="21" t="s">
        <v>415</v>
      </c>
      <c r="AC1540" s="21">
        <v>13453</v>
      </c>
      <c r="AD1540" s="21" t="s">
        <v>3906</v>
      </c>
      <c r="AE1540" s="21"/>
      <c r="AF1540" s="21">
        <v>1</v>
      </c>
      <c r="AG1540" s="21"/>
      <c r="AH1540" s="21">
        <v>6</v>
      </c>
      <c r="AI1540" s="21"/>
      <c r="AJ1540" s="21">
        <v>6</v>
      </c>
      <c r="AK1540" s="21">
        <v>3</v>
      </c>
      <c r="AL1540" s="21">
        <v>5</v>
      </c>
      <c r="AM1540" s="21">
        <v>1</v>
      </c>
      <c r="AN1540" s="21">
        <v>4256</v>
      </c>
    </row>
    <row r="1541" s="13" customFormat="1" spans="1:40">
      <c r="A1541" s="20">
        <v>158762</v>
      </c>
      <c r="B1541" s="21" t="s">
        <v>3919</v>
      </c>
      <c r="C1541" s="21" t="s">
        <v>3927</v>
      </c>
      <c r="D1541" s="21" t="s">
        <v>3921</v>
      </c>
      <c r="E1541" s="21" t="s">
        <v>144</v>
      </c>
      <c r="F1541" s="21" t="s">
        <v>401</v>
      </c>
      <c r="G1541" s="21" t="s">
        <v>2545</v>
      </c>
      <c r="H1541" s="21" t="s">
        <v>2545</v>
      </c>
      <c r="I1541" s="20">
        <v>796.6</v>
      </c>
      <c r="J1541" s="20">
        <v>1138</v>
      </c>
      <c r="K1541" s="20">
        <v>1138</v>
      </c>
      <c r="L1541" s="20"/>
      <c r="M1541" s="29">
        <v>0.3</v>
      </c>
      <c r="N1541" s="30" t="s">
        <v>255</v>
      </c>
      <c r="O1541" s="31"/>
      <c r="P1541" s="32"/>
      <c r="Q1541" s="21" t="s">
        <v>433</v>
      </c>
      <c r="R1541" s="21" t="s">
        <v>406</v>
      </c>
      <c r="S1541" s="21" t="s">
        <v>444</v>
      </c>
      <c r="T1541" s="21" t="s">
        <v>424</v>
      </c>
      <c r="U1541" s="21" t="s">
        <v>406</v>
      </c>
      <c r="V1541" s="21" t="s">
        <v>406</v>
      </c>
      <c r="W1541" s="21" t="s">
        <v>410</v>
      </c>
      <c r="X1541" s="21" t="s">
        <v>552</v>
      </c>
      <c r="Y1541" s="21" t="s">
        <v>406</v>
      </c>
      <c r="Z1541" s="21" t="s">
        <v>427</v>
      </c>
      <c r="AA1541" s="21" t="s">
        <v>414</v>
      </c>
      <c r="AB1541" s="21" t="s">
        <v>415</v>
      </c>
      <c r="AC1541" s="21">
        <v>13453</v>
      </c>
      <c r="AD1541" s="21" t="s">
        <v>3906</v>
      </c>
      <c r="AE1541" s="21"/>
      <c r="AF1541" s="21"/>
      <c r="AG1541" s="21"/>
      <c r="AH1541" s="21">
        <v>9</v>
      </c>
      <c r="AI1541" s="21">
        <v>6</v>
      </c>
      <c r="AJ1541" s="21">
        <v>3</v>
      </c>
      <c r="AK1541" s="21">
        <v>2</v>
      </c>
      <c r="AL1541" s="21"/>
      <c r="AM1541" s="21"/>
      <c r="AN1541" s="21">
        <v>4004</v>
      </c>
    </row>
    <row r="1542" s="14" customFormat="1" spans="1:40">
      <c r="A1542" s="23">
        <v>31440</v>
      </c>
      <c r="B1542" s="24" t="s">
        <v>196</v>
      </c>
      <c r="C1542" s="25" t="s">
        <v>197</v>
      </c>
      <c r="D1542" s="24" t="s">
        <v>198</v>
      </c>
      <c r="E1542" s="24" t="s">
        <v>149</v>
      </c>
      <c r="F1542" s="24" t="s">
        <v>533</v>
      </c>
      <c r="G1542" s="24" t="s">
        <v>558</v>
      </c>
      <c r="H1542" s="24" t="s">
        <v>3928</v>
      </c>
      <c r="I1542" s="23">
        <v>24</v>
      </c>
      <c r="J1542" s="23">
        <v>32</v>
      </c>
      <c r="K1542" s="23">
        <v>32</v>
      </c>
      <c r="L1542" s="23"/>
      <c r="M1542" s="33">
        <v>0.25</v>
      </c>
      <c r="N1542" s="42" t="s">
        <v>3929</v>
      </c>
      <c r="O1542" s="64"/>
      <c r="P1542" s="63" t="s">
        <v>3930</v>
      </c>
      <c r="Q1542" s="21" t="s">
        <v>433</v>
      </c>
      <c r="R1542" s="21" t="s">
        <v>551</v>
      </c>
      <c r="S1542" s="21" t="s">
        <v>423</v>
      </c>
      <c r="T1542" s="21" t="s">
        <v>424</v>
      </c>
      <c r="U1542" s="21" t="s">
        <v>471</v>
      </c>
      <c r="V1542" s="21" t="s">
        <v>478</v>
      </c>
      <c r="W1542" s="21" t="s">
        <v>410</v>
      </c>
      <c r="X1542" s="21" t="s">
        <v>411</v>
      </c>
      <c r="Y1542" s="21" t="s">
        <v>473</v>
      </c>
      <c r="Z1542" s="21" t="s">
        <v>540</v>
      </c>
      <c r="AA1542" s="21" t="s">
        <v>414</v>
      </c>
      <c r="AB1542" s="21" t="s">
        <v>415</v>
      </c>
      <c r="AC1542" s="21">
        <v>1014</v>
      </c>
      <c r="AD1542" s="21" t="s">
        <v>544</v>
      </c>
      <c r="AE1542" s="21"/>
      <c r="AF1542" s="21"/>
      <c r="AG1542" s="21"/>
      <c r="AH1542" s="25">
        <v>852</v>
      </c>
      <c r="AI1542" s="25">
        <v>192</v>
      </c>
      <c r="AJ1542" s="25">
        <v>660</v>
      </c>
      <c r="AK1542" s="25">
        <v>85</v>
      </c>
      <c r="AL1542" s="25">
        <v>833</v>
      </c>
      <c r="AM1542" s="25">
        <v>72</v>
      </c>
      <c r="AN1542" s="21">
        <v>4283</v>
      </c>
    </row>
    <row r="1543" s="13" customFormat="1" spans="1:40">
      <c r="A1543" s="20">
        <v>2630</v>
      </c>
      <c r="B1543" s="21" t="s">
        <v>3931</v>
      </c>
      <c r="C1543" s="21" t="s">
        <v>3932</v>
      </c>
      <c r="D1543" s="21" t="s">
        <v>3933</v>
      </c>
      <c r="E1543" s="21" t="s">
        <v>244</v>
      </c>
      <c r="F1543" s="21" t="s">
        <v>533</v>
      </c>
      <c r="G1543" s="21" t="s">
        <v>598</v>
      </c>
      <c r="H1543" s="21" t="s">
        <v>599</v>
      </c>
      <c r="I1543" s="20">
        <v>0.92</v>
      </c>
      <c r="J1543" s="20">
        <v>1.5</v>
      </c>
      <c r="K1543" s="20">
        <v>1.5</v>
      </c>
      <c r="L1543" s="20"/>
      <c r="M1543" s="29">
        <v>0.386666666666667</v>
      </c>
      <c r="N1543" s="30" t="s">
        <v>192</v>
      </c>
      <c r="O1543" s="31"/>
      <c r="P1543" s="32"/>
      <c r="Q1543" s="21" t="s">
        <v>465</v>
      </c>
      <c r="R1543" s="21" t="s">
        <v>551</v>
      </c>
      <c r="S1543" s="21" t="s">
        <v>407</v>
      </c>
      <c r="T1543" s="21" t="s">
        <v>424</v>
      </c>
      <c r="U1543" s="21" t="s">
        <v>409</v>
      </c>
      <c r="V1543" s="21" t="s">
        <v>406</v>
      </c>
      <c r="W1543" s="21" t="s">
        <v>410</v>
      </c>
      <c r="X1543" s="21" t="s">
        <v>411</v>
      </c>
      <c r="Y1543" s="21" t="s">
        <v>3856</v>
      </c>
      <c r="Z1543" s="21" t="s">
        <v>540</v>
      </c>
      <c r="AA1543" s="21" t="s">
        <v>414</v>
      </c>
      <c r="AB1543" s="21" t="s">
        <v>415</v>
      </c>
      <c r="AC1543" s="21">
        <v>3424</v>
      </c>
      <c r="AD1543" s="21" t="s">
        <v>580</v>
      </c>
      <c r="AE1543" s="21"/>
      <c r="AF1543" s="21"/>
      <c r="AG1543" s="21"/>
      <c r="AH1543" s="21">
        <v>351</v>
      </c>
      <c r="AI1543" s="21">
        <v>55</v>
      </c>
      <c r="AJ1543" s="21">
        <v>296</v>
      </c>
      <c r="AK1543" s="21">
        <v>78</v>
      </c>
      <c r="AL1543" s="21">
        <v>209</v>
      </c>
      <c r="AM1543" s="21">
        <v>40</v>
      </c>
      <c r="AN1543" s="21">
        <v>4283</v>
      </c>
    </row>
    <row r="1544" s="13" customFormat="1" spans="1:40">
      <c r="A1544" s="20">
        <v>10773</v>
      </c>
      <c r="B1544" s="21" t="s">
        <v>1982</v>
      </c>
      <c r="C1544" s="21" t="s">
        <v>1983</v>
      </c>
      <c r="D1544" s="21" t="s">
        <v>1133</v>
      </c>
      <c r="E1544" s="21" t="s">
        <v>144</v>
      </c>
      <c r="F1544" s="21" t="s">
        <v>533</v>
      </c>
      <c r="G1544" s="21" t="s">
        <v>635</v>
      </c>
      <c r="H1544" s="21" t="s">
        <v>1984</v>
      </c>
      <c r="I1544" s="20">
        <v>1.61</v>
      </c>
      <c r="J1544" s="20">
        <v>2.5</v>
      </c>
      <c r="K1544" s="20">
        <v>2.5</v>
      </c>
      <c r="L1544" s="20"/>
      <c r="M1544" s="29">
        <v>0.356</v>
      </c>
      <c r="N1544" s="30" t="s">
        <v>192</v>
      </c>
      <c r="O1544" s="31"/>
      <c r="P1544" s="32"/>
      <c r="Q1544" s="21" t="s">
        <v>433</v>
      </c>
      <c r="R1544" s="21" t="s">
        <v>538</v>
      </c>
      <c r="S1544" s="21" t="s">
        <v>407</v>
      </c>
      <c r="T1544" s="21" t="s">
        <v>424</v>
      </c>
      <c r="U1544" s="21" t="s">
        <v>488</v>
      </c>
      <c r="V1544" s="21" t="s">
        <v>478</v>
      </c>
      <c r="W1544" s="21" t="s">
        <v>410</v>
      </c>
      <c r="X1544" s="21" t="s">
        <v>472</v>
      </c>
      <c r="Y1544" s="21" t="s">
        <v>449</v>
      </c>
      <c r="Z1544" s="21" t="s">
        <v>553</v>
      </c>
      <c r="AA1544" s="21" t="s">
        <v>414</v>
      </c>
      <c r="AB1544" s="21" t="s">
        <v>415</v>
      </c>
      <c r="AC1544" s="21">
        <v>5</v>
      </c>
      <c r="AD1544" s="21" t="s">
        <v>458</v>
      </c>
      <c r="AE1544" s="21"/>
      <c r="AF1544" s="21"/>
      <c r="AG1544" s="21"/>
      <c r="AH1544" s="21">
        <v>814</v>
      </c>
      <c r="AI1544" s="21">
        <v>100</v>
      </c>
      <c r="AJ1544" s="21">
        <v>714</v>
      </c>
      <c r="AK1544" s="21">
        <v>84</v>
      </c>
      <c r="AL1544" s="21">
        <v>3752</v>
      </c>
      <c r="AM1544" s="21">
        <v>85</v>
      </c>
      <c r="AN1544" s="21">
        <v>6305</v>
      </c>
    </row>
    <row r="1545" s="13" customFormat="1" spans="1:40">
      <c r="A1545" s="20">
        <v>47903</v>
      </c>
      <c r="B1545" s="21" t="s">
        <v>3664</v>
      </c>
      <c r="C1545" s="21" t="s">
        <v>3934</v>
      </c>
      <c r="D1545" s="21" t="s">
        <v>786</v>
      </c>
      <c r="E1545" s="21" t="s">
        <v>149</v>
      </c>
      <c r="F1545" s="21" t="s">
        <v>401</v>
      </c>
      <c r="G1545" s="21" t="s">
        <v>732</v>
      </c>
      <c r="H1545" s="21" t="s">
        <v>733</v>
      </c>
      <c r="I1545" s="20">
        <v>1.9</v>
      </c>
      <c r="J1545" s="20">
        <v>3</v>
      </c>
      <c r="K1545" s="20">
        <v>3</v>
      </c>
      <c r="L1545" s="20"/>
      <c r="M1545" s="29">
        <v>0.366666666666667</v>
      </c>
      <c r="N1545" s="30" t="s">
        <v>192</v>
      </c>
      <c r="O1545" s="31"/>
      <c r="P1545" s="32"/>
      <c r="Q1545" s="21" t="s">
        <v>406</v>
      </c>
      <c r="R1545" s="21" t="s">
        <v>406</v>
      </c>
      <c r="S1545" s="21" t="s">
        <v>407</v>
      </c>
      <c r="T1545" s="21" t="s">
        <v>424</v>
      </c>
      <c r="U1545" s="21" t="s">
        <v>409</v>
      </c>
      <c r="V1545" s="21" t="s">
        <v>406</v>
      </c>
      <c r="W1545" s="21" t="s">
        <v>620</v>
      </c>
      <c r="X1545" s="21" t="s">
        <v>425</v>
      </c>
      <c r="Y1545" s="21" t="s">
        <v>406</v>
      </c>
      <c r="Z1545" s="21" t="s">
        <v>413</v>
      </c>
      <c r="AA1545" s="21" t="s">
        <v>414</v>
      </c>
      <c r="AB1545" s="21" t="s">
        <v>415</v>
      </c>
      <c r="AC1545" s="21">
        <v>5629</v>
      </c>
      <c r="AD1545" s="21" t="s">
        <v>445</v>
      </c>
      <c r="AE1545" s="21"/>
      <c r="AF1545" s="21">
        <v>87</v>
      </c>
      <c r="AG1545" s="21"/>
      <c r="AH1545" s="21">
        <v>144</v>
      </c>
      <c r="AI1545" s="21"/>
      <c r="AJ1545" s="21">
        <v>144</v>
      </c>
      <c r="AK1545" s="21">
        <v>47</v>
      </c>
      <c r="AL1545" s="21">
        <v>154</v>
      </c>
      <c r="AM1545" s="21">
        <v>55</v>
      </c>
      <c r="AN1545" s="21">
        <v>4256</v>
      </c>
    </row>
    <row r="1546" s="13" customFormat="1" spans="1:40">
      <c r="A1546" s="20">
        <v>1949</v>
      </c>
      <c r="B1546" s="21" t="s">
        <v>757</v>
      </c>
      <c r="C1546" s="21" t="s">
        <v>532</v>
      </c>
      <c r="D1546" s="21" t="s">
        <v>1234</v>
      </c>
      <c r="E1546" s="21" t="s">
        <v>149</v>
      </c>
      <c r="F1546" s="21" t="s">
        <v>533</v>
      </c>
      <c r="G1546" s="21" t="s">
        <v>534</v>
      </c>
      <c r="H1546" s="21" t="s">
        <v>535</v>
      </c>
      <c r="I1546" s="20">
        <v>2.4</v>
      </c>
      <c r="J1546" s="20">
        <v>3.8</v>
      </c>
      <c r="K1546" s="20">
        <v>3.8</v>
      </c>
      <c r="L1546" s="20"/>
      <c r="M1546" s="29">
        <v>0.368421052631579</v>
      </c>
      <c r="N1546" s="30" t="s">
        <v>192</v>
      </c>
      <c r="O1546" s="31"/>
      <c r="P1546" s="32"/>
      <c r="Q1546" s="21" t="s">
        <v>433</v>
      </c>
      <c r="R1546" s="21" t="s">
        <v>538</v>
      </c>
      <c r="S1546" s="21" t="s">
        <v>407</v>
      </c>
      <c r="T1546" s="21" t="s">
        <v>424</v>
      </c>
      <c r="U1546" s="21" t="s">
        <v>409</v>
      </c>
      <c r="V1546" s="21" t="s">
        <v>478</v>
      </c>
      <c r="W1546" s="21" t="s">
        <v>539</v>
      </c>
      <c r="X1546" s="21" t="s">
        <v>457</v>
      </c>
      <c r="Y1546" s="21" t="s">
        <v>449</v>
      </c>
      <c r="Z1546" s="21" t="s">
        <v>540</v>
      </c>
      <c r="AA1546" s="21" t="s">
        <v>414</v>
      </c>
      <c r="AB1546" s="21" t="s">
        <v>415</v>
      </c>
      <c r="AC1546" s="21">
        <v>5</v>
      </c>
      <c r="AD1546" s="21" t="s">
        <v>458</v>
      </c>
      <c r="AE1546" s="21"/>
      <c r="AF1546" s="21">
        <v>87</v>
      </c>
      <c r="AG1546" s="21"/>
      <c r="AH1546" s="21">
        <v>100</v>
      </c>
      <c r="AI1546" s="21"/>
      <c r="AJ1546" s="21">
        <v>100</v>
      </c>
      <c r="AK1546" s="21">
        <v>17</v>
      </c>
      <c r="AL1546" s="21">
        <v>58</v>
      </c>
      <c r="AM1546" s="21">
        <v>20</v>
      </c>
      <c r="AN1546" s="21">
        <v>4283</v>
      </c>
    </row>
    <row r="1547" s="13" customFormat="1" spans="1:40">
      <c r="A1547" s="20">
        <v>2023</v>
      </c>
      <c r="B1547" s="21" t="s">
        <v>3935</v>
      </c>
      <c r="C1547" s="21" t="s">
        <v>1052</v>
      </c>
      <c r="D1547" s="21" t="s">
        <v>3936</v>
      </c>
      <c r="E1547" s="21" t="s">
        <v>149</v>
      </c>
      <c r="F1547" s="21" t="s">
        <v>533</v>
      </c>
      <c r="G1547" s="21" t="s">
        <v>687</v>
      </c>
      <c r="H1547" s="21" t="s">
        <v>688</v>
      </c>
      <c r="I1547" s="20">
        <v>2.5</v>
      </c>
      <c r="J1547" s="20">
        <v>4</v>
      </c>
      <c r="K1547" s="20">
        <v>4</v>
      </c>
      <c r="L1547" s="20"/>
      <c r="M1547" s="29">
        <v>0.375</v>
      </c>
      <c r="N1547" s="30" t="s">
        <v>192</v>
      </c>
      <c r="O1547" s="31"/>
      <c r="P1547" s="32"/>
      <c r="Q1547" s="21" t="s">
        <v>433</v>
      </c>
      <c r="R1547" s="21" t="s">
        <v>551</v>
      </c>
      <c r="S1547" s="21" t="s">
        <v>407</v>
      </c>
      <c r="T1547" s="21" t="s">
        <v>424</v>
      </c>
      <c r="U1547" s="21" t="s">
        <v>409</v>
      </c>
      <c r="V1547" s="21" t="s">
        <v>406</v>
      </c>
      <c r="W1547" s="21" t="s">
        <v>410</v>
      </c>
      <c r="X1547" s="21" t="s">
        <v>411</v>
      </c>
      <c r="Y1547" s="21" t="s">
        <v>816</v>
      </c>
      <c r="Z1547" s="21" t="s">
        <v>540</v>
      </c>
      <c r="AA1547" s="21" t="s">
        <v>414</v>
      </c>
      <c r="AB1547" s="21" t="s">
        <v>415</v>
      </c>
      <c r="AC1547" s="21">
        <v>70939</v>
      </c>
      <c r="AD1547" s="21" t="s">
        <v>450</v>
      </c>
      <c r="AE1547" s="21"/>
      <c r="AF1547" s="21"/>
      <c r="AG1547" s="21"/>
      <c r="AH1547" s="21">
        <v>91</v>
      </c>
      <c r="AI1547" s="21">
        <v>4</v>
      </c>
      <c r="AJ1547" s="21">
        <v>87</v>
      </c>
      <c r="AK1547" s="21">
        <v>28</v>
      </c>
      <c r="AL1547" s="21">
        <v>30</v>
      </c>
      <c r="AM1547" s="21">
        <v>14</v>
      </c>
      <c r="AN1547" s="21">
        <v>4283</v>
      </c>
    </row>
    <row r="1548" s="13" customFormat="1" spans="1:40">
      <c r="A1548" s="20">
        <v>4955</v>
      </c>
      <c r="B1548" s="21" t="s">
        <v>1221</v>
      </c>
      <c r="C1548" s="21" t="s">
        <v>1490</v>
      </c>
      <c r="D1548" s="21" t="s">
        <v>3937</v>
      </c>
      <c r="E1548" s="21" t="s">
        <v>144</v>
      </c>
      <c r="F1548" s="21" t="s">
        <v>533</v>
      </c>
      <c r="G1548" s="21" t="s">
        <v>810</v>
      </c>
      <c r="H1548" s="21" t="s">
        <v>1224</v>
      </c>
      <c r="I1548" s="20">
        <v>2.8</v>
      </c>
      <c r="J1548" s="20">
        <v>4.5</v>
      </c>
      <c r="K1548" s="20">
        <v>4.5</v>
      </c>
      <c r="L1548" s="20"/>
      <c r="M1548" s="29">
        <v>0.377777777777778</v>
      </c>
      <c r="N1548" s="30" t="s">
        <v>192</v>
      </c>
      <c r="O1548" s="31"/>
      <c r="P1548" s="32"/>
      <c r="Q1548" s="21" t="s">
        <v>433</v>
      </c>
      <c r="R1548" s="21" t="s">
        <v>551</v>
      </c>
      <c r="S1548" s="21" t="s">
        <v>407</v>
      </c>
      <c r="T1548" s="21" t="s">
        <v>424</v>
      </c>
      <c r="U1548" s="21" t="s">
        <v>471</v>
      </c>
      <c r="V1548" s="21" t="s">
        <v>406</v>
      </c>
      <c r="W1548" s="21" t="s">
        <v>410</v>
      </c>
      <c r="X1548" s="21" t="s">
        <v>411</v>
      </c>
      <c r="Y1548" s="21" t="s">
        <v>449</v>
      </c>
      <c r="Z1548" s="21" t="s">
        <v>540</v>
      </c>
      <c r="AA1548" s="21" t="s">
        <v>414</v>
      </c>
      <c r="AB1548" s="21" t="s">
        <v>415</v>
      </c>
      <c r="AC1548" s="21">
        <v>70939</v>
      </c>
      <c r="AD1548" s="21" t="s">
        <v>450</v>
      </c>
      <c r="AE1548" s="21"/>
      <c r="AF1548" s="21"/>
      <c r="AG1548" s="21"/>
      <c r="AH1548" s="21">
        <v>442</v>
      </c>
      <c r="AI1548" s="21">
        <v>74</v>
      </c>
      <c r="AJ1548" s="21">
        <v>368</v>
      </c>
      <c r="AK1548" s="21">
        <v>84</v>
      </c>
      <c r="AL1548" s="21">
        <v>408</v>
      </c>
      <c r="AM1548" s="21">
        <v>72</v>
      </c>
      <c r="AN1548" s="21">
        <v>4283</v>
      </c>
    </row>
    <row r="1549" s="13" customFormat="1" spans="1:40">
      <c r="A1549" s="20">
        <v>2155</v>
      </c>
      <c r="B1549" s="21" t="s">
        <v>3938</v>
      </c>
      <c r="C1549" s="21" t="s">
        <v>3939</v>
      </c>
      <c r="D1549" s="21" t="s">
        <v>3940</v>
      </c>
      <c r="E1549" s="21" t="s">
        <v>149</v>
      </c>
      <c r="F1549" s="21" t="s">
        <v>533</v>
      </c>
      <c r="G1549" s="21" t="s">
        <v>593</v>
      </c>
      <c r="H1549" s="21" t="s">
        <v>593</v>
      </c>
      <c r="I1549" s="20">
        <v>3.1</v>
      </c>
      <c r="J1549" s="20">
        <v>5</v>
      </c>
      <c r="K1549" s="20">
        <v>5</v>
      </c>
      <c r="L1549" s="20"/>
      <c r="M1549" s="29">
        <v>0.38</v>
      </c>
      <c r="N1549" s="30" t="s">
        <v>192</v>
      </c>
      <c r="O1549" s="31"/>
      <c r="P1549" s="32"/>
      <c r="Q1549" s="21" t="s">
        <v>433</v>
      </c>
      <c r="R1549" s="21" t="s">
        <v>551</v>
      </c>
      <c r="S1549" s="21" t="s">
        <v>407</v>
      </c>
      <c r="T1549" s="21" t="s">
        <v>424</v>
      </c>
      <c r="U1549" s="21" t="s">
        <v>409</v>
      </c>
      <c r="V1549" s="21" t="s">
        <v>406</v>
      </c>
      <c r="W1549" s="21" t="s">
        <v>410</v>
      </c>
      <c r="X1549" s="21" t="s">
        <v>472</v>
      </c>
      <c r="Y1549" s="21" t="s">
        <v>434</v>
      </c>
      <c r="Z1549" s="21" t="s">
        <v>553</v>
      </c>
      <c r="AA1549" s="21" t="s">
        <v>414</v>
      </c>
      <c r="AB1549" s="21" t="s">
        <v>415</v>
      </c>
      <c r="AC1549" s="21">
        <v>70939</v>
      </c>
      <c r="AD1549" s="21" t="s">
        <v>450</v>
      </c>
      <c r="AE1549" s="21"/>
      <c r="AF1549" s="21"/>
      <c r="AG1549" s="21"/>
      <c r="AH1549" s="21">
        <v>300</v>
      </c>
      <c r="AI1549" s="21">
        <v>20</v>
      </c>
      <c r="AJ1549" s="21">
        <v>280</v>
      </c>
      <c r="AK1549" s="21">
        <v>81</v>
      </c>
      <c r="AL1549" s="21">
        <v>113</v>
      </c>
      <c r="AM1549" s="21">
        <v>44</v>
      </c>
      <c r="AN1549" s="21">
        <v>6305</v>
      </c>
    </row>
    <row r="1550" s="13" customFormat="1" spans="1:40">
      <c r="A1550" s="20">
        <v>35833</v>
      </c>
      <c r="B1550" s="21" t="s">
        <v>3941</v>
      </c>
      <c r="C1550" s="21" t="s">
        <v>3942</v>
      </c>
      <c r="D1550" s="21" t="s">
        <v>1648</v>
      </c>
      <c r="E1550" s="21" t="s">
        <v>149</v>
      </c>
      <c r="F1550" s="21" t="s">
        <v>533</v>
      </c>
      <c r="G1550" s="21" t="s">
        <v>609</v>
      </c>
      <c r="H1550" s="21" t="s">
        <v>828</v>
      </c>
      <c r="I1550" s="20">
        <v>3.5</v>
      </c>
      <c r="J1550" s="20">
        <v>5.5</v>
      </c>
      <c r="K1550" s="20">
        <v>5.5</v>
      </c>
      <c r="L1550" s="20"/>
      <c r="M1550" s="29">
        <v>0.363636363636364</v>
      </c>
      <c r="N1550" s="30" t="s">
        <v>192</v>
      </c>
      <c r="O1550" s="31"/>
      <c r="P1550" s="32"/>
      <c r="Q1550" s="21" t="s">
        <v>433</v>
      </c>
      <c r="R1550" s="21" t="s">
        <v>538</v>
      </c>
      <c r="S1550" s="21" t="s">
        <v>407</v>
      </c>
      <c r="T1550" s="21" t="s">
        <v>424</v>
      </c>
      <c r="U1550" s="21" t="s">
        <v>471</v>
      </c>
      <c r="V1550" s="21" t="s">
        <v>406</v>
      </c>
      <c r="W1550" s="21" t="s">
        <v>410</v>
      </c>
      <c r="X1550" s="21" t="s">
        <v>411</v>
      </c>
      <c r="Y1550" s="21" t="s">
        <v>434</v>
      </c>
      <c r="Z1550" s="21" t="s">
        <v>540</v>
      </c>
      <c r="AA1550" s="21" t="s">
        <v>414</v>
      </c>
      <c r="AB1550" s="21" t="s">
        <v>415</v>
      </c>
      <c r="AC1550" s="21">
        <v>5629</v>
      </c>
      <c r="AD1550" s="21" t="s">
        <v>445</v>
      </c>
      <c r="AE1550" s="21"/>
      <c r="AF1550" s="21"/>
      <c r="AG1550" s="21"/>
      <c r="AH1550" s="21">
        <v>285</v>
      </c>
      <c r="AI1550" s="21">
        <v>120</v>
      </c>
      <c r="AJ1550" s="21">
        <v>165</v>
      </c>
      <c r="AK1550" s="21">
        <v>70</v>
      </c>
      <c r="AL1550" s="21">
        <v>158</v>
      </c>
      <c r="AM1550" s="21">
        <v>57</v>
      </c>
      <c r="AN1550" s="21">
        <v>4283</v>
      </c>
    </row>
    <row r="1551" s="13" customFormat="1" spans="1:40">
      <c r="A1551" s="20">
        <v>1408</v>
      </c>
      <c r="B1551" s="21" t="s">
        <v>1244</v>
      </c>
      <c r="C1551" s="21" t="s">
        <v>3943</v>
      </c>
      <c r="D1551" s="21" t="s">
        <v>254</v>
      </c>
      <c r="E1551" s="21" t="s">
        <v>149</v>
      </c>
      <c r="F1551" s="21" t="s">
        <v>533</v>
      </c>
      <c r="G1551" s="21" t="s">
        <v>642</v>
      </c>
      <c r="H1551" s="21" t="s">
        <v>643</v>
      </c>
      <c r="I1551" s="20">
        <v>4.2</v>
      </c>
      <c r="J1551" s="20">
        <v>6.5</v>
      </c>
      <c r="K1551" s="20">
        <v>6.5</v>
      </c>
      <c r="L1551" s="20"/>
      <c r="M1551" s="29">
        <v>0.353846153846154</v>
      </c>
      <c r="N1551" s="30" t="s">
        <v>192</v>
      </c>
      <c r="O1551" s="31"/>
      <c r="P1551" s="32"/>
      <c r="Q1551" s="21" t="s">
        <v>433</v>
      </c>
      <c r="R1551" s="21" t="s">
        <v>538</v>
      </c>
      <c r="S1551" s="21" t="s">
        <v>407</v>
      </c>
      <c r="T1551" s="21" t="s">
        <v>424</v>
      </c>
      <c r="U1551" s="21" t="s">
        <v>471</v>
      </c>
      <c r="V1551" s="21" t="s">
        <v>406</v>
      </c>
      <c r="W1551" s="21" t="s">
        <v>410</v>
      </c>
      <c r="X1551" s="21" t="s">
        <v>457</v>
      </c>
      <c r="Y1551" s="21" t="s">
        <v>449</v>
      </c>
      <c r="Z1551" s="21" t="s">
        <v>540</v>
      </c>
      <c r="AA1551" s="21" t="s">
        <v>414</v>
      </c>
      <c r="AB1551" s="21" t="s">
        <v>415</v>
      </c>
      <c r="AC1551" s="21">
        <v>5</v>
      </c>
      <c r="AD1551" s="21" t="s">
        <v>458</v>
      </c>
      <c r="AE1551" s="21"/>
      <c r="AF1551" s="21"/>
      <c r="AG1551" s="21"/>
      <c r="AH1551" s="21">
        <v>581</v>
      </c>
      <c r="AI1551" s="21"/>
      <c r="AJ1551" s="21">
        <v>581</v>
      </c>
      <c r="AK1551" s="21">
        <v>85</v>
      </c>
      <c r="AL1551" s="21">
        <v>809</v>
      </c>
      <c r="AM1551" s="21">
        <v>83</v>
      </c>
      <c r="AN1551" s="21">
        <v>4283</v>
      </c>
    </row>
    <row r="1552" s="13" customFormat="1" spans="1:40">
      <c r="A1552" s="20">
        <v>53834</v>
      </c>
      <c r="B1552" s="21" t="s">
        <v>3944</v>
      </c>
      <c r="C1552" s="21" t="s">
        <v>2488</v>
      </c>
      <c r="D1552" s="21" t="s">
        <v>1133</v>
      </c>
      <c r="E1552" s="21" t="s">
        <v>149</v>
      </c>
      <c r="F1552" s="21" t="s">
        <v>533</v>
      </c>
      <c r="G1552" s="21" t="s">
        <v>534</v>
      </c>
      <c r="H1552" s="21" t="s">
        <v>739</v>
      </c>
      <c r="I1552" s="20">
        <v>4.5</v>
      </c>
      <c r="J1552" s="20">
        <v>7</v>
      </c>
      <c r="K1552" s="20">
        <v>7</v>
      </c>
      <c r="L1552" s="20"/>
      <c r="M1552" s="29">
        <v>0.357142857142857</v>
      </c>
      <c r="N1552" s="30" t="s">
        <v>192</v>
      </c>
      <c r="O1552" s="31"/>
      <c r="P1552" s="32"/>
      <c r="Q1552" s="21" t="s">
        <v>433</v>
      </c>
      <c r="R1552" s="21" t="s">
        <v>538</v>
      </c>
      <c r="S1552" s="21" t="s">
        <v>407</v>
      </c>
      <c r="T1552" s="21" t="s">
        <v>424</v>
      </c>
      <c r="U1552" s="21" t="s">
        <v>471</v>
      </c>
      <c r="V1552" s="21" t="s">
        <v>406</v>
      </c>
      <c r="W1552" s="21" t="s">
        <v>410</v>
      </c>
      <c r="X1552" s="21" t="s">
        <v>457</v>
      </c>
      <c r="Y1552" s="21" t="s">
        <v>871</v>
      </c>
      <c r="Z1552" s="21" t="s">
        <v>553</v>
      </c>
      <c r="AA1552" s="21" t="s">
        <v>414</v>
      </c>
      <c r="AB1552" s="21" t="s">
        <v>415</v>
      </c>
      <c r="AC1552" s="21">
        <v>1038</v>
      </c>
      <c r="AD1552" s="21" t="s">
        <v>1133</v>
      </c>
      <c r="AE1552" s="21"/>
      <c r="AF1552" s="21"/>
      <c r="AG1552" s="21"/>
      <c r="AH1552" s="21">
        <v>235</v>
      </c>
      <c r="AI1552" s="21"/>
      <c r="AJ1552" s="21">
        <v>235</v>
      </c>
      <c r="AK1552" s="21">
        <v>67</v>
      </c>
      <c r="AL1552" s="21">
        <v>601</v>
      </c>
      <c r="AM1552" s="21">
        <v>85</v>
      </c>
      <c r="AN1552" s="21">
        <v>6305</v>
      </c>
    </row>
    <row r="1553" s="13" customFormat="1" spans="1:40">
      <c r="A1553" s="20">
        <v>1474</v>
      </c>
      <c r="B1553" s="21" t="s">
        <v>3945</v>
      </c>
      <c r="C1553" s="21" t="s">
        <v>1490</v>
      </c>
      <c r="D1553" s="21" t="s">
        <v>2181</v>
      </c>
      <c r="E1553" s="21" t="s">
        <v>144</v>
      </c>
      <c r="F1553" s="21" t="s">
        <v>533</v>
      </c>
      <c r="G1553" s="21" t="s">
        <v>558</v>
      </c>
      <c r="H1553" s="21" t="s">
        <v>3122</v>
      </c>
      <c r="I1553" s="20">
        <v>5</v>
      </c>
      <c r="J1553" s="20">
        <v>7.8</v>
      </c>
      <c r="K1553" s="20">
        <v>7.8</v>
      </c>
      <c r="L1553" s="20">
        <v>7</v>
      </c>
      <c r="M1553" s="29">
        <v>0.358974358974359</v>
      </c>
      <c r="N1553" s="30" t="s">
        <v>192</v>
      </c>
      <c r="O1553" s="31"/>
      <c r="P1553" s="32"/>
      <c r="Q1553" s="21" t="s">
        <v>433</v>
      </c>
      <c r="R1553" s="21" t="s">
        <v>551</v>
      </c>
      <c r="S1553" s="21" t="s">
        <v>407</v>
      </c>
      <c r="T1553" s="21" t="s">
        <v>424</v>
      </c>
      <c r="U1553" s="21" t="s">
        <v>471</v>
      </c>
      <c r="V1553" s="21" t="s">
        <v>406</v>
      </c>
      <c r="W1553" s="21" t="s">
        <v>410</v>
      </c>
      <c r="X1553" s="21" t="s">
        <v>411</v>
      </c>
      <c r="Y1553" s="21" t="s">
        <v>449</v>
      </c>
      <c r="Z1553" s="21" t="s">
        <v>553</v>
      </c>
      <c r="AA1553" s="21" t="s">
        <v>414</v>
      </c>
      <c r="AB1553" s="21" t="s">
        <v>415</v>
      </c>
      <c r="AC1553" s="21">
        <v>84193</v>
      </c>
      <c r="AD1553" s="21" t="s">
        <v>775</v>
      </c>
      <c r="AE1553" s="21"/>
      <c r="AF1553" s="21"/>
      <c r="AG1553" s="21"/>
      <c r="AH1553" s="21">
        <v>528</v>
      </c>
      <c r="AI1553" s="21">
        <v>102</v>
      </c>
      <c r="AJ1553" s="21">
        <v>426</v>
      </c>
      <c r="AK1553" s="21">
        <v>84</v>
      </c>
      <c r="AL1553" s="21">
        <v>301</v>
      </c>
      <c r="AM1553" s="21">
        <v>64</v>
      </c>
      <c r="AN1553" s="21">
        <v>6305</v>
      </c>
    </row>
    <row r="1554" s="13" customFormat="1" spans="1:40">
      <c r="A1554" s="20">
        <v>26023</v>
      </c>
      <c r="B1554" s="21" t="s">
        <v>3946</v>
      </c>
      <c r="C1554" s="21" t="s">
        <v>617</v>
      </c>
      <c r="D1554" s="21" t="s">
        <v>3947</v>
      </c>
      <c r="E1554" s="21" t="s">
        <v>149</v>
      </c>
      <c r="F1554" s="21" t="s">
        <v>533</v>
      </c>
      <c r="G1554" s="21" t="s">
        <v>609</v>
      </c>
      <c r="H1554" s="21" t="s">
        <v>828</v>
      </c>
      <c r="I1554" s="20">
        <v>5</v>
      </c>
      <c r="J1554" s="20">
        <v>8</v>
      </c>
      <c r="K1554" s="20">
        <v>8</v>
      </c>
      <c r="L1554" s="20"/>
      <c r="M1554" s="29">
        <v>0.375</v>
      </c>
      <c r="N1554" s="30" t="s">
        <v>192</v>
      </c>
      <c r="O1554" s="31"/>
      <c r="P1554" s="32"/>
      <c r="Q1554" s="21" t="s">
        <v>433</v>
      </c>
      <c r="R1554" s="21" t="s">
        <v>538</v>
      </c>
      <c r="S1554" s="21" t="s">
        <v>407</v>
      </c>
      <c r="T1554" s="21" t="s">
        <v>424</v>
      </c>
      <c r="U1554" s="21" t="s">
        <v>471</v>
      </c>
      <c r="V1554" s="21" t="s">
        <v>406</v>
      </c>
      <c r="W1554" s="21" t="s">
        <v>410</v>
      </c>
      <c r="X1554" s="21" t="s">
        <v>411</v>
      </c>
      <c r="Y1554" s="21" t="s">
        <v>449</v>
      </c>
      <c r="Z1554" s="21" t="s">
        <v>540</v>
      </c>
      <c r="AA1554" s="21" t="s">
        <v>414</v>
      </c>
      <c r="AB1554" s="21" t="s">
        <v>415</v>
      </c>
      <c r="AC1554" s="21">
        <v>3424</v>
      </c>
      <c r="AD1554" s="21" t="s">
        <v>580</v>
      </c>
      <c r="AE1554" s="21"/>
      <c r="AF1554" s="21"/>
      <c r="AG1554" s="21"/>
      <c r="AH1554" s="21">
        <v>464</v>
      </c>
      <c r="AI1554" s="21">
        <v>78</v>
      </c>
      <c r="AJ1554" s="21">
        <v>386</v>
      </c>
      <c r="AK1554" s="21">
        <v>79</v>
      </c>
      <c r="AL1554" s="21">
        <v>612</v>
      </c>
      <c r="AM1554" s="21">
        <v>79</v>
      </c>
      <c r="AN1554" s="21">
        <v>4283</v>
      </c>
    </row>
    <row r="1555" s="13" customFormat="1" spans="1:40">
      <c r="A1555" s="20">
        <v>94966</v>
      </c>
      <c r="B1555" s="21" t="s">
        <v>3948</v>
      </c>
      <c r="C1555" s="21" t="s">
        <v>1341</v>
      </c>
      <c r="D1555" s="21" t="s">
        <v>3949</v>
      </c>
      <c r="E1555" s="21" t="s">
        <v>144</v>
      </c>
      <c r="F1555" s="21" t="s">
        <v>533</v>
      </c>
      <c r="G1555" s="21" t="s">
        <v>584</v>
      </c>
      <c r="H1555" s="21" t="s">
        <v>679</v>
      </c>
      <c r="I1555" s="20">
        <v>5.4</v>
      </c>
      <c r="J1555" s="20">
        <v>8.5</v>
      </c>
      <c r="K1555" s="20">
        <v>8.5</v>
      </c>
      <c r="L1555" s="20"/>
      <c r="M1555" s="29">
        <v>0.364705882352941</v>
      </c>
      <c r="N1555" s="30" t="s">
        <v>192</v>
      </c>
      <c r="O1555" s="31"/>
      <c r="P1555" s="32"/>
      <c r="Q1555" s="21" t="s">
        <v>406</v>
      </c>
      <c r="R1555" s="21" t="s">
        <v>538</v>
      </c>
      <c r="S1555" s="21" t="s">
        <v>407</v>
      </c>
      <c r="T1555" s="21" t="s">
        <v>424</v>
      </c>
      <c r="U1555" s="21" t="s">
        <v>488</v>
      </c>
      <c r="V1555" s="21" t="s">
        <v>478</v>
      </c>
      <c r="W1555" s="21" t="s">
        <v>410</v>
      </c>
      <c r="X1555" s="21" t="s">
        <v>411</v>
      </c>
      <c r="Y1555" s="21" t="s">
        <v>434</v>
      </c>
      <c r="Z1555" s="21" t="s">
        <v>553</v>
      </c>
      <c r="AA1555" s="21" t="s">
        <v>414</v>
      </c>
      <c r="AB1555" s="21" t="s">
        <v>415</v>
      </c>
      <c r="AC1555" s="21">
        <v>1580</v>
      </c>
      <c r="AD1555" s="21" t="s">
        <v>611</v>
      </c>
      <c r="AE1555" s="21"/>
      <c r="AF1555" s="21"/>
      <c r="AG1555" s="21"/>
      <c r="AH1555" s="21">
        <v>801</v>
      </c>
      <c r="AI1555" s="21">
        <v>235</v>
      </c>
      <c r="AJ1555" s="21">
        <v>566</v>
      </c>
      <c r="AK1555" s="21">
        <v>85</v>
      </c>
      <c r="AL1555" s="21">
        <v>1796</v>
      </c>
      <c r="AM1555" s="21">
        <v>85</v>
      </c>
      <c r="AN1555" s="21">
        <v>6305</v>
      </c>
    </row>
    <row r="1556" s="13" customFormat="1" spans="1:40">
      <c r="A1556" s="20">
        <v>3597</v>
      </c>
      <c r="B1556" s="21" t="s">
        <v>3950</v>
      </c>
      <c r="C1556" s="21" t="s">
        <v>1490</v>
      </c>
      <c r="D1556" s="21" t="s">
        <v>1586</v>
      </c>
      <c r="E1556" s="21" t="s">
        <v>144</v>
      </c>
      <c r="F1556" s="21" t="s">
        <v>533</v>
      </c>
      <c r="G1556" s="21" t="s">
        <v>598</v>
      </c>
      <c r="H1556" s="21" t="s">
        <v>1017</v>
      </c>
      <c r="I1556" s="20">
        <v>5.5</v>
      </c>
      <c r="J1556" s="20">
        <v>8.8</v>
      </c>
      <c r="K1556" s="20">
        <v>8.8</v>
      </c>
      <c r="L1556" s="20"/>
      <c r="M1556" s="29">
        <v>0.375</v>
      </c>
      <c r="N1556" s="30" t="s">
        <v>192</v>
      </c>
      <c r="O1556" s="31"/>
      <c r="P1556" s="32"/>
      <c r="Q1556" s="21" t="s">
        <v>433</v>
      </c>
      <c r="R1556" s="21" t="s">
        <v>551</v>
      </c>
      <c r="S1556" s="21" t="s">
        <v>407</v>
      </c>
      <c r="T1556" s="21" t="s">
        <v>424</v>
      </c>
      <c r="U1556" s="21" t="s">
        <v>409</v>
      </c>
      <c r="V1556" s="21" t="s">
        <v>406</v>
      </c>
      <c r="W1556" s="21" t="s">
        <v>410</v>
      </c>
      <c r="X1556" s="21" t="s">
        <v>411</v>
      </c>
      <c r="Y1556" s="21" t="s">
        <v>1130</v>
      </c>
      <c r="Z1556" s="21" t="s">
        <v>540</v>
      </c>
      <c r="AA1556" s="21" t="s">
        <v>414</v>
      </c>
      <c r="AB1556" s="21" t="s">
        <v>415</v>
      </c>
      <c r="AC1556" s="21">
        <v>3424</v>
      </c>
      <c r="AD1556" s="21" t="s">
        <v>2133</v>
      </c>
      <c r="AE1556" s="21"/>
      <c r="AF1556" s="21"/>
      <c r="AG1556" s="21"/>
      <c r="AH1556" s="21">
        <v>126</v>
      </c>
      <c r="AI1556" s="21"/>
      <c r="AJ1556" s="21">
        <v>126</v>
      </c>
      <c r="AK1556" s="21">
        <v>56</v>
      </c>
      <c r="AL1556" s="21">
        <v>65</v>
      </c>
      <c r="AM1556" s="21">
        <v>21</v>
      </c>
      <c r="AN1556" s="21">
        <v>4283</v>
      </c>
    </row>
    <row r="1557" s="13" customFormat="1" spans="1:40">
      <c r="A1557" s="20">
        <v>660</v>
      </c>
      <c r="B1557" s="21" t="s">
        <v>2724</v>
      </c>
      <c r="C1557" s="21" t="s">
        <v>3951</v>
      </c>
      <c r="D1557" s="21" t="s">
        <v>3952</v>
      </c>
      <c r="E1557" s="21" t="s">
        <v>144</v>
      </c>
      <c r="F1557" s="21" t="s">
        <v>533</v>
      </c>
      <c r="G1557" s="21" t="s">
        <v>969</v>
      </c>
      <c r="H1557" s="21" t="s">
        <v>1181</v>
      </c>
      <c r="I1557" s="20">
        <v>5.7</v>
      </c>
      <c r="J1557" s="20">
        <v>8.8</v>
      </c>
      <c r="K1557" s="20">
        <v>8.8</v>
      </c>
      <c r="L1557" s="20">
        <v>8.5</v>
      </c>
      <c r="M1557" s="29">
        <v>0.352272727272727</v>
      </c>
      <c r="N1557" s="30" t="s">
        <v>192</v>
      </c>
      <c r="O1557" s="31"/>
      <c r="P1557" s="32"/>
      <c r="Q1557" s="21" t="s">
        <v>433</v>
      </c>
      <c r="R1557" s="21" t="s">
        <v>551</v>
      </c>
      <c r="S1557" s="21" t="s">
        <v>407</v>
      </c>
      <c r="T1557" s="21" t="s">
        <v>424</v>
      </c>
      <c r="U1557" s="21" t="s">
        <v>471</v>
      </c>
      <c r="V1557" s="21" t="s">
        <v>478</v>
      </c>
      <c r="W1557" s="21" t="s">
        <v>410</v>
      </c>
      <c r="X1557" s="21" t="s">
        <v>411</v>
      </c>
      <c r="Y1557" s="21" t="s">
        <v>449</v>
      </c>
      <c r="Z1557" s="21" t="s">
        <v>540</v>
      </c>
      <c r="AA1557" s="21" t="s">
        <v>414</v>
      </c>
      <c r="AB1557" s="21" t="s">
        <v>415</v>
      </c>
      <c r="AC1557" s="21">
        <v>84193</v>
      </c>
      <c r="AD1557" s="21" t="s">
        <v>775</v>
      </c>
      <c r="AE1557" s="21"/>
      <c r="AF1557" s="21"/>
      <c r="AG1557" s="21"/>
      <c r="AH1557" s="21">
        <v>1139</v>
      </c>
      <c r="AI1557" s="21">
        <v>690</v>
      </c>
      <c r="AJ1557" s="21">
        <v>449</v>
      </c>
      <c r="AK1557" s="21">
        <v>84</v>
      </c>
      <c r="AL1557" s="21">
        <v>1066</v>
      </c>
      <c r="AM1557" s="21">
        <v>84</v>
      </c>
      <c r="AN1557" s="21">
        <v>4283</v>
      </c>
    </row>
    <row r="1558" s="13" customFormat="1" spans="1:40">
      <c r="A1558" s="20">
        <v>26340</v>
      </c>
      <c r="B1558" s="21" t="s">
        <v>3953</v>
      </c>
      <c r="C1558" s="21" t="s">
        <v>3954</v>
      </c>
      <c r="D1558" s="21" t="s">
        <v>3955</v>
      </c>
      <c r="E1558" s="21" t="s">
        <v>149</v>
      </c>
      <c r="F1558" s="21" t="s">
        <v>666</v>
      </c>
      <c r="G1558" s="21" t="s">
        <v>667</v>
      </c>
      <c r="H1558" s="21" t="s">
        <v>668</v>
      </c>
      <c r="I1558" s="20">
        <v>5.8</v>
      </c>
      <c r="J1558" s="20">
        <v>9</v>
      </c>
      <c r="K1558" s="20">
        <v>9</v>
      </c>
      <c r="L1558" s="20"/>
      <c r="M1558" s="29">
        <v>0.355555555555556</v>
      </c>
      <c r="N1558" s="30" t="s">
        <v>192</v>
      </c>
      <c r="O1558" s="31"/>
      <c r="P1558" s="32"/>
      <c r="Q1558" s="21" t="s">
        <v>406</v>
      </c>
      <c r="R1558" s="21" t="s">
        <v>406</v>
      </c>
      <c r="S1558" s="21" t="s">
        <v>423</v>
      </c>
      <c r="T1558" s="21" t="s">
        <v>424</v>
      </c>
      <c r="U1558" s="21" t="s">
        <v>471</v>
      </c>
      <c r="V1558" s="21" t="s">
        <v>406</v>
      </c>
      <c r="W1558" s="21" t="s">
        <v>410</v>
      </c>
      <c r="X1558" s="21" t="s">
        <v>411</v>
      </c>
      <c r="Y1558" s="21" t="s">
        <v>449</v>
      </c>
      <c r="Z1558" s="21" t="s">
        <v>427</v>
      </c>
      <c r="AA1558" s="21" t="s">
        <v>414</v>
      </c>
      <c r="AB1558" s="21" t="s">
        <v>415</v>
      </c>
      <c r="AC1558" s="21">
        <v>78485</v>
      </c>
      <c r="AD1558" s="21" t="s">
        <v>658</v>
      </c>
      <c r="AE1558" s="21"/>
      <c r="AF1558" s="21"/>
      <c r="AG1558" s="21"/>
      <c r="AH1558" s="21">
        <v>384</v>
      </c>
      <c r="AI1558" s="21">
        <v>38</v>
      </c>
      <c r="AJ1558" s="21">
        <v>346</v>
      </c>
      <c r="AK1558" s="21">
        <v>85</v>
      </c>
      <c r="AL1558" s="21">
        <v>333</v>
      </c>
      <c r="AM1558" s="21">
        <v>68</v>
      </c>
      <c r="AN1558" s="21">
        <v>4004</v>
      </c>
    </row>
    <row r="1559" s="13" customFormat="1" spans="1:40">
      <c r="A1559" s="20">
        <v>55824</v>
      </c>
      <c r="B1559" s="21" t="s">
        <v>2274</v>
      </c>
      <c r="C1559" s="21" t="s">
        <v>3956</v>
      </c>
      <c r="D1559" s="21" t="s">
        <v>315</v>
      </c>
      <c r="E1559" s="21" t="s">
        <v>149</v>
      </c>
      <c r="F1559" s="21" t="s">
        <v>533</v>
      </c>
      <c r="G1559" s="21" t="s">
        <v>584</v>
      </c>
      <c r="H1559" s="21" t="s">
        <v>874</v>
      </c>
      <c r="I1559" s="20">
        <v>5.85</v>
      </c>
      <c r="J1559" s="20">
        <v>9</v>
      </c>
      <c r="K1559" s="20">
        <v>9</v>
      </c>
      <c r="L1559" s="20">
        <v>8.6</v>
      </c>
      <c r="M1559" s="29">
        <v>0.35</v>
      </c>
      <c r="N1559" s="30" t="s">
        <v>192</v>
      </c>
      <c r="O1559" s="31"/>
      <c r="P1559" s="32"/>
      <c r="Q1559" s="21" t="s">
        <v>433</v>
      </c>
      <c r="R1559" s="21" t="s">
        <v>538</v>
      </c>
      <c r="S1559" s="21" t="s">
        <v>407</v>
      </c>
      <c r="T1559" s="21" t="s">
        <v>424</v>
      </c>
      <c r="U1559" s="21" t="s">
        <v>488</v>
      </c>
      <c r="V1559" s="21" t="s">
        <v>478</v>
      </c>
      <c r="W1559" s="21" t="s">
        <v>410</v>
      </c>
      <c r="X1559" s="21" t="s">
        <v>425</v>
      </c>
      <c r="Y1559" s="21" t="s">
        <v>434</v>
      </c>
      <c r="Z1559" s="21" t="s">
        <v>540</v>
      </c>
      <c r="AA1559" s="21" t="s">
        <v>414</v>
      </c>
      <c r="AB1559" s="21" t="s">
        <v>415</v>
      </c>
      <c r="AC1559" s="21">
        <v>84193</v>
      </c>
      <c r="AD1559" s="21" t="s">
        <v>775</v>
      </c>
      <c r="AE1559" s="21"/>
      <c r="AF1559" s="21"/>
      <c r="AG1559" s="21"/>
      <c r="AH1559" s="21">
        <v>1886</v>
      </c>
      <c r="AI1559" s="21">
        <v>1222</v>
      </c>
      <c r="AJ1559" s="21">
        <v>664</v>
      </c>
      <c r="AK1559" s="21">
        <v>85</v>
      </c>
      <c r="AL1559" s="21">
        <v>2152</v>
      </c>
      <c r="AM1559" s="21">
        <v>85</v>
      </c>
      <c r="AN1559" s="21">
        <v>4283</v>
      </c>
    </row>
    <row r="1560" s="13" customFormat="1" spans="1:40">
      <c r="A1560" s="20">
        <v>50295</v>
      </c>
      <c r="B1560" s="21" t="s">
        <v>3957</v>
      </c>
      <c r="C1560" s="21" t="s">
        <v>3958</v>
      </c>
      <c r="D1560" s="21" t="s">
        <v>352</v>
      </c>
      <c r="E1560" s="21" t="s">
        <v>149</v>
      </c>
      <c r="F1560" s="21" t="s">
        <v>533</v>
      </c>
      <c r="G1560" s="21" t="s">
        <v>609</v>
      </c>
      <c r="H1560" s="21" t="s">
        <v>2599</v>
      </c>
      <c r="I1560" s="20">
        <v>6.12</v>
      </c>
      <c r="J1560" s="20">
        <v>9.6</v>
      </c>
      <c r="K1560" s="20">
        <v>9.6</v>
      </c>
      <c r="L1560" s="20">
        <v>9</v>
      </c>
      <c r="M1560" s="29">
        <v>0.3625</v>
      </c>
      <c r="N1560" s="30" t="s">
        <v>192</v>
      </c>
      <c r="O1560" s="31"/>
      <c r="P1560" s="32"/>
      <c r="Q1560" s="21" t="s">
        <v>433</v>
      </c>
      <c r="R1560" s="21" t="s">
        <v>538</v>
      </c>
      <c r="S1560" s="21" t="s">
        <v>407</v>
      </c>
      <c r="T1560" s="21" t="s">
        <v>424</v>
      </c>
      <c r="U1560" s="21" t="s">
        <v>488</v>
      </c>
      <c r="V1560" s="21" t="s">
        <v>478</v>
      </c>
      <c r="W1560" s="21" t="s">
        <v>410</v>
      </c>
      <c r="X1560" s="21" t="s">
        <v>411</v>
      </c>
      <c r="Y1560" s="21" t="s">
        <v>437</v>
      </c>
      <c r="Z1560" s="21" t="s">
        <v>553</v>
      </c>
      <c r="AA1560" s="21" t="s">
        <v>414</v>
      </c>
      <c r="AB1560" s="21" t="s">
        <v>415</v>
      </c>
      <c r="AC1560" s="21">
        <v>5629</v>
      </c>
      <c r="AD1560" s="21" t="s">
        <v>445</v>
      </c>
      <c r="AE1560" s="21"/>
      <c r="AF1560" s="21"/>
      <c r="AG1560" s="21"/>
      <c r="AH1560" s="21">
        <v>573.5</v>
      </c>
      <c r="AI1560" s="21">
        <v>239</v>
      </c>
      <c r="AJ1560" s="21">
        <v>334.5</v>
      </c>
      <c r="AK1560" s="21">
        <v>80</v>
      </c>
      <c r="AL1560" s="21">
        <v>1068</v>
      </c>
      <c r="AM1560" s="21">
        <v>82</v>
      </c>
      <c r="AN1560" s="21">
        <v>6305</v>
      </c>
    </row>
    <row r="1561" s="13" customFormat="1" spans="1:40">
      <c r="A1561" s="20">
        <v>2783</v>
      </c>
      <c r="B1561" s="21" t="s">
        <v>3959</v>
      </c>
      <c r="C1561" s="21" t="s">
        <v>1203</v>
      </c>
      <c r="D1561" s="21" t="s">
        <v>3745</v>
      </c>
      <c r="E1561" s="21" t="s">
        <v>507</v>
      </c>
      <c r="F1561" s="21" t="s">
        <v>533</v>
      </c>
      <c r="G1561" s="21" t="s">
        <v>647</v>
      </c>
      <c r="H1561" s="21" t="s">
        <v>3154</v>
      </c>
      <c r="I1561" s="20">
        <v>6.23</v>
      </c>
      <c r="J1561" s="20">
        <v>9.6</v>
      </c>
      <c r="K1561" s="20">
        <v>9.6</v>
      </c>
      <c r="L1561" s="20"/>
      <c r="M1561" s="29">
        <v>0.351041666666667</v>
      </c>
      <c r="N1561" s="30" t="s">
        <v>192</v>
      </c>
      <c r="O1561" s="31"/>
      <c r="P1561" s="32"/>
      <c r="Q1561" s="21" t="s">
        <v>465</v>
      </c>
      <c r="R1561" s="21" t="s">
        <v>551</v>
      </c>
      <c r="S1561" s="21" t="s">
        <v>407</v>
      </c>
      <c r="T1561" s="21" t="s">
        <v>424</v>
      </c>
      <c r="U1561" s="21" t="s">
        <v>471</v>
      </c>
      <c r="V1561" s="21" t="s">
        <v>406</v>
      </c>
      <c r="W1561" s="21" t="s">
        <v>410</v>
      </c>
      <c r="X1561" s="21" t="s">
        <v>411</v>
      </c>
      <c r="Y1561" s="21" t="s">
        <v>434</v>
      </c>
      <c r="Z1561" s="21" t="s">
        <v>553</v>
      </c>
      <c r="AA1561" s="21" t="s">
        <v>414</v>
      </c>
      <c r="AB1561" s="21" t="s">
        <v>415</v>
      </c>
      <c r="AC1561" s="21">
        <v>606</v>
      </c>
      <c r="AD1561" s="21" t="s">
        <v>675</v>
      </c>
      <c r="AE1561" s="21"/>
      <c r="AF1561" s="21"/>
      <c r="AG1561" s="21"/>
      <c r="AH1561" s="21">
        <v>375</v>
      </c>
      <c r="AI1561" s="21">
        <v>76</v>
      </c>
      <c r="AJ1561" s="21">
        <v>299</v>
      </c>
      <c r="AK1561" s="21">
        <v>82</v>
      </c>
      <c r="AL1561" s="21">
        <v>447</v>
      </c>
      <c r="AM1561" s="21">
        <v>75</v>
      </c>
      <c r="AN1561" s="21">
        <v>6305</v>
      </c>
    </row>
    <row r="1562" s="13" customFormat="1" spans="1:40">
      <c r="A1562" s="20">
        <v>14572</v>
      </c>
      <c r="B1562" s="21" t="s">
        <v>1191</v>
      </c>
      <c r="C1562" s="21" t="s">
        <v>1187</v>
      </c>
      <c r="D1562" s="21" t="s">
        <v>2138</v>
      </c>
      <c r="E1562" s="21" t="s">
        <v>2120</v>
      </c>
      <c r="F1562" s="21" t="s">
        <v>533</v>
      </c>
      <c r="G1562" s="21" t="s">
        <v>534</v>
      </c>
      <c r="H1562" s="21" t="s">
        <v>579</v>
      </c>
      <c r="I1562" s="20">
        <v>6.04</v>
      </c>
      <c r="J1562" s="20">
        <v>9.8</v>
      </c>
      <c r="K1562" s="20">
        <v>9.8</v>
      </c>
      <c r="L1562" s="20"/>
      <c r="M1562" s="29">
        <v>0.383673469387755</v>
      </c>
      <c r="N1562" s="30" t="s">
        <v>192</v>
      </c>
      <c r="O1562" s="31"/>
      <c r="P1562" s="32"/>
      <c r="Q1562" s="21" t="s">
        <v>433</v>
      </c>
      <c r="R1562" s="21" t="s">
        <v>538</v>
      </c>
      <c r="S1562" s="21" t="s">
        <v>407</v>
      </c>
      <c r="T1562" s="21" t="s">
        <v>424</v>
      </c>
      <c r="U1562" s="21" t="s">
        <v>471</v>
      </c>
      <c r="V1562" s="21" t="s">
        <v>478</v>
      </c>
      <c r="W1562" s="21" t="s">
        <v>539</v>
      </c>
      <c r="X1562" s="21" t="s">
        <v>411</v>
      </c>
      <c r="Y1562" s="21" t="s">
        <v>434</v>
      </c>
      <c r="Z1562" s="21" t="s">
        <v>540</v>
      </c>
      <c r="AA1562" s="21" t="s">
        <v>414</v>
      </c>
      <c r="AB1562" s="21" t="s">
        <v>415</v>
      </c>
      <c r="AC1562" s="21">
        <v>70543</v>
      </c>
      <c r="AD1562" s="21" t="s">
        <v>428</v>
      </c>
      <c r="AE1562" s="21"/>
      <c r="AF1562" s="21"/>
      <c r="AG1562" s="21"/>
      <c r="AH1562" s="21">
        <v>1012</v>
      </c>
      <c r="AI1562" s="21">
        <v>759</v>
      </c>
      <c r="AJ1562" s="21">
        <v>253</v>
      </c>
      <c r="AK1562" s="21">
        <v>80</v>
      </c>
      <c r="AL1562" s="21">
        <v>173</v>
      </c>
      <c r="AM1562" s="21">
        <v>56</v>
      </c>
      <c r="AN1562" s="21">
        <v>4283</v>
      </c>
    </row>
    <row r="1563" s="13" customFormat="1" spans="1:40">
      <c r="A1563" s="20">
        <v>5902</v>
      </c>
      <c r="B1563" s="21" t="s">
        <v>2320</v>
      </c>
      <c r="C1563" s="21" t="s">
        <v>1034</v>
      </c>
      <c r="D1563" s="21" t="s">
        <v>3960</v>
      </c>
      <c r="E1563" s="21" t="s">
        <v>149</v>
      </c>
      <c r="F1563" s="21" t="s">
        <v>533</v>
      </c>
      <c r="G1563" s="21" t="s">
        <v>673</v>
      </c>
      <c r="H1563" s="21" t="s">
        <v>2219</v>
      </c>
      <c r="I1563" s="20">
        <v>6.4</v>
      </c>
      <c r="J1563" s="20">
        <v>10.5</v>
      </c>
      <c r="K1563" s="20">
        <v>10.5</v>
      </c>
      <c r="L1563" s="20"/>
      <c r="M1563" s="29">
        <v>0.39047619047619</v>
      </c>
      <c r="N1563" s="30" t="s">
        <v>192</v>
      </c>
      <c r="O1563" s="31"/>
      <c r="P1563" s="32"/>
      <c r="Q1563" s="21" t="s">
        <v>433</v>
      </c>
      <c r="R1563" s="21" t="s">
        <v>551</v>
      </c>
      <c r="S1563" s="21" t="s">
        <v>407</v>
      </c>
      <c r="T1563" s="21" t="s">
        <v>424</v>
      </c>
      <c r="U1563" s="21" t="s">
        <v>409</v>
      </c>
      <c r="V1563" s="21" t="s">
        <v>406</v>
      </c>
      <c r="W1563" s="21" t="s">
        <v>410</v>
      </c>
      <c r="X1563" s="21" t="s">
        <v>411</v>
      </c>
      <c r="Y1563" s="21" t="s">
        <v>434</v>
      </c>
      <c r="Z1563" s="21" t="s">
        <v>540</v>
      </c>
      <c r="AA1563" s="21" t="s">
        <v>414</v>
      </c>
      <c r="AB1563" s="21" t="s">
        <v>415</v>
      </c>
      <c r="AC1563" s="21">
        <v>444</v>
      </c>
      <c r="AD1563" s="21" t="s">
        <v>1127</v>
      </c>
      <c r="AE1563" s="21"/>
      <c r="AF1563" s="21"/>
      <c r="AG1563" s="21"/>
      <c r="AH1563" s="21">
        <v>381</v>
      </c>
      <c r="AI1563" s="21">
        <v>197</v>
      </c>
      <c r="AJ1563" s="21">
        <v>184</v>
      </c>
      <c r="AK1563" s="21">
        <v>69</v>
      </c>
      <c r="AL1563" s="21">
        <v>124</v>
      </c>
      <c r="AM1563" s="21">
        <v>38</v>
      </c>
      <c r="AN1563" s="21">
        <v>4283</v>
      </c>
    </row>
    <row r="1564" s="13" customFormat="1" spans="1:40">
      <c r="A1564" s="20">
        <v>15668</v>
      </c>
      <c r="B1564" s="21" t="s">
        <v>3961</v>
      </c>
      <c r="C1564" s="21" t="s">
        <v>2593</v>
      </c>
      <c r="D1564" s="21" t="s">
        <v>3962</v>
      </c>
      <c r="E1564" s="21" t="s">
        <v>149</v>
      </c>
      <c r="F1564" s="21" t="s">
        <v>533</v>
      </c>
      <c r="G1564" s="21" t="s">
        <v>589</v>
      </c>
      <c r="H1564" s="21" t="s">
        <v>605</v>
      </c>
      <c r="I1564" s="20">
        <v>6.5</v>
      </c>
      <c r="J1564" s="20">
        <v>10.5</v>
      </c>
      <c r="K1564" s="20">
        <v>10.5</v>
      </c>
      <c r="L1564" s="20"/>
      <c r="M1564" s="29">
        <v>0.380952380952381</v>
      </c>
      <c r="N1564" s="30" t="s">
        <v>192</v>
      </c>
      <c r="O1564" s="31"/>
      <c r="P1564" s="32"/>
      <c r="Q1564" s="21" t="s">
        <v>433</v>
      </c>
      <c r="R1564" s="21" t="s">
        <v>406</v>
      </c>
      <c r="S1564" s="21" t="s">
        <v>407</v>
      </c>
      <c r="T1564" s="21" t="s">
        <v>424</v>
      </c>
      <c r="U1564" s="21" t="s">
        <v>409</v>
      </c>
      <c r="V1564" s="21" t="s">
        <v>406</v>
      </c>
      <c r="W1564" s="21" t="s">
        <v>410</v>
      </c>
      <c r="X1564" s="21" t="s">
        <v>457</v>
      </c>
      <c r="Y1564" s="21" t="s">
        <v>434</v>
      </c>
      <c r="Z1564" s="21" t="s">
        <v>540</v>
      </c>
      <c r="AA1564" s="21" t="s">
        <v>414</v>
      </c>
      <c r="AB1564" s="21" t="s">
        <v>415</v>
      </c>
      <c r="AC1564" s="21">
        <v>5629</v>
      </c>
      <c r="AD1564" s="21" t="s">
        <v>445</v>
      </c>
      <c r="AE1564" s="21"/>
      <c r="AF1564" s="21"/>
      <c r="AG1564" s="21"/>
      <c r="AH1564" s="21">
        <v>430</v>
      </c>
      <c r="AI1564" s="21">
        <v>367</v>
      </c>
      <c r="AJ1564" s="21">
        <v>63</v>
      </c>
      <c r="AK1564" s="21">
        <v>27</v>
      </c>
      <c r="AL1564" s="21">
        <v>23</v>
      </c>
      <c r="AM1564" s="21">
        <v>13</v>
      </c>
      <c r="AN1564" s="21">
        <v>4283</v>
      </c>
    </row>
    <row r="1565" s="13" customFormat="1" spans="1:40">
      <c r="A1565" s="20">
        <v>74554</v>
      </c>
      <c r="B1565" s="21" t="s">
        <v>3963</v>
      </c>
      <c r="C1565" s="21" t="s">
        <v>3964</v>
      </c>
      <c r="D1565" s="21" t="s">
        <v>191</v>
      </c>
      <c r="E1565" s="21" t="s">
        <v>149</v>
      </c>
      <c r="F1565" s="21" t="s">
        <v>533</v>
      </c>
      <c r="G1565" s="21" t="s">
        <v>534</v>
      </c>
      <c r="H1565" s="21" t="s">
        <v>579</v>
      </c>
      <c r="I1565" s="20">
        <v>7</v>
      </c>
      <c r="J1565" s="20">
        <v>11</v>
      </c>
      <c r="K1565" s="20">
        <v>11</v>
      </c>
      <c r="L1565" s="20"/>
      <c r="M1565" s="29">
        <v>0.363636363636364</v>
      </c>
      <c r="N1565" s="30" t="s">
        <v>192</v>
      </c>
      <c r="O1565" s="31"/>
      <c r="P1565" s="32"/>
      <c r="Q1565" s="21" t="s">
        <v>433</v>
      </c>
      <c r="R1565" s="21" t="s">
        <v>406</v>
      </c>
      <c r="S1565" s="21" t="s">
        <v>423</v>
      </c>
      <c r="T1565" s="21" t="s">
        <v>424</v>
      </c>
      <c r="U1565" s="21" t="s">
        <v>471</v>
      </c>
      <c r="V1565" s="21" t="s">
        <v>406</v>
      </c>
      <c r="W1565" s="21" t="s">
        <v>410</v>
      </c>
      <c r="X1565" s="21" t="s">
        <v>411</v>
      </c>
      <c r="Y1565" s="21" t="s">
        <v>1830</v>
      </c>
      <c r="Z1565" s="21" t="s">
        <v>540</v>
      </c>
      <c r="AA1565" s="21" t="s">
        <v>414</v>
      </c>
      <c r="AB1565" s="21" t="s">
        <v>415</v>
      </c>
      <c r="AC1565" s="21">
        <v>1441</v>
      </c>
      <c r="AD1565" s="21" t="s">
        <v>191</v>
      </c>
      <c r="AE1565" s="21"/>
      <c r="AF1565" s="21"/>
      <c r="AG1565" s="21"/>
      <c r="AH1565" s="21">
        <v>412</v>
      </c>
      <c r="AI1565" s="21">
        <v>134</v>
      </c>
      <c r="AJ1565" s="21">
        <v>278</v>
      </c>
      <c r="AK1565" s="21">
        <v>84</v>
      </c>
      <c r="AL1565" s="21">
        <v>217</v>
      </c>
      <c r="AM1565" s="21">
        <v>65</v>
      </c>
      <c r="AN1565" s="21">
        <v>4283</v>
      </c>
    </row>
    <row r="1566" s="13" customFormat="1" spans="1:40">
      <c r="A1566" s="20">
        <v>9750</v>
      </c>
      <c r="B1566" s="21" t="s">
        <v>3965</v>
      </c>
      <c r="C1566" s="21" t="s">
        <v>3966</v>
      </c>
      <c r="D1566" s="21" t="s">
        <v>3474</v>
      </c>
      <c r="E1566" s="21" t="s">
        <v>149</v>
      </c>
      <c r="F1566" s="21" t="s">
        <v>533</v>
      </c>
      <c r="G1566" s="21" t="s">
        <v>2171</v>
      </c>
      <c r="H1566" s="21" t="s">
        <v>2172</v>
      </c>
      <c r="I1566" s="20">
        <v>7.2</v>
      </c>
      <c r="J1566" s="20">
        <v>11.6</v>
      </c>
      <c r="K1566" s="20">
        <v>11.6</v>
      </c>
      <c r="L1566" s="20"/>
      <c r="M1566" s="29">
        <v>0.379310344827586</v>
      </c>
      <c r="N1566" s="30" t="s">
        <v>192</v>
      </c>
      <c r="O1566" s="31"/>
      <c r="P1566" s="32"/>
      <c r="Q1566" s="21" t="s">
        <v>433</v>
      </c>
      <c r="R1566" s="21" t="s">
        <v>551</v>
      </c>
      <c r="S1566" s="21" t="s">
        <v>407</v>
      </c>
      <c r="T1566" s="21" t="s">
        <v>424</v>
      </c>
      <c r="U1566" s="21" t="s">
        <v>471</v>
      </c>
      <c r="V1566" s="21" t="s">
        <v>406</v>
      </c>
      <c r="W1566" s="21" t="s">
        <v>410</v>
      </c>
      <c r="X1566" s="21" t="s">
        <v>472</v>
      </c>
      <c r="Y1566" s="21" t="s">
        <v>434</v>
      </c>
      <c r="Z1566" s="21" t="s">
        <v>553</v>
      </c>
      <c r="AA1566" s="21" t="s">
        <v>414</v>
      </c>
      <c r="AB1566" s="21" t="s">
        <v>415</v>
      </c>
      <c r="AC1566" s="21">
        <v>5</v>
      </c>
      <c r="AD1566" s="21" t="s">
        <v>458</v>
      </c>
      <c r="AE1566" s="21"/>
      <c r="AF1566" s="21"/>
      <c r="AG1566" s="21"/>
      <c r="AH1566" s="21">
        <v>508</v>
      </c>
      <c r="AI1566" s="21">
        <v>100</v>
      </c>
      <c r="AJ1566" s="21">
        <v>408</v>
      </c>
      <c r="AK1566" s="21">
        <v>78</v>
      </c>
      <c r="AL1566" s="21">
        <v>431</v>
      </c>
      <c r="AM1566" s="21">
        <v>59</v>
      </c>
      <c r="AN1566" s="21">
        <v>6305</v>
      </c>
    </row>
    <row r="1567" s="13" customFormat="1" spans="1:40">
      <c r="A1567" s="20">
        <v>114941</v>
      </c>
      <c r="B1567" s="21" t="s">
        <v>2123</v>
      </c>
      <c r="C1567" s="21" t="s">
        <v>3119</v>
      </c>
      <c r="D1567" s="21" t="s">
        <v>819</v>
      </c>
      <c r="E1567" s="21" t="s">
        <v>149</v>
      </c>
      <c r="F1567" s="21" t="s">
        <v>533</v>
      </c>
      <c r="G1567" s="21" t="s">
        <v>534</v>
      </c>
      <c r="H1567" s="21" t="s">
        <v>535</v>
      </c>
      <c r="I1567" s="20">
        <v>7.2</v>
      </c>
      <c r="J1567" s="20">
        <v>11.8</v>
      </c>
      <c r="K1567" s="20">
        <v>11.8</v>
      </c>
      <c r="L1567" s="20"/>
      <c r="M1567" s="29">
        <v>0.389830508474576</v>
      </c>
      <c r="N1567" s="30" t="s">
        <v>192</v>
      </c>
      <c r="O1567" s="31"/>
      <c r="P1567" s="32"/>
      <c r="Q1567" s="21" t="s">
        <v>433</v>
      </c>
      <c r="R1567" s="21" t="s">
        <v>406</v>
      </c>
      <c r="S1567" s="21" t="s">
        <v>423</v>
      </c>
      <c r="T1567" s="21" t="s">
        <v>424</v>
      </c>
      <c r="U1567" s="21" t="s">
        <v>409</v>
      </c>
      <c r="V1567" s="21" t="s">
        <v>406</v>
      </c>
      <c r="W1567" s="21" t="s">
        <v>410</v>
      </c>
      <c r="X1567" s="21" t="s">
        <v>457</v>
      </c>
      <c r="Y1567" s="21" t="s">
        <v>449</v>
      </c>
      <c r="Z1567" s="21" t="s">
        <v>540</v>
      </c>
      <c r="AA1567" s="21" t="s">
        <v>414</v>
      </c>
      <c r="AB1567" s="21" t="s">
        <v>415</v>
      </c>
      <c r="AC1567" s="21">
        <v>1001</v>
      </c>
      <c r="AD1567" s="21" t="s">
        <v>819</v>
      </c>
      <c r="AE1567" s="21"/>
      <c r="AF1567" s="21"/>
      <c r="AG1567" s="21"/>
      <c r="AH1567" s="21">
        <v>111</v>
      </c>
      <c r="AI1567" s="21"/>
      <c r="AJ1567" s="21">
        <v>111</v>
      </c>
      <c r="AK1567" s="21">
        <v>47</v>
      </c>
      <c r="AL1567" s="21">
        <v>91</v>
      </c>
      <c r="AM1567" s="21">
        <v>53</v>
      </c>
      <c r="AN1567" s="21">
        <v>4283</v>
      </c>
    </row>
    <row r="1568" s="13" customFormat="1" spans="1:40">
      <c r="A1568" s="20">
        <v>1715</v>
      </c>
      <c r="B1568" s="21" t="s">
        <v>2407</v>
      </c>
      <c r="C1568" s="21" t="s">
        <v>1097</v>
      </c>
      <c r="D1568" s="21" t="s">
        <v>1013</v>
      </c>
      <c r="E1568" s="21" t="s">
        <v>149</v>
      </c>
      <c r="F1568" s="21" t="s">
        <v>533</v>
      </c>
      <c r="G1568" s="21" t="s">
        <v>548</v>
      </c>
      <c r="H1568" s="21" t="s">
        <v>2332</v>
      </c>
      <c r="I1568" s="20">
        <v>7.35</v>
      </c>
      <c r="J1568" s="20">
        <v>12</v>
      </c>
      <c r="K1568" s="20">
        <v>12</v>
      </c>
      <c r="L1568" s="20"/>
      <c r="M1568" s="29">
        <v>0.3875</v>
      </c>
      <c r="N1568" s="30" t="s">
        <v>192</v>
      </c>
      <c r="O1568" s="31"/>
      <c r="P1568" s="32"/>
      <c r="Q1568" s="21" t="s">
        <v>433</v>
      </c>
      <c r="R1568" s="21" t="s">
        <v>551</v>
      </c>
      <c r="S1568" s="21" t="s">
        <v>407</v>
      </c>
      <c r="T1568" s="21" t="s">
        <v>424</v>
      </c>
      <c r="U1568" s="21" t="s">
        <v>471</v>
      </c>
      <c r="V1568" s="21" t="s">
        <v>406</v>
      </c>
      <c r="W1568" s="21" t="s">
        <v>410</v>
      </c>
      <c r="X1568" s="21" t="s">
        <v>411</v>
      </c>
      <c r="Y1568" s="21" t="s">
        <v>449</v>
      </c>
      <c r="Z1568" s="21" t="s">
        <v>540</v>
      </c>
      <c r="AA1568" s="21" t="s">
        <v>414</v>
      </c>
      <c r="AB1568" s="21" t="s">
        <v>415</v>
      </c>
      <c r="AC1568" s="21">
        <v>5</v>
      </c>
      <c r="AD1568" s="21" t="s">
        <v>458</v>
      </c>
      <c r="AE1568" s="21"/>
      <c r="AF1568" s="21"/>
      <c r="AG1568" s="21"/>
      <c r="AH1568" s="21">
        <v>142</v>
      </c>
      <c r="AI1568" s="21"/>
      <c r="AJ1568" s="21">
        <v>142</v>
      </c>
      <c r="AK1568" s="21">
        <v>47</v>
      </c>
      <c r="AL1568" s="21">
        <v>269</v>
      </c>
      <c r="AM1568" s="21">
        <v>69</v>
      </c>
      <c r="AN1568" s="21">
        <v>4283</v>
      </c>
    </row>
    <row r="1569" s="13" customFormat="1" spans="1:40">
      <c r="A1569" s="20">
        <v>113820</v>
      </c>
      <c r="B1569" s="21" t="s">
        <v>3967</v>
      </c>
      <c r="C1569" s="21" t="s">
        <v>3968</v>
      </c>
      <c r="D1569" s="21" t="s">
        <v>2181</v>
      </c>
      <c r="E1569" s="21" t="s">
        <v>149</v>
      </c>
      <c r="F1569" s="21" t="s">
        <v>533</v>
      </c>
      <c r="G1569" s="21" t="s">
        <v>584</v>
      </c>
      <c r="H1569" s="21" t="s">
        <v>695</v>
      </c>
      <c r="I1569" s="20">
        <v>7.8</v>
      </c>
      <c r="J1569" s="20">
        <v>12</v>
      </c>
      <c r="K1569" s="20">
        <v>12</v>
      </c>
      <c r="L1569" s="20"/>
      <c r="M1569" s="29">
        <v>0.35</v>
      </c>
      <c r="N1569" s="30" t="s">
        <v>192</v>
      </c>
      <c r="O1569" s="31"/>
      <c r="P1569" s="32"/>
      <c r="Q1569" s="21" t="s">
        <v>433</v>
      </c>
      <c r="R1569" s="21" t="s">
        <v>551</v>
      </c>
      <c r="S1569" s="21" t="s">
        <v>407</v>
      </c>
      <c r="T1569" s="21" t="s">
        <v>424</v>
      </c>
      <c r="U1569" s="21" t="s">
        <v>409</v>
      </c>
      <c r="V1569" s="21" t="s">
        <v>406</v>
      </c>
      <c r="W1569" s="21" t="s">
        <v>410</v>
      </c>
      <c r="X1569" s="21" t="s">
        <v>411</v>
      </c>
      <c r="Y1569" s="21" t="s">
        <v>816</v>
      </c>
      <c r="Z1569" s="21" t="s">
        <v>553</v>
      </c>
      <c r="AA1569" s="21" t="s">
        <v>414</v>
      </c>
      <c r="AB1569" s="21" t="s">
        <v>415</v>
      </c>
      <c r="AC1569" s="21">
        <v>3424</v>
      </c>
      <c r="AD1569" s="21" t="s">
        <v>580</v>
      </c>
      <c r="AE1569" s="21"/>
      <c r="AF1569" s="21"/>
      <c r="AG1569" s="21"/>
      <c r="AH1569" s="21">
        <v>224</v>
      </c>
      <c r="AI1569" s="21">
        <v>15</v>
      </c>
      <c r="AJ1569" s="21">
        <v>209</v>
      </c>
      <c r="AK1569" s="21">
        <v>80</v>
      </c>
      <c r="AL1569" s="21">
        <v>157</v>
      </c>
      <c r="AM1569" s="21">
        <v>48</v>
      </c>
      <c r="AN1569" s="21">
        <v>6305</v>
      </c>
    </row>
    <row r="1570" s="13" customFormat="1" spans="1:40">
      <c r="A1570" s="20">
        <v>124845</v>
      </c>
      <c r="B1570" s="21" t="s">
        <v>3969</v>
      </c>
      <c r="C1570" s="21" t="s">
        <v>3970</v>
      </c>
      <c r="D1570" s="21" t="s">
        <v>3971</v>
      </c>
      <c r="E1570" s="21" t="s">
        <v>149</v>
      </c>
      <c r="F1570" s="21" t="s">
        <v>401</v>
      </c>
      <c r="G1570" s="21" t="s">
        <v>732</v>
      </c>
      <c r="H1570" s="21" t="s">
        <v>733</v>
      </c>
      <c r="I1570" s="20">
        <v>7.7</v>
      </c>
      <c r="J1570" s="20">
        <v>12</v>
      </c>
      <c r="K1570" s="20">
        <v>12</v>
      </c>
      <c r="L1570" s="20">
        <v>11.5</v>
      </c>
      <c r="M1570" s="29">
        <v>0.358333333333333</v>
      </c>
      <c r="N1570" s="30" t="s">
        <v>192</v>
      </c>
      <c r="O1570" s="31"/>
      <c r="P1570" s="32"/>
      <c r="Q1570" s="21" t="s">
        <v>433</v>
      </c>
      <c r="R1570" s="21" t="s">
        <v>406</v>
      </c>
      <c r="S1570" s="21" t="s">
        <v>407</v>
      </c>
      <c r="T1570" s="21" t="s">
        <v>424</v>
      </c>
      <c r="U1570" s="21" t="s">
        <v>488</v>
      </c>
      <c r="V1570" s="21" t="s">
        <v>478</v>
      </c>
      <c r="W1570" s="21" t="s">
        <v>620</v>
      </c>
      <c r="X1570" s="21" t="s">
        <v>457</v>
      </c>
      <c r="Y1570" s="21" t="s">
        <v>473</v>
      </c>
      <c r="Z1570" s="21" t="s">
        <v>413</v>
      </c>
      <c r="AA1570" s="21" t="s">
        <v>414</v>
      </c>
      <c r="AB1570" s="21" t="s">
        <v>415</v>
      </c>
      <c r="AC1570" s="21">
        <v>21552</v>
      </c>
      <c r="AD1570" s="21" t="s">
        <v>644</v>
      </c>
      <c r="AE1570" s="21"/>
      <c r="AF1570" s="21">
        <v>1</v>
      </c>
      <c r="AG1570" s="21"/>
      <c r="AH1570" s="21">
        <v>653</v>
      </c>
      <c r="AI1570" s="21">
        <v>273</v>
      </c>
      <c r="AJ1570" s="21">
        <v>380</v>
      </c>
      <c r="AK1570" s="21">
        <v>82</v>
      </c>
      <c r="AL1570" s="21">
        <v>1678</v>
      </c>
      <c r="AM1570" s="21">
        <v>85</v>
      </c>
      <c r="AN1570" s="21">
        <v>4256</v>
      </c>
    </row>
    <row r="1571" s="13" customFormat="1" spans="1:40">
      <c r="A1571" s="20">
        <v>15105</v>
      </c>
      <c r="B1571" s="21" t="s">
        <v>3972</v>
      </c>
      <c r="C1571" s="21" t="s">
        <v>3973</v>
      </c>
      <c r="D1571" s="21" t="s">
        <v>3680</v>
      </c>
      <c r="E1571" s="21" t="s">
        <v>144</v>
      </c>
      <c r="F1571" s="21" t="s">
        <v>533</v>
      </c>
      <c r="G1571" s="21" t="s">
        <v>548</v>
      </c>
      <c r="H1571" s="21" t="s">
        <v>2406</v>
      </c>
      <c r="I1571" s="20">
        <v>7.6</v>
      </c>
      <c r="J1571" s="20">
        <v>12.2</v>
      </c>
      <c r="K1571" s="20">
        <v>12.2</v>
      </c>
      <c r="L1571" s="20"/>
      <c r="M1571" s="29">
        <v>0.377049180327869</v>
      </c>
      <c r="N1571" s="30" t="s">
        <v>192</v>
      </c>
      <c r="O1571" s="31"/>
      <c r="P1571" s="32"/>
      <c r="Q1571" s="21" t="s">
        <v>433</v>
      </c>
      <c r="R1571" s="21" t="s">
        <v>551</v>
      </c>
      <c r="S1571" s="21" t="s">
        <v>407</v>
      </c>
      <c r="T1571" s="21" t="s">
        <v>424</v>
      </c>
      <c r="U1571" s="21" t="s">
        <v>409</v>
      </c>
      <c r="V1571" s="21" t="s">
        <v>406</v>
      </c>
      <c r="W1571" s="21" t="s">
        <v>410</v>
      </c>
      <c r="X1571" s="21" t="s">
        <v>411</v>
      </c>
      <c r="Y1571" s="21" t="s">
        <v>434</v>
      </c>
      <c r="Z1571" s="21" t="s">
        <v>553</v>
      </c>
      <c r="AA1571" s="21" t="s">
        <v>414</v>
      </c>
      <c r="AB1571" s="21" t="s">
        <v>415</v>
      </c>
      <c r="AC1571" s="21">
        <v>70939</v>
      </c>
      <c r="AD1571" s="21" t="s">
        <v>450</v>
      </c>
      <c r="AE1571" s="21"/>
      <c r="AF1571" s="21"/>
      <c r="AG1571" s="21"/>
      <c r="AH1571" s="21">
        <v>249</v>
      </c>
      <c r="AI1571" s="21">
        <v>23</v>
      </c>
      <c r="AJ1571" s="21">
        <v>226</v>
      </c>
      <c r="AK1571" s="21">
        <v>78</v>
      </c>
      <c r="AL1571" s="21">
        <v>152</v>
      </c>
      <c r="AM1571" s="21">
        <v>35</v>
      </c>
      <c r="AN1571" s="21">
        <v>6305</v>
      </c>
    </row>
    <row r="1572" s="13" customFormat="1" spans="1:40">
      <c r="A1572" s="20">
        <v>1643</v>
      </c>
      <c r="B1572" s="21" t="s">
        <v>3974</v>
      </c>
      <c r="C1572" s="21" t="s">
        <v>3975</v>
      </c>
      <c r="D1572" s="21" t="s">
        <v>3504</v>
      </c>
      <c r="E1572" s="21" t="s">
        <v>149</v>
      </c>
      <c r="F1572" s="21" t="s">
        <v>533</v>
      </c>
      <c r="G1572" s="21" t="s">
        <v>810</v>
      </c>
      <c r="H1572" s="21" t="s">
        <v>1277</v>
      </c>
      <c r="I1572" s="20">
        <v>7.9</v>
      </c>
      <c r="J1572" s="20">
        <v>12.8</v>
      </c>
      <c r="K1572" s="20">
        <v>12.8</v>
      </c>
      <c r="L1572" s="20"/>
      <c r="M1572" s="29">
        <v>0.3828125</v>
      </c>
      <c r="N1572" s="30" t="s">
        <v>192</v>
      </c>
      <c r="O1572" s="31"/>
      <c r="P1572" s="32"/>
      <c r="Q1572" s="21" t="s">
        <v>433</v>
      </c>
      <c r="R1572" s="21" t="s">
        <v>551</v>
      </c>
      <c r="S1572" s="21" t="s">
        <v>407</v>
      </c>
      <c r="T1572" s="21" t="s">
        <v>424</v>
      </c>
      <c r="U1572" s="21" t="s">
        <v>409</v>
      </c>
      <c r="V1572" s="21" t="s">
        <v>406</v>
      </c>
      <c r="W1572" s="21" t="s">
        <v>410</v>
      </c>
      <c r="X1572" s="21" t="s">
        <v>411</v>
      </c>
      <c r="Y1572" s="21" t="s">
        <v>569</v>
      </c>
      <c r="Z1572" s="21" t="s">
        <v>540</v>
      </c>
      <c r="AA1572" s="21" t="s">
        <v>414</v>
      </c>
      <c r="AB1572" s="21" t="s">
        <v>415</v>
      </c>
      <c r="AC1572" s="21">
        <v>6</v>
      </c>
      <c r="AD1572" s="21" t="s">
        <v>570</v>
      </c>
      <c r="AE1572" s="21"/>
      <c r="AF1572" s="21"/>
      <c r="AG1572" s="21"/>
      <c r="AH1572" s="21">
        <v>216</v>
      </c>
      <c r="AI1572" s="21">
        <v>19</v>
      </c>
      <c r="AJ1572" s="21">
        <v>197</v>
      </c>
      <c r="AK1572" s="21">
        <v>77</v>
      </c>
      <c r="AL1572" s="21">
        <v>92</v>
      </c>
      <c r="AM1572" s="21">
        <v>43</v>
      </c>
      <c r="AN1572" s="21">
        <v>4283</v>
      </c>
    </row>
    <row r="1573" s="13" customFormat="1" spans="1:40">
      <c r="A1573" s="20">
        <v>27322</v>
      </c>
      <c r="B1573" s="21" t="s">
        <v>3976</v>
      </c>
      <c r="C1573" s="21" t="s">
        <v>3102</v>
      </c>
      <c r="D1573" s="21" t="s">
        <v>3977</v>
      </c>
      <c r="E1573" s="21" t="s">
        <v>149</v>
      </c>
      <c r="F1573" s="21" t="s">
        <v>533</v>
      </c>
      <c r="G1573" s="21" t="s">
        <v>574</v>
      </c>
      <c r="H1573" s="21" t="s">
        <v>662</v>
      </c>
      <c r="I1573" s="20">
        <v>8</v>
      </c>
      <c r="J1573" s="20">
        <v>13</v>
      </c>
      <c r="K1573" s="20">
        <v>13</v>
      </c>
      <c r="L1573" s="20"/>
      <c r="M1573" s="29">
        <v>0.384615384615385</v>
      </c>
      <c r="N1573" s="30" t="s">
        <v>192</v>
      </c>
      <c r="O1573" s="31"/>
      <c r="P1573" s="32"/>
      <c r="Q1573" s="21" t="s">
        <v>433</v>
      </c>
      <c r="R1573" s="21" t="s">
        <v>538</v>
      </c>
      <c r="S1573" s="21" t="s">
        <v>407</v>
      </c>
      <c r="T1573" s="21" t="s">
        <v>424</v>
      </c>
      <c r="U1573" s="21" t="s">
        <v>409</v>
      </c>
      <c r="V1573" s="21" t="s">
        <v>406</v>
      </c>
      <c r="W1573" s="21" t="s">
        <v>410</v>
      </c>
      <c r="X1573" s="21" t="s">
        <v>411</v>
      </c>
      <c r="Y1573" s="21" t="s">
        <v>569</v>
      </c>
      <c r="Z1573" s="21" t="s">
        <v>540</v>
      </c>
      <c r="AA1573" s="21" t="s">
        <v>414</v>
      </c>
      <c r="AB1573" s="21" t="s">
        <v>415</v>
      </c>
      <c r="AC1573" s="21">
        <v>70939</v>
      </c>
      <c r="AD1573" s="21" t="s">
        <v>450</v>
      </c>
      <c r="AE1573" s="21"/>
      <c r="AF1573" s="21"/>
      <c r="AG1573" s="21"/>
      <c r="AH1573" s="21">
        <v>207</v>
      </c>
      <c r="AI1573" s="21">
        <v>16</v>
      </c>
      <c r="AJ1573" s="21">
        <v>191</v>
      </c>
      <c r="AK1573" s="21">
        <v>78</v>
      </c>
      <c r="AL1573" s="21">
        <v>150</v>
      </c>
      <c r="AM1573" s="21">
        <v>60</v>
      </c>
      <c r="AN1573" s="21">
        <v>4283</v>
      </c>
    </row>
    <row r="1574" s="13" customFormat="1" spans="1:40">
      <c r="A1574" s="20">
        <v>13491</v>
      </c>
      <c r="B1574" s="21" t="s">
        <v>3978</v>
      </c>
      <c r="C1574" s="21" t="s">
        <v>2240</v>
      </c>
      <c r="D1574" s="21" t="s">
        <v>2802</v>
      </c>
      <c r="E1574" s="21" t="s">
        <v>149</v>
      </c>
      <c r="F1574" s="21" t="s">
        <v>533</v>
      </c>
      <c r="G1574" s="21" t="s">
        <v>810</v>
      </c>
      <c r="H1574" s="21" t="s">
        <v>811</v>
      </c>
      <c r="I1574" s="20">
        <v>8.2</v>
      </c>
      <c r="J1574" s="20">
        <v>13</v>
      </c>
      <c r="K1574" s="20">
        <v>13</v>
      </c>
      <c r="L1574" s="20"/>
      <c r="M1574" s="29">
        <v>0.369230769230769</v>
      </c>
      <c r="N1574" s="30" t="s">
        <v>192</v>
      </c>
      <c r="O1574" s="31"/>
      <c r="P1574" s="32"/>
      <c r="Q1574" s="21" t="s">
        <v>433</v>
      </c>
      <c r="R1574" s="21" t="s">
        <v>551</v>
      </c>
      <c r="S1574" s="21" t="s">
        <v>407</v>
      </c>
      <c r="T1574" s="21" t="s">
        <v>424</v>
      </c>
      <c r="U1574" s="21" t="s">
        <v>471</v>
      </c>
      <c r="V1574" s="21" t="s">
        <v>406</v>
      </c>
      <c r="W1574" s="21" t="s">
        <v>410</v>
      </c>
      <c r="X1574" s="21" t="s">
        <v>411</v>
      </c>
      <c r="Y1574" s="21" t="s">
        <v>434</v>
      </c>
      <c r="Z1574" s="21" t="s">
        <v>540</v>
      </c>
      <c r="AA1574" s="21" t="s">
        <v>414</v>
      </c>
      <c r="AB1574" s="21" t="s">
        <v>415</v>
      </c>
      <c r="AC1574" s="21">
        <v>70555</v>
      </c>
      <c r="AD1574" s="21" t="s">
        <v>621</v>
      </c>
      <c r="AE1574" s="21"/>
      <c r="AF1574" s="21"/>
      <c r="AG1574" s="21"/>
      <c r="AH1574" s="21">
        <v>408</v>
      </c>
      <c r="AI1574" s="21">
        <v>90</v>
      </c>
      <c r="AJ1574" s="21">
        <v>318</v>
      </c>
      <c r="AK1574" s="21">
        <v>77</v>
      </c>
      <c r="AL1574" s="21">
        <v>172</v>
      </c>
      <c r="AM1574" s="21">
        <v>29</v>
      </c>
      <c r="AN1574" s="21">
        <v>4283</v>
      </c>
    </row>
    <row r="1575" s="13" customFormat="1" spans="1:40">
      <c r="A1575" s="20">
        <v>75455</v>
      </c>
      <c r="B1575" s="21" t="s">
        <v>3724</v>
      </c>
      <c r="C1575" s="21" t="s">
        <v>821</v>
      </c>
      <c r="D1575" s="21" t="s">
        <v>819</v>
      </c>
      <c r="E1575" s="21" t="s">
        <v>144</v>
      </c>
      <c r="F1575" s="21" t="s">
        <v>533</v>
      </c>
      <c r="G1575" s="21" t="s">
        <v>2040</v>
      </c>
      <c r="H1575" s="21" t="s">
        <v>3725</v>
      </c>
      <c r="I1575" s="20">
        <v>8.71</v>
      </c>
      <c r="J1575" s="20">
        <v>13.4</v>
      </c>
      <c r="K1575" s="20">
        <v>13.4</v>
      </c>
      <c r="L1575" s="20"/>
      <c r="M1575" s="29">
        <v>0.35</v>
      </c>
      <c r="N1575" s="30" t="s">
        <v>192</v>
      </c>
      <c r="O1575" s="31"/>
      <c r="P1575" s="32"/>
      <c r="Q1575" s="21" t="s">
        <v>433</v>
      </c>
      <c r="R1575" s="21" t="s">
        <v>538</v>
      </c>
      <c r="S1575" s="21" t="s">
        <v>423</v>
      </c>
      <c r="T1575" s="21" t="s">
        <v>424</v>
      </c>
      <c r="U1575" s="21" t="s">
        <v>409</v>
      </c>
      <c r="V1575" s="21" t="s">
        <v>406</v>
      </c>
      <c r="W1575" s="21" t="s">
        <v>410</v>
      </c>
      <c r="X1575" s="21" t="s">
        <v>411</v>
      </c>
      <c r="Y1575" s="21" t="s">
        <v>449</v>
      </c>
      <c r="Z1575" s="21" t="s">
        <v>540</v>
      </c>
      <c r="AA1575" s="21" t="s">
        <v>414</v>
      </c>
      <c r="AB1575" s="21" t="s">
        <v>415</v>
      </c>
      <c r="AC1575" s="21">
        <v>1001</v>
      </c>
      <c r="AD1575" s="21" t="s">
        <v>819</v>
      </c>
      <c r="AE1575" s="21"/>
      <c r="AF1575" s="21"/>
      <c r="AG1575" s="21"/>
      <c r="AH1575" s="21">
        <v>151</v>
      </c>
      <c r="AI1575" s="21"/>
      <c r="AJ1575" s="21">
        <v>151</v>
      </c>
      <c r="AK1575" s="21">
        <v>57</v>
      </c>
      <c r="AL1575" s="21">
        <v>155</v>
      </c>
      <c r="AM1575" s="21">
        <v>59</v>
      </c>
      <c r="AN1575" s="21">
        <v>4283</v>
      </c>
    </row>
    <row r="1576" s="13" customFormat="1" spans="1:40">
      <c r="A1576" s="20">
        <v>35532</v>
      </c>
      <c r="B1576" s="21" t="s">
        <v>3979</v>
      </c>
      <c r="C1576" s="21" t="s">
        <v>3980</v>
      </c>
      <c r="D1576" s="21" t="s">
        <v>521</v>
      </c>
      <c r="E1576" s="21" t="s">
        <v>507</v>
      </c>
      <c r="F1576" s="21" t="s">
        <v>533</v>
      </c>
      <c r="G1576" s="21" t="s">
        <v>673</v>
      </c>
      <c r="H1576" s="21" t="s">
        <v>674</v>
      </c>
      <c r="I1576" s="20">
        <v>8.2</v>
      </c>
      <c r="J1576" s="20">
        <v>13.5</v>
      </c>
      <c r="K1576" s="20">
        <v>13.5</v>
      </c>
      <c r="L1576" s="20"/>
      <c r="M1576" s="29">
        <v>0.392592592592593</v>
      </c>
      <c r="N1576" s="30" t="s">
        <v>192</v>
      </c>
      <c r="O1576" s="31"/>
      <c r="P1576" s="32"/>
      <c r="Q1576" s="21" t="s">
        <v>406</v>
      </c>
      <c r="R1576" s="21" t="s">
        <v>538</v>
      </c>
      <c r="S1576" s="21" t="s">
        <v>407</v>
      </c>
      <c r="T1576" s="21" t="s">
        <v>424</v>
      </c>
      <c r="U1576" s="21" t="s">
        <v>471</v>
      </c>
      <c r="V1576" s="21" t="s">
        <v>406</v>
      </c>
      <c r="W1576" s="21" t="s">
        <v>539</v>
      </c>
      <c r="X1576" s="21" t="s">
        <v>457</v>
      </c>
      <c r="Y1576" s="21" t="s">
        <v>569</v>
      </c>
      <c r="Z1576" s="21" t="s">
        <v>553</v>
      </c>
      <c r="AA1576" s="21" t="s">
        <v>414</v>
      </c>
      <c r="AB1576" s="21" t="s">
        <v>415</v>
      </c>
      <c r="AC1576" s="21">
        <v>1534</v>
      </c>
      <c r="AD1576" s="21" t="s">
        <v>435</v>
      </c>
      <c r="AE1576" s="21"/>
      <c r="AF1576" s="21"/>
      <c r="AG1576" s="21"/>
      <c r="AH1576" s="21">
        <v>303</v>
      </c>
      <c r="AI1576" s="21">
        <v>60</v>
      </c>
      <c r="AJ1576" s="21">
        <v>243</v>
      </c>
      <c r="AK1576" s="21">
        <v>80</v>
      </c>
      <c r="AL1576" s="21">
        <v>322</v>
      </c>
      <c r="AM1576" s="21">
        <v>70</v>
      </c>
      <c r="AN1576" s="21">
        <v>6305</v>
      </c>
    </row>
    <row r="1577" s="13" customFormat="1" spans="1:40">
      <c r="A1577" s="20">
        <v>11132</v>
      </c>
      <c r="B1577" s="21" t="s">
        <v>3981</v>
      </c>
      <c r="C1577" s="21" t="s">
        <v>818</v>
      </c>
      <c r="D1577" s="21" t="s">
        <v>3684</v>
      </c>
      <c r="E1577" s="21" t="s">
        <v>144</v>
      </c>
      <c r="F1577" s="21" t="s">
        <v>533</v>
      </c>
      <c r="G1577" s="21" t="s">
        <v>647</v>
      </c>
      <c r="H1577" s="21" t="s">
        <v>1205</v>
      </c>
      <c r="I1577" s="20">
        <v>8.2</v>
      </c>
      <c r="J1577" s="20">
        <v>13.5</v>
      </c>
      <c r="K1577" s="20">
        <v>13.5</v>
      </c>
      <c r="L1577" s="20">
        <v>13</v>
      </c>
      <c r="M1577" s="29">
        <v>0.392592592592593</v>
      </c>
      <c r="N1577" s="30" t="s">
        <v>192</v>
      </c>
      <c r="O1577" s="31"/>
      <c r="P1577" s="32"/>
      <c r="Q1577" s="21" t="s">
        <v>465</v>
      </c>
      <c r="R1577" s="21" t="s">
        <v>538</v>
      </c>
      <c r="S1577" s="21" t="s">
        <v>423</v>
      </c>
      <c r="T1577" s="21" t="s">
        <v>424</v>
      </c>
      <c r="U1577" s="21" t="s">
        <v>488</v>
      </c>
      <c r="V1577" s="21" t="s">
        <v>478</v>
      </c>
      <c r="W1577" s="21" t="s">
        <v>410</v>
      </c>
      <c r="X1577" s="21" t="s">
        <v>411</v>
      </c>
      <c r="Y1577" s="21" t="s">
        <v>426</v>
      </c>
      <c r="Z1577" s="21" t="s">
        <v>553</v>
      </c>
      <c r="AA1577" s="21" t="s">
        <v>414</v>
      </c>
      <c r="AB1577" s="21" t="s">
        <v>415</v>
      </c>
      <c r="AC1577" s="21">
        <v>70939</v>
      </c>
      <c r="AD1577" s="21" t="s">
        <v>450</v>
      </c>
      <c r="AE1577" s="21"/>
      <c r="AF1577" s="21"/>
      <c r="AG1577" s="21"/>
      <c r="AH1577" s="21">
        <v>2024</v>
      </c>
      <c r="AI1577" s="21">
        <v>619</v>
      </c>
      <c r="AJ1577" s="21">
        <v>1405</v>
      </c>
      <c r="AK1577" s="21">
        <v>85</v>
      </c>
      <c r="AL1577" s="21">
        <v>2760</v>
      </c>
      <c r="AM1577" s="21">
        <v>84</v>
      </c>
      <c r="AN1577" s="21">
        <v>6305</v>
      </c>
    </row>
    <row r="1578" s="13" customFormat="1" spans="1:40">
      <c r="A1578" s="20">
        <v>35237</v>
      </c>
      <c r="B1578" s="21" t="s">
        <v>3982</v>
      </c>
      <c r="C1578" s="21" t="s">
        <v>3983</v>
      </c>
      <c r="D1578" s="21" t="s">
        <v>3984</v>
      </c>
      <c r="E1578" s="21" t="s">
        <v>149</v>
      </c>
      <c r="F1578" s="21" t="s">
        <v>533</v>
      </c>
      <c r="G1578" s="21" t="s">
        <v>558</v>
      </c>
      <c r="H1578" s="21" t="s">
        <v>1011</v>
      </c>
      <c r="I1578" s="20">
        <v>8.5</v>
      </c>
      <c r="J1578" s="20">
        <v>13.8</v>
      </c>
      <c r="K1578" s="20">
        <v>13.8</v>
      </c>
      <c r="L1578" s="20"/>
      <c r="M1578" s="29">
        <v>0.384057971014493</v>
      </c>
      <c r="N1578" s="30" t="s">
        <v>192</v>
      </c>
      <c r="O1578" s="31"/>
      <c r="P1578" s="32"/>
      <c r="Q1578" s="21" t="s">
        <v>433</v>
      </c>
      <c r="R1578" s="21" t="s">
        <v>551</v>
      </c>
      <c r="S1578" s="21" t="s">
        <v>407</v>
      </c>
      <c r="T1578" s="21" t="s">
        <v>424</v>
      </c>
      <c r="U1578" s="21" t="s">
        <v>409</v>
      </c>
      <c r="V1578" s="21" t="s">
        <v>478</v>
      </c>
      <c r="W1578" s="21" t="s">
        <v>410</v>
      </c>
      <c r="X1578" s="21" t="s">
        <v>411</v>
      </c>
      <c r="Y1578" s="21" t="s">
        <v>434</v>
      </c>
      <c r="Z1578" s="21" t="s">
        <v>553</v>
      </c>
      <c r="AA1578" s="21" t="s">
        <v>414</v>
      </c>
      <c r="AB1578" s="21" t="s">
        <v>415</v>
      </c>
      <c r="AC1578" s="21">
        <v>74699</v>
      </c>
      <c r="AD1578" s="21" t="s">
        <v>1231</v>
      </c>
      <c r="AE1578" s="21"/>
      <c r="AF1578" s="21"/>
      <c r="AG1578" s="21"/>
      <c r="AH1578" s="21">
        <v>579</v>
      </c>
      <c r="AI1578" s="21">
        <v>65</v>
      </c>
      <c r="AJ1578" s="21">
        <v>514</v>
      </c>
      <c r="AK1578" s="21">
        <v>81</v>
      </c>
      <c r="AL1578" s="21">
        <v>523</v>
      </c>
      <c r="AM1578" s="21">
        <v>57</v>
      </c>
      <c r="AN1578" s="21">
        <v>6305</v>
      </c>
    </row>
    <row r="1579" s="13" customFormat="1" spans="1:40">
      <c r="A1579" s="20">
        <v>39708</v>
      </c>
      <c r="B1579" s="21" t="s">
        <v>3985</v>
      </c>
      <c r="C1579" s="21" t="s">
        <v>3482</v>
      </c>
      <c r="D1579" s="21" t="s">
        <v>3986</v>
      </c>
      <c r="E1579" s="21" t="s">
        <v>149</v>
      </c>
      <c r="F1579" s="21" t="s">
        <v>533</v>
      </c>
      <c r="G1579" s="21" t="s">
        <v>558</v>
      </c>
      <c r="H1579" s="21" t="s">
        <v>1011</v>
      </c>
      <c r="I1579" s="20">
        <v>8.6</v>
      </c>
      <c r="J1579" s="20">
        <v>13.9</v>
      </c>
      <c r="K1579" s="20">
        <v>13.9</v>
      </c>
      <c r="L1579" s="20">
        <v>12.9</v>
      </c>
      <c r="M1579" s="29">
        <v>0.381294964028777</v>
      </c>
      <c r="N1579" s="30" t="s">
        <v>192</v>
      </c>
      <c r="O1579" s="31"/>
      <c r="P1579" s="32"/>
      <c r="Q1579" s="21" t="s">
        <v>433</v>
      </c>
      <c r="R1579" s="21" t="s">
        <v>551</v>
      </c>
      <c r="S1579" s="21" t="s">
        <v>407</v>
      </c>
      <c r="T1579" s="21" t="s">
        <v>424</v>
      </c>
      <c r="U1579" s="21" t="s">
        <v>471</v>
      </c>
      <c r="V1579" s="21" t="s">
        <v>478</v>
      </c>
      <c r="W1579" s="21" t="s">
        <v>410</v>
      </c>
      <c r="X1579" s="21" t="s">
        <v>411</v>
      </c>
      <c r="Y1579" s="21" t="s">
        <v>434</v>
      </c>
      <c r="Z1579" s="21" t="s">
        <v>553</v>
      </c>
      <c r="AA1579" s="21" t="s">
        <v>414</v>
      </c>
      <c r="AB1579" s="21" t="s">
        <v>415</v>
      </c>
      <c r="AC1579" s="21">
        <v>70939</v>
      </c>
      <c r="AD1579" s="21" t="s">
        <v>450</v>
      </c>
      <c r="AE1579" s="21"/>
      <c r="AF1579" s="21"/>
      <c r="AG1579" s="21"/>
      <c r="AH1579" s="21">
        <v>689</v>
      </c>
      <c r="AI1579" s="21">
        <v>141</v>
      </c>
      <c r="AJ1579" s="21">
        <v>548</v>
      </c>
      <c r="AK1579" s="21">
        <v>82</v>
      </c>
      <c r="AL1579" s="21">
        <v>810</v>
      </c>
      <c r="AM1579" s="21">
        <v>69</v>
      </c>
      <c r="AN1579" s="21">
        <v>6305</v>
      </c>
    </row>
    <row r="1580" s="13" customFormat="1" spans="1:40">
      <c r="A1580" s="20">
        <v>12009</v>
      </c>
      <c r="B1580" s="21" t="s">
        <v>2762</v>
      </c>
      <c r="C1580" s="21" t="s">
        <v>2763</v>
      </c>
      <c r="D1580" s="21" t="s">
        <v>3987</v>
      </c>
      <c r="E1580" s="21" t="s">
        <v>149</v>
      </c>
      <c r="F1580" s="21" t="s">
        <v>533</v>
      </c>
      <c r="G1580" s="21" t="s">
        <v>794</v>
      </c>
      <c r="H1580" s="21" t="s">
        <v>795</v>
      </c>
      <c r="I1580" s="20">
        <v>9.1</v>
      </c>
      <c r="J1580" s="20">
        <v>15</v>
      </c>
      <c r="K1580" s="20">
        <v>15</v>
      </c>
      <c r="L1580" s="20"/>
      <c r="M1580" s="29">
        <v>0.393333333333333</v>
      </c>
      <c r="N1580" s="30" t="s">
        <v>192</v>
      </c>
      <c r="O1580" s="31"/>
      <c r="P1580" s="32"/>
      <c r="Q1580" s="21" t="s">
        <v>433</v>
      </c>
      <c r="R1580" s="21" t="s">
        <v>551</v>
      </c>
      <c r="S1580" s="21" t="s">
        <v>407</v>
      </c>
      <c r="T1580" s="21" t="s">
        <v>424</v>
      </c>
      <c r="U1580" s="21" t="s">
        <v>471</v>
      </c>
      <c r="V1580" s="21" t="s">
        <v>406</v>
      </c>
      <c r="W1580" s="21" t="s">
        <v>410</v>
      </c>
      <c r="X1580" s="21" t="s">
        <v>411</v>
      </c>
      <c r="Y1580" s="21" t="s">
        <v>449</v>
      </c>
      <c r="Z1580" s="21" t="s">
        <v>553</v>
      </c>
      <c r="AA1580" s="21" t="s">
        <v>414</v>
      </c>
      <c r="AB1580" s="21" t="s">
        <v>415</v>
      </c>
      <c r="AC1580" s="21">
        <v>70543</v>
      </c>
      <c r="AD1580" s="21" t="s">
        <v>428</v>
      </c>
      <c r="AE1580" s="21"/>
      <c r="AF1580" s="21"/>
      <c r="AG1580" s="21"/>
      <c r="AH1580" s="21">
        <v>358</v>
      </c>
      <c r="AI1580" s="21">
        <v>58</v>
      </c>
      <c r="AJ1580" s="21">
        <v>300</v>
      </c>
      <c r="AK1580" s="21">
        <v>80</v>
      </c>
      <c r="AL1580" s="21">
        <v>222</v>
      </c>
      <c r="AM1580" s="21">
        <v>52</v>
      </c>
      <c r="AN1580" s="21">
        <v>6305</v>
      </c>
    </row>
    <row r="1581" s="13" customFormat="1" spans="1:40">
      <c r="A1581" s="20">
        <v>107396</v>
      </c>
      <c r="B1581" s="21" t="s">
        <v>3988</v>
      </c>
      <c r="C1581" s="21" t="s">
        <v>3989</v>
      </c>
      <c r="D1581" s="21" t="s">
        <v>3990</v>
      </c>
      <c r="E1581" s="21" t="s">
        <v>149</v>
      </c>
      <c r="F1581" s="21" t="s">
        <v>533</v>
      </c>
      <c r="G1581" s="21" t="s">
        <v>558</v>
      </c>
      <c r="H1581" s="21" t="s">
        <v>1041</v>
      </c>
      <c r="I1581" s="20">
        <v>9.15</v>
      </c>
      <c r="J1581" s="20">
        <v>15</v>
      </c>
      <c r="K1581" s="20">
        <v>15</v>
      </c>
      <c r="L1581" s="20"/>
      <c r="M1581" s="29">
        <v>0.39</v>
      </c>
      <c r="N1581" s="30" t="s">
        <v>192</v>
      </c>
      <c r="O1581" s="31"/>
      <c r="P1581" s="32"/>
      <c r="Q1581" s="21" t="s">
        <v>433</v>
      </c>
      <c r="R1581" s="21" t="s">
        <v>551</v>
      </c>
      <c r="S1581" s="21" t="s">
        <v>407</v>
      </c>
      <c r="T1581" s="21" t="s">
        <v>424</v>
      </c>
      <c r="U1581" s="21" t="s">
        <v>409</v>
      </c>
      <c r="V1581" s="21" t="s">
        <v>406</v>
      </c>
      <c r="W1581" s="21" t="s">
        <v>410</v>
      </c>
      <c r="X1581" s="21" t="s">
        <v>411</v>
      </c>
      <c r="Y1581" s="21" t="s">
        <v>434</v>
      </c>
      <c r="Z1581" s="21" t="s">
        <v>553</v>
      </c>
      <c r="AA1581" s="21" t="s">
        <v>414</v>
      </c>
      <c r="AB1581" s="21" t="s">
        <v>415</v>
      </c>
      <c r="AC1581" s="21">
        <v>5</v>
      </c>
      <c r="AD1581" s="21" t="s">
        <v>458</v>
      </c>
      <c r="AE1581" s="21"/>
      <c r="AF1581" s="21"/>
      <c r="AG1581" s="21"/>
      <c r="AH1581" s="21">
        <v>174</v>
      </c>
      <c r="AI1581" s="21"/>
      <c r="AJ1581" s="21">
        <v>174</v>
      </c>
      <c r="AK1581" s="21">
        <v>55</v>
      </c>
      <c r="AL1581" s="21">
        <v>137</v>
      </c>
      <c r="AM1581" s="21">
        <v>31</v>
      </c>
      <c r="AN1581" s="21">
        <v>6305</v>
      </c>
    </row>
    <row r="1582" s="13" customFormat="1" spans="1:40">
      <c r="A1582" s="20">
        <v>109250</v>
      </c>
      <c r="B1582" s="21" t="s">
        <v>3991</v>
      </c>
      <c r="C1582" s="21" t="s">
        <v>3992</v>
      </c>
      <c r="D1582" s="21" t="s">
        <v>254</v>
      </c>
      <c r="E1582" s="21" t="s">
        <v>149</v>
      </c>
      <c r="F1582" s="21" t="s">
        <v>533</v>
      </c>
      <c r="G1582" s="21" t="s">
        <v>589</v>
      </c>
      <c r="H1582" s="21" t="s">
        <v>1193</v>
      </c>
      <c r="I1582" s="20">
        <v>9.5</v>
      </c>
      <c r="J1582" s="20">
        <v>15</v>
      </c>
      <c r="K1582" s="20">
        <v>15</v>
      </c>
      <c r="L1582" s="20">
        <v>14</v>
      </c>
      <c r="M1582" s="29">
        <v>0.366666666666667</v>
      </c>
      <c r="N1582" s="30" t="s">
        <v>192</v>
      </c>
      <c r="O1582" s="31"/>
      <c r="P1582" s="32"/>
      <c r="Q1582" s="21" t="s">
        <v>433</v>
      </c>
      <c r="R1582" s="21" t="s">
        <v>551</v>
      </c>
      <c r="S1582" s="21" t="s">
        <v>423</v>
      </c>
      <c r="T1582" s="21" t="s">
        <v>424</v>
      </c>
      <c r="U1582" s="21" t="s">
        <v>471</v>
      </c>
      <c r="V1582" s="21" t="s">
        <v>478</v>
      </c>
      <c r="W1582" s="21" t="s">
        <v>410</v>
      </c>
      <c r="X1582" s="21" t="s">
        <v>411</v>
      </c>
      <c r="Y1582" s="21" t="s">
        <v>449</v>
      </c>
      <c r="Z1582" s="21" t="s">
        <v>540</v>
      </c>
      <c r="AA1582" s="21" t="s">
        <v>414</v>
      </c>
      <c r="AB1582" s="21" t="s">
        <v>415</v>
      </c>
      <c r="AC1582" s="21">
        <v>5</v>
      </c>
      <c r="AD1582" s="21" t="s">
        <v>458</v>
      </c>
      <c r="AE1582" s="21"/>
      <c r="AF1582" s="21"/>
      <c r="AG1582" s="21"/>
      <c r="AH1582" s="21">
        <v>729</v>
      </c>
      <c r="AI1582" s="21"/>
      <c r="AJ1582" s="21">
        <v>729</v>
      </c>
      <c r="AK1582" s="21">
        <v>85</v>
      </c>
      <c r="AL1582" s="21">
        <v>898</v>
      </c>
      <c r="AM1582" s="21">
        <v>64</v>
      </c>
      <c r="AN1582" s="21">
        <v>4283</v>
      </c>
    </row>
    <row r="1583" s="13" customFormat="1" spans="1:40">
      <c r="A1583" s="20">
        <v>763</v>
      </c>
      <c r="B1583" s="21" t="s">
        <v>947</v>
      </c>
      <c r="C1583" s="21" t="s">
        <v>3993</v>
      </c>
      <c r="D1583" s="21" t="s">
        <v>3209</v>
      </c>
      <c r="E1583" s="21" t="s">
        <v>149</v>
      </c>
      <c r="F1583" s="21" t="s">
        <v>533</v>
      </c>
      <c r="G1583" s="21" t="s">
        <v>589</v>
      </c>
      <c r="H1583" s="21" t="s">
        <v>950</v>
      </c>
      <c r="I1583" s="20">
        <v>9.5</v>
      </c>
      <c r="J1583" s="20">
        <v>15</v>
      </c>
      <c r="K1583" s="20">
        <v>15</v>
      </c>
      <c r="L1583" s="20">
        <v>13.5</v>
      </c>
      <c r="M1583" s="29">
        <v>0.366666666666667</v>
      </c>
      <c r="N1583" s="30" t="s">
        <v>192</v>
      </c>
      <c r="O1583" s="31"/>
      <c r="P1583" s="32"/>
      <c r="Q1583" s="21" t="s">
        <v>433</v>
      </c>
      <c r="R1583" s="21" t="s">
        <v>538</v>
      </c>
      <c r="S1583" s="21" t="s">
        <v>407</v>
      </c>
      <c r="T1583" s="21" t="s">
        <v>424</v>
      </c>
      <c r="U1583" s="21" t="s">
        <v>471</v>
      </c>
      <c r="V1583" s="21" t="s">
        <v>478</v>
      </c>
      <c r="W1583" s="21" t="s">
        <v>410</v>
      </c>
      <c r="X1583" s="21" t="s">
        <v>457</v>
      </c>
      <c r="Y1583" s="21" t="s">
        <v>569</v>
      </c>
      <c r="Z1583" s="21" t="s">
        <v>553</v>
      </c>
      <c r="AA1583" s="21" t="s">
        <v>414</v>
      </c>
      <c r="AB1583" s="21" t="s">
        <v>415</v>
      </c>
      <c r="AC1583" s="21">
        <v>21603</v>
      </c>
      <c r="AD1583" s="21" t="s">
        <v>703</v>
      </c>
      <c r="AE1583" s="21"/>
      <c r="AF1583" s="21"/>
      <c r="AG1583" s="21"/>
      <c r="AH1583" s="21">
        <v>512</v>
      </c>
      <c r="AI1583" s="21">
        <v>63</v>
      </c>
      <c r="AJ1583" s="21">
        <v>449</v>
      </c>
      <c r="AK1583" s="21">
        <v>84</v>
      </c>
      <c r="AL1583" s="21">
        <v>1379</v>
      </c>
      <c r="AM1583" s="21">
        <v>85</v>
      </c>
      <c r="AN1583" s="21">
        <v>6305</v>
      </c>
    </row>
    <row r="1584" s="13" customFormat="1" spans="1:40">
      <c r="A1584" s="20">
        <v>39719</v>
      </c>
      <c r="B1584" s="21" t="s">
        <v>3994</v>
      </c>
      <c r="C1584" s="21" t="s">
        <v>3995</v>
      </c>
      <c r="D1584" s="21" t="s">
        <v>198</v>
      </c>
      <c r="E1584" s="21" t="s">
        <v>149</v>
      </c>
      <c r="F1584" s="21" t="s">
        <v>533</v>
      </c>
      <c r="G1584" s="21" t="s">
        <v>609</v>
      </c>
      <c r="H1584" s="21" t="s">
        <v>828</v>
      </c>
      <c r="I1584" s="20">
        <v>9.6</v>
      </c>
      <c r="J1584" s="20">
        <v>15</v>
      </c>
      <c r="K1584" s="20">
        <v>15</v>
      </c>
      <c r="L1584" s="20"/>
      <c r="M1584" s="29">
        <v>0.36</v>
      </c>
      <c r="N1584" s="30" t="s">
        <v>192</v>
      </c>
      <c r="O1584" s="31"/>
      <c r="P1584" s="32"/>
      <c r="Q1584" s="21" t="s">
        <v>433</v>
      </c>
      <c r="R1584" s="21" t="s">
        <v>538</v>
      </c>
      <c r="S1584" s="21" t="s">
        <v>423</v>
      </c>
      <c r="T1584" s="21" t="s">
        <v>424</v>
      </c>
      <c r="U1584" s="21" t="s">
        <v>409</v>
      </c>
      <c r="V1584" s="21" t="s">
        <v>406</v>
      </c>
      <c r="W1584" s="21" t="s">
        <v>410</v>
      </c>
      <c r="X1584" s="21" t="s">
        <v>457</v>
      </c>
      <c r="Y1584" s="21" t="s">
        <v>543</v>
      </c>
      <c r="Z1584" s="21" t="s">
        <v>540</v>
      </c>
      <c r="AA1584" s="21" t="s">
        <v>414</v>
      </c>
      <c r="AB1584" s="21" t="s">
        <v>415</v>
      </c>
      <c r="AC1584" s="21">
        <v>5</v>
      </c>
      <c r="AD1584" s="21" t="s">
        <v>458</v>
      </c>
      <c r="AE1584" s="21"/>
      <c r="AF1584" s="21">
        <v>87</v>
      </c>
      <c r="AG1584" s="21"/>
      <c r="AH1584" s="21">
        <v>135</v>
      </c>
      <c r="AI1584" s="21"/>
      <c r="AJ1584" s="21">
        <v>135</v>
      </c>
      <c r="AK1584" s="21">
        <v>58</v>
      </c>
      <c r="AL1584" s="21">
        <v>112</v>
      </c>
      <c r="AM1584" s="21">
        <v>57</v>
      </c>
      <c r="AN1584" s="21">
        <v>4283</v>
      </c>
    </row>
    <row r="1585" s="13" customFormat="1" spans="1:40">
      <c r="A1585" s="20">
        <v>2200</v>
      </c>
      <c r="B1585" s="21" t="s">
        <v>3996</v>
      </c>
      <c r="C1585" s="21" t="s">
        <v>3997</v>
      </c>
      <c r="D1585" s="21" t="s">
        <v>2746</v>
      </c>
      <c r="E1585" s="21" t="s">
        <v>144</v>
      </c>
      <c r="F1585" s="21" t="s">
        <v>533</v>
      </c>
      <c r="G1585" s="21" t="s">
        <v>969</v>
      </c>
      <c r="H1585" s="21" t="s">
        <v>1181</v>
      </c>
      <c r="I1585" s="20">
        <v>9.6</v>
      </c>
      <c r="J1585" s="20">
        <v>15</v>
      </c>
      <c r="K1585" s="20">
        <v>15</v>
      </c>
      <c r="L1585" s="20"/>
      <c r="M1585" s="29">
        <v>0.36</v>
      </c>
      <c r="N1585" s="30" t="s">
        <v>192</v>
      </c>
      <c r="O1585" s="31"/>
      <c r="P1585" s="32"/>
      <c r="Q1585" s="21" t="s">
        <v>433</v>
      </c>
      <c r="R1585" s="21" t="s">
        <v>551</v>
      </c>
      <c r="S1585" s="21" t="s">
        <v>423</v>
      </c>
      <c r="T1585" s="21" t="s">
        <v>424</v>
      </c>
      <c r="U1585" s="21" t="s">
        <v>409</v>
      </c>
      <c r="V1585" s="21" t="s">
        <v>406</v>
      </c>
      <c r="W1585" s="21" t="s">
        <v>410</v>
      </c>
      <c r="X1585" s="21" t="s">
        <v>411</v>
      </c>
      <c r="Y1585" s="21" t="s">
        <v>434</v>
      </c>
      <c r="Z1585" s="21" t="s">
        <v>553</v>
      </c>
      <c r="AA1585" s="21" t="s">
        <v>414</v>
      </c>
      <c r="AB1585" s="21" t="s">
        <v>415</v>
      </c>
      <c r="AC1585" s="21">
        <v>70939</v>
      </c>
      <c r="AD1585" s="21" t="s">
        <v>450</v>
      </c>
      <c r="AE1585" s="21"/>
      <c r="AF1585" s="21"/>
      <c r="AG1585" s="21"/>
      <c r="AH1585" s="21">
        <v>197</v>
      </c>
      <c r="AI1585" s="21">
        <v>11</v>
      </c>
      <c r="AJ1585" s="21">
        <v>186</v>
      </c>
      <c r="AK1585" s="21">
        <v>71</v>
      </c>
      <c r="AL1585" s="21">
        <v>26</v>
      </c>
      <c r="AM1585" s="21">
        <v>13</v>
      </c>
      <c r="AN1585" s="21">
        <v>6305</v>
      </c>
    </row>
    <row r="1586" s="13" customFormat="1" spans="1:40">
      <c r="A1586" s="20">
        <v>4067</v>
      </c>
      <c r="B1586" s="21" t="s">
        <v>3998</v>
      </c>
      <c r="C1586" s="21" t="s">
        <v>1061</v>
      </c>
      <c r="D1586" s="21" t="s">
        <v>3883</v>
      </c>
      <c r="E1586" s="21" t="s">
        <v>149</v>
      </c>
      <c r="F1586" s="21" t="s">
        <v>533</v>
      </c>
      <c r="G1586" s="21" t="s">
        <v>589</v>
      </c>
      <c r="H1586" s="21" t="s">
        <v>950</v>
      </c>
      <c r="I1586" s="20">
        <v>10</v>
      </c>
      <c r="J1586" s="20">
        <v>15.5</v>
      </c>
      <c r="K1586" s="20">
        <v>15.5</v>
      </c>
      <c r="L1586" s="20"/>
      <c r="M1586" s="29">
        <v>0.354838709677419</v>
      </c>
      <c r="N1586" s="30" t="s">
        <v>192</v>
      </c>
      <c r="O1586" s="31"/>
      <c r="P1586" s="32"/>
      <c r="Q1586" s="21" t="s">
        <v>433</v>
      </c>
      <c r="R1586" s="21" t="s">
        <v>538</v>
      </c>
      <c r="S1586" s="21" t="s">
        <v>423</v>
      </c>
      <c r="T1586" s="21" t="s">
        <v>424</v>
      </c>
      <c r="U1586" s="21" t="s">
        <v>409</v>
      </c>
      <c r="V1586" s="21" t="s">
        <v>406</v>
      </c>
      <c r="W1586" s="21" t="s">
        <v>410</v>
      </c>
      <c r="X1586" s="21" t="s">
        <v>411</v>
      </c>
      <c r="Y1586" s="21" t="s">
        <v>1042</v>
      </c>
      <c r="Z1586" s="21" t="s">
        <v>540</v>
      </c>
      <c r="AA1586" s="21" t="s">
        <v>414</v>
      </c>
      <c r="AB1586" s="21" t="s">
        <v>415</v>
      </c>
      <c r="AC1586" s="21">
        <v>80573</v>
      </c>
      <c r="AD1586" s="21" t="s">
        <v>637</v>
      </c>
      <c r="AE1586" s="21"/>
      <c r="AF1586" s="21"/>
      <c r="AG1586" s="21"/>
      <c r="AH1586" s="21">
        <v>170</v>
      </c>
      <c r="AI1586" s="21">
        <v>14</v>
      </c>
      <c r="AJ1586" s="21">
        <v>156</v>
      </c>
      <c r="AK1586" s="21">
        <v>63</v>
      </c>
      <c r="AL1586" s="21">
        <v>98</v>
      </c>
      <c r="AM1586" s="21">
        <v>42</v>
      </c>
      <c r="AN1586" s="21">
        <v>4283</v>
      </c>
    </row>
    <row r="1587" s="13" customFormat="1" spans="1:40">
      <c r="A1587" s="20">
        <v>12286</v>
      </c>
      <c r="B1587" s="21" t="s">
        <v>3999</v>
      </c>
      <c r="C1587" s="21" t="s">
        <v>617</v>
      </c>
      <c r="D1587" s="21" t="s">
        <v>801</v>
      </c>
      <c r="E1587" s="21" t="s">
        <v>149</v>
      </c>
      <c r="F1587" s="21" t="s">
        <v>533</v>
      </c>
      <c r="G1587" s="21" t="s">
        <v>574</v>
      </c>
      <c r="H1587" s="21" t="s">
        <v>662</v>
      </c>
      <c r="I1587" s="20">
        <v>10.2</v>
      </c>
      <c r="J1587" s="20">
        <v>15.8</v>
      </c>
      <c r="K1587" s="20">
        <v>15.8</v>
      </c>
      <c r="L1587" s="20"/>
      <c r="M1587" s="29">
        <v>0.354430379746835</v>
      </c>
      <c r="N1587" s="30" t="s">
        <v>192</v>
      </c>
      <c r="O1587" s="31"/>
      <c r="P1587" s="32"/>
      <c r="Q1587" s="21" t="s">
        <v>433</v>
      </c>
      <c r="R1587" s="21" t="s">
        <v>551</v>
      </c>
      <c r="S1587" s="21" t="s">
        <v>423</v>
      </c>
      <c r="T1587" s="21" t="s">
        <v>424</v>
      </c>
      <c r="U1587" s="21" t="s">
        <v>409</v>
      </c>
      <c r="V1587" s="21" t="s">
        <v>406</v>
      </c>
      <c r="W1587" s="21" t="s">
        <v>410</v>
      </c>
      <c r="X1587" s="21" t="s">
        <v>411</v>
      </c>
      <c r="Y1587" s="21" t="s">
        <v>426</v>
      </c>
      <c r="Z1587" s="21" t="s">
        <v>540</v>
      </c>
      <c r="AA1587" s="21" t="s">
        <v>414</v>
      </c>
      <c r="AB1587" s="21" t="s">
        <v>415</v>
      </c>
      <c r="AC1587" s="21">
        <v>1580</v>
      </c>
      <c r="AD1587" s="21" t="s">
        <v>611</v>
      </c>
      <c r="AE1587" s="21"/>
      <c r="AF1587" s="21"/>
      <c r="AG1587" s="21"/>
      <c r="AH1587" s="21">
        <v>448</v>
      </c>
      <c r="AI1587" s="21">
        <v>143</v>
      </c>
      <c r="AJ1587" s="21">
        <v>305</v>
      </c>
      <c r="AK1587" s="21">
        <v>79</v>
      </c>
      <c r="AL1587" s="21">
        <v>229</v>
      </c>
      <c r="AM1587" s="21">
        <v>57</v>
      </c>
      <c r="AN1587" s="21">
        <v>4283</v>
      </c>
    </row>
    <row r="1588" s="13" customFormat="1" spans="1:40">
      <c r="A1588" s="20">
        <v>140426</v>
      </c>
      <c r="B1588" s="21" t="s">
        <v>1182</v>
      </c>
      <c r="C1588" s="21" t="s">
        <v>4000</v>
      </c>
      <c r="D1588" s="21" t="s">
        <v>191</v>
      </c>
      <c r="E1588" s="21" t="s">
        <v>149</v>
      </c>
      <c r="F1588" s="21" t="s">
        <v>533</v>
      </c>
      <c r="G1588" s="21" t="s">
        <v>598</v>
      </c>
      <c r="H1588" s="21" t="s">
        <v>922</v>
      </c>
      <c r="I1588" s="20">
        <v>9.7</v>
      </c>
      <c r="J1588" s="20">
        <v>16</v>
      </c>
      <c r="K1588" s="20">
        <v>16</v>
      </c>
      <c r="L1588" s="20">
        <v>15</v>
      </c>
      <c r="M1588" s="29">
        <v>0.39375</v>
      </c>
      <c r="N1588" s="30" t="s">
        <v>192</v>
      </c>
      <c r="O1588" s="31"/>
      <c r="P1588" s="32"/>
      <c r="Q1588" s="21" t="s">
        <v>433</v>
      </c>
      <c r="R1588" s="21" t="s">
        <v>551</v>
      </c>
      <c r="S1588" s="21" t="s">
        <v>407</v>
      </c>
      <c r="T1588" s="21" t="s">
        <v>424</v>
      </c>
      <c r="U1588" s="21" t="s">
        <v>471</v>
      </c>
      <c r="V1588" s="21" t="s">
        <v>478</v>
      </c>
      <c r="W1588" s="21" t="s">
        <v>410</v>
      </c>
      <c r="X1588" s="21" t="s">
        <v>457</v>
      </c>
      <c r="Y1588" s="21" t="s">
        <v>1830</v>
      </c>
      <c r="Z1588" s="21" t="s">
        <v>540</v>
      </c>
      <c r="AA1588" s="21" t="s">
        <v>414</v>
      </c>
      <c r="AB1588" s="21" t="s">
        <v>415</v>
      </c>
      <c r="AC1588" s="21">
        <v>1441</v>
      </c>
      <c r="AD1588" s="21" t="s">
        <v>191</v>
      </c>
      <c r="AE1588" s="21"/>
      <c r="AF1588" s="21"/>
      <c r="AG1588" s="21"/>
      <c r="AH1588" s="21">
        <v>766</v>
      </c>
      <c r="AI1588" s="21">
        <v>148</v>
      </c>
      <c r="AJ1588" s="21">
        <v>618</v>
      </c>
      <c r="AK1588" s="21">
        <v>85</v>
      </c>
      <c r="AL1588" s="21">
        <v>643</v>
      </c>
      <c r="AM1588" s="21">
        <v>75</v>
      </c>
      <c r="AN1588" s="21">
        <v>4283</v>
      </c>
    </row>
    <row r="1589" s="13" customFormat="1" spans="1:40">
      <c r="A1589" s="20">
        <v>144698</v>
      </c>
      <c r="B1589" s="21" t="s">
        <v>2440</v>
      </c>
      <c r="C1589" s="21" t="s">
        <v>4001</v>
      </c>
      <c r="D1589" s="21" t="s">
        <v>191</v>
      </c>
      <c r="E1589" s="21" t="s">
        <v>149</v>
      </c>
      <c r="F1589" s="21" t="s">
        <v>533</v>
      </c>
      <c r="G1589" s="21" t="s">
        <v>534</v>
      </c>
      <c r="H1589" s="21" t="s">
        <v>542</v>
      </c>
      <c r="I1589" s="20">
        <v>10.4</v>
      </c>
      <c r="J1589" s="20">
        <v>16</v>
      </c>
      <c r="K1589" s="20">
        <v>16</v>
      </c>
      <c r="L1589" s="20"/>
      <c r="M1589" s="29">
        <v>0.35</v>
      </c>
      <c r="N1589" s="30" t="s">
        <v>192</v>
      </c>
      <c r="O1589" s="31"/>
      <c r="P1589" s="32"/>
      <c r="Q1589" s="21" t="s">
        <v>406</v>
      </c>
      <c r="R1589" s="21" t="s">
        <v>551</v>
      </c>
      <c r="S1589" s="21" t="s">
        <v>423</v>
      </c>
      <c r="T1589" s="21" t="s">
        <v>424</v>
      </c>
      <c r="U1589" s="21" t="s">
        <v>409</v>
      </c>
      <c r="V1589" s="21" t="s">
        <v>478</v>
      </c>
      <c r="W1589" s="21" t="s">
        <v>410</v>
      </c>
      <c r="X1589" s="21" t="s">
        <v>411</v>
      </c>
      <c r="Y1589" s="21" t="s">
        <v>2812</v>
      </c>
      <c r="Z1589" s="21" t="s">
        <v>540</v>
      </c>
      <c r="AA1589" s="21" t="s">
        <v>414</v>
      </c>
      <c r="AB1589" s="21" t="s">
        <v>415</v>
      </c>
      <c r="AC1589" s="21">
        <v>1441</v>
      </c>
      <c r="AD1589" s="21" t="s">
        <v>191</v>
      </c>
      <c r="AE1589" s="21"/>
      <c r="AF1589" s="21">
        <v>87</v>
      </c>
      <c r="AG1589" s="21"/>
      <c r="AH1589" s="21">
        <v>68</v>
      </c>
      <c r="AI1589" s="21"/>
      <c r="AJ1589" s="21">
        <v>68</v>
      </c>
      <c r="AK1589" s="21">
        <v>28</v>
      </c>
      <c r="AL1589" s="21">
        <v>195</v>
      </c>
      <c r="AM1589" s="21">
        <v>66</v>
      </c>
      <c r="AN1589" s="21">
        <v>4283</v>
      </c>
    </row>
    <row r="1590" s="13" customFormat="1" spans="1:40">
      <c r="A1590" s="20">
        <v>49938</v>
      </c>
      <c r="B1590" s="21" t="s">
        <v>4002</v>
      </c>
      <c r="C1590" s="21" t="s">
        <v>1245</v>
      </c>
      <c r="D1590" s="21" t="s">
        <v>191</v>
      </c>
      <c r="E1590" s="21" t="s">
        <v>149</v>
      </c>
      <c r="F1590" s="21" t="s">
        <v>533</v>
      </c>
      <c r="G1590" s="21" t="s">
        <v>584</v>
      </c>
      <c r="H1590" s="21" t="s">
        <v>702</v>
      </c>
      <c r="I1590" s="20">
        <v>10.3</v>
      </c>
      <c r="J1590" s="20">
        <v>16</v>
      </c>
      <c r="K1590" s="20">
        <v>16</v>
      </c>
      <c r="L1590" s="20">
        <v>15</v>
      </c>
      <c r="M1590" s="29">
        <v>0.35625</v>
      </c>
      <c r="N1590" s="30" t="s">
        <v>192</v>
      </c>
      <c r="O1590" s="31"/>
      <c r="P1590" s="32"/>
      <c r="Q1590" s="21" t="s">
        <v>433</v>
      </c>
      <c r="R1590" s="21" t="s">
        <v>538</v>
      </c>
      <c r="S1590" s="21" t="s">
        <v>407</v>
      </c>
      <c r="T1590" s="21" t="s">
        <v>424</v>
      </c>
      <c r="U1590" s="21" t="s">
        <v>488</v>
      </c>
      <c r="V1590" s="21" t="s">
        <v>478</v>
      </c>
      <c r="W1590" s="21" t="s">
        <v>410</v>
      </c>
      <c r="X1590" s="21" t="s">
        <v>457</v>
      </c>
      <c r="Y1590" s="21" t="s">
        <v>1830</v>
      </c>
      <c r="Z1590" s="21" t="s">
        <v>540</v>
      </c>
      <c r="AA1590" s="21" t="s">
        <v>414</v>
      </c>
      <c r="AB1590" s="21" t="s">
        <v>415</v>
      </c>
      <c r="AC1590" s="21">
        <v>1441</v>
      </c>
      <c r="AD1590" s="21" t="s">
        <v>191</v>
      </c>
      <c r="AE1590" s="21"/>
      <c r="AF1590" s="21"/>
      <c r="AG1590" s="21"/>
      <c r="AH1590" s="21">
        <v>817</v>
      </c>
      <c r="AI1590" s="21">
        <v>376</v>
      </c>
      <c r="AJ1590" s="21">
        <v>441</v>
      </c>
      <c r="AK1590" s="21">
        <v>82</v>
      </c>
      <c r="AL1590" s="21">
        <v>1493</v>
      </c>
      <c r="AM1590" s="21">
        <v>83</v>
      </c>
      <c r="AN1590" s="21">
        <v>4283</v>
      </c>
    </row>
    <row r="1591" s="13" customFormat="1" spans="1:40">
      <c r="A1591" s="20">
        <v>49943</v>
      </c>
      <c r="B1591" s="21" t="s">
        <v>4003</v>
      </c>
      <c r="C1591" s="21" t="s">
        <v>1245</v>
      </c>
      <c r="D1591" s="21" t="s">
        <v>191</v>
      </c>
      <c r="E1591" s="21" t="s">
        <v>149</v>
      </c>
      <c r="F1591" s="21" t="s">
        <v>533</v>
      </c>
      <c r="G1591" s="21" t="s">
        <v>584</v>
      </c>
      <c r="H1591" s="21" t="s">
        <v>709</v>
      </c>
      <c r="I1591" s="20">
        <v>10.4</v>
      </c>
      <c r="J1591" s="20">
        <v>16</v>
      </c>
      <c r="K1591" s="20">
        <v>16</v>
      </c>
      <c r="L1591" s="20"/>
      <c r="M1591" s="29">
        <v>0.35</v>
      </c>
      <c r="N1591" s="30" t="s">
        <v>192</v>
      </c>
      <c r="O1591" s="31"/>
      <c r="P1591" s="32"/>
      <c r="Q1591" s="21" t="s">
        <v>433</v>
      </c>
      <c r="R1591" s="21" t="s">
        <v>538</v>
      </c>
      <c r="S1591" s="21" t="s">
        <v>407</v>
      </c>
      <c r="T1591" s="21" t="s">
        <v>424</v>
      </c>
      <c r="U1591" s="21" t="s">
        <v>471</v>
      </c>
      <c r="V1591" s="21" t="s">
        <v>478</v>
      </c>
      <c r="W1591" s="21" t="s">
        <v>410</v>
      </c>
      <c r="X1591" s="21" t="s">
        <v>411</v>
      </c>
      <c r="Y1591" s="21" t="s">
        <v>1830</v>
      </c>
      <c r="Z1591" s="21" t="s">
        <v>540</v>
      </c>
      <c r="AA1591" s="21" t="s">
        <v>414</v>
      </c>
      <c r="AB1591" s="21" t="s">
        <v>415</v>
      </c>
      <c r="AC1591" s="21">
        <v>1441</v>
      </c>
      <c r="AD1591" s="21" t="s">
        <v>191</v>
      </c>
      <c r="AE1591" s="21"/>
      <c r="AF1591" s="21"/>
      <c r="AG1591" s="21"/>
      <c r="AH1591" s="21">
        <v>494</v>
      </c>
      <c r="AI1591" s="21">
        <v>114</v>
      </c>
      <c r="AJ1591" s="21">
        <v>380</v>
      </c>
      <c r="AK1591" s="21">
        <v>79</v>
      </c>
      <c r="AL1591" s="21">
        <v>482</v>
      </c>
      <c r="AM1591" s="21">
        <v>77</v>
      </c>
      <c r="AN1591" s="21">
        <v>4283</v>
      </c>
    </row>
    <row r="1592" s="13" customFormat="1" spans="1:40">
      <c r="A1592" s="20">
        <v>83306</v>
      </c>
      <c r="B1592" s="21" t="s">
        <v>2597</v>
      </c>
      <c r="C1592" s="21" t="s">
        <v>4004</v>
      </c>
      <c r="D1592" s="21" t="s">
        <v>254</v>
      </c>
      <c r="E1592" s="21" t="s">
        <v>149</v>
      </c>
      <c r="F1592" s="21" t="s">
        <v>533</v>
      </c>
      <c r="G1592" s="21" t="s">
        <v>584</v>
      </c>
      <c r="H1592" s="21" t="s">
        <v>699</v>
      </c>
      <c r="I1592" s="20">
        <v>10.32</v>
      </c>
      <c r="J1592" s="20">
        <v>16</v>
      </c>
      <c r="K1592" s="20">
        <v>16</v>
      </c>
      <c r="L1592" s="20"/>
      <c r="M1592" s="29">
        <v>0.355</v>
      </c>
      <c r="N1592" s="30" t="s">
        <v>192</v>
      </c>
      <c r="O1592" s="31"/>
      <c r="P1592" s="32"/>
      <c r="Q1592" s="21" t="s">
        <v>433</v>
      </c>
      <c r="R1592" s="21" t="s">
        <v>538</v>
      </c>
      <c r="S1592" s="21" t="s">
        <v>407</v>
      </c>
      <c r="T1592" s="21" t="s">
        <v>424</v>
      </c>
      <c r="U1592" s="21" t="s">
        <v>409</v>
      </c>
      <c r="V1592" s="21" t="s">
        <v>406</v>
      </c>
      <c r="W1592" s="21" t="s">
        <v>410</v>
      </c>
      <c r="X1592" s="21" t="s">
        <v>472</v>
      </c>
      <c r="Y1592" s="21" t="s">
        <v>449</v>
      </c>
      <c r="Z1592" s="21" t="s">
        <v>540</v>
      </c>
      <c r="AA1592" s="21" t="s">
        <v>414</v>
      </c>
      <c r="AB1592" s="21" t="s">
        <v>415</v>
      </c>
      <c r="AC1592" s="21">
        <v>5</v>
      </c>
      <c r="AD1592" s="21" t="s">
        <v>458</v>
      </c>
      <c r="AE1592" s="21"/>
      <c r="AF1592" s="21"/>
      <c r="AG1592" s="21"/>
      <c r="AH1592" s="21">
        <v>268</v>
      </c>
      <c r="AI1592" s="21">
        <v>8</v>
      </c>
      <c r="AJ1592" s="21">
        <v>260</v>
      </c>
      <c r="AK1592" s="21">
        <v>81</v>
      </c>
      <c r="AL1592" s="21">
        <v>178</v>
      </c>
      <c r="AM1592" s="21">
        <v>47</v>
      </c>
      <c r="AN1592" s="21">
        <v>4283</v>
      </c>
    </row>
    <row r="1593" s="13" customFormat="1" spans="1:40">
      <c r="A1593" s="20">
        <v>82614</v>
      </c>
      <c r="B1593" s="21" t="s">
        <v>4005</v>
      </c>
      <c r="C1593" s="21" t="s">
        <v>1027</v>
      </c>
      <c r="D1593" s="21" t="s">
        <v>2470</v>
      </c>
      <c r="E1593" s="21" t="s">
        <v>507</v>
      </c>
      <c r="F1593" s="21" t="s">
        <v>533</v>
      </c>
      <c r="G1593" s="21" t="s">
        <v>647</v>
      </c>
      <c r="H1593" s="21" t="s">
        <v>1727</v>
      </c>
      <c r="I1593" s="20">
        <v>10.1</v>
      </c>
      <c r="J1593" s="20">
        <v>16.1</v>
      </c>
      <c r="K1593" s="20">
        <v>16.1</v>
      </c>
      <c r="L1593" s="20"/>
      <c r="M1593" s="29">
        <v>0.372670807453416</v>
      </c>
      <c r="N1593" s="30" t="s">
        <v>192</v>
      </c>
      <c r="O1593" s="31"/>
      <c r="P1593" s="32"/>
      <c r="Q1593" s="21" t="s">
        <v>465</v>
      </c>
      <c r="R1593" s="21" t="s">
        <v>551</v>
      </c>
      <c r="S1593" s="21" t="s">
        <v>407</v>
      </c>
      <c r="T1593" s="21" t="s">
        <v>424</v>
      </c>
      <c r="U1593" s="21" t="s">
        <v>471</v>
      </c>
      <c r="V1593" s="21" t="s">
        <v>478</v>
      </c>
      <c r="W1593" s="21" t="s">
        <v>410</v>
      </c>
      <c r="X1593" s="21" t="s">
        <v>411</v>
      </c>
      <c r="Y1593" s="21" t="s">
        <v>449</v>
      </c>
      <c r="Z1593" s="21" t="s">
        <v>553</v>
      </c>
      <c r="AA1593" s="21" t="s">
        <v>414</v>
      </c>
      <c r="AB1593" s="21" t="s">
        <v>415</v>
      </c>
      <c r="AC1593" s="21">
        <v>5</v>
      </c>
      <c r="AD1593" s="21" t="s">
        <v>458</v>
      </c>
      <c r="AE1593" s="21"/>
      <c r="AF1593" s="21"/>
      <c r="AG1593" s="21"/>
      <c r="AH1593" s="21">
        <v>514</v>
      </c>
      <c r="AI1593" s="21">
        <v>107</v>
      </c>
      <c r="AJ1593" s="21">
        <v>407</v>
      </c>
      <c r="AK1593" s="21">
        <v>82</v>
      </c>
      <c r="AL1593" s="21">
        <v>332</v>
      </c>
      <c r="AM1593" s="21">
        <v>64</v>
      </c>
      <c r="AN1593" s="21">
        <v>6305</v>
      </c>
    </row>
    <row r="1594" s="13" customFormat="1" spans="1:40">
      <c r="A1594" s="20">
        <v>7992</v>
      </c>
      <c r="B1594" s="21" t="s">
        <v>4006</v>
      </c>
      <c r="C1594" s="21" t="s">
        <v>1416</v>
      </c>
      <c r="D1594" s="21" t="s">
        <v>4007</v>
      </c>
      <c r="E1594" s="21" t="s">
        <v>149</v>
      </c>
      <c r="F1594" s="21" t="s">
        <v>533</v>
      </c>
      <c r="G1594" s="21" t="s">
        <v>969</v>
      </c>
      <c r="H1594" s="21" t="s">
        <v>4008</v>
      </c>
      <c r="I1594" s="20">
        <v>10</v>
      </c>
      <c r="J1594" s="20">
        <v>16.5</v>
      </c>
      <c r="K1594" s="20">
        <v>16.5</v>
      </c>
      <c r="L1594" s="20"/>
      <c r="M1594" s="29">
        <v>0.393939393939394</v>
      </c>
      <c r="N1594" s="30" t="s">
        <v>192</v>
      </c>
      <c r="O1594" s="31"/>
      <c r="P1594" s="32"/>
      <c r="Q1594" s="21" t="s">
        <v>433</v>
      </c>
      <c r="R1594" s="21" t="s">
        <v>551</v>
      </c>
      <c r="S1594" s="21" t="s">
        <v>407</v>
      </c>
      <c r="T1594" s="21" t="s">
        <v>424</v>
      </c>
      <c r="U1594" s="21" t="s">
        <v>409</v>
      </c>
      <c r="V1594" s="21" t="s">
        <v>406</v>
      </c>
      <c r="W1594" s="21" t="s">
        <v>410</v>
      </c>
      <c r="X1594" s="21" t="s">
        <v>411</v>
      </c>
      <c r="Y1594" s="21" t="s">
        <v>434</v>
      </c>
      <c r="Z1594" s="21" t="s">
        <v>553</v>
      </c>
      <c r="AA1594" s="21" t="s">
        <v>414</v>
      </c>
      <c r="AB1594" s="21" t="s">
        <v>415</v>
      </c>
      <c r="AC1594" s="21">
        <v>80573</v>
      </c>
      <c r="AD1594" s="21" t="s">
        <v>637</v>
      </c>
      <c r="AE1594" s="21"/>
      <c r="AF1594" s="21"/>
      <c r="AG1594" s="21"/>
      <c r="AH1594" s="21">
        <v>136</v>
      </c>
      <c r="AI1594" s="21"/>
      <c r="AJ1594" s="21">
        <v>136</v>
      </c>
      <c r="AK1594" s="21">
        <v>47</v>
      </c>
      <c r="AL1594" s="21">
        <v>110</v>
      </c>
      <c r="AM1594" s="21">
        <v>12</v>
      </c>
      <c r="AN1594" s="21">
        <v>6305</v>
      </c>
    </row>
    <row r="1595" s="13" customFormat="1" spans="1:40">
      <c r="A1595" s="20">
        <v>45478</v>
      </c>
      <c r="B1595" s="21" t="s">
        <v>3574</v>
      </c>
      <c r="C1595" s="21" t="s">
        <v>1097</v>
      </c>
      <c r="D1595" s="21" t="s">
        <v>254</v>
      </c>
      <c r="E1595" s="21" t="s">
        <v>149</v>
      </c>
      <c r="F1595" s="21" t="s">
        <v>533</v>
      </c>
      <c r="G1595" s="21" t="s">
        <v>548</v>
      </c>
      <c r="H1595" s="21" t="s">
        <v>2332</v>
      </c>
      <c r="I1595" s="20">
        <v>10.6</v>
      </c>
      <c r="J1595" s="20">
        <v>16.5</v>
      </c>
      <c r="K1595" s="20">
        <v>16.5</v>
      </c>
      <c r="L1595" s="20"/>
      <c r="M1595" s="29">
        <v>0.357575757575758</v>
      </c>
      <c r="N1595" s="30" t="s">
        <v>192</v>
      </c>
      <c r="O1595" s="31"/>
      <c r="P1595" s="32"/>
      <c r="Q1595" s="21" t="s">
        <v>433</v>
      </c>
      <c r="R1595" s="21" t="s">
        <v>551</v>
      </c>
      <c r="S1595" s="21" t="s">
        <v>423</v>
      </c>
      <c r="T1595" s="21" t="s">
        <v>424</v>
      </c>
      <c r="U1595" s="21" t="s">
        <v>471</v>
      </c>
      <c r="V1595" s="21" t="s">
        <v>406</v>
      </c>
      <c r="W1595" s="21" t="s">
        <v>410</v>
      </c>
      <c r="X1595" s="21" t="s">
        <v>457</v>
      </c>
      <c r="Y1595" s="21" t="s">
        <v>449</v>
      </c>
      <c r="Z1595" s="21" t="s">
        <v>540</v>
      </c>
      <c r="AA1595" s="21" t="s">
        <v>414</v>
      </c>
      <c r="AB1595" s="21" t="s">
        <v>415</v>
      </c>
      <c r="AC1595" s="21">
        <v>5</v>
      </c>
      <c r="AD1595" s="21" t="s">
        <v>458</v>
      </c>
      <c r="AE1595" s="21"/>
      <c r="AF1595" s="21"/>
      <c r="AG1595" s="21"/>
      <c r="AH1595" s="21">
        <v>266</v>
      </c>
      <c r="AI1595" s="21"/>
      <c r="AJ1595" s="21">
        <v>266</v>
      </c>
      <c r="AK1595" s="21">
        <v>81</v>
      </c>
      <c r="AL1595" s="21">
        <v>115</v>
      </c>
      <c r="AM1595" s="21">
        <v>39</v>
      </c>
      <c r="AN1595" s="21">
        <v>4283</v>
      </c>
    </row>
    <row r="1596" s="13" customFormat="1" spans="1:40">
      <c r="A1596" s="20">
        <v>135269</v>
      </c>
      <c r="B1596" s="21" t="s">
        <v>947</v>
      </c>
      <c r="C1596" s="21" t="s">
        <v>2701</v>
      </c>
      <c r="D1596" s="21" t="s">
        <v>4009</v>
      </c>
      <c r="E1596" s="21" t="s">
        <v>149</v>
      </c>
      <c r="F1596" s="21" t="s">
        <v>533</v>
      </c>
      <c r="G1596" s="21" t="s">
        <v>589</v>
      </c>
      <c r="H1596" s="21" t="s">
        <v>950</v>
      </c>
      <c r="I1596" s="20">
        <v>10.5</v>
      </c>
      <c r="J1596" s="20">
        <v>16.6</v>
      </c>
      <c r="K1596" s="20">
        <v>16.6</v>
      </c>
      <c r="L1596" s="20"/>
      <c r="M1596" s="29">
        <v>0.367469879518072</v>
      </c>
      <c r="N1596" s="30" t="s">
        <v>192</v>
      </c>
      <c r="O1596" s="31"/>
      <c r="P1596" s="32"/>
      <c r="Q1596" s="21" t="s">
        <v>433</v>
      </c>
      <c r="R1596" s="21" t="s">
        <v>538</v>
      </c>
      <c r="S1596" s="21" t="s">
        <v>423</v>
      </c>
      <c r="T1596" s="21" t="s">
        <v>424</v>
      </c>
      <c r="U1596" s="21" t="s">
        <v>488</v>
      </c>
      <c r="V1596" s="21" t="s">
        <v>478</v>
      </c>
      <c r="W1596" s="21" t="s">
        <v>410</v>
      </c>
      <c r="X1596" s="21" t="s">
        <v>457</v>
      </c>
      <c r="Y1596" s="21" t="s">
        <v>449</v>
      </c>
      <c r="Z1596" s="21" t="s">
        <v>553</v>
      </c>
      <c r="AA1596" s="21" t="s">
        <v>414</v>
      </c>
      <c r="AB1596" s="21" t="s">
        <v>415</v>
      </c>
      <c r="AC1596" s="21">
        <v>84193</v>
      </c>
      <c r="AD1596" s="21" t="s">
        <v>775</v>
      </c>
      <c r="AE1596" s="21"/>
      <c r="AF1596" s="21"/>
      <c r="AG1596" s="21"/>
      <c r="AH1596" s="21">
        <v>1377</v>
      </c>
      <c r="AI1596" s="21">
        <v>1034</v>
      </c>
      <c r="AJ1596" s="21">
        <v>343</v>
      </c>
      <c r="AK1596" s="21">
        <v>84</v>
      </c>
      <c r="AL1596" s="21">
        <v>1865</v>
      </c>
      <c r="AM1596" s="21">
        <v>85</v>
      </c>
      <c r="AN1596" s="21">
        <v>6305</v>
      </c>
    </row>
    <row r="1597" s="13" customFormat="1" spans="1:40">
      <c r="A1597" s="20">
        <v>156918</v>
      </c>
      <c r="B1597" s="21" t="s">
        <v>4010</v>
      </c>
      <c r="C1597" s="21" t="s">
        <v>4011</v>
      </c>
      <c r="D1597" s="21" t="s">
        <v>4012</v>
      </c>
      <c r="E1597" s="21" t="s">
        <v>149</v>
      </c>
      <c r="F1597" s="21" t="s">
        <v>533</v>
      </c>
      <c r="G1597" s="21" t="s">
        <v>558</v>
      </c>
      <c r="H1597" s="21" t="s">
        <v>3122</v>
      </c>
      <c r="I1597" s="20">
        <v>10.5</v>
      </c>
      <c r="J1597" s="20">
        <v>16.8</v>
      </c>
      <c r="K1597" s="20">
        <v>16.8</v>
      </c>
      <c r="L1597" s="20"/>
      <c r="M1597" s="29">
        <v>0.375</v>
      </c>
      <c r="N1597" s="30" t="s">
        <v>192</v>
      </c>
      <c r="O1597" s="31"/>
      <c r="P1597" s="32"/>
      <c r="Q1597" s="21" t="s">
        <v>433</v>
      </c>
      <c r="R1597" s="21" t="s">
        <v>551</v>
      </c>
      <c r="S1597" s="21" t="s">
        <v>407</v>
      </c>
      <c r="T1597" s="21" t="s">
        <v>424</v>
      </c>
      <c r="U1597" s="21" t="s">
        <v>409</v>
      </c>
      <c r="V1597" s="21" t="s">
        <v>406</v>
      </c>
      <c r="W1597" s="21" t="s">
        <v>410</v>
      </c>
      <c r="X1597" s="21" t="s">
        <v>411</v>
      </c>
      <c r="Y1597" s="21" t="s">
        <v>406</v>
      </c>
      <c r="Z1597" s="21" t="s">
        <v>553</v>
      </c>
      <c r="AA1597" s="21" t="s">
        <v>504</v>
      </c>
      <c r="AB1597" s="21" t="s">
        <v>415</v>
      </c>
      <c r="AC1597" s="21">
        <v>5629</v>
      </c>
      <c r="AD1597" s="21" t="s">
        <v>445</v>
      </c>
      <c r="AE1597" s="21"/>
      <c r="AF1597" s="21"/>
      <c r="AG1597" s="21"/>
      <c r="AH1597" s="21">
        <v>362</v>
      </c>
      <c r="AI1597" s="21">
        <v>67</v>
      </c>
      <c r="AJ1597" s="21">
        <v>295</v>
      </c>
      <c r="AK1597" s="21">
        <v>71</v>
      </c>
      <c r="AL1597" s="21">
        <v>184</v>
      </c>
      <c r="AM1597" s="21">
        <v>22</v>
      </c>
      <c r="AN1597" s="21">
        <v>6305</v>
      </c>
    </row>
    <row r="1598" s="13" customFormat="1" spans="1:40">
      <c r="A1598" s="20">
        <v>3556</v>
      </c>
      <c r="B1598" s="21" t="s">
        <v>3093</v>
      </c>
      <c r="C1598" s="21" t="s">
        <v>532</v>
      </c>
      <c r="D1598" s="21" t="s">
        <v>4013</v>
      </c>
      <c r="E1598" s="21" t="s">
        <v>149</v>
      </c>
      <c r="F1598" s="21" t="s">
        <v>533</v>
      </c>
      <c r="G1598" s="21" t="s">
        <v>630</v>
      </c>
      <c r="H1598" s="21" t="s">
        <v>822</v>
      </c>
      <c r="I1598" s="20">
        <v>10.8</v>
      </c>
      <c r="J1598" s="20">
        <v>16.8</v>
      </c>
      <c r="K1598" s="20">
        <v>16.8</v>
      </c>
      <c r="L1598" s="20"/>
      <c r="M1598" s="29">
        <v>0.357142857142857</v>
      </c>
      <c r="N1598" s="30" t="s">
        <v>192</v>
      </c>
      <c r="O1598" s="31"/>
      <c r="P1598" s="32"/>
      <c r="Q1598" s="21" t="s">
        <v>433</v>
      </c>
      <c r="R1598" s="21" t="s">
        <v>538</v>
      </c>
      <c r="S1598" s="21" t="s">
        <v>407</v>
      </c>
      <c r="T1598" s="21" t="s">
        <v>424</v>
      </c>
      <c r="U1598" s="21" t="s">
        <v>409</v>
      </c>
      <c r="V1598" s="21" t="s">
        <v>406</v>
      </c>
      <c r="W1598" s="21" t="s">
        <v>410</v>
      </c>
      <c r="X1598" s="21" t="s">
        <v>457</v>
      </c>
      <c r="Y1598" s="21" t="s">
        <v>437</v>
      </c>
      <c r="Z1598" s="21" t="s">
        <v>540</v>
      </c>
      <c r="AA1598" s="21" t="s">
        <v>414</v>
      </c>
      <c r="AB1598" s="21" t="s">
        <v>415</v>
      </c>
      <c r="AC1598" s="21">
        <v>70939</v>
      </c>
      <c r="AD1598" s="21" t="s">
        <v>450</v>
      </c>
      <c r="AE1598" s="21"/>
      <c r="AF1598" s="21"/>
      <c r="AG1598" s="21"/>
      <c r="AH1598" s="21">
        <v>245</v>
      </c>
      <c r="AI1598" s="21">
        <v>42</v>
      </c>
      <c r="AJ1598" s="21">
        <v>203</v>
      </c>
      <c r="AK1598" s="21">
        <v>62</v>
      </c>
      <c r="AL1598" s="21">
        <v>71</v>
      </c>
      <c r="AM1598" s="21">
        <v>28</v>
      </c>
      <c r="AN1598" s="21">
        <v>4283</v>
      </c>
    </row>
    <row r="1599" s="13" customFormat="1" spans="1:40">
      <c r="A1599" s="20">
        <v>522</v>
      </c>
      <c r="B1599" s="21" t="s">
        <v>4014</v>
      </c>
      <c r="C1599" s="21" t="s">
        <v>4015</v>
      </c>
      <c r="D1599" s="21" t="s">
        <v>639</v>
      </c>
      <c r="E1599" s="21" t="s">
        <v>144</v>
      </c>
      <c r="F1599" s="21" t="s">
        <v>533</v>
      </c>
      <c r="G1599" s="21" t="s">
        <v>598</v>
      </c>
      <c r="H1599" s="21" t="s">
        <v>1017</v>
      </c>
      <c r="I1599" s="20">
        <v>10.5</v>
      </c>
      <c r="J1599" s="20">
        <v>17</v>
      </c>
      <c r="K1599" s="20">
        <v>17</v>
      </c>
      <c r="L1599" s="20"/>
      <c r="M1599" s="29">
        <v>0.382352941176471</v>
      </c>
      <c r="N1599" s="30" t="s">
        <v>192</v>
      </c>
      <c r="O1599" s="31"/>
      <c r="P1599" s="32"/>
      <c r="Q1599" s="21" t="s">
        <v>433</v>
      </c>
      <c r="R1599" s="21" t="s">
        <v>551</v>
      </c>
      <c r="S1599" s="21" t="s">
        <v>407</v>
      </c>
      <c r="T1599" s="21" t="s">
        <v>424</v>
      </c>
      <c r="U1599" s="21" t="s">
        <v>471</v>
      </c>
      <c r="V1599" s="21" t="s">
        <v>406</v>
      </c>
      <c r="W1599" s="21" t="s">
        <v>410</v>
      </c>
      <c r="X1599" s="21" t="s">
        <v>411</v>
      </c>
      <c r="Y1599" s="21" t="s">
        <v>449</v>
      </c>
      <c r="Z1599" s="21" t="s">
        <v>540</v>
      </c>
      <c r="AA1599" s="21" t="s">
        <v>414</v>
      </c>
      <c r="AB1599" s="21" t="s">
        <v>415</v>
      </c>
      <c r="AC1599" s="21">
        <v>5</v>
      </c>
      <c r="AD1599" s="21" t="s">
        <v>458</v>
      </c>
      <c r="AE1599" s="21"/>
      <c r="AF1599" s="21"/>
      <c r="AG1599" s="21"/>
      <c r="AH1599" s="21">
        <v>284</v>
      </c>
      <c r="AI1599" s="21">
        <v>65</v>
      </c>
      <c r="AJ1599" s="21">
        <v>219</v>
      </c>
      <c r="AK1599" s="21">
        <v>80</v>
      </c>
      <c r="AL1599" s="21">
        <v>219</v>
      </c>
      <c r="AM1599" s="21">
        <v>50</v>
      </c>
      <c r="AN1599" s="21">
        <v>4283</v>
      </c>
    </row>
    <row r="1600" s="13" customFormat="1" spans="1:40">
      <c r="A1600" s="20">
        <v>121436</v>
      </c>
      <c r="B1600" s="21" t="s">
        <v>4016</v>
      </c>
      <c r="C1600" s="21" t="s">
        <v>2616</v>
      </c>
      <c r="D1600" s="21" t="s">
        <v>2535</v>
      </c>
      <c r="E1600" s="21" t="s">
        <v>149</v>
      </c>
      <c r="F1600" s="21" t="s">
        <v>533</v>
      </c>
      <c r="G1600" s="21" t="s">
        <v>534</v>
      </c>
      <c r="H1600" s="21" t="s">
        <v>739</v>
      </c>
      <c r="I1600" s="20">
        <v>10.6</v>
      </c>
      <c r="J1600" s="20">
        <v>17</v>
      </c>
      <c r="K1600" s="20">
        <v>17</v>
      </c>
      <c r="L1600" s="20"/>
      <c r="M1600" s="29">
        <v>0.376470588235294</v>
      </c>
      <c r="N1600" s="30" t="s">
        <v>192</v>
      </c>
      <c r="O1600" s="31"/>
      <c r="P1600" s="32"/>
      <c r="Q1600" s="21" t="s">
        <v>433</v>
      </c>
      <c r="R1600" s="21" t="s">
        <v>538</v>
      </c>
      <c r="S1600" s="21" t="s">
        <v>423</v>
      </c>
      <c r="T1600" s="21" t="s">
        <v>424</v>
      </c>
      <c r="U1600" s="21" t="s">
        <v>409</v>
      </c>
      <c r="V1600" s="21" t="s">
        <v>406</v>
      </c>
      <c r="W1600" s="21" t="s">
        <v>410</v>
      </c>
      <c r="X1600" s="21" t="s">
        <v>411</v>
      </c>
      <c r="Y1600" s="21" t="s">
        <v>434</v>
      </c>
      <c r="Z1600" s="21" t="s">
        <v>553</v>
      </c>
      <c r="AA1600" s="21" t="s">
        <v>414</v>
      </c>
      <c r="AB1600" s="21" t="s">
        <v>415</v>
      </c>
      <c r="AC1600" s="21">
        <v>606</v>
      </c>
      <c r="AD1600" s="21" t="s">
        <v>675</v>
      </c>
      <c r="AE1600" s="21"/>
      <c r="AF1600" s="21"/>
      <c r="AG1600" s="21"/>
      <c r="AH1600" s="21">
        <v>75</v>
      </c>
      <c r="AI1600" s="21"/>
      <c r="AJ1600" s="21">
        <v>75</v>
      </c>
      <c r="AK1600" s="21">
        <v>38</v>
      </c>
      <c r="AL1600" s="21">
        <v>98</v>
      </c>
      <c r="AM1600" s="21">
        <v>44</v>
      </c>
      <c r="AN1600" s="21">
        <v>6305</v>
      </c>
    </row>
    <row r="1601" s="13" customFormat="1" spans="1:40">
      <c r="A1601" s="20">
        <v>75479</v>
      </c>
      <c r="B1601" s="21" t="s">
        <v>2753</v>
      </c>
      <c r="C1601" s="21" t="s">
        <v>1247</v>
      </c>
      <c r="D1601" s="21" t="s">
        <v>183</v>
      </c>
      <c r="E1601" s="21" t="s">
        <v>144</v>
      </c>
      <c r="F1601" s="21" t="s">
        <v>533</v>
      </c>
      <c r="G1601" s="21" t="s">
        <v>609</v>
      </c>
      <c r="H1601" s="21" t="s">
        <v>691</v>
      </c>
      <c r="I1601" s="20">
        <v>10.66</v>
      </c>
      <c r="J1601" s="20">
        <v>17</v>
      </c>
      <c r="K1601" s="20">
        <v>17</v>
      </c>
      <c r="L1601" s="20"/>
      <c r="M1601" s="29">
        <v>0.372941176470588</v>
      </c>
      <c r="N1601" s="30" t="s">
        <v>192</v>
      </c>
      <c r="O1601" s="31"/>
      <c r="P1601" s="32"/>
      <c r="Q1601" s="21" t="s">
        <v>433</v>
      </c>
      <c r="R1601" s="21" t="s">
        <v>538</v>
      </c>
      <c r="S1601" s="21" t="s">
        <v>423</v>
      </c>
      <c r="T1601" s="21" t="s">
        <v>424</v>
      </c>
      <c r="U1601" s="21" t="s">
        <v>471</v>
      </c>
      <c r="V1601" s="21" t="s">
        <v>478</v>
      </c>
      <c r="W1601" s="21" t="s">
        <v>410</v>
      </c>
      <c r="X1601" s="21" t="s">
        <v>411</v>
      </c>
      <c r="Y1601" s="21" t="s">
        <v>449</v>
      </c>
      <c r="Z1601" s="21" t="s">
        <v>540</v>
      </c>
      <c r="AA1601" s="21" t="s">
        <v>414</v>
      </c>
      <c r="AB1601" s="21" t="s">
        <v>415</v>
      </c>
      <c r="AC1601" s="21">
        <v>5</v>
      </c>
      <c r="AD1601" s="21" t="s">
        <v>458</v>
      </c>
      <c r="AE1601" s="21"/>
      <c r="AF1601" s="21"/>
      <c r="AG1601" s="21"/>
      <c r="AH1601" s="21">
        <v>476</v>
      </c>
      <c r="AI1601" s="21">
        <v>146</v>
      </c>
      <c r="AJ1601" s="21">
        <v>330</v>
      </c>
      <c r="AK1601" s="21">
        <v>83</v>
      </c>
      <c r="AL1601" s="21">
        <v>638</v>
      </c>
      <c r="AM1601" s="21">
        <v>80</v>
      </c>
      <c r="AN1601" s="21">
        <v>4283</v>
      </c>
    </row>
    <row r="1602" s="13" customFormat="1" spans="1:40">
      <c r="A1602" s="20">
        <v>2434</v>
      </c>
      <c r="B1602" s="21" t="s">
        <v>3039</v>
      </c>
      <c r="C1602" s="21" t="s">
        <v>4017</v>
      </c>
      <c r="D1602" s="21" t="s">
        <v>2033</v>
      </c>
      <c r="E1602" s="21" t="s">
        <v>149</v>
      </c>
      <c r="F1602" s="21" t="s">
        <v>533</v>
      </c>
      <c r="G1602" s="21" t="s">
        <v>810</v>
      </c>
      <c r="H1602" s="21" t="s">
        <v>1401</v>
      </c>
      <c r="I1602" s="20">
        <v>11</v>
      </c>
      <c r="J1602" s="20">
        <v>17</v>
      </c>
      <c r="K1602" s="20">
        <v>17</v>
      </c>
      <c r="L1602" s="20"/>
      <c r="M1602" s="29">
        <v>0.352941176470588</v>
      </c>
      <c r="N1602" s="30" t="s">
        <v>192</v>
      </c>
      <c r="O1602" s="31"/>
      <c r="P1602" s="32"/>
      <c r="Q1602" s="21" t="s">
        <v>433</v>
      </c>
      <c r="R1602" s="21" t="s">
        <v>551</v>
      </c>
      <c r="S1602" s="21" t="s">
        <v>407</v>
      </c>
      <c r="T1602" s="21" t="s">
        <v>424</v>
      </c>
      <c r="U1602" s="21" t="s">
        <v>409</v>
      </c>
      <c r="V1602" s="21" t="s">
        <v>406</v>
      </c>
      <c r="W1602" s="21" t="s">
        <v>410</v>
      </c>
      <c r="X1602" s="21" t="s">
        <v>457</v>
      </c>
      <c r="Y1602" s="21" t="s">
        <v>426</v>
      </c>
      <c r="Z1602" s="21" t="s">
        <v>540</v>
      </c>
      <c r="AA1602" s="21" t="s">
        <v>414</v>
      </c>
      <c r="AB1602" s="21" t="s">
        <v>415</v>
      </c>
      <c r="AC1602" s="21">
        <v>80573</v>
      </c>
      <c r="AD1602" s="21" t="s">
        <v>637</v>
      </c>
      <c r="AE1602" s="21"/>
      <c r="AF1602" s="21"/>
      <c r="AG1602" s="21"/>
      <c r="AH1602" s="21">
        <v>349</v>
      </c>
      <c r="AI1602" s="21"/>
      <c r="AJ1602" s="21">
        <v>349</v>
      </c>
      <c r="AK1602" s="21">
        <v>76</v>
      </c>
      <c r="AL1602" s="21">
        <v>182</v>
      </c>
      <c r="AM1602" s="21">
        <v>38</v>
      </c>
      <c r="AN1602" s="21">
        <v>4283</v>
      </c>
    </row>
    <row r="1603" s="13" customFormat="1" spans="1:40">
      <c r="A1603" s="20">
        <v>135306</v>
      </c>
      <c r="B1603" s="21" t="s">
        <v>829</v>
      </c>
      <c r="C1603" s="21" t="s">
        <v>4018</v>
      </c>
      <c r="D1603" s="21" t="s">
        <v>191</v>
      </c>
      <c r="E1603" s="21" t="s">
        <v>149</v>
      </c>
      <c r="F1603" s="21" t="s">
        <v>533</v>
      </c>
      <c r="G1603" s="21" t="s">
        <v>584</v>
      </c>
      <c r="H1603" s="21" t="s">
        <v>831</v>
      </c>
      <c r="I1603" s="20">
        <v>11.5</v>
      </c>
      <c r="J1603" s="20">
        <v>18</v>
      </c>
      <c r="K1603" s="20">
        <v>18</v>
      </c>
      <c r="L1603" s="20">
        <v>17.5</v>
      </c>
      <c r="M1603" s="29">
        <v>0.361111111111111</v>
      </c>
      <c r="N1603" s="30" t="s">
        <v>192</v>
      </c>
      <c r="O1603" s="31"/>
      <c r="P1603" s="32"/>
      <c r="Q1603" s="21" t="s">
        <v>433</v>
      </c>
      <c r="R1603" s="21" t="s">
        <v>551</v>
      </c>
      <c r="S1603" s="21" t="s">
        <v>423</v>
      </c>
      <c r="T1603" s="21" t="s">
        <v>424</v>
      </c>
      <c r="U1603" s="21" t="s">
        <v>488</v>
      </c>
      <c r="V1603" s="21" t="s">
        <v>478</v>
      </c>
      <c r="W1603" s="21" t="s">
        <v>410</v>
      </c>
      <c r="X1603" s="21" t="s">
        <v>411</v>
      </c>
      <c r="Y1603" s="21" t="s">
        <v>449</v>
      </c>
      <c r="Z1603" s="21" t="s">
        <v>540</v>
      </c>
      <c r="AA1603" s="21" t="s">
        <v>414</v>
      </c>
      <c r="AB1603" s="21" t="s">
        <v>415</v>
      </c>
      <c r="AC1603" s="21">
        <v>1441</v>
      </c>
      <c r="AD1603" s="21" t="s">
        <v>191</v>
      </c>
      <c r="AE1603" s="21"/>
      <c r="AF1603" s="21"/>
      <c r="AG1603" s="21"/>
      <c r="AH1603" s="21">
        <v>1261</v>
      </c>
      <c r="AI1603" s="21">
        <v>308</v>
      </c>
      <c r="AJ1603" s="21">
        <v>953</v>
      </c>
      <c r="AK1603" s="21">
        <v>85</v>
      </c>
      <c r="AL1603" s="21">
        <v>641</v>
      </c>
      <c r="AM1603" s="21">
        <v>76</v>
      </c>
      <c r="AN1603" s="21">
        <v>4283</v>
      </c>
    </row>
    <row r="1604" s="13" customFormat="1" spans="1:40">
      <c r="A1604" s="20">
        <v>135058</v>
      </c>
      <c r="B1604" s="21" t="s">
        <v>4019</v>
      </c>
      <c r="C1604" s="21" t="s">
        <v>4020</v>
      </c>
      <c r="D1604" s="21" t="s">
        <v>2746</v>
      </c>
      <c r="E1604" s="21" t="s">
        <v>149</v>
      </c>
      <c r="F1604" s="21" t="s">
        <v>533</v>
      </c>
      <c r="G1604" s="21" t="s">
        <v>558</v>
      </c>
      <c r="H1604" s="21" t="s">
        <v>563</v>
      </c>
      <c r="I1604" s="20">
        <v>11</v>
      </c>
      <c r="J1604" s="20">
        <v>18</v>
      </c>
      <c r="K1604" s="20">
        <v>18</v>
      </c>
      <c r="L1604" s="20"/>
      <c r="M1604" s="29">
        <v>0.388888888888889</v>
      </c>
      <c r="N1604" s="30" t="s">
        <v>192</v>
      </c>
      <c r="O1604" s="31"/>
      <c r="P1604" s="32"/>
      <c r="Q1604" s="21" t="s">
        <v>433</v>
      </c>
      <c r="R1604" s="21" t="s">
        <v>551</v>
      </c>
      <c r="S1604" s="21" t="s">
        <v>407</v>
      </c>
      <c r="T1604" s="21" t="s">
        <v>424</v>
      </c>
      <c r="U1604" s="21" t="s">
        <v>409</v>
      </c>
      <c r="V1604" s="21" t="s">
        <v>406</v>
      </c>
      <c r="W1604" s="21" t="s">
        <v>410</v>
      </c>
      <c r="X1604" s="21" t="s">
        <v>457</v>
      </c>
      <c r="Y1604" s="21" t="s">
        <v>426</v>
      </c>
      <c r="Z1604" s="21" t="s">
        <v>553</v>
      </c>
      <c r="AA1604" s="21" t="s">
        <v>414</v>
      </c>
      <c r="AB1604" s="21" t="s">
        <v>415</v>
      </c>
      <c r="AC1604" s="21">
        <v>70543</v>
      </c>
      <c r="AD1604" s="21" t="s">
        <v>428</v>
      </c>
      <c r="AE1604" s="21"/>
      <c r="AF1604" s="21"/>
      <c r="AG1604" s="21"/>
      <c r="AH1604" s="21">
        <v>345</v>
      </c>
      <c r="AI1604" s="21">
        <v>71</v>
      </c>
      <c r="AJ1604" s="21">
        <v>274</v>
      </c>
      <c r="AK1604" s="21">
        <v>81</v>
      </c>
      <c r="AL1604" s="21">
        <v>269</v>
      </c>
      <c r="AM1604" s="21">
        <v>63</v>
      </c>
      <c r="AN1604" s="21">
        <v>6305</v>
      </c>
    </row>
    <row r="1605" s="13" customFormat="1" spans="1:40">
      <c r="A1605" s="20">
        <v>64766</v>
      </c>
      <c r="B1605" s="21" t="s">
        <v>1619</v>
      </c>
      <c r="C1605" s="21" t="s">
        <v>1024</v>
      </c>
      <c r="D1605" s="21" t="s">
        <v>191</v>
      </c>
      <c r="E1605" s="21" t="s">
        <v>149</v>
      </c>
      <c r="F1605" s="21" t="s">
        <v>533</v>
      </c>
      <c r="G1605" s="21" t="s">
        <v>810</v>
      </c>
      <c r="H1605" s="21" t="s">
        <v>811</v>
      </c>
      <c r="I1605" s="20">
        <v>11</v>
      </c>
      <c r="J1605" s="20">
        <v>18</v>
      </c>
      <c r="K1605" s="20">
        <v>18</v>
      </c>
      <c r="L1605" s="20">
        <v>17</v>
      </c>
      <c r="M1605" s="29">
        <v>0.388888888888889</v>
      </c>
      <c r="N1605" s="30" t="s">
        <v>192</v>
      </c>
      <c r="O1605" s="31"/>
      <c r="P1605" s="32"/>
      <c r="Q1605" s="21" t="s">
        <v>433</v>
      </c>
      <c r="R1605" s="21" t="s">
        <v>538</v>
      </c>
      <c r="S1605" s="21" t="s">
        <v>407</v>
      </c>
      <c r="T1605" s="21" t="s">
        <v>424</v>
      </c>
      <c r="U1605" s="21" t="s">
        <v>471</v>
      </c>
      <c r="V1605" s="21" t="s">
        <v>478</v>
      </c>
      <c r="W1605" s="21" t="s">
        <v>410</v>
      </c>
      <c r="X1605" s="21" t="s">
        <v>411</v>
      </c>
      <c r="Y1605" s="21" t="s">
        <v>1830</v>
      </c>
      <c r="Z1605" s="21" t="s">
        <v>540</v>
      </c>
      <c r="AA1605" s="21" t="s">
        <v>414</v>
      </c>
      <c r="AB1605" s="21" t="s">
        <v>415</v>
      </c>
      <c r="AC1605" s="21">
        <v>1441</v>
      </c>
      <c r="AD1605" s="21" t="s">
        <v>191</v>
      </c>
      <c r="AE1605" s="21"/>
      <c r="AF1605" s="21"/>
      <c r="AG1605" s="21"/>
      <c r="AH1605" s="21">
        <v>457</v>
      </c>
      <c r="AI1605" s="21"/>
      <c r="AJ1605" s="21">
        <v>457</v>
      </c>
      <c r="AK1605" s="21">
        <v>85</v>
      </c>
      <c r="AL1605" s="21">
        <v>316</v>
      </c>
      <c r="AM1605" s="21">
        <v>53</v>
      </c>
      <c r="AN1605" s="21">
        <v>4283</v>
      </c>
    </row>
    <row r="1606" s="13" customFormat="1" spans="1:40">
      <c r="A1606" s="20">
        <v>49942</v>
      </c>
      <c r="B1606" s="21" t="s">
        <v>4021</v>
      </c>
      <c r="C1606" s="21" t="s">
        <v>1024</v>
      </c>
      <c r="D1606" s="21" t="s">
        <v>191</v>
      </c>
      <c r="E1606" s="21" t="s">
        <v>149</v>
      </c>
      <c r="F1606" s="21" t="s">
        <v>533</v>
      </c>
      <c r="G1606" s="21" t="s">
        <v>630</v>
      </c>
      <c r="H1606" s="21" t="s">
        <v>631</v>
      </c>
      <c r="I1606" s="20">
        <v>11.1</v>
      </c>
      <c r="J1606" s="20">
        <v>18</v>
      </c>
      <c r="K1606" s="20">
        <v>18</v>
      </c>
      <c r="L1606" s="20"/>
      <c r="M1606" s="29">
        <v>0.383333333333333</v>
      </c>
      <c r="N1606" s="30" t="s">
        <v>192</v>
      </c>
      <c r="O1606" s="31"/>
      <c r="P1606" s="32"/>
      <c r="Q1606" s="21" t="s">
        <v>433</v>
      </c>
      <c r="R1606" s="21" t="s">
        <v>551</v>
      </c>
      <c r="S1606" s="21" t="s">
        <v>423</v>
      </c>
      <c r="T1606" s="21" t="s">
        <v>424</v>
      </c>
      <c r="U1606" s="21" t="s">
        <v>409</v>
      </c>
      <c r="V1606" s="21" t="s">
        <v>406</v>
      </c>
      <c r="W1606" s="21" t="s">
        <v>410</v>
      </c>
      <c r="X1606" s="21" t="s">
        <v>411</v>
      </c>
      <c r="Y1606" s="21" t="s">
        <v>1830</v>
      </c>
      <c r="Z1606" s="21" t="s">
        <v>540</v>
      </c>
      <c r="AA1606" s="21" t="s">
        <v>414</v>
      </c>
      <c r="AB1606" s="21" t="s">
        <v>415</v>
      </c>
      <c r="AC1606" s="21">
        <v>1441</v>
      </c>
      <c r="AD1606" s="21" t="s">
        <v>191</v>
      </c>
      <c r="AE1606" s="21"/>
      <c r="AF1606" s="21"/>
      <c r="AG1606" s="21"/>
      <c r="AH1606" s="21">
        <v>306</v>
      </c>
      <c r="AI1606" s="21">
        <v>64</v>
      </c>
      <c r="AJ1606" s="21">
        <v>242</v>
      </c>
      <c r="AK1606" s="21">
        <v>83</v>
      </c>
      <c r="AL1606" s="21">
        <v>168</v>
      </c>
      <c r="AM1606" s="21">
        <v>49</v>
      </c>
      <c r="AN1606" s="21">
        <v>4283</v>
      </c>
    </row>
    <row r="1607" s="13" customFormat="1" spans="1:40">
      <c r="A1607" s="20">
        <v>158934</v>
      </c>
      <c r="B1607" s="21" t="s">
        <v>1244</v>
      </c>
      <c r="C1607" s="21" t="s">
        <v>4022</v>
      </c>
      <c r="D1607" s="21" t="s">
        <v>198</v>
      </c>
      <c r="E1607" s="21" t="s">
        <v>149</v>
      </c>
      <c r="F1607" s="21" t="s">
        <v>533</v>
      </c>
      <c r="G1607" s="21" t="s">
        <v>642</v>
      </c>
      <c r="H1607" s="21" t="s">
        <v>643</v>
      </c>
      <c r="I1607" s="20">
        <v>11.2</v>
      </c>
      <c r="J1607" s="20">
        <v>18</v>
      </c>
      <c r="K1607" s="20">
        <v>18</v>
      </c>
      <c r="L1607" s="20">
        <v>17</v>
      </c>
      <c r="M1607" s="29">
        <v>0.377777777777778</v>
      </c>
      <c r="N1607" s="30" t="s">
        <v>192</v>
      </c>
      <c r="O1607" s="31"/>
      <c r="P1607" s="32"/>
      <c r="Q1607" s="21" t="s">
        <v>433</v>
      </c>
      <c r="R1607" s="21" t="s">
        <v>538</v>
      </c>
      <c r="S1607" s="21" t="s">
        <v>423</v>
      </c>
      <c r="T1607" s="21" t="s">
        <v>424</v>
      </c>
      <c r="U1607" s="21" t="s">
        <v>471</v>
      </c>
      <c r="V1607" s="21" t="s">
        <v>406</v>
      </c>
      <c r="W1607" s="21" t="s">
        <v>410</v>
      </c>
      <c r="X1607" s="21" t="s">
        <v>406</v>
      </c>
      <c r="Y1607" s="21" t="s">
        <v>406</v>
      </c>
      <c r="Z1607" s="21" t="s">
        <v>406</v>
      </c>
      <c r="AA1607" s="21" t="s">
        <v>414</v>
      </c>
      <c r="AB1607" s="21" t="s">
        <v>415</v>
      </c>
      <c r="AC1607" s="21">
        <v>1014</v>
      </c>
      <c r="AD1607" s="21" t="s">
        <v>544</v>
      </c>
      <c r="AE1607" s="21"/>
      <c r="AF1607" s="21"/>
      <c r="AG1607" s="21"/>
      <c r="AH1607" s="21">
        <v>556</v>
      </c>
      <c r="AI1607" s="21">
        <v>98</v>
      </c>
      <c r="AJ1607" s="21">
        <v>458</v>
      </c>
      <c r="AK1607" s="21">
        <v>84</v>
      </c>
      <c r="AL1607" s="21">
        <v>544</v>
      </c>
      <c r="AM1607" s="21">
        <v>81</v>
      </c>
      <c r="AN1607" s="21"/>
    </row>
    <row r="1608" s="13" customFormat="1" spans="1:40">
      <c r="A1608" s="20">
        <v>159754</v>
      </c>
      <c r="B1608" s="21" t="s">
        <v>2440</v>
      </c>
      <c r="C1608" s="21" t="s">
        <v>873</v>
      </c>
      <c r="D1608" s="21" t="s">
        <v>198</v>
      </c>
      <c r="E1608" s="21" t="s">
        <v>149</v>
      </c>
      <c r="F1608" s="21" t="s">
        <v>533</v>
      </c>
      <c r="G1608" s="21" t="s">
        <v>534</v>
      </c>
      <c r="H1608" s="21" t="s">
        <v>542</v>
      </c>
      <c r="I1608" s="20">
        <v>11.2</v>
      </c>
      <c r="J1608" s="20">
        <v>18</v>
      </c>
      <c r="K1608" s="20">
        <v>18</v>
      </c>
      <c r="L1608" s="20"/>
      <c r="M1608" s="29">
        <v>0.377777777777778</v>
      </c>
      <c r="N1608" s="30" t="s">
        <v>192</v>
      </c>
      <c r="O1608" s="31"/>
      <c r="P1608" s="32"/>
      <c r="Q1608" s="21" t="s">
        <v>433</v>
      </c>
      <c r="R1608" s="21" t="s">
        <v>551</v>
      </c>
      <c r="S1608" s="21" t="s">
        <v>423</v>
      </c>
      <c r="T1608" s="21" t="s">
        <v>424</v>
      </c>
      <c r="U1608" s="21" t="s">
        <v>471</v>
      </c>
      <c r="V1608" s="21" t="s">
        <v>406</v>
      </c>
      <c r="W1608" s="21" t="s">
        <v>410</v>
      </c>
      <c r="X1608" s="21" t="s">
        <v>406</v>
      </c>
      <c r="Y1608" s="21" t="s">
        <v>406</v>
      </c>
      <c r="Z1608" s="21" t="s">
        <v>406</v>
      </c>
      <c r="AA1608" s="21" t="s">
        <v>414</v>
      </c>
      <c r="AB1608" s="21" t="s">
        <v>415</v>
      </c>
      <c r="AC1608" s="21">
        <v>1014</v>
      </c>
      <c r="AD1608" s="21" t="s">
        <v>544</v>
      </c>
      <c r="AE1608" s="21"/>
      <c r="AF1608" s="21"/>
      <c r="AG1608" s="21"/>
      <c r="AH1608" s="21">
        <v>159</v>
      </c>
      <c r="AI1608" s="21">
        <v>42</v>
      </c>
      <c r="AJ1608" s="21">
        <v>117</v>
      </c>
      <c r="AK1608" s="21">
        <v>51</v>
      </c>
      <c r="AL1608" s="21">
        <v>258</v>
      </c>
      <c r="AM1608" s="21">
        <v>45</v>
      </c>
      <c r="AN1608" s="21"/>
    </row>
    <row r="1609" s="13" customFormat="1" spans="1:40">
      <c r="A1609" s="20">
        <v>44368</v>
      </c>
      <c r="B1609" s="21" t="s">
        <v>820</v>
      </c>
      <c r="C1609" s="21" t="s">
        <v>975</v>
      </c>
      <c r="D1609" s="21" t="s">
        <v>198</v>
      </c>
      <c r="E1609" s="21" t="s">
        <v>144</v>
      </c>
      <c r="F1609" s="21" t="s">
        <v>533</v>
      </c>
      <c r="G1609" s="21" t="s">
        <v>630</v>
      </c>
      <c r="H1609" s="21" t="s">
        <v>822</v>
      </c>
      <c r="I1609" s="20">
        <v>11.2</v>
      </c>
      <c r="J1609" s="20">
        <v>18</v>
      </c>
      <c r="K1609" s="20">
        <v>18</v>
      </c>
      <c r="L1609" s="20"/>
      <c r="M1609" s="29">
        <v>0.377777777777778</v>
      </c>
      <c r="N1609" s="30" t="s">
        <v>192</v>
      </c>
      <c r="O1609" s="31"/>
      <c r="P1609" s="32"/>
      <c r="Q1609" s="21" t="s">
        <v>433</v>
      </c>
      <c r="R1609" s="21" t="s">
        <v>538</v>
      </c>
      <c r="S1609" s="21" t="s">
        <v>407</v>
      </c>
      <c r="T1609" s="21" t="s">
        <v>424</v>
      </c>
      <c r="U1609" s="21" t="s">
        <v>409</v>
      </c>
      <c r="V1609" s="21" t="s">
        <v>406</v>
      </c>
      <c r="W1609" s="21" t="s">
        <v>410</v>
      </c>
      <c r="X1609" s="21" t="s">
        <v>411</v>
      </c>
      <c r="Y1609" s="21" t="s">
        <v>543</v>
      </c>
      <c r="Z1609" s="21" t="s">
        <v>540</v>
      </c>
      <c r="AA1609" s="21" t="s">
        <v>414</v>
      </c>
      <c r="AB1609" s="21" t="s">
        <v>415</v>
      </c>
      <c r="AC1609" s="21">
        <v>1014</v>
      </c>
      <c r="AD1609" s="21" t="s">
        <v>544</v>
      </c>
      <c r="AE1609" s="21"/>
      <c r="AF1609" s="21"/>
      <c r="AG1609" s="21"/>
      <c r="AH1609" s="21">
        <v>440</v>
      </c>
      <c r="AI1609" s="21">
        <v>27</v>
      </c>
      <c r="AJ1609" s="21">
        <v>413</v>
      </c>
      <c r="AK1609" s="21">
        <v>84</v>
      </c>
      <c r="AL1609" s="21">
        <v>314</v>
      </c>
      <c r="AM1609" s="21">
        <v>67</v>
      </c>
      <c r="AN1609" s="21">
        <v>4283</v>
      </c>
    </row>
    <row r="1610" s="13" customFormat="1" spans="1:40">
      <c r="A1610" s="20">
        <v>1210</v>
      </c>
      <c r="B1610" s="21" t="s">
        <v>4023</v>
      </c>
      <c r="C1610" s="21" t="s">
        <v>260</v>
      </c>
      <c r="D1610" s="21" t="s">
        <v>191</v>
      </c>
      <c r="E1610" s="21" t="s">
        <v>144</v>
      </c>
      <c r="F1610" s="21" t="s">
        <v>533</v>
      </c>
      <c r="G1610" s="21" t="s">
        <v>574</v>
      </c>
      <c r="H1610" s="21" t="s">
        <v>662</v>
      </c>
      <c r="I1610" s="20">
        <v>11.5</v>
      </c>
      <c r="J1610" s="20">
        <v>18</v>
      </c>
      <c r="K1610" s="20">
        <v>18</v>
      </c>
      <c r="L1610" s="20"/>
      <c r="M1610" s="29">
        <v>0.361111111111111</v>
      </c>
      <c r="N1610" s="30" t="s">
        <v>192</v>
      </c>
      <c r="O1610" s="31"/>
      <c r="P1610" s="32"/>
      <c r="Q1610" s="21" t="s">
        <v>433</v>
      </c>
      <c r="R1610" s="21" t="s">
        <v>551</v>
      </c>
      <c r="S1610" s="21" t="s">
        <v>423</v>
      </c>
      <c r="T1610" s="21" t="s">
        <v>424</v>
      </c>
      <c r="U1610" s="21" t="s">
        <v>409</v>
      </c>
      <c r="V1610" s="21" t="s">
        <v>406</v>
      </c>
      <c r="W1610" s="21" t="s">
        <v>410</v>
      </c>
      <c r="X1610" s="21" t="s">
        <v>411</v>
      </c>
      <c r="Y1610" s="21" t="s">
        <v>1830</v>
      </c>
      <c r="Z1610" s="21" t="s">
        <v>540</v>
      </c>
      <c r="AA1610" s="21" t="s">
        <v>414</v>
      </c>
      <c r="AB1610" s="21" t="s">
        <v>415</v>
      </c>
      <c r="AC1610" s="21">
        <v>1441</v>
      </c>
      <c r="AD1610" s="21" t="s">
        <v>191</v>
      </c>
      <c r="AE1610" s="21"/>
      <c r="AF1610" s="21"/>
      <c r="AG1610" s="21"/>
      <c r="AH1610" s="21">
        <v>289</v>
      </c>
      <c r="AI1610" s="21"/>
      <c r="AJ1610" s="21">
        <v>289</v>
      </c>
      <c r="AK1610" s="21">
        <v>77</v>
      </c>
      <c r="AL1610" s="21">
        <v>21</v>
      </c>
      <c r="AM1610" s="21">
        <v>12</v>
      </c>
      <c r="AN1610" s="21">
        <v>4283</v>
      </c>
    </row>
    <row r="1611" s="13" customFormat="1" spans="1:40">
      <c r="A1611" s="20">
        <v>49936</v>
      </c>
      <c r="B1611" s="21" t="s">
        <v>1278</v>
      </c>
      <c r="C1611" s="21" t="s">
        <v>4024</v>
      </c>
      <c r="D1611" s="21" t="s">
        <v>191</v>
      </c>
      <c r="E1611" s="21" t="s">
        <v>149</v>
      </c>
      <c r="F1611" s="21" t="s">
        <v>533</v>
      </c>
      <c r="G1611" s="21" t="s">
        <v>656</v>
      </c>
      <c r="H1611" s="21" t="s">
        <v>657</v>
      </c>
      <c r="I1611" s="20">
        <v>11.6</v>
      </c>
      <c r="J1611" s="20">
        <v>18</v>
      </c>
      <c r="K1611" s="20">
        <v>18</v>
      </c>
      <c r="L1611" s="20"/>
      <c r="M1611" s="29">
        <v>0.355555555555556</v>
      </c>
      <c r="N1611" s="30" t="s">
        <v>192</v>
      </c>
      <c r="O1611" s="31"/>
      <c r="P1611" s="32"/>
      <c r="Q1611" s="21" t="s">
        <v>433</v>
      </c>
      <c r="R1611" s="21" t="s">
        <v>538</v>
      </c>
      <c r="S1611" s="21" t="s">
        <v>423</v>
      </c>
      <c r="T1611" s="21" t="s">
        <v>424</v>
      </c>
      <c r="U1611" s="21" t="s">
        <v>488</v>
      </c>
      <c r="V1611" s="21" t="s">
        <v>478</v>
      </c>
      <c r="W1611" s="21" t="s">
        <v>410</v>
      </c>
      <c r="X1611" s="21" t="s">
        <v>457</v>
      </c>
      <c r="Y1611" s="21" t="s">
        <v>1830</v>
      </c>
      <c r="Z1611" s="21" t="s">
        <v>540</v>
      </c>
      <c r="AA1611" s="21" t="s">
        <v>414</v>
      </c>
      <c r="AB1611" s="21" t="s">
        <v>415</v>
      </c>
      <c r="AC1611" s="21">
        <v>1441</v>
      </c>
      <c r="AD1611" s="21" t="s">
        <v>191</v>
      </c>
      <c r="AE1611" s="21"/>
      <c r="AF1611" s="21"/>
      <c r="AG1611" s="21"/>
      <c r="AH1611" s="21">
        <v>816</v>
      </c>
      <c r="AI1611" s="21">
        <v>290</v>
      </c>
      <c r="AJ1611" s="21">
        <v>526</v>
      </c>
      <c r="AK1611" s="21">
        <v>84</v>
      </c>
      <c r="AL1611" s="21">
        <v>950</v>
      </c>
      <c r="AM1611" s="21">
        <v>77</v>
      </c>
      <c r="AN1611" s="21">
        <v>4283</v>
      </c>
    </row>
    <row r="1612" s="13" customFormat="1" spans="1:40">
      <c r="A1612" s="20">
        <v>118240</v>
      </c>
      <c r="B1612" s="21" t="s">
        <v>967</v>
      </c>
      <c r="C1612" s="21" t="s">
        <v>751</v>
      </c>
      <c r="D1612" s="21" t="s">
        <v>191</v>
      </c>
      <c r="E1612" s="21" t="s">
        <v>149</v>
      </c>
      <c r="F1612" s="21" t="s">
        <v>533</v>
      </c>
      <c r="G1612" s="21" t="s">
        <v>969</v>
      </c>
      <c r="H1612" s="21" t="s">
        <v>970</v>
      </c>
      <c r="I1612" s="20">
        <v>11.6</v>
      </c>
      <c r="J1612" s="20">
        <v>18</v>
      </c>
      <c r="K1612" s="20">
        <v>18</v>
      </c>
      <c r="L1612" s="20">
        <v>16.5</v>
      </c>
      <c r="M1612" s="29">
        <v>0.355555555555556</v>
      </c>
      <c r="N1612" s="30" t="s">
        <v>192</v>
      </c>
      <c r="O1612" s="31"/>
      <c r="P1612" s="32"/>
      <c r="Q1612" s="21" t="s">
        <v>433</v>
      </c>
      <c r="R1612" s="21" t="s">
        <v>551</v>
      </c>
      <c r="S1612" s="21" t="s">
        <v>407</v>
      </c>
      <c r="T1612" s="21" t="s">
        <v>424</v>
      </c>
      <c r="U1612" s="21" t="s">
        <v>471</v>
      </c>
      <c r="V1612" s="21" t="s">
        <v>406</v>
      </c>
      <c r="W1612" s="21" t="s">
        <v>410</v>
      </c>
      <c r="X1612" s="21" t="s">
        <v>411</v>
      </c>
      <c r="Y1612" s="21" t="s">
        <v>1830</v>
      </c>
      <c r="Z1612" s="21" t="s">
        <v>540</v>
      </c>
      <c r="AA1612" s="21" t="s">
        <v>414</v>
      </c>
      <c r="AB1612" s="21" t="s">
        <v>415</v>
      </c>
      <c r="AC1612" s="21">
        <v>1441</v>
      </c>
      <c r="AD1612" s="21" t="s">
        <v>191</v>
      </c>
      <c r="AE1612" s="21"/>
      <c r="AF1612" s="21"/>
      <c r="AG1612" s="21"/>
      <c r="AH1612" s="21">
        <v>409</v>
      </c>
      <c r="AI1612" s="21">
        <v>55</v>
      </c>
      <c r="AJ1612" s="21">
        <v>354</v>
      </c>
      <c r="AK1612" s="21">
        <v>83</v>
      </c>
      <c r="AL1612" s="21">
        <v>197</v>
      </c>
      <c r="AM1612" s="21">
        <v>38</v>
      </c>
      <c r="AN1612" s="21">
        <v>4283</v>
      </c>
    </row>
    <row r="1613" s="13" customFormat="1" spans="1:40">
      <c r="A1613" s="20">
        <v>135307</v>
      </c>
      <c r="B1613" s="21" t="s">
        <v>2494</v>
      </c>
      <c r="C1613" s="21" t="s">
        <v>4025</v>
      </c>
      <c r="D1613" s="21" t="s">
        <v>191</v>
      </c>
      <c r="E1613" s="21" t="s">
        <v>149</v>
      </c>
      <c r="F1613" s="21" t="s">
        <v>533</v>
      </c>
      <c r="G1613" s="21" t="s">
        <v>630</v>
      </c>
      <c r="H1613" s="21" t="s">
        <v>2495</v>
      </c>
      <c r="I1613" s="20">
        <v>11.63</v>
      </c>
      <c r="J1613" s="20">
        <v>18</v>
      </c>
      <c r="K1613" s="20">
        <v>18</v>
      </c>
      <c r="L1613" s="20"/>
      <c r="M1613" s="29">
        <v>0.353888888888889</v>
      </c>
      <c r="N1613" s="30" t="s">
        <v>192</v>
      </c>
      <c r="O1613" s="31"/>
      <c r="P1613" s="32"/>
      <c r="Q1613" s="21" t="s">
        <v>433</v>
      </c>
      <c r="R1613" s="21" t="s">
        <v>551</v>
      </c>
      <c r="S1613" s="21" t="s">
        <v>423</v>
      </c>
      <c r="T1613" s="21" t="s">
        <v>424</v>
      </c>
      <c r="U1613" s="21" t="s">
        <v>471</v>
      </c>
      <c r="V1613" s="21" t="s">
        <v>406</v>
      </c>
      <c r="W1613" s="21" t="s">
        <v>410</v>
      </c>
      <c r="X1613" s="21" t="s">
        <v>457</v>
      </c>
      <c r="Y1613" s="21" t="s">
        <v>449</v>
      </c>
      <c r="Z1613" s="21" t="s">
        <v>540</v>
      </c>
      <c r="AA1613" s="21" t="s">
        <v>414</v>
      </c>
      <c r="AB1613" s="21" t="s">
        <v>415</v>
      </c>
      <c r="AC1613" s="21">
        <v>5</v>
      </c>
      <c r="AD1613" s="21" t="s">
        <v>458</v>
      </c>
      <c r="AE1613" s="21"/>
      <c r="AF1613" s="21"/>
      <c r="AG1613" s="21"/>
      <c r="AH1613" s="21">
        <v>309</v>
      </c>
      <c r="AI1613" s="21"/>
      <c r="AJ1613" s="21">
        <v>309</v>
      </c>
      <c r="AK1613" s="21">
        <v>72</v>
      </c>
      <c r="AL1613" s="21">
        <v>131</v>
      </c>
      <c r="AM1613" s="21">
        <v>16</v>
      </c>
      <c r="AN1613" s="21">
        <v>4283</v>
      </c>
    </row>
    <row r="1614" s="13" customFormat="1" spans="1:40">
      <c r="A1614" s="20">
        <v>139278</v>
      </c>
      <c r="B1614" s="21" t="s">
        <v>4026</v>
      </c>
      <c r="C1614" s="21" t="s">
        <v>2091</v>
      </c>
      <c r="D1614" s="21" t="s">
        <v>2687</v>
      </c>
      <c r="E1614" s="21" t="s">
        <v>149</v>
      </c>
      <c r="F1614" s="21" t="s">
        <v>533</v>
      </c>
      <c r="G1614" s="21" t="s">
        <v>625</v>
      </c>
      <c r="H1614" s="21" t="s">
        <v>626</v>
      </c>
      <c r="I1614" s="20">
        <v>11.59</v>
      </c>
      <c r="J1614" s="20">
        <v>18.9</v>
      </c>
      <c r="K1614" s="20">
        <v>18.9</v>
      </c>
      <c r="L1614" s="20">
        <v>18</v>
      </c>
      <c r="M1614" s="29">
        <v>0.386772486772487</v>
      </c>
      <c r="N1614" s="30" t="s">
        <v>192</v>
      </c>
      <c r="O1614" s="31"/>
      <c r="P1614" s="32"/>
      <c r="Q1614" s="21" t="s">
        <v>433</v>
      </c>
      <c r="R1614" s="21" t="s">
        <v>538</v>
      </c>
      <c r="S1614" s="21" t="s">
        <v>423</v>
      </c>
      <c r="T1614" s="21" t="s">
        <v>424</v>
      </c>
      <c r="U1614" s="21" t="s">
        <v>471</v>
      </c>
      <c r="V1614" s="21" t="s">
        <v>406</v>
      </c>
      <c r="W1614" s="21" t="s">
        <v>410</v>
      </c>
      <c r="X1614" s="21" t="s">
        <v>425</v>
      </c>
      <c r="Y1614" s="21" t="s">
        <v>449</v>
      </c>
      <c r="Z1614" s="21" t="s">
        <v>553</v>
      </c>
      <c r="AA1614" s="21" t="s">
        <v>414</v>
      </c>
      <c r="AB1614" s="21" t="s">
        <v>415</v>
      </c>
      <c r="AC1614" s="21">
        <v>19656</v>
      </c>
      <c r="AD1614" s="21" t="s">
        <v>1921</v>
      </c>
      <c r="AE1614" s="21"/>
      <c r="AF1614" s="21"/>
      <c r="AG1614" s="21"/>
      <c r="AH1614" s="21">
        <v>591</v>
      </c>
      <c r="AI1614" s="21">
        <v>154</v>
      </c>
      <c r="AJ1614" s="21">
        <v>437</v>
      </c>
      <c r="AK1614" s="21">
        <v>84</v>
      </c>
      <c r="AL1614" s="21">
        <v>260</v>
      </c>
      <c r="AM1614" s="21">
        <v>72</v>
      </c>
      <c r="AN1614" s="21">
        <v>6305</v>
      </c>
    </row>
    <row r="1615" s="13" customFormat="1" spans="1:40">
      <c r="A1615" s="20">
        <v>42965</v>
      </c>
      <c r="B1615" s="21" t="s">
        <v>4027</v>
      </c>
      <c r="C1615" s="21" t="s">
        <v>1024</v>
      </c>
      <c r="D1615" s="21" t="s">
        <v>4028</v>
      </c>
      <c r="E1615" s="21" t="s">
        <v>149</v>
      </c>
      <c r="F1615" s="21" t="s">
        <v>533</v>
      </c>
      <c r="G1615" s="21" t="s">
        <v>810</v>
      </c>
      <c r="H1615" s="21" t="s">
        <v>811</v>
      </c>
      <c r="I1615" s="20">
        <v>11.8</v>
      </c>
      <c r="J1615" s="20">
        <v>19.2</v>
      </c>
      <c r="K1615" s="20">
        <v>19.2</v>
      </c>
      <c r="L1615" s="20"/>
      <c r="M1615" s="29">
        <v>0.385416666666667</v>
      </c>
      <c r="N1615" s="30" t="s">
        <v>192</v>
      </c>
      <c r="O1615" s="31"/>
      <c r="P1615" s="32"/>
      <c r="Q1615" s="21" t="s">
        <v>433</v>
      </c>
      <c r="R1615" s="21" t="s">
        <v>538</v>
      </c>
      <c r="S1615" s="21" t="s">
        <v>407</v>
      </c>
      <c r="T1615" s="21" t="s">
        <v>424</v>
      </c>
      <c r="U1615" s="21" t="s">
        <v>409</v>
      </c>
      <c r="V1615" s="21" t="s">
        <v>406</v>
      </c>
      <c r="W1615" s="21" t="s">
        <v>410</v>
      </c>
      <c r="X1615" s="21" t="s">
        <v>457</v>
      </c>
      <c r="Y1615" s="21" t="s">
        <v>816</v>
      </c>
      <c r="Z1615" s="21" t="s">
        <v>540</v>
      </c>
      <c r="AA1615" s="21" t="s">
        <v>414</v>
      </c>
      <c r="AB1615" s="21" t="s">
        <v>415</v>
      </c>
      <c r="AC1615" s="21">
        <v>70543</v>
      </c>
      <c r="AD1615" s="21" t="s">
        <v>428</v>
      </c>
      <c r="AE1615" s="21"/>
      <c r="AF1615" s="21"/>
      <c r="AG1615" s="21"/>
      <c r="AH1615" s="21">
        <v>147</v>
      </c>
      <c r="AI1615" s="21">
        <v>30</v>
      </c>
      <c r="AJ1615" s="21">
        <v>117</v>
      </c>
      <c r="AK1615" s="21">
        <v>37</v>
      </c>
      <c r="AL1615" s="21">
        <v>139</v>
      </c>
      <c r="AM1615" s="21">
        <v>33</v>
      </c>
      <c r="AN1615" s="21">
        <v>4283</v>
      </c>
    </row>
    <row r="1616" s="13" customFormat="1" spans="1:40">
      <c r="A1616" s="20">
        <v>39911</v>
      </c>
      <c r="B1616" s="21" t="s">
        <v>4029</v>
      </c>
      <c r="C1616" s="21" t="s">
        <v>1492</v>
      </c>
      <c r="D1616" s="21" t="s">
        <v>254</v>
      </c>
      <c r="E1616" s="21" t="s">
        <v>149</v>
      </c>
      <c r="F1616" s="21" t="s">
        <v>533</v>
      </c>
      <c r="G1616" s="21" t="s">
        <v>584</v>
      </c>
      <c r="H1616" s="21" t="s">
        <v>831</v>
      </c>
      <c r="I1616" s="20">
        <v>12.67</v>
      </c>
      <c r="J1616" s="20">
        <v>19.5</v>
      </c>
      <c r="K1616" s="20">
        <v>19.5</v>
      </c>
      <c r="L1616" s="20"/>
      <c r="M1616" s="29">
        <v>0.35025641025641</v>
      </c>
      <c r="N1616" s="30" t="s">
        <v>192</v>
      </c>
      <c r="O1616" s="31"/>
      <c r="P1616" s="32"/>
      <c r="Q1616" s="21" t="s">
        <v>433</v>
      </c>
      <c r="R1616" s="21" t="s">
        <v>538</v>
      </c>
      <c r="S1616" s="21" t="s">
        <v>423</v>
      </c>
      <c r="T1616" s="21" t="s">
        <v>424</v>
      </c>
      <c r="U1616" s="21" t="s">
        <v>471</v>
      </c>
      <c r="V1616" s="21" t="s">
        <v>478</v>
      </c>
      <c r="W1616" s="21" t="s">
        <v>410</v>
      </c>
      <c r="X1616" s="21" t="s">
        <v>457</v>
      </c>
      <c r="Y1616" s="21" t="s">
        <v>449</v>
      </c>
      <c r="Z1616" s="21" t="s">
        <v>540</v>
      </c>
      <c r="AA1616" s="21" t="s">
        <v>414</v>
      </c>
      <c r="AB1616" s="21" t="s">
        <v>415</v>
      </c>
      <c r="AC1616" s="21">
        <v>5</v>
      </c>
      <c r="AD1616" s="21" t="s">
        <v>458</v>
      </c>
      <c r="AE1616" s="21"/>
      <c r="AF1616" s="21">
        <v>86</v>
      </c>
      <c r="AG1616" s="21"/>
      <c r="AH1616" s="21">
        <v>97</v>
      </c>
      <c r="AI1616" s="21"/>
      <c r="AJ1616" s="21">
        <v>97</v>
      </c>
      <c r="AK1616" s="21">
        <v>27</v>
      </c>
      <c r="AL1616" s="21">
        <v>79</v>
      </c>
      <c r="AM1616" s="21">
        <v>32</v>
      </c>
      <c r="AN1616" s="21">
        <v>4283</v>
      </c>
    </row>
    <row r="1617" s="13" customFormat="1" spans="1:40">
      <c r="A1617" s="20">
        <v>165983</v>
      </c>
      <c r="B1617" s="21" t="s">
        <v>4030</v>
      </c>
      <c r="C1617" s="21" t="s">
        <v>4031</v>
      </c>
      <c r="D1617" s="21" t="s">
        <v>1566</v>
      </c>
      <c r="E1617" s="21" t="s">
        <v>149</v>
      </c>
      <c r="F1617" s="21" t="s">
        <v>533</v>
      </c>
      <c r="G1617" s="21" t="s">
        <v>609</v>
      </c>
      <c r="H1617" s="21" t="s">
        <v>2599</v>
      </c>
      <c r="I1617" s="20">
        <v>11.9</v>
      </c>
      <c r="J1617" s="20">
        <v>19.8</v>
      </c>
      <c r="K1617" s="20">
        <v>19.8</v>
      </c>
      <c r="L1617" s="20">
        <v>19</v>
      </c>
      <c r="M1617" s="29">
        <v>0.398989898989899</v>
      </c>
      <c r="N1617" s="30" t="s">
        <v>192</v>
      </c>
      <c r="O1617" s="31"/>
      <c r="P1617" s="32"/>
      <c r="Q1617" s="21" t="s">
        <v>433</v>
      </c>
      <c r="R1617" s="21" t="s">
        <v>538</v>
      </c>
      <c r="S1617" s="21" t="s">
        <v>423</v>
      </c>
      <c r="T1617" s="21" t="s">
        <v>424</v>
      </c>
      <c r="U1617" s="21" t="s">
        <v>471</v>
      </c>
      <c r="V1617" s="21" t="s">
        <v>406</v>
      </c>
      <c r="W1617" s="21" t="s">
        <v>410</v>
      </c>
      <c r="X1617" s="21" t="s">
        <v>406</v>
      </c>
      <c r="Y1617" s="21" t="s">
        <v>406</v>
      </c>
      <c r="Z1617" s="21" t="s">
        <v>406</v>
      </c>
      <c r="AA1617" s="21" t="s">
        <v>414</v>
      </c>
      <c r="AB1617" s="21" t="s">
        <v>415</v>
      </c>
      <c r="AC1617" s="21">
        <v>70939</v>
      </c>
      <c r="AD1617" s="21" t="s">
        <v>450</v>
      </c>
      <c r="AE1617" s="21"/>
      <c r="AF1617" s="21"/>
      <c r="AG1617" s="21"/>
      <c r="AH1617" s="21">
        <v>496</v>
      </c>
      <c r="AI1617" s="21">
        <v>133</v>
      </c>
      <c r="AJ1617" s="21">
        <v>363</v>
      </c>
      <c r="AK1617" s="21">
        <v>83</v>
      </c>
      <c r="AL1617" s="21">
        <v>530</v>
      </c>
      <c r="AM1617" s="21">
        <v>79</v>
      </c>
      <c r="AN1617" s="21"/>
    </row>
    <row r="1618" s="13" customFormat="1" spans="1:40">
      <c r="A1618" s="20">
        <v>120914</v>
      </c>
      <c r="B1618" s="21" t="s">
        <v>1474</v>
      </c>
      <c r="C1618" s="21" t="s">
        <v>4032</v>
      </c>
      <c r="D1618" s="21" t="s">
        <v>1476</v>
      </c>
      <c r="E1618" s="21" t="s">
        <v>244</v>
      </c>
      <c r="F1618" s="21" t="s">
        <v>533</v>
      </c>
      <c r="G1618" s="21" t="s">
        <v>687</v>
      </c>
      <c r="H1618" s="21" t="s">
        <v>854</v>
      </c>
      <c r="I1618" s="20">
        <v>12.5</v>
      </c>
      <c r="J1618" s="20">
        <v>19.8</v>
      </c>
      <c r="K1618" s="20">
        <v>19.8</v>
      </c>
      <c r="L1618" s="20">
        <v>18.8</v>
      </c>
      <c r="M1618" s="29">
        <v>0.368686868686869</v>
      </c>
      <c r="N1618" s="30" t="s">
        <v>192</v>
      </c>
      <c r="O1618" s="31"/>
      <c r="P1618" s="32"/>
      <c r="Q1618" s="21" t="s">
        <v>433</v>
      </c>
      <c r="R1618" s="21" t="s">
        <v>538</v>
      </c>
      <c r="S1618" s="21" t="s">
        <v>423</v>
      </c>
      <c r="T1618" s="21" t="s">
        <v>424</v>
      </c>
      <c r="U1618" s="21" t="s">
        <v>471</v>
      </c>
      <c r="V1618" s="21" t="s">
        <v>406</v>
      </c>
      <c r="W1618" s="21" t="s">
        <v>410</v>
      </c>
      <c r="X1618" s="21" t="s">
        <v>457</v>
      </c>
      <c r="Y1618" s="21" t="s">
        <v>449</v>
      </c>
      <c r="Z1618" s="21" t="s">
        <v>540</v>
      </c>
      <c r="AA1618" s="21" t="s">
        <v>414</v>
      </c>
      <c r="AB1618" s="21" t="s">
        <v>415</v>
      </c>
      <c r="AC1618" s="21">
        <v>1534</v>
      </c>
      <c r="AD1618" s="21" t="s">
        <v>435</v>
      </c>
      <c r="AE1618" s="21"/>
      <c r="AF1618" s="21"/>
      <c r="AG1618" s="21"/>
      <c r="AH1618" s="21">
        <v>241.75</v>
      </c>
      <c r="AI1618" s="21"/>
      <c r="AJ1618" s="21">
        <v>241.75</v>
      </c>
      <c r="AK1618" s="21">
        <v>81</v>
      </c>
      <c r="AL1618" s="21">
        <v>159.95</v>
      </c>
      <c r="AM1618" s="21">
        <v>58</v>
      </c>
      <c r="AN1618" s="21">
        <v>4283</v>
      </c>
    </row>
    <row r="1619" s="13" customFormat="1" spans="1:40">
      <c r="A1619" s="20">
        <v>152102</v>
      </c>
      <c r="B1619" s="21" t="s">
        <v>4033</v>
      </c>
      <c r="C1619" s="21" t="s">
        <v>4034</v>
      </c>
      <c r="D1619" s="21" t="s">
        <v>4035</v>
      </c>
      <c r="E1619" s="21" t="s">
        <v>149</v>
      </c>
      <c r="F1619" s="21" t="s">
        <v>533</v>
      </c>
      <c r="G1619" s="21" t="s">
        <v>656</v>
      </c>
      <c r="H1619" s="21" t="s">
        <v>657</v>
      </c>
      <c r="I1619" s="20">
        <v>12.5</v>
      </c>
      <c r="J1619" s="20">
        <v>19.8</v>
      </c>
      <c r="K1619" s="20">
        <v>19.8</v>
      </c>
      <c r="L1619" s="20"/>
      <c r="M1619" s="29">
        <v>0.368686868686869</v>
      </c>
      <c r="N1619" s="30" t="s">
        <v>192</v>
      </c>
      <c r="O1619" s="31"/>
      <c r="P1619" s="32"/>
      <c r="Q1619" s="21" t="s">
        <v>406</v>
      </c>
      <c r="R1619" s="21" t="s">
        <v>538</v>
      </c>
      <c r="S1619" s="21" t="s">
        <v>423</v>
      </c>
      <c r="T1619" s="21" t="s">
        <v>424</v>
      </c>
      <c r="U1619" s="21" t="s">
        <v>488</v>
      </c>
      <c r="V1619" s="21" t="s">
        <v>478</v>
      </c>
      <c r="W1619" s="21" t="s">
        <v>410</v>
      </c>
      <c r="X1619" s="21" t="s">
        <v>425</v>
      </c>
      <c r="Y1619" s="21" t="s">
        <v>2121</v>
      </c>
      <c r="Z1619" s="21" t="s">
        <v>540</v>
      </c>
      <c r="AA1619" s="21" t="s">
        <v>414</v>
      </c>
      <c r="AB1619" s="21" t="s">
        <v>415</v>
      </c>
      <c r="AC1619" s="21">
        <v>70543</v>
      </c>
      <c r="AD1619" s="21" t="s">
        <v>428</v>
      </c>
      <c r="AE1619" s="21"/>
      <c r="AF1619" s="21"/>
      <c r="AG1619" s="21"/>
      <c r="AH1619" s="21">
        <v>578</v>
      </c>
      <c r="AI1619" s="21">
        <v>199</v>
      </c>
      <c r="AJ1619" s="21">
        <v>379</v>
      </c>
      <c r="AK1619" s="21">
        <v>85</v>
      </c>
      <c r="AL1619" s="21">
        <v>1020</v>
      </c>
      <c r="AM1619" s="21">
        <v>84</v>
      </c>
      <c r="AN1619" s="21">
        <v>4283</v>
      </c>
    </row>
    <row r="1620" s="13" customFormat="1" spans="1:40">
      <c r="A1620" s="20">
        <v>1375</v>
      </c>
      <c r="B1620" s="21" t="s">
        <v>2446</v>
      </c>
      <c r="C1620" s="21" t="s">
        <v>821</v>
      </c>
      <c r="D1620" s="21" t="s">
        <v>1025</v>
      </c>
      <c r="E1620" s="21" t="s">
        <v>144</v>
      </c>
      <c r="F1620" s="21" t="s">
        <v>533</v>
      </c>
      <c r="G1620" s="21" t="s">
        <v>630</v>
      </c>
      <c r="H1620" s="21" t="s">
        <v>631</v>
      </c>
      <c r="I1620" s="20">
        <v>12.5</v>
      </c>
      <c r="J1620" s="20">
        <v>19.8</v>
      </c>
      <c r="K1620" s="20">
        <v>19.8</v>
      </c>
      <c r="L1620" s="20">
        <v>18.8</v>
      </c>
      <c r="M1620" s="29">
        <v>0.368686868686869</v>
      </c>
      <c r="N1620" s="30" t="s">
        <v>192</v>
      </c>
      <c r="O1620" s="31"/>
      <c r="P1620" s="32"/>
      <c r="Q1620" s="21" t="s">
        <v>433</v>
      </c>
      <c r="R1620" s="21" t="s">
        <v>538</v>
      </c>
      <c r="S1620" s="21" t="s">
        <v>423</v>
      </c>
      <c r="T1620" s="21" t="s">
        <v>424</v>
      </c>
      <c r="U1620" s="21" t="s">
        <v>471</v>
      </c>
      <c r="V1620" s="21" t="s">
        <v>478</v>
      </c>
      <c r="W1620" s="21" t="s">
        <v>410</v>
      </c>
      <c r="X1620" s="21" t="s">
        <v>457</v>
      </c>
      <c r="Y1620" s="21" t="s">
        <v>449</v>
      </c>
      <c r="Z1620" s="21" t="s">
        <v>540</v>
      </c>
      <c r="AA1620" s="21" t="s">
        <v>414</v>
      </c>
      <c r="AB1620" s="21" t="s">
        <v>415</v>
      </c>
      <c r="AC1620" s="21">
        <v>5</v>
      </c>
      <c r="AD1620" s="21" t="s">
        <v>458</v>
      </c>
      <c r="AE1620" s="21"/>
      <c r="AF1620" s="21"/>
      <c r="AG1620" s="21"/>
      <c r="AH1620" s="21">
        <v>369</v>
      </c>
      <c r="AI1620" s="21"/>
      <c r="AJ1620" s="21">
        <v>369</v>
      </c>
      <c r="AK1620" s="21">
        <v>83</v>
      </c>
      <c r="AL1620" s="21">
        <v>496</v>
      </c>
      <c r="AM1620" s="21">
        <v>75</v>
      </c>
      <c r="AN1620" s="21">
        <v>4283</v>
      </c>
    </row>
    <row r="1621" s="13" customFormat="1" spans="1:40">
      <c r="A1621" s="20">
        <v>1299</v>
      </c>
      <c r="B1621" s="21" t="s">
        <v>820</v>
      </c>
      <c r="C1621" s="21" t="s">
        <v>821</v>
      </c>
      <c r="D1621" s="21" t="s">
        <v>1025</v>
      </c>
      <c r="E1621" s="21" t="s">
        <v>149</v>
      </c>
      <c r="F1621" s="21" t="s">
        <v>533</v>
      </c>
      <c r="G1621" s="21" t="s">
        <v>630</v>
      </c>
      <c r="H1621" s="21" t="s">
        <v>822</v>
      </c>
      <c r="I1621" s="20">
        <v>12.5</v>
      </c>
      <c r="J1621" s="20">
        <v>19.8</v>
      </c>
      <c r="K1621" s="20">
        <v>19.8</v>
      </c>
      <c r="L1621" s="20">
        <v>18.8</v>
      </c>
      <c r="M1621" s="29">
        <v>0.368686868686869</v>
      </c>
      <c r="N1621" s="30" t="s">
        <v>192</v>
      </c>
      <c r="O1621" s="31"/>
      <c r="P1621" s="32"/>
      <c r="Q1621" s="21" t="s">
        <v>433</v>
      </c>
      <c r="R1621" s="21" t="s">
        <v>538</v>
      </c>
      <c r="S1621" s="21" t="s">
        <v>407</v>
      </c>
      <c r="T1621" s="21" t="s">
        <v>424</v>
      </c>
      <c r="U1621" s="21" t="s">
        <v>471</v>
      </c>
      <c r="V1621" s="21" t="s">
        <v>406</v>
      </c>
      <c r="W1621" s="21" t="s">
        <v>410</v>
      </c>
      <c r="X1621" s="21" t="s">
        <v>411</v>
      </c>
      <c r="Y1621" s="21" t="s">
        <v>449</v>
      </c>
      <c r="Z1621" s="21" t="s">
        <v>540</v>
      </c>
      <c r="AA1621" s="21" t="s">
        <v>414</v>
      </c>
      <c r="AB1621" s="21" t="s">
        <v>415</v>
      </c>
      <c r="AC1621" s="21">
        <v>5</v>
      </c>
      <c r="AD1621" s="21" t="s">
        <v>458</v>
      </c>
      <c r="AE1621" s="21"/>
      <c r="AF1621" s="21"/>
      <c r="AG1621" s="21"/>
      <c r="AH1621" s="21">
        <v>238</v>
      </c>
      <c r="AI1621" s="21"/>
      <c r="AJ1621" s="21">
        <v>238</v>
      </c>
      <c r="AK1621" s="21">
        <v>83</v>
      </c>
      <c r="AL1621" s="21">
        <v>222</v>
      </c>
      <c r="AM1621" s="21">
        <v>51</v>
      </c>
      <c r="AN1621" s="21">
        <v>4283</v>
      </c>
    </row>
    <row r="1622" s="13" customFormat="1" spans="1:40">
      <c r="A1622" s="20">
        <v>148441</v>
      </c>
      <c r="B1622" s="21" t="s">
        <v>3991</v>
      </c>
      <c r="C1622" s="21" t="s">
        <v>4036</v>
      </c>
      <c r="D1622" s="21" t="s">
        <v>191</v>
      </c>
      <c r="E1622" s="21" t="s">
        <v>149</v>
      </c>
      <c r="F1622" s="21" t="s">
        <v>533</v>
      </c>
      <c r="G1622" s="21" t="s">
        <v>589</v>
      </c>
      <c r="H1622" s="21" t="s">
        <v>1193</v>
      </c>
      <c r="I1622" s="20">
        <v>12.65</v>
      </c>
      <c r="J1622" s="20">
        <v>19.8</v>
      </c>
      <c r="K1622" s="20">
        <v>19.8</v>
      </c>
      <c r="L1622" s="20"/>
      <c r="M1622" s="29">
        <v>0.361111111111111</v>
      </c>
      <c r="N1622" s="30" t="s">
        <v>192</v>
      </c>
      <c r="O1622" s="31"/>
      <c r="P1622" s="32"/>
      <c r="Q1622" s="21" t="s">
        <v>433</v>
      </c>
      <c r="R1622" s="21" t="s">
        <v>538</v>
      </c>
      <c r="S1622" s="21" t="s">
        <v>423</v>
      </c>
      <c r="T1622" s="21" t="s">
        <v>424</v>
      </c>
      <c r="U1622" s="21" t="s">
        <v>471</v>
      </c>
      <c r="V1622" s="21" t="s">
        <v>406</v>
      </c>
      <c r="W1622" s="21" t="s">
        <v>410</v>
      </c>
      <c r="X1622" s="21" t="s">
        <v>411</v>
      </c>
      <c r="Y1622" s="21" t="s">
        <v>406</v>
      </c>
      <c r="Z1622" s="21" t="s">
        <v>540</v>
      </c>
      <c r="AA1622" s="21" t="s">
        <v>414</v>
      </c>
      <c r="AB1622" s="21" t="s">
        <v>415</v>
      </c>
      <c r="AC1622" s="21">
        <v>5</v>
      </c>
      <c r="AD1622" s="21" t="s">
        <v>458</v>
      </c>
      <c r="AE1622" s="21"/>
      <c r="AF1622" s="21"/>
      <c r="AG1622" s="21"/>
      <c r="AH1622" s="21">
        <v>284</v>
      </c>
      <c r="AI1622" s="21">
        <v>116</v>
      </c>
      <c r="AJ1622" s="21">
        <v>168</v>
      </c>
      <c r="AK1622" s="21">
        <v>23</v>
      </c>
      <c r="AL1622" s="21">
        <v>252</v>
      </c>
      <c r="AM1622" s="21">
        <v>17</v>
      </c>
      <c r="AN1622" s="21">
        <v>4283</v>
      </c>
    </row>
    <row r="1623" s="13" customFormat="1" spans="1:40">
      <c r="A1623" s="20">
        <v>22510</v>
      </c>
      <c r="B1623" s="21" t="s">
        <v>4037</v>
      </c>
      <c r="C1623" s="21" t="s">
        <v>4038</v>
      </c>
      <c r="D1623" s="21" t="s">
        <v>191</v>
      </c>
      <c r="E1623" s="21" t="s">
        <v>149</v>
      </c>
      <c r="F1623" s="21" t="s">
        <v>533</v>
      </c>
      <c r="G1623" s="21" t="s">
        <v>642</v>
      </c>
      <c r="H1623" s="21" t="s">
        <v>643</v>
      </c>
      <c r="I1623" s="20">
        <v>12.8</v>
      </c>
      <c r="J1623" s="20">
        <v>20</v>
      </c>
      <c r="K1623" s="20">
        <v>20</v>
      </c>
      <c r="L1623" s="20">
        <v>18.5</v>
      </c>
      <c r="M1623" s="29">
        <v>0.36</v>
      </c>
      <c r="N1623" s="30" t="s">
        <v>192</v>
      </c>
      <c r="O1623" s="31"/>
      <c r="P1623" s="32"/>
      <c r="Q1623" s="21" t="s">
        <v>433</v>
      </c>
      <c r="R1623" s="21" t="s">
        <v>538</v>
      </c>
      <c r="S1623" s="21" t="s">
        <v>423</v>
      </c>
      <c r="T1623" s="21" t="s">
        <v>424</v>
      </c>
      <c r="U1623" s="21" t="s">
        <v>488</v>
      </c>
      <c r="V1623" s="21" t="s">
        <v>478</v>
      </c>
      <c r="W1623" s="21" t="s">
        <v>410</v>
      </c>
      <c r="X1623" s="21" t="s">
        <v>411</v>
      </c>
      <c r="Y1623" s="21" t="s">
        <v>1830</v>
      </c>
      <c r="Z1623" s="21" t="s">
        <v>540</v>
      </c>
      <c r="AA1623" s="21" t="s">
        <v>414</v>
      </c>
      <c r="AB1623" s="21" t="s">
        <v>415</v>
      </c>
      <c r="AC1623" s="21">
        <v>1441</v>
      </c>
      <c r="AD1623" s="21" t="s">
        <v>191</v>
      </c>
      <c r="AE1623" s="21"/>
      <c r="AF1623" s="21"/>
      <c r="AG1623" s="21"/>
      <c r="AH1623" s="21">
        <v>1363</v>
      </c>
      <c r="AI1623" s="21">
        <v>381</v>
      </c>
      <c r="AJ1623" s="21">
        <v>982</v>
      </c>
      <c r="AK1623" s="21">
        <v>86</v>
      </c>
      <c r="AL1623" s="21">
        <v>1536</v>
      </c>
      <c r="AM1623" s="21">
        <v>84</v>
      </c>
      <c r="AN1623" s="21">
        <v>4283</v>
      </c>
    </row>
    <row r="1624" s="13" customFormat="1" spans="1:40">
      <c r="A1624" s="20">
        <v>47830</v>
      </c>
      <c r="B1624" s="21" t="s">
        <v>2688</v>
      </c>
      <c r="C1624" s="21" t="s">
        <v>1187</v>
      </c>
      <c r="D1624" s="21" t="s">
        <v>254</v>
      </c>
      <c r="E1624" s="21" t="s">
        <v>244</v>
      </c>
      <c r="F1624" s="21" t="s">
        <v>533</v>
      </c>
      <c r="G1624" s="21" t="s">
        <v>534</v>
      </c>
      <c r="H1624" s="21" t="s">
        <v>535</v>
      </c>
      <c r="I1624" s="20">
        <v>12.9</v>
      </c>
      <c r="J1624" s="20">
        <v>20</v>
      </c>
      <c r="K1624" s="20">
        <v>20</v>
      </c>
      <c r="L1624" s="20"/>
      <c r="M1624" s="29">
        <v>0.355</v>
      </c>
      <c r="N1624" s="30" t="s">
        <v>192</v>
      </c>
      <c r="O1624" s="31"/>
      <c r="P1624" s="32"/>
      <c r="Q1624" s="21" t="s">
        <v>433</v>
      </c>
      <c r="R1624" s="21" t="s">
        <v>538</v>
      </c>
      <c r="S1624" s="21" t="s">
        <v>444</v>
      </c>
      <c r="T1624" s="21" t="s">
        <v>424</v>
      </c>
      <c r="U1624" s="21" t="s">
        <v>471</v>
      </c>
      <c r="V1624" s="21" t="s">
        <v>406</v>
      </c>
      <c r="W1624" s="21" t="s">
        <v>410</v>
      </c>
      <c r="X1624" s="21" t="s">
        <v>457</v>
      </c>
      <c r="Y1624" s="21" t="s">
        <v>449</v>
      </c>
      <c r="Z1624" s="21" t="s">
        <v>540</v>
      </c>
      <c r="AA1624" s="21" t="s">
        <v>414</v>
      </c>
      <c r="AB1624" s="21" t="s">
        <v>415</v>
      </c>
      <c r="AC1624" s="21">
        <v>5</v>
      </c>
      <c r="AD1624" s="21" t="s">
        <v>458</v>
      </c>
      <c r="AE1624" s="21"/>
      <c r="AF1624" s="21"/>
      <c r="AG1624" s="21"/>
      <c r="AH1624" s="21">
        <v>229</v>
      </c>
      <c r="AI1624" s="21"/>
      <c r="AJ1624" s="21">
        <v>229</v>
      </c>
      <c r="AK1624" s="21">
        <v>82</v>
      </c>
      <c r="AL1624" s="21">
        <v>110</v>
      </c>
      <c r="AM1624" s="21">
        <v>47</v>
      </c>
      <c r="AN1624" s="21">
        <v>4283</v>
      </c>
    </row>
    <row r="1625" s="13" customFormat="1" spans="1:40">
      <c r="A1625" s="20">
        <v>167305</v>
      </c>
      <c r="B1625" s="21" t="s">
        <v>3758</v>
      </c>
      <c r="C1625" s="21" t="s">
        <v>4039</v>
      </c>
      <c r="D1625" s="21" t="s">
        <v>3010</v>
      </c>
      <c r="E1625" s="21" t="s">
        <v>244</v>
      </c>
      <c r="F1625" s="21" t="s">
        <v>666</v>
      </c>
      <c r="G1625" s="21" t="s">
        <v>667</v>
      </c>
      <c r="H1625" s="21" t="s">
        <v>2023</v>
      </c>
      <c r="I1625" s="20">
        <v>13.41</v>
      </c>
      <c r="J1625" s="20">
        <v>20.9</v>
      </c>
      <c r="K1625" s="20">
        <v>20.9</v>
      </c>
      <c r="L1625" s="20"/>
      <c r="M1625" s="29">
        <v>0.358373205741627</v>
      </c>
      <c r="N1625" s="30" t="s">
        <v>192</v>
      </c>
      <c r="O1625" s="31"/>
      <c r="P1625" s="32"/>
      <c r="Q1625" s="21" t="s">
        <v>465</v>
      </c>
      <c r="R1625" s="21" t="s">
        <v>406</v>
      </c>
      <c r="S1625" s="21" t="s">
        <v>423</v>
      </c>
      <c r="T1625" s="21" t="s">
        <v>424</v>
      </c>
      <c r="U1625" s="21" t="s">
        <v>409</v>
      </c>
      <c r="V1625" s="21" t="s">
        <v>406</v>
      </c>
      <c r="W1625" s="21" t="s">
        <v>502</v>
      </c>
      <c r="X1625" s="21" t="s">
        <v>406</v>
      </c>
      <c r="Y1625" s="21" t="s">
        <v>406</v>
      </c>
      <c r="Z1625" s="21" t="s">
        <v>406</v>
      </c>
      <c r="AA1625" s="21" t="s">
        <v>414</v>
      </c>
      <c r="AB1625" s="21" t="s">
        <v>415</v>
      </c>
      <c r="AC1625" s="21">
        <v>70543</v>
      </c>
      <c r="AD1625" s="21" t="s">
        <v>428</v>
      </c>
      <c r="AE1625" s="21"/>
      <c r="AF1625" s="21"/>
      <c r="AG1625" s="21"/>
      <c r="AH1625" s="21">
        <v>139</v>
      </c>
      <c r="AI1625" s="21">
        <v>31</v>
      </c>
      <c r="AJ1625" s="21">
        <v>108</v>
      </c>
      <c r="AK1625" s="21">
        <v>79</v>
      </c>
      <c r="AL1625" s="21">
        <v>5</v>
      </c>
      <c r="AM1625" s="21">
        <v>5</v>
      </c>
      <c r="AN1625" s="21"/>
    </row>
    <row r="1626" s="13" customFormat="1" spans="1:40">
      <c r="A1626" s="20">
        <v>95212</v>
      </c>
      <c r="B1626" s="21" t="s">
        <v>4040</v>
      </c>
      <c r="C1626" s="21" t="s">
        <v>3761</v>
      </c>
      <c r="D1626" s="21" t="s">
        <v>406</v>
      </c>
      <c r="E1626" s="21" t="s">
        <v>244</v>
      </c>
      <c r="F1626" s="21" t="s">
        <v>666</v>
      </c>
      <c r="G1626" s="21" t="s">
        <v>667</v>
      </c>
      <c r="H1626" s="21" t="s">
        <v>2023</v>
      </c>
      <c r="I1626" s="20">
        <v>13.41</v>
      </c>
      <c r="J1626" s="20">
        <v>20.9</v>
      </c>
      <c r="K1626" s="20">
        <v>20.9</v>
      </c>
      <c r="L1626" s="20">
        <v>20</v>
      </c>
      <c r="M1626" s="29">
        <v>0.358373205741627</v>
      </c>
      <c r="N1626" s="30" t="s">
        <v>192</v>
      </c>
      <c r="O1626" s="31"/>
      <c r="P1626" s="32"/>
      <c r="Q1626" s="21" t="s">
        <v>465</v>
      </c>
      <c r="R1626" s="21" t="s">
        <v>406</v>
      </c>
      <c r="S1626" s="21" t="s">
        <v>423</v>
      </c>
      <c r="T1626" s="21" t="s">
        <v>424</v>
      </c>
      <c r="U1626" s="21" t="s">
        <v>471</v>
      </c>
      <c r="V1626" s="21" t="s">
        <v>406</v>
      </c>
      <c r="W1626" s="21" t="s">
        <v>502</v>
      </c>
      <c r="X1626" s="21" t="s">
        <v>411</v>
      </c>
      <c r="Y1626" s="21" t="s">
        <v>2099</v>
      </c>
      <c r="Z1626" s="21" t="s">
        <v>427</v>
      </c>
      <c r="AA1626" s="21" t="s">
        <v>414</v>
      </c>
      <c r="AB1626" s="21" t="s">
        <v>415</v>
      </c>
      <c r="AC1626" s="21">
        <v>70543</v>
      </c>
      <c r="AD1626" s="21" t="s">
        <v>428</v>
      </c>
      <c r="AE1626" s="21"/>
      <c r="AF1626" s="21"/>
      <c r="AG1626" s="21"/>
      <c r="AH1626" s="21">
        <v>280.4</v>
      </c>
      <c r="AI1626" s="21"/>
      <c r="AJ1626" s="21">
        <v>280.4</v>
      </c>
      <c r="AK1626" s="21">
        <v>67</v>
      </c>
      <c r="AL1626" s="21">
        <v>246.6</v>
      </c>
      <c r="AM1626" s="21">
        <v>65</v>
      </c>
      <c r="AN1626" s="21">
        <v>4004</v>
      </c>
    </row>
    <row r="1627" s="13" customFormat="1" spans="1:40">
      <c r="A1627" s="20">
        <v>49941</v>
      </c>
      <c r="B1627" s="21" t="s">
        <v>1410</v>
      </c>
      <c r="C1627" s="21" t="s">
        <v>1024</v>
      </c>
      <c r="D1627" s="21" t="s">
        <v>191</v>
      </c>
      <c r="E1627" s="21" t="s">
        <v>149</v>
      </c>
      <c r="F1627" s="21" t="s">
        <v>533</v>
      </c>
      <c r="G1627" s="21" t="s">
        <v>630</v>
      </c>
      <c r="H1627" s="21" t="s">
        <v>631</v>
      </c>
      <c r="I1627" s="20">
        <v>13.4</v>
      </c>
      <c r="J1627" s="20">
        <v>22</v>
      </c>
      <c r="K1627" s="20">
        <v>22</v>
      </c>
      <c r="L1627" s="20"/>
      <c r="M1627" s="29">
        <v>0.390909090909091</v>
      </c>
      <c r="N1627" s="30" t="s">
        <v>192</v>
      </c>
      <c r="O1627" s="31"/>
      <c r="P1627" s="32"/>
      <c r="Q1627" s="21" t="s">
        <v>433</v>
      </c>
      <c r="R1627" s="21" t="s">
        <v>551</v>
      </c>
      <c r="S1627" s="21" t="s">
        <v>423</v>
      </c>
      <c r="T1627" s="21" t="s">
        <v>424</v>
      </c>
      <c r="U1627" s="21" t="s">
        <v>471</v>
      </c>
      <c r="V1627" s="21" t="s">
        <v>406</v>
      </c>
      <c r="W1627" s="21" t="s">
        <v>410</v>
      </c>
      <c r="X1627" s="21" t="s">
        <v>411</v>
      </c>
      <c r="Y1627" s="21" t="s">
        <v>1830</v>
      </c>
      <c r="Z1627" s="21" t="s">
        <v>540</v>
      </c>
      <c r="AA1627" s="21" t="s">
        <v>414</v>
      </c>
      <c r="AB1627" s="21" t="s">
        <v>415</v>
      </c>
      <c r="AC1627" s="21">
        <v>1441</v>
      </c>
      <c r="AD1627" s="21" t="s">
        <v>191</v>
      </c>
      <c r="AE1627" s="21"/>
      <c r="AF1627" s="21"/>
      <c r="AG1627" s="21"/>
      <c r="AH1627" s="21">
        <v>456</v>
      </c>
      <c r="AI1627" s="21">
        <v>88</v>
      </c>
      <c r="AJ1627" s="21">
        <v>368</v>
      </c>
      <c r="AK1627" s="21">
        <v>84</v>
      </c>
      <c r="AL1627" s="21">
        <v>259</v>
      </c>
      <c r="AM1627" s="21">
        <v>48</v>
      </c>
      <c r="AN1627" s="21">
        <v>4283</v>
      </c>
    </row>
    <row r="1628" s="13" customFormat="1" spans="1:40">
      <c r="A1628" s="20">
        <v>135483</v>
      </c>
      <c r="B1628" s="21" t="s">
        <v>2046</v>
      </c>
      <c r="C1628" s="21" t="s">
        <v>4041</v>
      </c>
      <c r="D1628" s="21" t="s">
        <v>1025</v>
      </c>
      <c r="E1628" s="21" t="s">
        <v>149</v>
      </c>
      <c r="F1628" s="21" t="s">
        <v>533</v>
      </c>
      <c r="G1628" s="21" t="s">
        <v>630</v>
      </c>
      <c r="H1628" s="21" t="s">
        <v>976</v>
      </c>
      <c r="I1628" s="20">
        <v>13.5</v>
      </c>
      <c r="J1628" s="20">
        <v>22</v>
      </c>
      <c r="K1628" s="20">
        <v>22</v>
      </c>
      <c r="L1628" s="20">
        <v>20.9</v>
      </c>
      <c r="M1628" s="29">
        <v>0.386363636363636</v>
      </c>
      <c r="N1628" s="30" t="s">
        <v>192</v>
      </c>
      <c r="O1628" s="31"/>
      <c r="P1628" s="32"/>
      <c r="Q1628" s="21" t="s">
        <v>433</v>
      </c>
      <c r="R1628" s="21" t="s">
        <v>538</v>
      </c>
      <c r="S1628" s="21" t="s">
        <v>407</v>
      </c>
      <c r="T1628" s="21" t="s">
        <v>424</v>
      </c>
      <c r="U1628" s="21" t="s">
        <v>409</v>
      </c>
      <c r="V1628" s="21" t="s">
        <v>406</v>
      </c>
      <c r="W1628" s="21" t="s">
        <v>410</v>
      </c>
      <c r="X1628" s="21" t="s">
        <v>411</v>
      </c>
      <c r="Y1628" s="21" t="s">
        <v>449</v>
      </c>
      <c r="Z1628" s="21" t="s">
        <v>540</v>
      </c>
      <c r="AA1628" s="21" t="s">
        <v>414</v>
      </c>
      <c r="AB1628" s="21" t="s">
        <v>415</v>
      </c>
      <c r="AC1628" s="21">
        <v>5</v>
      </c>
      <c r="AD1628" s="21" t="s">
        <v>458</v>
      </c>
      <c r="AE1628" s="21"/>
      <c r="AF1628" s="21"/>
      <c r="AG1628" s="21"/>
      <c r="AH1628" s="21">
        <v>199</v>
      </c>
      <c r="AI1628" s="21"/>
      <c r="AJ1628" s="21">
        <v>199</v>
      </c>
      <c r="AK1628" s="21">
        <v>75</v>
      </c>
      <c r="AL1628" s="21">
        <v>124</v>
      </c>
      <c r="AM1628" s="21">
        <v>36</v>
      </c>
      <c r="AN1628" s="21">
        <v>4283</v>
      </c>
    </row>
    <row r="1629" s="13" customFormat="1" spans="1:40">
      <c r="A1629" s="20">
        <v>52008</v>
      </c>
      <c r="B1629" s="21" t="s">
        <v>4042</v>
      </c>
      <c r="C1629" s="21" t="s">
        <v>4043</v>
      </c>
      <c r="D1629" s="21" t="s">
        <v>1413</v>
      </c>
      <c r="E1629" s="21" t="s">
        <v>149</v>
      </c>
      <c r="F1629" s="21" t="s">
        <v>533</v>
      </c>
      <c r="G1629" s="21" t="s">
        <v>598</v>
      </c>
      <c r="H1629" s="21" t="s">
        <v>901</v>
      </c>
      <c r="I1629" s="20">
        <v>14</v>
      </c>
      <c r="J1629" s="20">
        <v>22</v>
      </c>
      <c r="K1629" s="20">
        <v>22</v>
      </c>
      <c r="L1629" s="20"/>
      <c r="M1629" s="29">
        <v>0.363636363636364</v>
      </c>
      <c r="N1629" s="30" t="s">
        <v>192</v>
      </c>
      <c r="O1629" s="31"/>
      <c r="P1629" s="32"/>
      <c r="Q1629" s="21" t="s">
        <v>433</v>
      </c>
      <c r="R1629" s="21" t="s">
        <v>551</v>
      </c>
      <c r="S1629" s="21" t="s">
        <v>407</v>
      </c>
      <c r="T1629" s="21" t="s">
        <v>424</v>
      </c>
      <c r="U1629" s="21" t="s">
        <v>409</v>
      </c>
      <c r="V1629" s="21" t="s">
        <v>406</v>
      </c>
      <c r="W1629" s="21" t="s">
        <v>410</v>
      </c>
      <c r="X1629" s="21" t="s">
        <v>457</v>
      </c>
      <c r="Y1629" s="21" t="s">
        <v>727</v>
      </c>
      <c r="Z1629" s="21" t="s">
        <v>540</v>
      </c>
      <c r="AA1629" s="21" t="s">
        <v>414</v>
      </c>
      <c r="AB1629" s="21" t="s">
        <v>415</v>
      </c>
      <c r="AC1629" s="21">
        <v>70939</v>
      </c>
      <c r="AD1629" s="21" t="s">
        <v>450</v>
      </c>
      <c r="AE1629" s="21"/>
      <c r="AF1629" s="21"/>
      <c r="AG1629" s="21"/>
      <c r="AH1629" s="21">
        <v>448</v>
      </c>
      <c r="AI1629" s="21">
        <v>57</v>
      </c>
      <c r="AJ1629" s="21">
        <v>391</v>
      </c>
      <c r="AK1629" s="21">
        <v>84</v>
      </c>
      <c r="AL1629" s="21">
        <v>252</v>
      </c>
      <c r="AM1629" s="21">
        <v>75</v>
      </c>
      <c r="AN1629" s="21">
        <v>4283</v>
      </c>
    </row>
    <row r="1630" s="13" customFormat="1" spans="1:40">
      <c r="A1630" s="20">
        <v>49947</v>
      </c>
      <c r="B1630" s="21" t="s">
        <v>4044</v>
      </c>
      <c r="C1630" s="21" t="s">
        <v>4045</v>
      </c>
      <c r="D1630" s="21" t="s">
        <v>191</v>
      </c>
      <c r="E1630" s="21" t="s">
        <v>149</v>
      </c>
      <c r="F1630" s="21" t="s">
        <v>533</v>
      </c>
      <c r="G1630" s="21" t="s">
        <v>598</v>
      </c>
      <c r="H1630" s="21" t="s">
        <v>2031</v>
      </c>
      <c r="I1630" s="20">
        <v>14</v>
      </c>
      <c r="J1630" s="20">
        <v>22</v>
      </c>
      <c r="K1630" s="20">
        <v>22</v>
      </c>
      <c r="L1630" s="20"/>
      <c r="M1630" s="29">
        <v>0.363636363636364</v>
      </c>
      <c r="N1630" s="30" t="s">
        <v>192</v>
      </c>
      <c r="O1630" s="31"/>
      <c r="P1630" s="32"/>
      <c r="Q1630" s="21" t="s">
        <v>433</v>
      </c>
      <c r="R1630" s="21" t="s">
        <v>551</v>
      </c>
      <c r="S1630" s="21" t="s">
        <v>423</v>
      </c>
      <c r="T1630" s="21" t="s">
        <v>424</v>
      </c>
      <c r="U1630" s="21" t="s">
        <v>471</v>
      </c>
      <c r="V1630" s="21" t="s">
        <v>478</v>
      </c>
      <c r="W1630" s="21" t="s">
        <v>410</v>
      </c>
      <c r="X1630" s="21" t="s">
        <v>457</v>
      </c>
      <c r="Y1630" s="21" t="s">
        <v>1830</v>
      </c>
      <c r="Z1630" s="21" t="s">
        <v>540</v>
      </c>
      <c r="AA1630" s="21" t="s">
        <v>414</v>
      </c>
      <c r="AB1630" s="21" t="s">
        <v>415</v>
      </c>
      <c r="AC1630" s="21">
        <v>1441</v>
      </c>
      <c r="AD1630" s="21" t="s">
        <v>191</v>
      </c>
      <c r="AE1630" s="21"/>
      <c r="AF1630" s="21"/>
      <c r="AG1630" s="21"/>
      <c r="AH1630" s="21">
        <v>508</v>
      </c>
      <c r="AI1630" s="21">
        <v>110</v>
      </c>
      <c r="AJ1630" s="21">
        <v>398</v>
      </c>
      <c r="AK1630" s="21">
        <v>84</v>
      </c>
      <c r="AL1630" s="21">
        <v>334</v>
      </c>
      <c r="AM1630" s="21">
        <v>62</v>
      </c>
      <c r="AN1630" s="21">
        <v>4283</v>
      </c>
    </row>
    <row r="1631" s="13" customFormat="1" spans="1:40">
      <c r="A1631" s="20">
        <v>148531</v>
      </c>
      <c r="B1631" s="21" t="s">
        <v>759</v>
      </c>
      <c r="C1631" s="21" t="s">
        <v>2502</v>
      </c>
      <c r="D1631" s="21" t="s">
        <v>254</v>
      </c>
      <c r="E1631" s="21" t="s">
        <v>149</v>
      </c>
      <c r="F1631" s="21" t="s">
        <v>533</v>
      </c>
      <c r="G1631" s="21" t="s">
        <v>642</v>
      </c>
      <c r="H1631" s="21" t="s">
        <v>761</v>
      </c>
      <c r="I1631" s="20">
        <v>14.2</v>
      </c>
      <c r="J1631" s="20">
        <v>22</v>
      </c>
      <c r="K1631" s="20">
        <v>22</v>
      </c>
      <c r="L1631" s="20">
        <v>21</v>
      </c>
      <c r="M1631" s="29">
        <v>0.354545454545455</v>
      </c>
      <c r="N1631" s="30" t="s">
        <v>192</v>
      </c>
      <c r="O1631" s="31"/>
      <c r="P1631" s="32"/>
      <c r="Q1631" s="21" t="s">
        <v>433</v>
      </c>
      <c r="R1631" s="21" t="s">
        <v>538</v>
      </c>
      <c r="S1631" s="21" t="s">
        <v>423</v>
      </c>
      <c r="T1631" s="21" t="s">
        <v>424</v>
      </c>
      <c r="U1631" s="21" t="s">
        <v>471</v>
      </c>
      <c r="V1631" s="21" t="s">
        <v>478</v>
      </c>
      <c r="W1631" s="21" t="s">
        <v>410</v>
      </c>
      <c r="X1631" s="21" t="s">
        <v>457</v>
      </c>
      <c r="Y1631" s="21" t="s">
        <v>1130</v>
      </c>
      <c r="Z1631" s="21" t="s">
        <v>540</v>
      </c>
      <c r="AA1631" s="21" t="s">
        <v>414</v>
      </c>
      <c r="AB1631" s="21" t="s">
        <v>415</v>
      </c>
      <c r="AC1631" s="21">
        <v>5</v>
      </c>
      <c r="AD1631" s="21" t="s">
        <v>458</v>
      </c>
      <c r="AE1631" s="21"/>
      <c r="AF1631" s="21"/>
      <c r="AG1631" s="21"/>
      <c r="AH1631" s="21">
        <v>583</v>
      </c>
      <c r="AI1631" s="21"/>
      <c r="AJ1631" s="21">
        <v>583</v>
      </c>
      <c r="AK1631" s="21">
        <v>84</v>
      </c>
      <c r="AL1631" s="21">
        <v>1218</v>
      </c>
      <c r="AM1631" s="21">
        <v>85</v>
      </c>
      <c r="AN1631" s="21">
        <v>4283</v>
      </c>
    </row>
    <row r="1632" s="13" customFormat="1" spans="1:40">
      <c r="A1632" s="20">
        <v>148055</v>
      </c>
      <c r="B1632" s="21" t="s">
        <v>4046</v>
      </c>
      <c r="C1632" s="21" t="s">
        <v>4047</v>
      </c>
      <c r="D1632" s="21" t="s">
        <v>254</v>
      </c>
      <c r="E1632" s="21" t="s">
        <v>149</v>
      </c>
      <c r="F1632" s="21" t="s">
        <v>533</v>
      </c>
      <c r="G1632" s="21" t="s">
        <v>534</v>
      </c>
      <c r="H1632" s="21" t="s">
        <v>535</v>
      </c>
      <c r="I1632" s="20">
        <v>14.2</v>
      </c>
      <c r="J1632" s="20">
        <v>22</v>
      </c>
      <c r="K1632" s="20">
        <v>22</v>
      </c>
      <c r="L1632" s="20"/>
      <c r="M1632" s="29">
        <v>0.354545454545455</v>
      </c>
      <c r="N1632" s="30" t="s">
        <v>192</v>
      </c>
      <c r="O1632" s="31"/>
      <c r="P1632" s="32"/>
      <c r="Q1632" s="21" t="s">
        <v>433</v>
      </c>
      <c r="R1632" s="21" t="s">
        <v>538</v>
      </c>
      <c r="S1632" s="21" t="s">
        <v>444</v>
      </c>
      <c r="T1632" s="21" t="s">
        <v>424</v>
      </c>
      <c r="U1632" s="21" t="s">
        <v>409</v>
      </c>
      <c r="V1632" s="21" t="s">
        <v>406</v>
      </c>
      <c r="W1632" s="21" t="s">
        <v>410</v>
      </c>
      <c r="X1632" s="21" t="s">
        <v>457</v>
      </c>
      <c r="Y1632" s="21" t="s">
        <v>1130</v>
      </c>
      <c r="Z1632" s="21" t="s">
        <v>540</v>
      </c>
      <c r="AA1632" s="21" t="s">
        <v>414</v>
      </c>
      <c r="AB1632" s="21" t="s">
        <v>415</v>
      </c>
      <c r="AC1632" s="21">
        <v>5</v>
      </c>
      <c r="AD1632" s="21" t="s">
        <v>458</v>
      </c>
      <c r="AE1632" s="21"/>
      <c r="AF1632" s="21"/>
      <c r="AG1632" s="21"/>
      <c r="AH1632" s="21">
        <v>126</v>
      </c>
      <c r="AI1632" s="21"/>
      <c r="AJ1632" s="21">
        <v>126</v>
      </c>
      <c r="AK1632" s="21">
        <v>46</v>
      </c>
      <c r="AL1632" s="21">
        <v>37</v>
      </c>
      <c r="AM1632" s="21">
        <v>20</v>
      </c>
      <c r="AN1632" s="21">
        <v>4283</v>
      </c>
    </row>
    <row r="1633" s="13" customFormat="1" spans="1:40">
      <c r="A1633" s="20">
        <v>22509</v>
      </c>
      <c r="B1633" s="21" t="s">
        <v>2612</v>
      </c>
      <c r="C1633" s="21" t="s">
        <v>4048</v>
      </c>
      <c r="D1633" s="21" t="s">
        <v>191</v>
      </c>
      <c r="E1633" s="21" t="s">
        <v>149</v>
      </c>
      <c r="F1633" s="21" t="s">
        <v>533</v>
      </c>
      <c r="G1633" s="21" t="s">
        <v>589</v>
      </c>
      <c r="H1633" s="21" t="s">
        <v>950</v>
      </c>
      <c r="I1633" s="20">
        <v>14.2</v>
      </c>
      <c r="J1633" s="20">
        <v>22</v>
      </c>
      <c r="K1633" s="20">
        <v>22</v>
      </c>
      <c r="L1633" s="20">
        <v>20.5</v>
      </c>
      <c r="M1633" s="29">
        <v>0.354545454545455</v>
      </c>
      <c r="N1633" s="30" t="s">
        <v>192</v>
      </c>
      <c r="O1633" s="31"/>
      <c r="P1633" s="32"/>
      <c r="Q1633" s="21" t="s">
        <v>433</v>
      </c>
      <c r="R1633" s="21" t="s">
        <v>538</v>
      </c>
      <c r="S1633" s="21" t="s">
        <v>423</v>
      </c>
      <c r="T1633" s="21" t="s">
        <v>424</v>
      </c>
      <c r="U1633" s="21" t="s">
        <v>488</v>
      </c>
      <c r="V1633" s="21" t="s">
        <v>478</v>
      </c>
      <c r="W1633" s="21" t="s">
        <v>410</v>
      </c>
      <c r="X1633" s="21" t="s">
        <v>457</v>
      </c>
      <c r="Y1633" s="21" t="s">
        <v>1830</v>
      </c>
      <c r="Z1633" s="21" t="s">
        <v>540</v>
      </c>
      <c r="AA1633" s="21" t="s">
        <v>414</v>
      </c>
      <c r="AB1633" s="21" t="s">
        <v>415</v>
      </c>
      <c r="AC1633" s="21">
        <v>1441</v>
      </c>
      <c r="AD1633" s="21" t="s">
        <v>191</v>
      </c>
      <c r="AE1633" s="21"/>
      <c r="AF1633" s="21"/>
      <c r="AG1633" s="21"/>
      <c r="AH1633" s="21">
        <v>1153</v>
      </c>
      <c r="AI1633" s="21">
        <v>562</v>
      </c>
      <c r="AJ1633" s="21">
        <v>591</v>
      </c>
      <c r="AK1633" s="21">
        <v>85</v>
      </c>
      <c r="AL1633" s="21">
        <v>1777</v>
      </c>
      <c r="AM1633" s="21">
        <v>85</v>
      </c>
      <c r="AN1633" s="21">
        <v>4283</v>
      </c>
    </row>
    <row r="1634" s="13" customFormat="1" spans="1:40">
      <c r="A1634" s="20">
        <v>110795</v>
      </c>
      <c r="B1634" s="21" t="s">
        <v>4049</v>
      </c>
      <c r="C1634" s="21" t="s">
        <v>2466</v>
      </c>
      <c r="D1634" s="21" t="s">
        <v>4050</v>
      </c>
      <c r="E1634" s="21" t="s">
        <v>149</v>
      </c>
      <c r="F1634" s="21" t="s">
        <v>533</v>
      </c>
      <c r="G1634" s="21" t="s">
        <v>609</v>
      </c>
      <c r="H1634" s="21" t="s">
        <v>828</v>
      </c>
      <c r="I1634" s="20">
        <v>13.52</v>
      </c>
      <c r="J1634" s="20">
        <v>22.4</v>
      </c>
      <c r="K1634" s="20">
        <v>22.4</v>
      </c>
      <c r="L1634" s="20"/>
      <c r="M1634" s="29">
        <v>0.396428571428571</v>
      </c>
      <c r="N1634" s="30" t="s">
        <v>192</v>
      </c>
      <c r="O1634" s="31"/>
      <c r="P1634" s="32"/>
      <c r="Q1634" s="21" t="s">
        <v>433</v>
      </c>
      <c r="R1634" s="21" t="s">
        <v>538</v>
      </c>
      <c r="S1634" s="21" t="s">
        <v>423</v>
      </c>
      <c r="T1634" s="21" t="s">
        <v>424</v>
      </c>
      <c r="U1634" s="21" t="s">
        <v>409</v>
      </c>
      <c r="V1634" s="21" t="s">
        <v>406</v>
      </c>
      <c r="W1634" s="21" t="s">
        <v>410</v>
      </c>
      <c r="X1634" s="21" t="s">
        <v>411</v>
      </c>
      <c r="Y1634" s="21" t="s">
        <v>569</v>
      </c>
      <c r="Z1634" s="21" t="s">
        <v>540</v>
      </c>
      <c r="AA1634" s="21" t="s">
        <v>414</v>
      </c>
      <c r="AB1634" s="21" t="s">
        <v>415</v>
      </c>
      <c r="AC1634" s="21">
        <v>13597</v>
      </c>
      <c r="AD1634" s="21" t="s">
        <v>466</v>
      </c>
      <c r="AE1634" s="21"/>
      <c r="AF1634" s="21"/>
      <c r="AG1634" s="21"/>
      <c r="AH1634" s="21">
        <v>178</v>
      </c>
      <c r="AI1634" s="21">
        <v>14</v>
      </c>
      <c r="AJ1634" s="21">
        <v>164</v>
      </c>
      <c r="AK1634" s="21">
        <v>57</v>
      </c>
      <c r="AL1634" s="21">
        <v>84</v>
      </c>
      <c r="AM1634" s="21">
        <v>38</v>
      </c>
      <c r="AN1634" s="21">
        <v>4283</v>
      </c>
    </row>
    <row r="1635" s="13" customFormat="1" spans="1:40">
      <c r="A1635" s="20">
        <v>122009</v>
      </c>
      <c r="B1635" s="21" t="s">
        <v>4051</v>
      </c>
      <c r="C1635" s="21" t="s">
        <v>4052</v>
      </c>
      <c r="D1635" s="21" t="s">
        <v>4053</v>
      </c>
      <c r="E1635" s="21" t="s">
        <v>144</v>
      </c>
      <c r="F1635" s="21" t="s">
        <v>533</v>
      </c>
      <c r="G1635" s="21" t="s">
        <v>647</v>
      </c>
      <c r="H1635" s="21" t="s">
        <v>652</v>
      </c>
      <c r="I1635" s="20">
        <v>13.78</v>
      </c>
      <c r="J1635" s="20">
        <v>22.5</v>
      </c>
      <c r="K1635" s="20">
        <v>22.5</v>
      </c>
      <c r="L1635" s="20">
        <v>21.5</v>
      </c>
      <c r="M1635" s="29">
        <v>0.387555555555556</v>
      </c>
      <c r="N1635" s="30" t="s">
        <v>192</v>
      </c>
      <c r="O1635" s="31"/>
      <c r="P1635" s="32"/>
      <c r="Q1635" s="21" t="s">
        <v>465</v>
      </c>
      <c r="R1635" s="21" t="s">
        <v>538</v>
      </c>
      <c r="S1635" s="21" t="s">
        <v>423</v>
      </c>
      <c r="T1635" s="21" t="s">
        <v>424</v>
      </c>
      <c r="U1635" s="21" t="s">
        <v>471</v>
      </c>
      <c r="V1635" s="21" t="s">
        <v>478</v>
      </c>
      <c r="W1635" s="21" t="s">
        <v>410</v>
      </c>
      <c r="X1635" s="21" t="s">
        <v>411</v>
      </c>
      <c r="Y1635" s="21" t="s">
        <v>434</v>
      </c>
      <c r="Z1635" s="21" t="s">
        <v>553</v>
      </c>
      <c r="AA1635" s="21" t="s">
        <v>414</v>
      </c>
      <c r="AB1635" s="21" t="s">
        <v>415</v>
      </c>
      <c r="AC1635" s="21">
        <v>19656</v>
      </c>
      <c r="AD1635" s="21" t="s">
        <v>1921</v>
      </c>
      <c r="AE1635" s="21"/>
      <c r="AF1635" s="21"/>
      <c r="AG1635" s="21"/>
      <c r="AH1635" s="21">
        <v>455</v>
      </c>
      <c r="AI1635" s="21">
        <v>197</v>
      </c>
      <c r="AJ1635" s="21">
        <v>258</v>
      </c>
      <c r="AK1635" s="21">
        <v>78</v>
      </c>
      <c r="AL1635" s="21">
        <v>178</v>
      </c>
      <c r="AM1635" s="21">
        <v>61</v>
      </c>
      <c r="AN1635" s="21">
        <v>6305</v>
      </c>
    </row>
    <row r="1636" s="13" customFormat="1" spans="1:40">
      <c r="A1636" s="20">
        <v>104137</v>
      </c>
      <c r="B1636" s="21" t="s">
        <v>4054</v>
      </c>
      <c r="C1636" s="21" t="s">
        <v>4055</v>
      </c>
      <c r="D1636" s="21" t="s">
        <v>738</v>
      </c>
      <c r="E1636" s="21" t="s">
        <v>149</v>
      </c>
      <c r="F1636" s="21" t="s">
        <v>533</v>
      </c>
      <c r="G1636" s="21" t="s">
        <v>656</v>
      </c>
      <c r="H1636" s="21" t="s">
        <v>657</v>
      </c>
      <c r="I1636" s="20">
        <v>14</v>
      </c>
      <c r="J1636" s="20">
        <v>23</v>
      </c>
      <c r="K1636" s="20">
        <v>23</v>
      </c>
      <c r="L1636" s="20"/>
      <c r="M1636" s="29">
        <v>0.391304347826087</v>
      </c>
      <c r="N1636" s="30" t="s">
        <v>192</v>
      </c>
      <c r="O1636" s="31"/>
      <c r="P1636" s="32"/>
      <c r="Q1636" s="21" t="s">
        <v>433</v>
      </c>
      <c r="R1636" s="21" t="s">
        <v>538</v>
      </c>
      <c r="S1636" s="21" t="s">
        <v>423</v>
      </c>
      <c r="T1636" s="21" t="s">
        <v>424</v>
      </c>
      <c r="U1636" s="21" t="s">
        <v>471</v>
      </c>
      <c r="V1636" s="21" t="s">
        <v>478</v>
      </c>
      <c r="W1636" s="21" t="s">
        <v>410</v>
      </c>
      <c r="X1636" s="21" t="s">
        <v>457</v>
      </c>
      <c r="Y1636" s="21" t="s">
        <v>569</v>
      </c>
      <c r="Z1636" s="21" t="s">
        <v>540</v>
      </c>
      <c r="AA1636" s="21" t="s">
        <v>414</v>
      </c>
      <c r="AB1636" s="21" t="s">
        <v>415</v>
      </c>
      <c r="AC1636" s="21">
        <v>21603</v>
      </c>
      <c r="AD1636" s="21" t="s">
        <v>703</v>
      </c>
      <c r="AE1636" s="21"/>
      <c r="AF1636" s="21"/>
      <c r="AG1636" s="21"/>
      <c r="AH1636" s="21">
        <v>256</v>
      </c>
      <c r="AI1636" s="21"/>
      <c r="AJ1636" s="21">
        <v>256</v>
      </c>
      <c r="AK1636" s="21">
        <v>68</v>
      </c>
      <c r="AL1636" s="21">
        <v>473</v>
      </c>
      <c r="AM1636" s="21">
        <v>72</v>
      </c>
      <c r="AN1636" s="21">
        <v>4283</v>
      </c>
    </row>
    <row r="1637" s="13" customFormat="1" spans="1:40">
      <c r="A1637" s="20">
        <v>113697</v>
      </c>
      <c r="B1637" s="21" t="s">
        <v>4056</v>
      </c>
      <c r="C1637" s="21" t="s">
        <v>4057</v>
      </c>
      <c r="D1637" s="21" t="s">
        <v>4058</v>
      </c>
      <c r="E1637" s="21" t="s">
        <v>149</v>
      </c>
      <c r="F1637" s="21" t="s">
        <v>420</v>
      </c>
      <c r="G1637" s="21" t="s">
        <v>787</v>
      </c>
      <c r="H1637" s="21" t="s">
        <v>787</v>
      </c>
      <c r="I1637" s="20">
        <v>14.9</v>
      </c>
      <c r="J1637" s="20">
        <v>23.5</v>
      </c>
      <c r="K1637" s="20">
        <v>23.5</v>
      </c>
      <c r="L1637" s="20"/>
      <c r="M1637" s="29">
        <v>0.365957446808511</v>
      </c>
      <c r="N1637" s="30" t="s">
        <v>192</v>
      </c>
      <c r="O1637" s="31"/>
      <c r="P1637" s="32"/>
      <c r="Q1637" s="21" t="s">
        <v>433</v>
      </c>
      <c r="R1637" s="21" t="s">
        <v>406</v>
      </c>
      <c r="S1637" s="21" t="s">
        <v>444</v>
      </c>
      <c r="T1637" s="21" t="s">
        <v>424</v>
      </c>
      <c r="U1637" s="21" t="s">
        <v>488</v>
      </c>
      <c r="V1637" s="21" t="s">
        <v>478</v>
      </c>
      <c r="W1637" s="21" t="s">
        <v>620</v>
      </c>
      <c r="X1637" s="21" t="s">
        <v>425</v>
      </c>
      <c r="Y1637" s="21" t="s">
        <v>449</v>
      </c>
      <c r="Z1637" s="21" t="s">
        <v>413</v>
      </c>
      <c r="AA1637" s="21" t="s">
        <v>414</v>
      </c>
      <c r="AB1637" s="21" t="s">
        <v>415</v>
      </c>
      <c r="AC1637" s="21">
        <v>5</v>
      </c>
      <c r="AD1637" s="21" t="s">
        <v>458</v>
      </c>
      <c r="AE1637" s="21"/>
      <c r="AF1637" s="21">
        <v>1</v>
      </c>
      <c r="AG1637" s="21"/>
      <c r="AH1637" s="21">
        <v>334</v>
      </c>
      <c r="AI1637" s="21"/>
      <c r="AJ1637" s="21">
        <v>334</v>
      </c>
      <c r="AK1637" s="21">
        <v>82</v>
      </c>
      <c r="AL1637" s="21">
        <v>865</v>
      </c>
      <c r="AM1637" s="21">
        <v>74</v>
      </c>
      <c r="AN1637" s="21">
        <v>4256</v>
      </c>
    </row>
    <row r="1638" s="13" customFormat="1" spans="1:40">
      <c r="A1638" s="20">
        <v>94534</v>
      </c>
      <c r="B1638" s="21" t="s">
        <v>4059</v>
      </c>
      <c r="C1638" s="21" t="s">
        <v>4060</v>
      </c>
      <c r="D1638" s="21" t="s">
        <v>2778</v>
      </c>
      <c r="E1638" s="21" t="s">
        <v>507</v>
      </c>
      <c r="F1638" s="21" t="s">
        <v>533</v>
      </c>
      <c r="G1638" s="21" t="s">
        <v>1228</v>
      </c>
      <c r="H1638" s="21" t="s">
        <v>2197</v>
      </c>
      <c r="I1638" s="20">
        <v>14.5</v>
      </c>
      <c r="J1638" s="20">
        <v>24</v>
      </c>
      <c r="K1638" s="20">
        <v>24</v>
      </c>
      <c r="L1638" s="20"/>
      <c r="M1638" s="29">
        <v>0.395833333333333</v>
      </c>
      <c r="N1638" s="30" t="s">
        <v>192</v>
      </c>
      <c r="O1638" s="31"/>
      <c r="P1638" s="32"/>
      <c r="Q1638" s="21" t="s">
        <v>465</v>
      </c>
      <c r="R1638" s="21" t="s">
        <v>551</v>
      </c>
      <c r="S1638" s="21" t="s">
        <v>423</v>
      </c>
      <c r="T1638" s="21" t="s">
        <v>424</v>
      </c>
      <c r="U1638" s="21" t="s">
        <v>471</v>
      </c>
      <c r="V1638" s="21" t="s">
        <v>406</v>
      </c>
      <c r="W1638" s="21" t="s">
        <v>410</v>
      </c>
      <c r="X1638" s="21" t="s">
        <v>411</v>
      </c>
      <c r="Y1638" s="21" t="s">
        <v>449</v>
      </c>
      <c r="Z1638" s="21" t="s">
        <v>553</v>
      </c>
      <c r="AA1638" s="21" t="s">
        <v>414</v>
      </c>
      <c r="AB1638" s="21" t="s">
        <v>415</v>
      </c>
      <c r="AC1638" s="21">
        <v>5</v>
      </c>
      <c r="AD1638" s="21" t="s">
        <v>458</v>
      </c>
      <c r="AE1638" s="21"/>
      <c r="AF1638" s="21"/>
      <c r="AG1638" s="21"/>
      <c r="AH1638" s="21">
        <v>204</v>
      </c>
      <c r="AI1638" s="21"/>
      <c r="AJ1638" s="21">
        <v>204</v>
      </c>
      <c r="AK1638" s="21">
        <v>79</v>
      </c>
      <c r="AL1638" s="21">
        <v>228</v>
      </c>
      <c r="AM1638" s="21">
        <v>71</v>
      </c>
      <c r="AN1638" s="21">
        <v>6305</v>
      </c>
    </row>
    <row r="1639" s="13" customFormat="1" spans="1:40">
      <c r="A1639" s="20">
        <v>104960</v>
      </c>
      <c r="B1639" s="21" t="s">
        <v>4061</v>
      </c>
      <c r="C1639" s="21" t="s">
        <v>4062</v>
      </c>
      <c r="D1639" s="21" t="s">
        <v>4063</v>
      </c>
      <c r="E1639" s="21" t="s">
        <v>149</v>
      </c>
      <c r="F1639" s="21" t="s">
        <v>533</v>
      </c>
      <c r="G1639" s="21" t="s">
        <v>558</v>
      </c>
      <c r="H1639" s="21" t="s">
        <v>1372</v>
      </c>
      <c r="I1639" s="20">
        <v>15</v>
      </c>
      <c r="J1639" s="20">
        <v>24</v>
      </c>
      <c r="K1639" s="20">
        <v>24</v>
      </c>
      <c r="L1639" s="20"/>
      <c r="M1639" s="29">
        <v>0.375</v>
      </c>
      <c r="N1639" s="30" t="s">
        <v>192</v>
      </c>
      <c r="O1639" s="31"/>
      <c r="P1639" s="32"/>
      <c r="Q1639" s="21" t="s">
        <v>406</v>
      </c>
      <c r="R1639" s="21" t="s">
        <v>551</v>
      </c>
      <c r="S1639" s="21" t="s">
        <v>407</v>
      </c>
      <c r="T1639" s="21" t="s">
        <v>424</v>
      </c>
      <c r="U1639" s="21" t="s">
        <v>409</v>
      </c>
      <c r="V1639" s="21" t="s">
        <v>406</v>
      </c>
      <c r="W1639" s="21" t="s">
        <v>410</v>
      </c>
      <c r="X1639" s="21" t="s">
        <v>457</v>
      </c>
      <c r="Y1639" s="21" t="s">
        <v>1287</v>
      </c>
      <c r="Z1639" s="21" t="s">
        <v>553</v>
      </c>
      <c r="AA1639" s="21" t="s">
        <v>414</v>
      </c>
      <c r="AB1639" s="21" t="s">
        <v>415</v>
      </c>
      <c r="AC1639" s="21">
        <v>21603</v>
      </c>
      <c r="AD1639" s="21" t="s">
        <v>703</v>
      </c>
      <c r="AE1639" s="21"/>
      <c r="AF1639" s="21"/>
      <c r="AG1639" s="21"/>
      <c r="AH1639" s="21">
        <v>86</v>
      </c>
      <c r="AI1639" s="21"/>
      <c r="AJ1639" s="21">
        <v>86</v>
      </c>
      <c r="AK1639" s="21">
        <v>45</v>
      </c>
      <c r="AL1639" s="21">
        <v>111</v>
      </c>
      <c r="AM1639" s="21">
        <v>45</v>
      </c>
      <c r="AN1639" s="21">
        <v>6305</v>
      </c>
    </row>
    <row r="1640" s="13" customFormat="1" spans="1:40">
      <c r="A1640" s="20">
        <v>1300</v>
      </c>
      <c r="B1640" s="21" t="s">
        <v>2333</v>
      </c>
      <c r="C1640" s="21" t="s">
        <v>821</v>
      </c>
      <c r="D1640" s="21" t="s">
        <v>1025</v>
      </c>
      <c r="E1640" s="21" t="s">
        <v>149</v>
      </c>
      <c r="F1640" s="21" t="s">
        <v>533</v>
      </c>
      <c r="G1640" s="21" t="s">
        <v>584</v>
      </c>
      <c r="H1640" s="21" t="s">
        <v>699</v>
      </c>
      <c r="I1640" s="20">
        <v>14.5</v>
      </c>
      <c r="J1640" s="20">
        <v>24</v>
      </c>
      <c r="K1640" s="20">
        <v>24</v>
      </c>
      <c r="L1640" s="20">
        <v>23</v>
      </c>
      <c r="M1640" s="29">
        <v>0.395833333333333</v>
      </c>
      <c r="N1640" s="30" t="s">
        <v>192</v>
      </c>
      <c r="O1640" s="31"/>
      <c r="P1640" s="32"/>
      <c r="Q1640" s="21" t="s">
        <v>433</v>
      </c>
      <c r="R1640" s="21" t="s">
        <v>538</v>
      </c>
      <c r="S1640" s="21" t="s">
        <v>423</v>
      </c>
      <c r="T1640" s="21" t="s">
        <v>424</v>
      </c>
      <c r="U1640" s="21" t="s">
        <v>471</v>
      </c>
      <c r="V1640" s="21" t="s">
        <v>406</v>
      </c>
      <c r="W1640" s="21" t="s">
        <v>410</v>
      </c>
      <c r="X1640" s="21" t="s">
        <v>457</v>
      </c>
      <c r="Y1640" s="21" t="s">
        <v>449</v>
      </c>
      <c r="Z1640" s="21" t="s">
        <v>540</v>
      </c>
      <c r="AA1640" s="21" t="s">
        <v>414</v>
      </c>
      <c r="AB1640" s="21" t="s">
        <v>415</v>
      </c>
      <c r="AC1640" s="21">
        <v>5</v>
      </c>
      <c r="AD1640" s="21" t="s">
        <v>458</v>
      </c>
      <c r="AE1640" s="21"/>
      <c r="AF1640" s="21"/>
      <c r="AG1640" s="21"/>
      <c r="AH1640" s="21">
        <v>500</v>
      </c>
      <c r="AI1640" s="21">
        <v>80</v>
      </c>
      <c r="AJ1640" s="21">
        <v>420</v>
      </c>
      <c r="AK1640" s="21">
        <v>83</v>
      </c>
      <c r="AL1640" s="21">
        <v>490</v>
      </c>
      <c r="AM1640" s="21">
        <v>76</v>
      </c>
      <c r="AN1640" s="21">
        <v>4283</v>
      </c>
    </row>
    <row r="1641" s="13" customFormat="1" spans="1:40">
      <c r="A1641" s="20">
        <v>122331</v>
      </c>
      <c r="B1641" s="21" t="s">
        <v>4064</v>
      </c>
      <c r="C1641" s="21" t="s">
        <v>4065</v>
      </c>
      <c r="D1641" s="21" t="s">
        <v>1019</v>
      </c>
      <c r="E1641" s="21" t="s">
        <v>507</v>
      </c>
      <c r="F1641" s="21" t="s">
        <v>666</v>
      </c>
      <c r="G1641" s="21" t="s">
        <v>1108</v>
      </c>
      <c r="H1641" s="21" t="s">
        <v>1109</v>
      </c>
      <c r="I1641" s="20">
        <v>15.8</v>
      </c>
      <c r="J1641" s="20">
        <v>24.8</v>
      </c>
      <c r="K1641" s="20">
        <v>24.8</v>
      </c>
      <c r="L1641" s="20"/>
      <c r="M1641" s="29">
        <v>0.362903225806452</v>
      </c>
      <c r="N1641" s="30" t="s">
        <v>192</v>
      </c>
      <c r="O1641" s="31"/>
      <c r="P1641" s="32"/>
      <c r="Q1641" s="21" t="s">
        <v>406</v>
      </c>
      <c r="R1641" s="21" t="s">
        <v>406</v>
      </c>
      <c r="S1641" s="21" t="s">
        <v>423</v>
      </c>
      <c r="T1641" s="21" t="s">
        <v>424</v>
      </c>
      <c r="U1641" s="21" t="s">
        <v>471</v>
      </c>
      <c r="V1641" s="21" t="s">
        <v>478</v>
      </c>
      <c r="W1641" s="21" t="s">
        <v>410</v>
      </c>
      <c r="X1641" s="21" t="s">
        <v>457</v>
      </c>
      <c r="Y1641" s="21" t="s">
        <v>816</v>
      </c>
      <c r="Z1641" s="21" t="s">
        <v>427</v>
      </c>
      <c r="AA1641" s="21" t="s">
        <v>414</v>
      </c>
      <c r="AB1641" s="21" t="s">
        <v>415</v>
      </c>
      <c r="AC1641" s="21">
        <v>5629</v>
      </c>
      <c r="AD1641" s="21" t="s">
        <v>445</v>
      </c>
      <c r="AE1641" s="21"/>
      <c r="AF1641" s="21">
        <v>1</v>
      </c>
      <c r="AG1641" s="21"/>
      <c r="AH1641" s="21">
        <v>365</v>
      </c>
      <c r="AI1641" s="21"/>
      <c r="AJ1641" s="21">
        <v>365</v>
      </c>
      <c r="AK1641" s="21">
        <v>82</v>
      </c>
      <c r="AL1641" s="21">
        <v>427</v>
      </c>
      <c r="AM1641" s="21">
        <v>74</v>
      </c>
      <c r="AN1641" s="21">
        <v>4004</v>
      </c>
    </row>
    <row r="1642" s="13" customFormat="1" spans="1:40">
      <c r="A1642" s="20">
        <v>122328</v>
      </c>
      <c r="B1642" s="21" t="s">
        <v>4064</v>
      </c>
      <c r="C1642" s="21" t="s">
        <v>4066</v>
      </c>
      <c r="D1642" s="21" t="s">
        <v>1019</v>
      </c>
      <c r="E1642" s="21" t="s">
        <v>507</v>
      </c>
      <c r="F1642" s="21" t="s">
        <v>666</v>
      </c>
      <c r="G1642" s="21" t="s">
        <v>1108</v>
      </c>
      <c r="H1642" s="21" t="s">
        <v>1109</v>
      </c>
      <c r="I1642" s="20">
        <v>15.8</v>
      </c>
      <c r="J1642" s="20">
        <v>24.8</v>
      </c>
      <c r="K1642" s="20">
        <v>24.8</v>
      </c>
      <c r="L1642" s="20"/>
      <c r="M1642" s="29">
        <v>0.362903225806452</v>
      </c>
      <c r="N1642" s="30" t="s">
        <v>192</v>
      </c>
      <c r="O1642" s="31"/>
      <c r="P1642" s="32"/>
      <c r="Q1642" s="21" t="s">
        <v>406</v>
      </c>
      <c r="R1642" s="21" t="s">
        <v>406</v>
      </c>
      <c r="S1642" s="21" t="s">
        <v>423</v>
      </c>
      <c r="T1642" s="21" t="s">
        <v>424</v>
      </c>
      <c r="U1642" s="21" t="s">
        <v>471</v>
      </c>
      <c r="V1642" s="21" t="s">
        <v>478</v>
      </c>
      <c r="W1642" s="21" t="s">
        <v>410</v>
      </c>
      <c r="X1642" s="21" t="s">
        <v>457</v>
      </c>
      <c r="Y1642" s="21" t="s">
        <v>816</v>
      </c>
      <c r="Z1642" s="21" t="s">
        <v>427</v>
      </c>
      <c r="AA1642" s="21" t="s">
        <v>414</v>
      </c>
      <c r="AB1642" s="21" t="s">
        <v>415</v>
      </c>
      <c r="AC1642" s="21">
        <v>21603</v>
      </c>
      <c r="AD1642" s="21" t="s">
        <v>703</v>
      </c>
      <c r="AE1642" s="21"/>
      <c r="AF1642" s="21"/>
      <c r="AG1642" s="21"/>
      <c r="AH1642" s="21">
        <v>267</v>
      </c>
      <c r="AI1642" s="21"/>
      <c r="AJ1642" s="21">
        <v>267</v>
      </c>
      <c r="AK1642" s="21">
        <v>76</v>
      </c>
      <c r="AL1642" s="21">
        <v>586</v>
      </c>
      <c r="AM1642" s="21">
        <v>77</v>
      </c>
      <c r="AN1642" s="21">
        <v>4004</v>
      </c>
    </row>
    <row r="1643" s="13" customFormat="1" spans="1:40">
      <c r="A1643" s="20">
        <v>75</v>
      </c>
      <c r="B1643" s="21" t="s">
        <v>4067</v>
      </c>
      <c r="C1643" s="21" t="s">
        <v>4068</v>
      </c>
      <c r="D1643" s="21" t="s">
        <v>1632</v>
      </c>
      <c r="E1643" s="21" t="s">
        <v>149</v>
      </c>
      <c r="F1643" s="21" t="s">
        <v>533</v>
      </c>
      <c r="G1643" s="21" t="s">
        <v>625</v>
      </c>
      <c r="H1643" s="21" t="s">
        <v>2263</v>
      </c>
      <c r="I1643" s="20">
        <v>16</v>
      </c>
      <c r="J1643" s="20">
        <v>24.8</v>
      </c>
      <c r="K1643" s="20">
        <v>24.8</v>
      </c>
      <c r="L1643" s="20"/>
      <c r="M1643" s="29">
        <v>0.354838709677419</v>
      </c>
      <c r="N1643" s="30" t="s">
        <v>192</v>
      </c>
      <c r="O1643" s="31"/>
      <c r="P1643" s="32"/>
      <c r="Q1643" s="21" t="s">
        <v>433</v>
      </c>
      <c r="R1643" s="21" t="s">
        <v>551</v>
      </c>
      <c r="S1643" s="21" t="s">
        <v>423</v>
      </c>
      <c r="T1643" s="21" t="s">
        <v>424</v>
      </c>
      <c r="U1643" s="21" t="s">
        <v>471</v>
      </c>
      <c r="V1643" s="21" t="s">
        <v>406</v>
      </c>
      <c r="W1643" s="21" t="s">
        <v>410</v>
      </c>
      <c r="X1643" s="21" t="s">
        <v>472</v>
      </c>
      <c r="Y1643" s="21" t="s">
        <v>449</v>
      </c>
      <c r="Z1643" s="21" t="s">
        <v>553</v>
      </c>
      <c r="AA1643" s="21" t="s">
        <v>414</v>
      </c>
      <c r="AB1643" s="21" t="s">
        <v>415</v>
      </c>
      <c r="AC1643" s="21">
        <v>84193</v>
      </c>
      <c r="AD1643" s="21" t="s">
        <v>775</v>
      </c>
      <c r="AE1643" s="21"/>
      <c r="AF1643" s="21"/>
      <c r="AG1643" s="21"/>
      <c r="AH1643" s="21">
        <v>261</v>
      </c>
      <c r="AI1643" s="21"/>
      <c r="AJ1643" s="21">
        <v>261</v>
      </c>
      <c r="AK1643" s="21">
        <v>72</v>
      </c>
      <c r="AL1643" s="21">
        <v>293</v>
      </c>
      <c r="AM1643" s="21">
        <v>78</v>
      </c>
      <c r="AN1643" s="21">
        <v>6305</v>
      </c>
    </row>
    <row r="1644" s="13" customFormat="1" spans="1:40">
      <c r="A1644" s="20">
        <v>64805</v>
      </c>
      <c r="B1644" s="21" t="s">
        <v>4069</v>
      </c>
      <c r="C1644" s="21" t="s">
        <v>2515</v>
      </c>
      <c r="D1644" s="21" t="s">
        <v>4070</v>
      </c>
      <c r="E1644" s="21" t="s">
        <v>149</v>
      </c>
      <c r="F1644" s="21" t="s">
        <v>533</v>
      </c>
      <c r="G1644" s="21" t="s">
        <v>589</v>
      </c>
      <c r="H1644" s="21" t="s">
        <v>913</v>
      </c>
      <c r="I1644" s="20">
        <v>15.6</v>
      </c>
      <c r="J1644" s="20">
        <v>25</v>
      </c>
      <c r="K1644" s="20">
        <v>25</v>
      </c>
      <c r="L1644" s="20">
        <v>23.8</v>
      </c>
      <c r="M1644" s="29">
        <v>0.376</v>
      </c>
      <c r="N1644" s="30" t="s">
        <v>192</v>
      </c>
      <c r="O1644" s="31"/>
      <c r="P1644" s="32"/>
      <c r="Q1644" s="21" t="s">
        <v>406</v>
      </c>
      <c r="R1644" s="21" t="s">
        <v>551</v>
      </c>
      <c r="S1644" s="21" t="s">
        <v>423</v>
      </c>
      <c r="T1644" s="21" t="s">
        <v>424</v>
      </c>
      <c r="U1644" s="21" t="s">
        <v>488</v>
      </c>
      <c r="V1644" s="21" t="s">
        <v>478</v>
      </c>
      <c r="W1644" s="21" t="s">
        <v>410</v>
      </c>
      <c r="X1644" s="21" t="s">
        <v>411</v>
      </c>
      <c r="Y1644" s="21" t="s">
        <v>434</v>
      </c>
      <c r="Z1644" s="21" t="s">
        <v>540</v>
      </c>
      <c r="AA1644" s="21" t="s">
        <v>414</v>
      </c>
      <c r="AB1644" s="21" t="s">
        <v>415</v>
      </c>
      <c r="AC1644" s="21">
        <v>1580</v>
      </c>
      <c r="AD1644" s="21" t="s">
        <v>611</v>
      </c>
      <c r="AE1644" s="21"/>
      <c r="AF1644" s="21"/>
      <c r="AG1644" s="21"/>
      <c r="AH1644" s="21">
        <v>895</v>
      </c>
      <c r="AI1644" s="21">
        <v>481</v>
      </c>
      <c r="AJ1644" s="21">
        <v>414</v>
      </c>
      <c r="AK1644" s="21">
        <v>81</v>
      </c>
      <c r="AL1644" s="21">
        <v>1762</v>
      </c>
      <c r="AM1644" s="21">
        <v>84</v>
      </c>
      <c r="AN1644" s="21">
        <v>4283</v>
      </c>
    </row>
    <row r="1645" s="13" customFormat="1" spans="1:40">
      <c r="A1645" s="20">
        <v>10967</v>
      </c>
      <c r="B1645" s="21" t="s">
        <v>4071</v>
      </c>
      <c r="C1645" s="21" t="s">
        <v>1233</v>
      </c>
      <c r="D1645" s="21" t="s">
        <v>254</v>
      </c>
      <c r="E1645" s="21" t="s">
        <v>149</v>
      </c>
      <c r="F1645" s="21" t="s">
        <v>533</v>
      </c>
      <c r="G1645" s="21" t="s">
        <v>969</v>
      </c>
      <c r="H1645" s="21" t="s">
        <v>1667</v>
      </c>
      <c r="I1645" s="20">
        <v>16</v>
      </c>
      <c r="J1645" s="20">
        <v>25</v>
      </c>
      <c r="K1645" s="20">
        <v>25</v>
      </c>
      <c r="L1645" s="20"/>
      <c r="M1645" s="29">
        <v>0.36</v>
      </c>
      <c r="N1645" s="30" t="s">
        <v>192</v>
      </c>
      <c r="O1645" s="31"/>
      <c r="P1645" s="32"/>
      <c r="Q1645" s="21" t="s">
        <v>433</v>
      </c>
      <c r="R1645" s="21" t="s">
        <v>551</v>
      </c>
      <c r="S1645" s="21" t="s">
        <v>407</v>
      </c>
      <c r="T1645" s="21" t="s">
        <v>424</v>
      </c>
      <c r="U1645" s="21" t="s">
        <v>471</v>
      </c>
      <c r="V1645" s="21" t="s">
        <v>406</v>
      </c>
      <c r="W1645" s="21" t="s">
        <v>410</v>
      </c>
      <c r="X1645" s="21" t="s">
        <v>411</v>
      </c>
      <c r="Y1645" s="21" t="s">
        <v>449</v>
      </c>
      <c r="Z1645" s="21" t="s">
        <v>540</v>
      </c>
      <c r="AA1645" s="21" t="s">
        <v>414</v>
      </c>
      <c r="AB1645" s="21" t="s">
        <v>415</v>
      </c>
      <c r="AC1645" s="21">
        <v>5</v>
      </c>
      <c r="AD1645" s="21" t="s">
        <v>458</v>
      </c>
      <c r="AE1645" s="21"/>
      <c r="AF1645" s="21"/>
      <c r="AG1645" s="21"/>
      <c r="AH1645" s="21">
        <v>323</v>
      </c>
      <c r="AI1645" s="21"/>
      <c r="AJ1645" s="21">
        <v>323</v>
      </c>
      <c r="AK1645" s="21">
        <v>73</v>
      </c>
      <c r="AL1645" s="21">
        <v>239</v>
      </c>
      <c r="AM1645" s="21">
        <v>31</v>
      </c>
      <c r="AN1645" s="21">
        <v>4283</v>
      </c>
    </row>
    <row r="1646" s="13" customFormat="1" spans="1:40">
      <c r="A1646" s="20">
        <v>73</v>
      </c>
      <c r="B1646" s="21" t="s">
        <v>4072</v>
      </c>
      <c r="C1646" s="21" t="s">
        <v>4073</v>
      </c>
      <c r="D1646" s="21" t="s">
        <v>4074</v>
      </c>
      <c r="E1646" s="21" t="s">
        <v>149</v>
      </c>
      <c r="F1646" s="21" t="s">
        <v>533</v>
      </c>
      <c r="G1646" s="21" t="s">
        <v>598</v>
      </c>
      <c r="H1646" s="21" t="s">
        <v>901</v>
      </c>
      <c r="I1646" s="20">
        <v>16</v>
      </c>
      <c r="J1646" s="20">
        <v>25</v>
      </c>
      <c r="K1646" s="20">
        <v>25</v>
      </c>
      <c r="L1646" s="20"/>
      <c r="M1646" s="29">
        <v>0.36</v>
      </c>
      <c r="N1646" s="30" t="s">
        <v>192</v>
      </c>
      <c r="O1646" s="31"/>
      <c r="P1646" s="32"/>
      <c r="Q1646" s="21" t="s">
        <v>433</v>
      </c>
      <c r="R1646" s="21" t="s">
        <v>551</v>
      </c>
      <c r="S1646" s="21" t="s">
        <v>407</v>
      </c>
      <c r="T1646" s="21" t="s">
        <v>424</v>
      </c>
      <c r="U1646" s="21" t="s">
        <v>409</v>
      </c>
      <c r="V1646" s="21" t="s">
        <v>406</v>
      </c>
      <c r="W1646" s="21" t="s">
        <v>410</v>
      </c>
      <c r="X1646" s="21" t="s">
        <v>411</v>
      </c>
      <c r="Y1646" s="21" t="s">
        <v>569</v>
      </c>
      <c r="Z1646" s="21" t="s">
        <v>540</v>
      </c>
      <c r="AA1646" s="21" t="s">
        <v>414</v>
      </c>
      <c r="AB1646" s="21" t="s">
        <v>415</v>
      </c>
      <c r="AC1646" s="21">
        <v>1534</v>
      </c>
      <c r="AD1646" s="21" t="s">
        <v>435</v>
      </c>
      <c r="AE1646" s="21"/>
      <c r="AF1646" s="21"/>
      <c r="AG1646" s="21"/>
      <c r="AH1646" s="21">
        <v>342</v>
      </c>
      <c r="AI1646" s="21">
        <v>156</v>
      </c>
      <c r="AJ1646" s="21">
        <v>186</v>
      </c>
      <c r="AK1646" s="21">
        <v>71</v>
      </c>
      <c r="AL1646" s="21">
        <v>167</v>
      </c>
      <c r="AM1646" s="21">
        <v>50</v>
      </c>
      <c r="AN1646" s="21">
        <v>4283</v>
      </c>
    </row>
    <row r="1647" s="13" customFormat="1" spans="1:40">
      <c r="A1647" s="20">
        <v>95048</v>
      </c>
      <c r="B1647" s="21" t="s">
        <v>4075</v>
      </c>
      <c r="C1647" s="21" t="s">
        <v>4076</v>
      </c>
      <c r="D1647" s="21" t="s">
        <v>406</v>
      </c>
      <c r="E1647" s="21" t="s">
        <v>244</v>
      </c>
      <c r="F1647" s="21" t="s">
        <v>666</v>
      </c>
      <c r="G1647" s="21" t="s">
        <v>667</v>
      </c>
      <c r="H1647" s="21" t="s">
        <v>2023</v>
      </c>
      <c r="I1647" s="20">
        <v>16.82</v>
      </c>
      <c r="J1647" s="20">
        <v>25.9</v>
      </c>
      <c r="K1647" s="20">
        <v>25.9</v>
      </c>
      <c r="L1647" s="20">
        <v>25</v>
      </c>
      <c r="M1647" s="29">
        <v>0.350579150579151</v>
      </c>
      <c r="N1647" s="30" t="s">
        <v>192</v>
      </c>
      <c r="O1647" s="31"/>
      <c r="P1647" s="32"/>
      <c r="Q1647" s="21" t="s">
        <v>465</v>
      </c>
      <c r="R1647" s="21" t="s">
        <v>406</v>
      </c>
      <c r="S1647" s="21" t="s">
        <v>444</v>
      </c>
      <c r="T1647" s="21" t="s">
        <v>424</v>
      </c>
      <c r="U1647" s="21" t="s">
        <v>471</v>
      </c>
      <c r="V1647" s="21" t="s">
        <v>406</v>
      </c>
      <c r="W1647" s="21" t="s">
        <v>502</v>
      </c>
      <c r="X1647" s="21" t="s">
        <v>411</v>
      </c>
      <c r="Y1647" s="21" t="s">
        <v>2099</v>
      </c>
      <c r="Z1647" s="21" t="s">
        <v>427</v>
      </c>
      <c r="AA1647" s="21" t="s">
        <v>414</v>
      </c>
      <c r="AB1647" s="21" t="s">
        <v>415</v>
      </c>
      <c r="AC1647" s="21">
        <v>70543</v>
      </c>
      <c r="AD1647" s="21" t="s">
        <v>428</v>
      </c>
      <c r="AE1647" s="21"/>
      <c r="AF1647" s="21"/>
      <c r="AG1647" s="21"/>
      <c r="AH1647" s="21">
        <v>363</v>
      </c>
      <c r="AI1647" s="21"/>
      <c r="AJ1647" s="21">
        <v>363</v>
      </c>
      <c r="AK1647" s="21">
        <v>81</v>
      </c>
      <c r="AL1647" s="21">
        <v>363</v>
      </c>
      <c r="AM1647" s="21">
        <v>79</v>
      </c>
      <c r="AN1647" s="21">
        <v>4004</v>
      </c>
    </row>
    <row r="1648" s="13" customFormat="1" spans="1:40">
      <c r="A1648" s="20">
        <v>135904</v>
      </c>
      <c r="B1648" s="21" t="s">
        <v>4077</v>
      </c>
      <c r="C1648" s="21" t="s">
        <v>4078</v>
      </c>
      <c r="D1648" s="21" t="s">
        <v>254</v>
      </c>
      <c r="E1648" s="21" t="s">
        <v>149</v>
      </c>
      <c r="F1648" s="21" t="s">
        <v>533</v>
      </c>
      <c r="G1648" s="21" t="s">
        <v>810</v>
      </c>
      <c r="H1648" s="21" t="s">
        <v>811</v>
      </c>
      <c r="I1648" s="20">
        <v>18</v>
      </c>
      <c r="J1648" s="20">
        <v>28</v>
      </c>
      <c r="K1648" s="20">
        <v>28</v>
      </c>
      <c r="L1648" s="20">
        <v>26.5</v>
      </c>
      <c r="M1648" s="29">
        <v>0.357142857142857</v>
      </c>
      <c r="N1648" s="30" t="s">
        <v>192</v>
      </c>
      <c r="O1648" s="31"/>
      <c r="P1648" s="32"/>
      <c r="Q1648" s="21" t="s">
        <v>433</v>
      </c>
      <c r="R1648" s="21" t="s">
        <v>538</v>
      </c>
      <c r="S1648" s="21" t="s">
        <v>407</v>
      </c>
      <c r="T1648" s="21" t="s">
        <v>424</v>
      </c>
      <c r="U1648" s="21" t="s">
        <v>471</v>
      </c>
      <c r="V1648" s="21" t="s">
        <v>406</v>
      </c>
      <c r="W1648" s="21" t="s">
        <v>410</v>
      </c>
      <c r="X1648" s="21" t="s">
        <v>457</v>
      </c>
      <c r="Y1648" s="21" t="s">
        <v>449</v>
      </c>
      <c r="Z1648" s="21" t="s">
        <v>540</v>
      </c>
      <c r="AA1648" s="21" t="s">
        <v>414</v>
      </c>
      <c r="AB1648" s="21" t="s">
        <v>415</v>
      </c>
      <c r="AC1648" s="21">
        <v>5</v>
      </c>
      <c r="AD1648" s="21" t="s">
        <v>458</v>
      </c>
      <c r="AE1648" s="21"/>
      <c r="AF1648" s="21"/>
      <c r="AG1648" s="21"/>
      <c r="AH1648" s="21">
        <v>296</v>
      </c>
      <c r="AI1648" s="21"/>
      <c r="AJ1648" s="21">
        <v>296</v>
      </c>
      <c r="AK1648" s="21">
        <v>76</v>
      </c>
      <c r="AL1648" s="21">
        <v>199</v>
      </c>
      <c r="AM1648" s="21">
        <v>47</v>
      </c>
      <c r="AN1648" s="21">
        <v>4283</v>
      </c>
    </row>
    <row r="1649" s="38" customFormat="1" spans="1:40">
      <c r="A1649" s="40">
        <v>136401</v>
      </c>
      <c r="B1649" s="41" t="s">
        <v>345</v>
      </c>
      <c r="C1649" s="41" t="s">
        <v>4079</v>
      </c>
      <c r="D1649" s="41" t="s">
        <v>254</v>
      </c>
      <c r="E1649" s="41" t="s">
        <v>149</v>
      </c>
      <c r="F1649" s="41" t="s">
        <v>533</v>
      </c>
      <c r="G1649" s="41" t="s">
        <v>558</v>
      </c>
      <c r="H1649" s="41" t="s">
        <v>1372</v>
      </c>
      <c r="I1649" s="40">
        <v>18.1</v>
      </c>
      <c r="J1649" s="40">
        <v>28</v>
      </c>
      <c r="K1649" s="40">
        <v>28</v>
      </c>
      <c r="L1649" s="40">
        <v>27</v>
      </c>
      <c r="M1649" s="33">
        <v>0.353571428571429</v>
      </c>
      <c r="N1649" s="42" t="s">
        <v>192</v>
      </c>
      <c r="O1649" s="34"/>
      <c r="P1649" s="43" t="s">
        <v>1453</v>
      </c>
      <c r="Q1649" s="21" t="s">
        <v>433</v>
      </c>
      <c r="R1649" s="21" t="s">
        <v>551</v>
      </c>
      <c r="S1649" s="21" t="s">
        <v>423</v>
      </c>
      <c r="T1649" s="21" t="s">
        <v>424</v>
      </c>
      <c r="U1649" s="21" t="s">
        <v>488</v>
      </c>
      <c r="V1649" s="21" t="s">
        <v>478</v>
      </c>
      <c r="W1649" s="21" t="s">
        <v>410</v>
      </c>
      <c r="X1649" s="21" t="s">
        <v>457</v>
      </c>
      <c r="Y1649" s="21" t="s">
        <v>449</v>
      </c>
      <c r="Z1649" s="21" t="s">
        <v>540</v>
      </c>
      <c r="AA1649" s="21" t="s">
        <v>414</v>
      </c>
      <c r="AB1649" s="21" t="s">
        <v>415</v>
      </c>
      <c r="AC1649" s="21">
        <v>5</v>
      </c>
      <c r="AD1649" s="21" t="s">
        <v>458</v>
      </c>
      <c r="AE1649" s="21"/>
      <c r="AF1649" s="21"/>
      <c r="AG1649" s="21"/>
      <c r="AH1649" s="41">
        <v>1301</v>
      </c>
      <c r="AI1649" s="41">
        <v>545</v>
      </c>
      <c r="AJ1649" s="41">
        <v>756</v>
      </c>
      <c r="AK1649" s="41">
        <v>84</v>
      </c>
      <c r="AL1649" s="41">
        <v>2389</v>
      </c>
      <c r="AM1649" s="41">
        <v>83</v>
      </c>
      <c r="AN1649" s="21">
        <v>4283</v>
      </c>
    </row>
    <row r="1650" s="13" customFormat="1" spans="1:40">
      <c r="A1650" s="20">
        <v>66158</v>
      </c>
      <c r="B1650" s="21" t="s">
        <v>4080</v>
      </c>
      <c r="C1650" s="21" t="s">
        <v>4081</v>
      </c>
      <c r="D1650" s="21" t="s">
        <v>4082</v>
      </c>
      <c r="E1650" s="21" t="s">
        <v>507</v>
      </c>
      <c r="F1650" s="21" t="s">
        <v>533</v>
      </c>
      <c r="G1650" s="21" t="s">
        <v>673</v>
      </c>
      <c r="H1650" s="21" t="s">
        <v>2797</v>
      </c>
      <c r="I1650" s="20">
        <v>17.7</v>
      </c>
      <c r="J1650" s="20">
        <v>28.8</v>
      </c>
      <c r="K1650" s="20">
        <v>28.8</v>
      </c>
      <c r="L1650" s="20"/>
      <c r="M1650" s="29">
        <v>0.385416666666667</v>
      </c>
      <c r="N1650" s="30" t="s">
        <v>192</v>
      </c>
      <c r="O1650" s="31"/>
      <c r="P1650" s="32"/>
      <c r="Q1650" s="21" t="s">
        <v>406</v>
      </c>
      <c r="R1650" s="21" t="s">
        <v>551</v>
      </c>
      <c r="S1650" s="21" t="s">
        <v>407</v>
      </c>
      <c r="T1650" s="21" t="s">
        <v>424</v>
      </c>
      <c r="U1650" s="21" t="s">
        <v>471</v>
      </c>
      <c r="V1650" s="21" t="s">
        <v>478</v>
      </c>
      <c r="W1650" s="21" t="s">
        <v>410</v>
      </c>
      <c r="X1650" s="21" t="s">
        <v>411</v>
      </c>
      <c r="Y1650" s="21" t="s">
        <v>866</v>
      </c>
      <c r="Z1650" s="21" t="s">
        <v>553</v>
      </c>
      <c r="AA1650" s="21" t="s">
        <v>414</v>
      </c>
      <c r="AB1650" s="21" t="s">
        <v>415</v>
      </c>
      <c r="AC1650" s="21">
        <v>81529</v>
      </c>
      <c r="AD1650" s="21" t="s">
        <v>4083</v>
      </c>
      <c r="AE1650" s="21"/>
      <c r="AF1650" s="21"/>
      <c r="AG1650" s="21"/>
      <c r="AH1650" s="21">
        <v>380</v>
      </c>
      <c r="AI1650" s="21"/>
      <c r="AJ1650" s="21">
        <v>380</v>
      </c>
      <c r="AK1650" s="21">
        <v>83</v>
      </c>
      <c r="AL1650" s="21">
        <v>299</v>
      </c>
      <c r="AM1650" s="21">
        <v>73</v>
      </c>
      <c r="AN1650" s="21">
        <v>6305</v>
      </c>
    </row>
    <row r="1651" s="13" customFormat="1" spans="1:40">
      <c r="A1651" s="20">
        <v>153099</v>
      </c>
      <c r="B1651" s="21" t="s">
        <v>4084</v>
      </c>
      <c r="C1651" s="21" t="s">
        <v>617</v>
      </c>
      <c r="D1651" s="21" t="s">
        <v>4085</v>
      </c>
      <c r="E1651" s="21" t="s">
        <v>149</v>
      </c>
      <c r="F1651" s="21" t="s">
        <v>533</v>
      </c>
      <c r="G1651" s="21" t="s">
        <v>656</v>
      </c>
      <c r="H1651" s="21" t="s">
        <v>657</v>
      </c>
      <c r="I1651" s="20">
        <v>18</v>
      </c>
      <c r="J1651" s="20">
        <v>28.8</v>
      </c>
      <c r="K1651" s="20">
        <v>28.8</v>
      </c>
      <c r="L1651" s="20"/>
      <c r="M1651" s="29">
        <v>0.375</v>
      </c>
      <c r="N1651" s="30" t="s">
        <v>192</v>
      </c>
      <c r="O1651" s="31"/>
      <c r="P1651" s="32"/>
      <c r="Q1651" s="21" t="s">
        <v>433</v>
      </c>
      <c r="R1651" s="21" t="s">
        <v>551</v>
      </c>
      <c r="S1651" s="21" t="s">
        <v>444</v>
      </c>
      <c r="T1651" s="21" t="s">
        <v>424</v>
      </c>
      <c r="U1651" s="21" t="s">
        <v>471</v>
      </c>
      <c r="V1651" s="21" t="s">
        <v>478</v>
      </c>
      <c r="W1651" s="21" t="s">
        <v>410</v>
      </c>
      <c r="X1651" s="21" t="s">
        <v>411</v>
      </c>
      <c r="Y1651" s="21" t="s">
        <v>4086</v>
      </c>
      <c r="Z1651" s="21" t="s">
        <v>540</v>
      </c>
      <c r="AA1651" s="21" t="s">
        <v>414</v>
      </c>
      <c r="AB1651" s="21" t="s">
        <v>415</v>
      </c>
      <c r="AC1651" s="21">
        <v>20801</v>
      </c>
      <c r="AD1651" s="21" t="s">
        <v>4087</v>
      </c>
      <c r="AE1651" s="21"/>
      <c r="AF1651" s="21"/>
      <c r="AG1651" s="21"/>
      <c r="AH1651" s="21">
        <v>468</v>
      </c>
      <c r="AI1651" s="21">
        <v>79</v>
      </c>
      <c r="AJ1651" s="21">
        <v>389</v>
      </c>
      <c r="AK1651" s="21">
        <v>83</v>
      </c>
      <c r="AL1651" s="21">
        <v>533</v>
      </c>
      <c r="AM1651" s="21">
        <v>68</v>
      </c>
      <c r="AN1651" s="21">
        <v>4283</v>
      </c>
    </row>
    <row r="1652" s="13" customFormat="1" spans="1:40">
      <c r="A1652" s="20">
        <v>104690</v>
      </c>
      <c r="B1652" s="21" t="s">
        <v>2491</v>
      </c>
      <c r="C1652" s="21" t="s">
        <v>4088</v>
      </c>
      <c r="D1652" s="21" t="s">
        <v>254</v>
      </c>
      <c r="E1652" s="21" t="s">
        <v>149</v>
      </c>
      <c r="F1652" s="21" t="s">
        <v>533</v>
      </c>
      <c r="G1652" s="21" t="s">
        <v>567</v>
      </c>
      <c r="H1652" s="21" t="s">
        <v>568</v>
      </c>
      <c r="I1652" s="20">
        <v>18</v>
      </c>
      <c r="J1652" s="20">
        <v>29</v>
      </c>
      <c r="K1652" s="20">
        <v>29</v>
      </c>
      <c r="L1652" s="20">
        <v>27.5</v>
      </c>
      <c r="M1652" s="29">
        <v>0.379310344827586</v>
      </c>
      <c r="N1652" s="30" t="s">
        <v>192</v>
      </c>
      <c r="O1652" s="31"/>
      <c r="P1652" s="32"/>
      <c r="Q1652" s="21" t="s">
        <v>433</v>
      </c>
      <c r="R1652" s="21" t="s">
        <v>551</v>
      </c>
      <c r="S1652" s="21" t="s">
        <v>444</v>
      </c>
      <c r="T1652" s="21" t="s">
        <v>424</v>
      </c>
      <c r="U1652" s="21" t="s">
        <v>488</v>
      </c>
      <c r="V1652" s="21" t="s">
        <v>478</v>
      </c>
      <c r="W1652" s="21" t="s">
        <v>410</v>
      </c>
      <c r="X1652" s="21" t="s">
        <v>411</v>
      </c>
      <c r="Y1652" s="21" t="s">
        <v>449</v>
      </c>
      <c r="Z1652" s="21" t="s">
        <v>540</v>
      </c>
      <c r="AA1652" s="21" t="s">
        <v>414</v>
      </c>
      <c r="AB1652" s="21" t="s">
        <v>415</v>
      </c>
      <c r="AC1652" s="21">
        <v>5</v>
      </c>
      <c r="AD1652" s="21" t="s">
        <v>458</v>
      </c>
      <c r="AE1652" s="21"/>
      <c r="AF1652" s="21"/>
      <c r="AG1652" s="21"/>
      <c r="AH1652" s="21">
        <v>4844</v>
      </c>
      <c r="AI1652" s="21">
        <v>2638</v>
      </c>
      <c r="AJ1652" s="21">
        <v>2206</v>
      </c>
      <c r="AK1652" s="21">
        <v>84</v>
      </c>
      <c r="AL1652" s="21">
        <v>15622</v>
      </c>
      <c r="AM1652" s="21">
        <v>86</v>
      </c>
      <c r="AN1652" s="21">
        <v>4283</v>
      </c>
    </row>
    <row r="1653" s="13" customFormat="1" spans="1:40">
      <c r="A1653" s="20">
        <v>55583</v>
      </c>
      <c r="B1653" s="21" t="s">
        <v>4089</v>
      </c>
      <c r="C1653" s="21" t="s">
        <v>4090</v>
      </c>
      <c r="D1653" s="21" t="s">
        <v>3745</v>
      </c>
      <c r="E1653" s="21" t="s">
        <v>507</v>
      </c>
      <c r="F1653" s="21" t="s">
        <v>533</v>
      </c>
      <c r="G1653" s="21" t="s">
        <v>647</v>
      </c>
      <c r="H1653" s="21" t="s">
        <v>1405</v>
      </c>
      <c r="I1653" s="20">
        <v>18.87</v>
      </c>
      <c r="J1653" s="20">
        <v>29.1</v>
      </c>
      <c r="K1653" s="20">
        <v>29.1</v>
      </c>
      <c r="L1653" s="20"/>
      <c r="M1653" s="29">
        <v>0.351546391752577</v>
      </c>
      <c r="N1653" s="30" t="s">
        <v>192</v>
      </c>
      <c r="O1653" s="31"/>
      <c r="P1653" s="32"/>
      <c r="Q1653" s="21" t="s">
        <v>465</v>
      </c>
      <c r="R1653" s="21" t="s">
        <v>551</v>
      </c>
      <c r="S1653" s="21" t="s">
        <v>407</v>
      </c>
      <c r="T1653" s="21" t="s">
        <v>424</v>
      </c>
      <c r="U1653" s="21" t="s">
        <v>409</v>
      </c>
      <c r="V1653" s="21" t="s">
        <v>406</v>
      </c>
      <c r="W1653" s="21" t="s">
        <v>410</v>
      </c>
      <c r="X1653" s="21" t="s">
        <v>457</v>
      </c>
      <c r="Y1653" s="21" t="s">
        <v>434</v>
      </c>
      <c r="Z1653" s="21" t="s">
        <v>553</v>
      </c>
      <c r="AA1653" s="21" t="s">
        <v>414</v>
      </c>
      <c r="AB1653" s="21" t="s">
        <v>415</v>
      </c>
      <c r="AC1653" s="21">
        <v>606</v>
      </c>
      <c r="AD1653" s="21" t="s">
        <v>675</v>
      </c>
      <c r="AE1653" s="21"/>
      <c r="AF1653" s="21"/>
      <c r="AG1653" s="21"/>
      <c r="AH1653" s="21">
        <v>107</v>
      </c>
      <c r="AI1653" s="21">
        <v>41</v>
      </c>
      <c r="AJ1653" s="21">
        <v>66</v>
      </c>
      <c r="AK1653" s="21">
        <v>25</v>
      </c>
      <c r="AL1653" s="21">
        <v>36</v>
      </c>
      <c r="AM1653" s="21">
        <v>11</v>
      </c>
      <c r="AN1653" s="21">
        <v>6305</v>
      </c>
    </row>
    <row r="1654" s="13" customFormat="1" spans="1:40">
      <c r="A1654" s="20">
        <v>99401</v>
      </c>
      <c r="B1654" s="21" t="s">
        <v>4091</v>
      </c>
      <c r="C1654" s="21" t="s">
        <v>912</v>
      </c>
      <c r="D1654" s="21" t="s">
        <v>4092</v>
      </c>
      <c r="E1654" s="21" t="s">
        <v>144</v>
      </c>
      <c r="F1654" s="21" t="s">
        <v>533</v>
      </c>
      <c r="G1654" s="21" t="s">
        <v>609</v>
      </c>
      <c r="H1654" s="21" t="s">
        <v>2599</v>
      </c>
      <c r="I1654" s="20">
        <v>18</v>
      </c>
      <c r="J1654" s="20">
        <v>29.5</v>
      </c>
      <c r="K1654" s="20">
        <v>29.5</v>
      </c>
      <c r="L1654" s="20"/>
      <c r="M1654" s="29">
        <v>0.389830508474576</v>
      </c>
      <c r="N1654" s="30" t="s">
        <v>192</v>
      </c>
      <c r="O1654" s="31"/>
      <c r="P1654" s="32"/>
      <c r="Q1654" s="21" t="s">
        <v>433</v>
      </c>
      <c r="R1654" s="21" t="s">
        <v>538</v>
      </c>
      <c r="S1654" s="21" t="s">
        <v>444</v>
      </c>
      <c r="T1654" s="21" t="s">
        <v>424</v>
      </c>
      <c r="U1654" s="21" t="s">
        <v>471</v>
      </c>
      <c r="V1654" s="21" t="s">
        <v>406</v>
      </c>
      <c r="W1654" s="21" t="s">
        <v>410</v>
      </c>
      <c r="X1654" s="21" t="s">
        <v>411</v>
      </c>
      <c r="Y1654" s="21" t="s">
        <v>449</v>
      </c>
      <c r="Z1654" s="21" t="s">
        <v>553</v>
      </c>
      <c r="AA1654" s="21" t="s">
        <v>504</v>
      </c>
      <c r="AB1654" s="21" t="s">
        <v>415</v>
      </c>
      <c r="AC1654" s="21">
        <v>70555</v>
      </c>
      <c r="AD1654" s="21" t="s">
        <v>621</v>
      </c>
      <c r="AE1654" s="21"/>
      <c r="AF1654" s="21"/>
      <c r="AG1654" s="21"/>
      <c r="AH1654" s="21">
        <v>158</v>
      </c>
      <c r="AI1654" s="21"/>
      <c r="AJ1654" s="21">
        <v>158</v>
      </c>
      <c r="AK1654" s="21">
        <v>56</v>
      </c>
      <c r="AL1654" s="21">
        <v>614</v>
      </c>
      <c r="AM1654" s="21">
        <v>76</v>
      </c>
      <c r="AN1654" s="21">
        <v>6305</v>
      </c>
    </row>
    <row r="1655" s="13" customFormat="1" spans="1:40">
      <c r="A1655" s="20">
        <v>89117</v>
      </c>
      <c r="B1655" s="21" t="s">
        <v>4093</v>
      </c>
      <c r="C1655" s="21" t="s">
        <v>2576</v>
      </c>
      <c r="D1655" s="21" t="s">
        <v>254</v>
      </c>
      <c r="E1655" s="21" t="s">
        <v>149</v>
      </c>
      <c r="F1655" s="21" t="s">
        <v>533</v>
      </c>
      <c r="G1655" s="21" t="s">
        <v>574</v>
      </c>
      <c r="H1655" s="21" t="s">
        <v>662</v>
      </c>
      <c r="I1655" s="20">
        <v>19.1</v>
      </c>
      <c r="J1655" s="20">
        <v>29.6</v>
      </c>
      <c r="K1655" s="20">
        <v>29.6</v>
      </c>
      <c r="L1655" s="20"/>
      <c r="M1655" s="29">
        <v>0.35472972972973</v>
      </c>
      <c r="N1655" s="30" t="s">
        <v>192</v>
      </c>
      <c r="O1655" s="31"/>
      <c r="P1655" s="32"/>
      <c r="Q1655" s="21" t="s">
        <v>433</v>
      </c>
      <c r="R1655" s="21" t="s">
        <v>551</v>
      </c>
      <c r="S1655" s="21" t="s">
        <v>444</v>
      </c>
      <c r="T1655" s="21" t="s">
        <v>424</v>
      </c>
      <c r="U1655" s="21" t="s">
        <v>471</v>
      </c>
      <c r="V1655" s="21" t="s">
        <v>406</v>
      </c>
      <c r="W1655" s="21" t="s">
        <v>410</v>
      </c>
      <c r="X1655" s="21" t="s">
        <v>457</v>
      </c>
      <c r="Y1655" s="21" t="s">
        <v>449</v>
      </c>
      <c r="Z1655" s="21" t="s">
        <v>540</v>
      </c>
      <c r="AA1655" s="21" t="s">
        <v>414</v>
      </c>
      <c r="AB1655" s="21" t="s">
        <v>415</v>
      </c>
      <c r="AC1655" s="21">
        <v>5</v>
      </c>
      <c r="AD1655" s="21" t="s">
        <v>458</v>
      </c>
      <c r="AE1655" s="21"/>
      <c r="AF1655" s="21"/>
      <c r="AG1655" s="21"/>
      <c r="AH1655" s="21">
        <v>364</v>
      </c>
      <c r="AI1655" s="21"/>
      <c r="AJ1655" s="21">
        <v>364</v>
      </c>
      <c r="AK1655" s="21">
        <v>78</v>
      </c>
      <c r="AL1655" s="21">
        <v>307</v>
      </c>
      <c r="AM1655" s="21">
        <v>41</v>
      </c>
      <c r="AN1655" s="21">
        <v>4283</v>
      </c>
    </row>
    <row r="1656" s="13" customFormat="1" spans="1:40">
      <c r="A1656" s="20">
        <v>131279</v>
      </c>
      <c r="B1656" s="21" t="s">
        <v>4094</v>
      </c>
      <c r="C1656" s="21" t="s">
        <v>1053</v>
      </c>
      <c r="D1656" s="21" t="s">
        <v>2601</v>
      </c>
      <c r="E1656" s="21" t="s">
        <v>149</v>
      </c>
      <c r="F1656" s="21" t="s">
        <v>533</v>
      </c>
      <c r="G1656" s="21" t="s">
        <v>630</v>
      </c>
      <c r="H1656" s="21" t="s">
        <v>976</v>
      </c>
      <c r="I1656" s="20">
        <v>18</v>
      </c>
      <c r="J1656" s="20">
        <v>29.8</v>
      </c>
      <c r="K1656" s="20">
        <v>29.8</v>
      </c>
      <c r="L1656" s="20"/>
      <c r="M1656" s="29">
        <v>0.395973154362416</v>
      </c>
      <c r="N1656" s="30" t="s">
        <v>192</v>
      </c>
      <c r="O1656" s="31"/>
      <c r="P1656" s="32"/>
      <c r="Q1656" s="21" t="s">
        <v>433</v>
      </c>
      <c r="R1656" s="21" t="s">
        <v>538</v>
      </c>
      <c r="S1656" s="21" t="s">
        <v>407</v>
      </c>
      <c r="T1656" s="21" t="s">
        <v>424</v>
      </c>
      <c r="U1656" s="21" t="s">
        <v>409</v>
      </c>
      <c r="V1656" s="21" t="s">
        <v>406</v>
      </c>
      <c r="W1656" s="21" t="s">
        <v>410</v>
      </c>
      <c r="X1656" s="21" t="s">
        <v>457</v>
      </c>
      <c r="Y1656" s="21" t="s">
        <v>449</v>
      </c>
      <c r="Z1656" s="21" t="s">
        <v>540</v>
      </c>
      <c r="AA1656" s="21" t="s">
        <v>414</v>
      </c>
      <c r="AB1656" s="21" t="s">
        <v>415</v>
      </c>
      <c r="AC1656" s="21">
        <v>70939</v>
      </c>
      <c r="AD1656" s="21" t="s">
        <v>450</v>
      </c>
      <c r="AE1656" s="21"/>
      <c r="AF1656" s="21"/>
      <c r="AG1656" s="21"/>
      <c r="AH1656" s="21">
        <v>293</v>
      </c>
      <c r="AI1656" s="21">
        <v>55</v>
      </c>
      <c r="AJ1656" s="21">
        <v>238</v>
      </c>
      <c r="AK1656" s="21">
        <v>74</v>
      </c>
      <c r="AL1656" s="21">
        <v>213</v>
      </c>
      <c r="AM1656" s="21">
        <v>38</v>
      </c>
      <c r="AN1656" s="21">
        <v>4283</v>
      </c>
    </row>
    <row r="1657" s="13" customFormat="1" spans="1:40">
      <c r="A1657" s="20">
        <v>58959</v>
      </c>
      <c r="B1657" s="21" t="s">
        <v>4095</v>
      </c>
      <c r="C1657" s="21" t="s">
        <v>4096</v>
      </c>
      <c r="D1657" s="21" t="s">
        <v>3187</v>
      </c>
      <c r="E1657" s="21" t="s">
        <v>144</v>
      </c>
      <c r="F1657" s="21" t="s">
        <v>533</v>
      </c>
      <c r="G1657" s="21" t="s">
        <v>558</v>
      </c>
      <c r="H1657" s="21" t="s">
        <v>1706</v>
      </c>
      <c r="I1657" s="20">
        <v>18.36</v>
      </c>
      <c r="J1657" s="20">
        <v>30</v>
      </c>
      <c r="K1657" s="20">
        <v>30</v>
      </c>
      <c r="L1657" s="20"/>
      <c r="M1657" s="29">
        <v>0.388</v>
      </c>
      <c r="N1657" s="30" t="s">
        <v>192</v>
      </c>
      <c r="O1657" s="31"/>
      <c r="P1657" s="32"/>
      <c r="Q1657" s="21" t="s">
        <v>433</v>
      </c>
      <c r="R1657" s="21" t="s">
        <v>551</v>
      </c>
      <c r="S1657" s="21" t="s">
        <v>407</v>
      </c>
      <c r="T1657" s="21" t="s">
        <v>424</v>
      </c>
      <c r="U1657" s="21" t="s">
        <v>406</v>
      </c>
      <c r="V1657" s="21" t="s">
        <v>406</v>
      </c>
      <c r="W1657" s="21" t="s">
        <v>410</v>
      </c>
      <c r="X1657" s="21" t="s">
        <v>4097</v>
      </c>
      <c r="Y1657" s="21" t="s">
        <v>434</v>
      </c>
      <c r="Z1657" s="21" t="s">
        <v>553</v>
      </c>
      <c r="AA1657" s="21" t="s">
        <v>414</v>
      </c>
      <c r="AB1657" s="21" t="s">
        <v>415</v>
      </c>
      <c r="AC1657" s="21">
        <v>606</v>
      </c>
      <c r="AD1657" s="21" t="s">
        <v>675</v>
      </c>
      <c r="AE1657" s="21"/>
      <c r="AF1657" s="21"/>
      <c r="AG1657" s="21"/>
      <c r="AH1657" s="21">
        <v>58</v>
      </c>
      <c r="AI1657" s="21">
        <v>58</v>
      </c>
      <c r="AJ1657" s="21"/>
      <c r="AK1657" s="21"/>
      <c r="AL1657" s="21"/>
      <c r="AM1657" s="21"/>
      <c r="AN1657" s="21">
        <v>6305</v>
      </c>
    </row>
    <row r="1658" s="13" customFormat="1" spans="1:40">
      <c r="A1658" s="20">
        <v>138017</v>
      </c>
      <c r="B1658" s="21" t="s">
        <v>4098</v>
      </c>
      <c r="C1658" s="21" t="s">
        <v>4099</v>
      </c>
      <c r="D1658" s="21" t="s">
        <v>1346</v>
      </c>
      <c r="E1658" s="21" t="s">
        <v>149</v>
      </c>
      <c r="F1658" s="21" t="s">
        <v>533</v>
      </c>
      <c r="G1658" s="21" t="s">
        <v>589</v>
      </c>
      <c r="H1658" s="21" t="s">
        <v>1193</v>
      </c>
      <c r="I1658" s="20">
        <v>19.7</v>
      </c>
      <c r="J1658" s="20">
        <v>32</v>
      </c>
      <c r="K1658" s="20">
        <v>32</v>
      </c>
      <c r="L1658" s="20"/>
      <c r="M1658" s="29">
        <v>0.384375</v>
      </c>
      <c r="N1658" s="30" t="s">
        <v>192</v>
      </c>
      <c r="O1658" s="31"/>
      <c r="P1658" s="32"/>
      <c r="Q1658" s="21" t="s">
        <v>433</v>
      </c>
      <c r="R1658" s="21" t="s">
        <v>538</v>
      </c>
      <c r="S1658" s="21" t="s">
        <v>444</v>
      </c>
      <c r="T1658" s="21" t="s">
        <v>424</v>
      </c>
      <c r="U1658" s="21" t="s">
        <v>409</v>
      </c>
      <c r="V1658" s="21" t="s">
        <v>406</v>
      </c>
      <c r="W1658" s="21" t="s">
        <v>410</v>
      </c>
      <c r="X1658" s="21" t="s">
        <v>411</v>
      </c>
      <c r="Y1658" s="21" t="s">
        <v>449</v>
      </c>
      <c r="Z1658" s="21" t="s">
        <v>540</v>
      </c>
      <c r="AA1658" s="21" t="s">
        <v>414</v>
      </c>
      <c r="AB1658" s="21" t="s">
        <v>415</v>
      </c>
      <c r="AC1658" s="21">
        <v>5629</v>
      </c>
      <c r="AD1658" s="21" t="s">
        <v>445</v>
      </c>
      <c r="AE1658" s="21"/>
      <c r="AF1658" s="21"/>
      <c r="AG1658" s="21"/>
      <c r="AH1658" s="21">
        <v>133</v>
      </c>
      <c r="AI1658" s="21"/>
      <c r="AJ1658" s="21">
        <v>133</v>
      </c>
      <c r="AK1658" s="21">
        <v>60</v>
      </c>
      <c r="AL1658" s="21">
        <v>22</v>
      </c>
      <c r="AM1658" s="21">
        <v>17</v>
      </c>
      <c r="AN1658" s="21">
        <v>4283</v>
      </c>
    </row>
    <row r="1659" s="13" customFormat="1" spans="1:40">
      <c r="A1659" s="20">
        <v>126909</v>
      </c>
      <c r="B1659" s="21" t="s">
        <v>4100</v>
      </c>
      <c r="C1659" s="21" t="s">
        <v>4101</v>
      </c>
      <c r="D1659" s="21" t="s">
        <v>3171</v>
      </c>
      <c r="E1659" s="21" t="s">
        <v>144</v>
      </c>
      <c r="F1659" s="21" t="s">
        <v>533</v>
      </c>
      <c r="G1659" s="21" t="s">
        <v>673</v>
      </c>
      <c r="H1659" s="21" t="s">
        <v>1156</v>
      </c>
      <c r="I1659" s="20">
        <v>20.5</v>
      </c>
      <c r="J1659" s="20">
        <v>32.5</v>
      </c>
      <c r="K1659" s="20">
        <v>32.5</v>
      </c>
      <c r="L1659" s="20"/>
      <c r="M1659" s="29">
        <v>0.369230769230769</v>
      </c>
      <c r="N1659" s="30" t="s">
        <v>192</v>
      </c>
      <c r="O1659" s="31"/>
      <c r="P1659" s="32"/>
      <c r="Q1659" s="21" t="s">
        <v>433</v>
      </c>
      <c r="R1659" s="21" t="s">
        <v>538</v>
      </c>
      <c r="S1659" s="21" t="s">
        <v>444</v>
      </c>
      <c r="T1659" s="21" t="s">
        <v>424</v>
      </c>
      <c r="U1659" s="21" t="s">
        <v>471</v>
      </c>
      <c r="V1659" s="21" t="s">
        <v>478</v>
      </c>
      <c r="W1659" s="21" t="s">
        <v>410</v>
      </c>
      <c r="X1659" s="21" t="s">
        <v>411</v>
      </c>
      <c r="Y1659" s="21" t="s">
        <v>449</v>
      </c>
      <c r="Z1659" s="21" t="s">
        <v>540</v>
      </c>
      <c r="AA1659" s="21" t="s">
        <v>414</v>
      </c>
      <c r="AB1659" s="21" t="s">
        <v>415</v>
      </c>
      <c r="AC1659" s="21">
        <v>84193</v>
      </c>
      <c r="AD1659" s="21" t="s">
        <v>775</v>
      </c>
      <c r="AE1659" s="21"/>
      <c r="AF1659" s="21"/>
      <c r="AG1659" s="21"/>
      <c r="AH1659" s="21">
        <v>555</v>
      </c>
      <c r="AI1659" s="21">
        <v>139</v>
      </c>
      <c r="AJ1659" s="21">
        <v>416</v>
      </c>
      <c r="AK1659" s="21">
        <v>84</v>
      </c>
      <c r="AL1659" s="21">
        <v>373</v>
      </c>
      <c r="AM1659" s="21">
        <v>80</v>
      </c>
      <c r="AN1659" s="21">
        <v>4283</v>
      </c>
    </row>
    <row r="1660" s="13" customFormat="1" spans="1:40">
      <c r="A1660" s="20">
        <v>135789</v>
      </c>
      <c r="B1660" s="21" t="s">
        <v>3059</v>
      </c>
      <c r="C1660" s="21" t="s">
        <v>4102</v>
      </c>
      <c r="D1660" s="21" t="s">
        <v>4103</v>
      </c>
      <c r="E1660" s="21" t="s">
        <v>149</v>
      </c>
      <c r="F1660" s="21" t="s">
        <v>533</v>
      </c>
      <c r="G1660" s="21" t="s">
        <v>598</v>
      </c>
      <c r="H1660" s="21" t="s">
        <v>1198</v>
      </c>
      <c r="I1660" s="20">
        <v>20.43</v>
      </c>
      <c r="J1660" s="20">
        <v>32.8</v>
      </c>
      <c r="K1660" s="20">
        <v>32.8</v>
      </c>
      <c r="L1660" s="20"/>
      <c r="M1660" s="29">
        <v>0.377134146341463</v>
      </c>
      <c r="N1660" s="30" t="s">
        <v>192</v>
      </c>
      <c r="O1660" s="31"/>
      <c r="P1660" s="32"/>
      <c r="Q1660" s="21" t="s">
        <v>433</v>
      </c>
      <c r="R1660" s="21" t="s">
        <v>551</v>
      </c>
      <c r="S1660" s="21" t="s">
        <v>423</v>
      </c>
      <c r="T1660" s="21" t="s">
        <v>424</v>
      </c>
      <c r="U1660" s="21" t="s">
        <v>409</v>
      </c>
      <c r="V1660" s="21" t="s">
        <v>406</v>
      </c>
      <c r="W1660" s="21" t="s">
        <v>410</v>
      </c>
      <c r="X1660" s="21" t="s">
        <v>457</v>
      </c>
      <c r="Y1660" s="21" t="s">
        <v>434</v>
      </c>
      <c r="Z1660" s="21" t="s">
        <v>553</v>
      </c>
      <c r="AA1660" s="21" t="s">
        <v>414</v>
      </c>
      <c r="AB1660" s="21" t="s">
        <v>415</v>
      </c>
      <c r="AC1660" s="21">
        <v>5629</v>
      </c>
      <c r="AD1660" s="21" t="s">
        <v>445</v>
      </c>
      <c r="AE1660" s="21"/>
      <c r="AF1660" s="21"/>
      <c r="AG1660" s="21"/>
      <c r="AH1660" s="21">
        <v>138</v>
      </c>
      <c r="AI1660" s="21">
        <v>10</v>
      </c>
      <c r="AJ1660" s="21">
        <v>128</v>
      </c>
      <c r="AK1660" s="21">
        <v>38</v>
      </c>
      <c r="AL1660" s="21">
        <v>30</v>
      </c>
      <c r="AM1660" s="21">
        <v>9</v>
      </c>
      <c r="AN1660" s="21">
        <v>6305</v>
      </c>
    </row>
    <row r="1661" s="13" customFormat="1" spans="1:40">
      <c r="A1661" s="20">
        <v>111824</v>
      </c>
      <c r="B1661" s="21" t="s">
        <v>4104</v>
      </c>
      <c r="C1661" s="21" t="s">
        <v>3995</v>
      </c>
      <c r="D1661" s="21" t="s">
        <v>3773</v>
      </c>
      <c r="E1661" s="21" t="s">
        <v>149</v>
      </c>
      <c r="F1661" s="21" t="s">
        <v>533</v>
      </c>
      <c r="G1661" s="21" t="s">
        <v>589</v>
      </c>
      <c r="H1661" s="21" t="s">
        <v>913</v>
      </c>
      <c r="I1661" s="20">
        <v>21.2</v>
      </c>
      <c r="J1661" s="20">
        <v>34</v>
      </c>
      <c r="K1661" s="20">
        <v>34</v>
      </c>
      <c r="L1661" s="20">
        <v>32.5</v>
      </c>
      <c r="M1661" s="29">
        <v>0.376470588235294</v>
      </c>
      <c r="N1661" s="30" t="s">
        <v>192</v>
      </c>
      <c r="O1661" s="31"/>
      <c r="P1661" s="32"/>
      <c r="Q1661" s="21" t="s">
        <v>433</v>
      </c>
      <c r="R1661" s="21" t="s">
        <v>538</v>
      </c>
      <c r="S1661" s="21" t="s">
        <v>444</v>
      </c>
      <c r="T1661" s="21" t="s">
        <v>424</v>
      </c>
      <c r="U1661" s="21" t="s">
        <v>488</v>
      </c>
      <c r="V1661" s="21" t="s">
        <v>478</v>
      </c>
      <c r="W1661" s="21" t="s">
        <v>410</v>
      </c>
      <c r="X1661" s="21" t="s">
        <v>457</v>
      </c>
      <c r="Y1661" s="21" t="s">
        <v>449</v>
      </c>
      <c r="Z1661" s="21" t="s">
        <v>540</v>
      </c>
      <c r="AA1661" s="21" t="s">
        <v>414</v>
      </c>
      <c r="AB1661" s="21" t="s">
        <v>415</v>
      </c>
      <c r="AC1661" s="21">
        <v>5</v>
      </c>
      <c r="AD1661" s="21" t="s">
        <v>458</v>
      </c>
      <c r="AE1661" s="21"/>
      <c r="AF1661" s="21"/>
      <c r="AG1661" s="21"/>
      <c r="AH1661" s="21">
        <v>1284</v>
      </c>
      <c r="AI1661" s="21">
        <v>632</v>
      </c>
      <c r="AJ1661" s="21">
        <v>652</v>
      </c>
      <c r="AK1661" s="21">
        <v>82</v>
      </c>
      <c r="AL1661" s="21">
        <v>2545</v>
      </c>
      <c r="AM1661" s="21">
        <v>85</v>
      </c>
      <c r="AN1661" s="21">
        <v>4283</v>
      </c>
    </row>
    <row r="1662" s="13" customFormat="1" spans="1:40">
      <c r="A1662" s="20">
        <v>35082</v>
      </c>
      <c r="B1662" s="21" t="s">
        <v>4105</v>
      </c>
      <c r="C1662" s="21" t="s">
        <v>1421</v>
      </c>
      <c r="D1662" s="21" t="s">
        <v>254</v>
      </c>
      <c r="E1662" s="21" t="s">
        <v>149</v>
      </c>
      <c r="F1662" s="21" t="s">
        <v>533</v>
      </c>
      <c r="G1662" s="21" t="s">
        <v>558</v>
      </c>
      <c r="H1662" s="21" t="s">
        <v>1041</v>
      </c>
      <c r="I1662" s="20">
        <v>21.6</v>
      </c>
      <c r="J1662" s="20">
        <v>35</v>
      </c>
      <c r="K1662" s="20">
        <v>35</v>
      </c>
      <c r="L1662" s="20"/>
      <c r="M1662" s="29">
        <v>0.382857142857143</v>
      </c>
      <c r="N1662" s="30" t="s">
        <v>192</v>
      </c>
      <c r="O1662" s="31"/>
      <c r="P1662" s="32"/>
      <c r="Q1662" s="21" t="s">
        <v>433</v>
      </c>
      <c r="R1662" s="21" t="s">
        <v>551</v>
      </c>
      <c r="S1662" s="21" t="s">
        <v>423</v>
      </c>
      <c r="T1662" s="21" t="s">
        <v>424</v>
      </c>
      <c r="U1662" s="21" t="s">
        <v>409</v>
      </c>
      <c r="V1662" s="21" t="s">
        <v>406</v>
      </c>
      <c r="W1662" s="21" t="s">
        <v>410</v>
      </c>
      <c r="X1662" s="21" t="s">
        <v>411</v>
      </c>
      <c r="Y1662" s="21" t="s">
        <v>449</v>
      </c>
      <c r="Z1662" s="21" t="s">
        <v>540</v>
      </c>
      <c r="AA1662" s="21" t="s">
        <v>414</v>
      </c>
      <c r="AB1662" s="21" t="s">
        <v>415</v>
      </c>
      <c r="AC1662" s="21">
        <v>5</v>
      </c>
      <c r="AD1662" s="21" t="s">
        <v>458</v>
      </c>
      <c r="AE1662" s="21"/>
      <c r="AF1662" s="21"/>
      <c r="AG1662" s="21"/>
      <c r="AH1662" s="21">
        <v>170</v>
      </c>
      <c r="AI1662" s="21"/>
      <c r="AJ1662" s="21">
        <v>170</v>
      </c>
      <c r="AK1662" s="21">
        <v>39</v>
      </c>
      <c r="AL1662" s="21">
        <v>51</v>
      </c>
      <c r="AM1662" s="21">
        <v>6</v>
      </c>
      <c r="AN1662" s="21">
        <v>4283</v>
      </c>
    </row>
    <row r="1663" s="13" customFormat="1" spans="1:40">
      <c r="A1663" s="20">
        <v>74166</v>
      </c>
      <c r="B1663" s="21" t="s">
        <v>4106</v>
      </c>
      <c r="C1663" s="21" t="s">
        <v>3208</v>
      </c>
      <c r="D1663" s="21" t="s">
        <v>4107</v>
      </c>
      <c r="E1663" s="21" t="s">
        <v>149</v>
      </c>
      <c r="F1663" s="21" t="s">
        <v>533</v>
      </c>
      <c r="G1663" s="21" t="s">
        <v>534</v>
      </c>
      <c r="H1663" s="21" t="s">
        <v>579</v>
      </c>
      <c r="I1663" s="20">
        <v>22</v>
      </c>
      <c r="J1663" s="20">
        <v>35</v>
      </c>
      <c r="K1663" s="20">
        <v>35</v>
      </c>
      <c r="L1663" s="20"/>
      <c r="M1663" s="29">
        <v>0.371428571428571</v>
      </c>
      <c r="N1663" s="30" t="s">
        <v>192</v>
      </c>
      <c r="O1663" s="31"/>
      <c r="P1663" s="32"/>
      <c r="Q1663" s="21" t="s">
        <v>433</v>
      </c>
      <c r="R1663" s="21" t="s">
        <v>538</v>
      </c>
      <c r="S1663" s="21" t="s">
        <v>444</v>
      </c>
      <c r="T1663" s="21" t="s">
        <v>424</v>
      </c>
      <c r="U1663" s="21" t="s">
        <v>409</v>
      </c>
      <c r="V1663" s="21" t="s">
        <v>406</v>
      </c>
      <c r="W1663" s="21" t="s">
        <v>410</v>
      </c>
      <c r="X1663" s="21" t="s">
        <v>472</v>
      </c>
      <c r="Y1663" s="21" t="s">
        <v>426</v>
      </c>
      <c r="Z1663" s="21" t="s">
        <v>540</v>
      </c>
      <c r="AA1663" s="21" t="s">
        <v>414</v>
      </c>
      <c r="AB1663" s="21" t="s">
        <v>415</v>
      </c>
      <c r="AC1663" s="21">
        <v>70939</v>
      </c>
      <c r="AD1663" s="21" t="s">
        <v>450</v>
      </c>
      <c r="AE1663" s="21"/>
      <c r="AF1663" s="21"/>
      <c r="AG1663" s="21"/>
      <c r="AH1663" s="21">
        <v>334</v>
      </c>
      <c r="AI1663" s="21">
        <v>315</v>
      </c>
      <c r="AJ1663" s="21">
        <v>19</v>
      </c>
      <c r="AK1663" s="21">
        <v>7</v>
      </c>
      <c r="AL1663" s="21">
        <v>8</v>
      </c>
      <c r="AM1663" s="21">
        <v>3</v>
      </c>
      <c r="AN1663" s="21">
        <v>4283</v>
      </c>
    </row>
    <row r="1664" s="13" customFormat="1" spans="1:40">
      <c r="A1664" s="20">
        <v>25234</v>
      </c>
      <c r="B1664" s="21" t="s">
        <v>4106</v>
      </c>
      <c r="C1664" s="21" t="s">
        <v>4108</v>
      </c>
      <c r="D1664" s="21" t="s">
        <v>4107</v>
      </c>
      <c r="E1664" s="21" t="s">
        <v>149</v>
      </c>
      <c r="F1664" s="21" t="s">
        <v>533</v>
      </c>
      <c r="G1664" s="21" t="s">
        <v>534</v>
      </c>
      <c r="H1664" s="21" t="s">
        <v>579</v>
      </c>
      <c r="I1664" s="20">
        <v>22</v>
      </c>
      <c r="J1664" s="20">
        <v>35</v>
      </c>
      <c r="K1664" s="20">
        <v>35</v>
      </c>
      <c r="L1664" s="20">
        <v>33.5</v>
      </c>
      <c r="M1664" s="29">
        <v>0.371428571428571</v>
      </c>
      <c r="N1664" s="30" t="s">
        <v>192</v>
      </c>
      <c r="O1664" s="31"/>
      <c r="P1664" s="32"/>
      <c r="Q1664" s="21" t="s">
        <v>433</v>
      </c>
      <c r="R1664" s="21" t="s">
        <v>538</v>
      </c>
      <c r="S1664" s="21" t="s">
        <v>444</v>
      </c>
      <c r="T1664" s="21" t="s">
        <v>424</v>
      </c>
      <c r="U1664" s="21" t="s">
        <v>471</v>
      </c>
      <c r="V1664" s="21" t="s">
        <v>478</v>
      </c>
      <c r="W1664" s="21" t="s">
        <v>410</v>
      </c>
      <c r="X1664" s="21" t="s">
        <v>472</v>
      </c>
      <c r="Y1664" s="21" t="s">
        <v>569</v>
      </c>
      <c r="Z1664" s="21" t="s">
        <v>540</v>
      </c>
      <c r="AA1664" s="21" t="s">
        <v>414</v>
      </c>
      <c r="AB1664" s="21" t="s">
        <v>415</v>
      </c>
      <c r="AC1664" s="21">
        <v>70939</v>
      </c>
      <c r="AD1664" s="21" t="s">
        <v>450</v>
      </c>
      <c r="AE1664" s="21"/>
      <c r="AF1664" s="21"/>
      <c r="AG1664" s="21"/>
      <c r="AH1664" s="21">
        <v>531</v>
      </c>
      <c r="AI1664" s="21">
        <v>205</v>
      </c>
      <c r="AJ1664" s="21">
        <v>326</v>
      </c>
      <c r="AK1664" s="21">
        <v>83</v>
      </c>
      <c r="AL1664" s="21">
        <v>726</v>
      </c>
      <c r="AM1664" s="21">
        <v>82</v>
      </c>
      <c r="AN1664" s="21">
        <v>4283</v>
      </c>
    </row>
    <row r="1665" s="13" customFormat="1" spans="1:40">
      <c r="A1665" s="20">
        <v>4753</v>
      </c>
      <c r="B1665" s="21" t="s">
        <v>2673</v>
      </c>
      <c r="C1665" s="21" t="s">
        <v>4109</v>
      </c>
      <c r="D1665" s="21" t="s">
        <v>2675</v>
      </c>
      <c r="E1665" s="21" t="s">
        <v>149</v>
      </c>
      <c r="F1665" s="21" t="s">
        <v>533</v>
      </c>
      <c r="G1665" s="21" t="s">
        <v>647</v>
      </c>
      <c r="H1665" s="21" t="s">
        <v>2379</v>
      </c>
      <c r="I1665" s="20">
        <v>22</v>
      </c>
      <c r="J1665" s="20">
        <v>36</v>
      </c>
      <c r="K1665" s="20">
        <v>36</v>
      </c>
      <c r="L1665" s="20"/>
      <c r="M1665" s="29">
        <v>0.388888888888889</v>
      </c>
      <c r="N1665" s="30" t="s">
        <v>192</v>
      </c>
      <c r="O1665" s="31"/>
      <c r="P1665" s="32"/>
      <c r="Q1665" s="21" t="s">
        <v>465</v>
      </c>
      <c r="R1665" s="21" t="s">
        <v>538</v>
      </c>
      <c r="S1665" s="21" t="s">
        <v>444</v>
      </c>
      <c r="T1665" s="21" t="s">
        <v>424</v>
      </c>
      <c r="U1665" s="21" t="s">
        <v>488</v>
      </c>
      <c r="V1665" s="21" t="s">
        <v>478</v>
      </c>
      <c r="W1665" s="21" t="s">
        <v>620</v>
      </c>
      <c r="X1665" s="21" t="s">
        <v>457</v>
      </c>
      <c r="Y1665" s="21" t="s">
        <v>449</v>
      </c>
      <c r="Z1665" s="21" t="s">
        <v>540</v>
      </c>
      <c r="AA1665" s="21" t="s">
        <v>414</v>
      </c>
      <c r="AB1665" s="21" t="s">
        <v>415</v>
      </c>
      <c r="AC1665" s="21">
        <v>1580</v>
      </c>
      <c r="AD1665" s="21" t="s">
        <v>611</v>
      </c>
      <c r="AE1665" s="21"/>
      <c r="AF1665" s="21"/>
      <c r="AG1665" s="21"/>
      <c r="AH1665" s="21">
        <v>425.297944</v>
      </c>
      <c r="AI1665" s="21">
        <v>5</v>
      </c>
      <c r="AJ1665" s="21">
        <v>420.297944</v>
      </c>
      <c r="AK1665" s="21">
        <v>84</v>
      </c>
      <c r="AL1665" s="21">
        <v>216.104248</v>
      </c>
      <c r="AM1665" s="21">
        <v>67</v>
      </c>
      <c r="AN1665" s="21">
        <v>4283</v>
      </c>
    </row>
    <row r="1666" s="13" customFormat="1" spans="1:40">
      <c r="A1666" s="20">
        <v>82620</v>
      </c>
      <c r="B1666" s="21" t="s">
        <v>4110</v>
      </c>
      <c r="C1666" s="21" t="s">
        <v>4111</v>
      </c>
      <c r="D1666" s="21" t="s">
        <v>4112</v>
      </c>
      <c r="E1666" s="21" t="s">
        <v>149</v>
      </c>
      <c r="F1666" s="21" t="s">
        <v>533</v>
      </c>
      <c r="G1666" s="21" t="s">
        <v>548</v>
      </c>
      <c r="H1666" s="21" t="s">
        <v>2406</v>
      </c>
      <c r="I1666" s="20">
        <v>23</v>
      </c>
      <c r="J1666" s="20">
        <v>37</v>
      </c>
      <c r="K1666" s="20">
        <v>37</v>
      </c>
      <c r="L1666" s="20"/>
      <c r="M1666" s="29">
        <v>0.378378378378378</v>
      </c>
      <c r="N1666" s="30" t="s">
        <v>192</v>
      </c>
      <c r="O1666" s="31"/>
      <c r="P1666" s="32"/>
      <c r="Q1666" s="21" t="s">
        <v>433</v>
      </c>
      <c r="R1666" s="21" t="s">
        <v>551</v>
      </c>
      <c r="S1666" s="21" t="s">
        <v>423</v>
      </c>
      <c r="T1666" s="21" t="s">
        <v>424</v>
      </c>
      <c r="U1666" s="21" t="s">
        <v>409</v>
      </c>
      <c r="V1666" s="21" t="s">
        <v>406</v>
      </c>
      <c r="W1666" s="21" t="s">
        <v>410</v>
      </c>
      <c r="X1666" s="21" t="s">
        <v>411</v>
      </c>
      <c r="Y1666" s="21" t="s">
        <v>434</v>
      </c>
      <c r="Z1666" s="21" t="s">
        <v>540</v>
      </c>
      <c r="AA1666" s="21" t="s">
        <v>504</v>
      </c>
      <c r="AB1666" s="21" t="s">
        <v>415</v>
      </c>
      <c r="AC1666" s="21">
        <v>70939</v>
      </c>
      <c r="AD1666" s="21" t="s">
        <v>450</v>
      </c>
      <c r="AE1666" s="21"/>
      <c r="AF1666" s="21"/>
      <c r="AG1666" s="21"/>
      <c r="AH1666" s="21">
        <v>132</v>
      </c>
      <c r="AI1666" s="21">
        <v>41</v>
      </c>
      <c r="AJ1666" s="21">
        <v>91</v>
      </c>
      <c r="AK1666" s="21">
        <v>29</v>
      </c>
      <c r="AL1666" s="21">
        <v>94</v>
      </c>
      <c r="AM1666" s="21">
        <v>15</v>
      </c>
      <c r="AN1666" s="21">
        <v>4283</v>
      </c>
    </row>
    <row r="1667" s="13" customFormat="1" spans="1:40">
      <c r="A1667" s="20">
        <v>49939</v>
      </c>
      <c r="B1667" s="21" t="s">
        <v>4113</v>
      </c>
      <c r="C1667" s="21" t="s">
        <v>4114</v>
      </c>
      <c r="D1667" s="21" t="s">
        <v>191</v>
      </c>
      <c r="E1667" s="21" t="s">
        <v>149</v>
      </c>
      <c r="F1667" s="21" t="s">
        <v>533</v>
      </c>
      <c r="G1667" s="21" t="s">
        <v>558</v>
      </c>
      <c r="H1667" s="21" t="s">
        <v>1706</v>
      </c>
      <c r="I1667" s="20">
        <v>23.4</v>
      </c>
      <c r="J1667" s="20">
        <v>37.9</v>
      </c>
      <c r="K1667" s="20">
        <v>37.9</v>
      </c>
      <c r="L1667" s="20">
        <v>37.2</v>
      </c>
      <c r="M1667" s="29">
        <v>0.382585751978892</v>
      </c>
      <c r="N1667" s="30" t="s">
        <v>192</v>
      </c>
      <c r="O1667" s="31"/>
      <c r="P1667" s="32" t="s">
        <v>4115</v>
      </c>
      <c r="Q1667" s="21" t="s">
        <v>433</v>
      </c>
      <c r="R1667" s="21" t="s">
        <v>551</v>
      </c>
      <c r="S1667" s="21" t="s">
        <v>407</v>
      </c>
      <c r="T1667" s="21" t="s">
        <v>424</v>
      </c>
      <c r="U1667" s="21" t="s">
        <v>488</v>
      </c>
      <c r="V1667" s="21" t="s">
        <v>478</v>
      </c>
      <c r="W1667" s="21" t="s">
        <v>410</v>
      </c>
      <c r="X1667" s="21" t="s">
        <v>472</v>
      </c>
      <c r="Y1667" s="21" t="s">
        <v>1830</v>
      </c>
      <c r="Z1667" s="21" t="s">
        <v>540</v>
      </c>
      <c r="AA1667" s="21" t="s">
        <v>414</v>
      </c>
      <c r="AB1667" s="21" t="s">
        <v>415</v>
      </c>
      <c r="AC1667" s="21">
        <v>1441</v>
      </c>
      <c r="AD1667" s="21" t="s">
        <v>191</v>
      </c>
      <c r="AE1667" s="21"/>
      <c r="AF1667" s="21"/>
      <c r="AG1667" s="21"/>
      <c r="AH1667" s="21">
        <v>1828</v>
      </c>
      <c r="AI1667" s="21">
        <v>754</v>
      </c>
      <c r="AJ1667" s="21">
        <v>1074</v>
      </c>
      <c r="AK1667" s="21">
        <v>82</v>
      </c>
      <c r="AL1667" s="21">
        <v>4060</v>
      </c>
      <c r="AM1667" s="21">
        <v>84</v>
      </c>
      <c r="AN1667" s="21">
        <v>4283</v>
      </c>
    </row>
    <row r="1668" s="13" customFormat="1" spans="1:40">
      <c r="A1668" s="20">
        <v>97833</v>
      </c>
      <c r="B1668" s="21" t="s">
        <v>3853</v>
      </c>
      <c r="C1668" s="21" t="s">
        <v>4116</v>
      </c>
      <c r="D1668" s="21" t="s">
        <v>3855</v>
      </c>
      <c r="E1668" s="21" t="s">
        <v>149</v>
      </c>
      <c r="F1668" s="21" t="s">
        <v>533</v>
      </c>
      <c r="G1668" s="21" t="s">
        <v>609</v>
      </c>
      <c r="H1668" s="21" t="s">
        <v>717</v>
      </c>
      <c r="I1668" s="20">
        <v>23</v>
      </c>
      <c r="J1668" s="20">
        <v>38</v>
      </c>
      <c r="K1668" s="20">
        <v>38</v>
      </c>
      <c r="L1668" s="20"/>
      <c r="M1668" s="29">
        <v>0.394736842105263</v>
      </c>
      <c r="N1668" s="30" t="s">
        <v>192</v>
      </c>
      <c r="O1668" s="31"/>
      <c r="P1668" s="32"/>
      <c r="Q1668" s="21" t="s">
        <v>406</v>
      </c>
      <c r="R1668" s="21" t="s">
        <v>551</v>
      </c>
      <c r="S1668" s="21" t="s">
        <v>444</v>
      </c>
      <c r="T1668" s="21" t="s">
        <v>424</v>
      </c>
      <c r="U1668" s="21" t="s">
        <v>471</v>
      </c>
      <c r="V1668" s="21" t="s">
        <v>478</v>
      </c>
      <c r="W1668" s="21" t="s">
        <v>410</v>
      </c>
      <c r="X1668" s="21" t="s">
        <v>457</v>
      </c>
      <c r="Y1668" s="21" t="s">
        <v>569</v>
      </c>
      <c r="Z1668" s="21" t="s">
        <v>553</v>
      </c>
      <c r="AA1668" s="21" t="s">
        <v>414</v>
      </c>
      <c r="AB1668" s="21" t="s">
        <v>415</v>
      </c>
      <c r="AC1668" s="21">
        <v>3183</v>
      </c>
      <c r="AD1668" s="21" t="s">
        <v>3155</v>
      </c>
      <c r="AE1668" s="21"/>
      <c r="AF1668" s="21"/>
      <c r="AG1668" s="21"/>
      <c r="AH1668" s="21">
        <v>488</v>
      </c>
      <c r="AI1668" s="21">
        <v>169</v>
      </c>
      <c r="AJ1668" s="21">
        <v>319</v>
      </c>
      <c r="AK1668" s="21">
        <v>84</v>
      </c>
      <c r="AL1668" s="21">
        <v>440</v>
      </c>
      <c r="AM1668" s="21">
        <v>67</v>
      </c>
      <c r="AN1668" s="21">
        <v>6305</v>
      </c>
    </row>
    <row r="1669" s="13" customFormat="1" spans="1:40">
      <c r="A1669" s="20">
        <v>123845</v>
      </c>
      <c r="B1669" s="21" t="s">
        <v>4051</v>
      </c>
      <c r="C1669" s="21" t="s">
        <v>4117</v>
      </c>
      <c r="D1669" s="21" t="s">
        <v>4053</v>
      </c>
      <c r="E1669" s="21" t="s">
        <v>149</v>
      </c>
      <c r="F1669" s="21" t="s">
        <v>533</v>
      </c>
      <c r="G1669" s="21" t="s">
        <v>647</v>
      </c>
      <c r="H1669" s="21" t="s">
        <v>652</v>
      </c>
      <c r="I1669" s="20">
        <v>23.1</v>
      </c>
      <c r="J1669" s="20">
        <v>38</v>
      </c>
      <c r="K1669" s="20">
        <v>38</v>
      </c>
      <c r="L1669" s="20">
        <v>37</v>
      </c>
      <c r="M1669" s="29">
        <v>0.392105263157895</v>
      </c>
      <c r="N1669" s="30" t="s">
        <v>192</v>
      </c>
      <c r="O1669" s="31"/>
      <c r="P1669" s="32"/>
      <c r="Q1669" s="21" t="s">
        <v>465</v>
      </c>
      <c r="R1669" s="21" t="s">
        <v>538</v>
      </c>
      <c r="S1669" s="21" t="s">
        <v>444</v>
      </c>
      <c r="T1669" s="21" t="s">
        <v>424</v>
      </c>
      <c r="U1669" s="21" t="s">
        <v>471</v>
      </c>
      <c r="V1669" s="21" t="s">
        <v>478</v>
      </c>
      <c r="W1669" s="21" t="s">
        <v>410</v>
      </c>
      <c r="X1669" s="21" t="s">
        <v>411</v>
      </c>
      <c r="Y1669" s="21" t="s">
        <v>434</v>
      </c>
      <c r="Z1669" s="21" t="s">
        <v>553</v>
      </c>
      <c r="AA1669" s="21" t="s">
        <v>414</v>
      </c>
      <c r="AB1669" s="21" t="s">
        <v>415</v>
      </c>
      <c r="AC1669" s="21">
        <v>18036</v>
      </c>
      <c r="AD1669" s="21" t="s">
        <v>482</v>
      </c>
      <c r="AE1669" s="21"/>
      <c r="AF1669" s="21"/>
      <c r="AG1669" s="21"/>
      <c r="AH1669" s="21">
        <v>538</v>
      </c>
      <c r="AI1669" s="21">
        <v>128</v>
      </c>
      <c r="AJ1669" s="21">
        <v>410</v>
      </c>
      <c r="AK1669" s="21">
        <v>85</v>
      </c>
      <c r="AL1669" s="21">
        <v>521</v>
      </c>
      <c r="AM1669" s="21">
        <v>80</v>
      </c>
      <c r="AN1669" s="21">
        <v>6305</v>
      </c>
    </row>
    <row r="1670" s="13" customFormat="1" spans="1:40">
      <c r="A1670" s="20">
        <v>73776</v>
      </c>
      <c r="B1670" s="21" t="s">
        <v>3811</v>
      </c>
      <c r="C1670" s="21" t="s">
        <v>4118</v>
      </c>
      <c r="D1670" s="21" t="s">
        <v>3813</v>
      </c>
      <c r="E1670" s="21" t="s">
        <v>2004</v>
      </c>
      <c r="F1670" s="21" t="s">
        <v>666</v>
      </c>
      <c r="G1670" s="21" t="s">
        <v>1036</v>
      </c>
      <c r="H1670" s="21" t="s">
        <v>1036</v>
      </c>
      <c r="I1670" s="20">
        <v>24.48</v>
      </c>
      <c r="J1670" s="20">
        <v>38</v>
      </c>
      <c r="K1670" s="20">
        <v>38</v>
      </c>
      <c r="L1670" s="20"/>
      <c r="M1670" s="29">
        <v>0.35578947368421</v>
      </c>
      <c r="N1670" s="30" t="s">
        <v>192</v>
      </c>
      <c r="O1670" s="31"/>
      <c r="P1670" s="32"/>
      <c r="Q1670" s="21" t="s">
        <v>465</v>
      </c>
      <c r="R1670" s="21" t="s">
        <v>406</v>
      </c>
      <c r="S1670" s="21" t="s">
        <v>407</v>
      </c>
      <c r="T1670" s="21" t="s">
        <v>424</v>
      </c>
      <c r="U1670" s="21" t="s">
        <v>409</v>
      </c>
      <c r="V1670" s="21" t="s">
        <v>406</v>
      </c>
      <c r="W1670" s="21" t="s">
        <v>502</v>
      </c>
      <c r="X1670" s="21" t="s">
        <v>411</v>
      </c>
      <c r="Y1670" s="21" t="s">
        <v>434</v>
      </c>
      <c r="Z1670" s="21" t="s">
        <v>427</v>
      </c>
      <c r="AA1670" s="21" t="s">
        <v>414</v>
      </c>
      <c r="AB1670" s="21" t="s">
        <v>415</v>
      </c>
      <c r="AC1670" s="21">
        <v>606</v>
      </c>
      <c r="AD1670" s="21" t="s">
        <v>675</v>
      </c>
      <c r="AE1670" s="21"/>
      <c r="AF1670" s="21"/>
      <c r="AG1670" s="21"/>
      <c r="AH1670" s="21">
        <v>257</v>
      </c>
      <c r="AI1670" s="21">
        <v>48</v>
      </c>
      <c r="AJ1670" s="21">
        <v>209</v>
      </c>
      <c r="AK1670" s="21">
        <v>85</v>
      </c>
      <c r="AL1670" s="21">
        <v>130</v>
      </c>
      <c r="AM1670" s="21">
        <v>50</v>
      </c>
      <c r="AN1670" s="21">
        <v>4004</v>
      </c>
    </row>
    <row r="1671" s="13" customFormat="1" spans="1:40">
      <c r="A1671" s="20">
        <v>58338</v>
      </c>
      <c r="B1671" s="21" t="s">
        <v>4119</v>
      </c>
      <c r="C1671" s="21" t="s">
        <v>3964</v>
      </c>
      <c r="D1671" s="21" t="s">
        <v>191</v>
      </c>
      <c r="E1671" s="21" t="s">
        <v>149</v>
      </c>
      <c r="F1671" s="21" t="s">
        <v>533</v>
      </c>
      <c r="G1671" s="21" t="s">
        <v>558</v>
      </c>
      <c r="H1671" s="21" t="s">
        <v>1372</v>
      </c>
      <c r="I1671" s="20">
        <v>24.5</v>
      </c>
      <c r="J1671" s="20">
        <v>38</v>
      </c>
      <c r="K1671" s="20">
        <v>38</v>
      </c>
      <c r="L1671" s="20"/>
      <c r="M1671" s="29">
        <v>0.355263157894737</v>
      </c>
      <c r="N1671" s="30" t="s">
        <v>192</v>
      </c>
      <c r="O1671" s="31"/>
      <c r="P1671" s="32"/>
      <c r="Q1671" s="21" t="s">
        <v>433</v>
      </c>
      <c r="R1671" s="21" t="s">
        <v>551</v>
      </c>
      <c r="S1671" s="21" t="s">
        <v>423</v>
      </c>
      <c r="T1671" s="21" t="s">
        <v>424</v>
      </c>
      <c r="U1671" s="21" t="s">
        <v>471</v>
      </c>
      <c r="V1671" s="21" t="s">
        <v>406</v>
      </c>
      <c r="W1671" s="21" t="s">
        <v>410</v>
      </c>
      <c r="X1671" s="21" t="s">
        <v>411</v>
      </c>
      <c r="Y1671" s="21" t="s">
        <v>1830</v>
      </c>
      <c r="Z1671" s="21" t="s">
        <v>540</v>
      </c>
      <c r="AA1671" s="21" t="s">
        <v>414</v>
      </c>
      <c r="AB1671" s="21" t="s">
        <v>415</v>
      </c>
      <c r="AC1671" s="21">
        <v>1441</v>
      </c>
      <c r="AD1671" s="21" t="s">
        <v>191</v>
      </c>
      <c r="AE1671" s="21"/>
      <c r="AF1671" s="21"/>
      <c r="AG1671" s="21"/>
      <c r="AH1671" s="21">
        <v>402</v>
      </c>
      <c r="AI1671" s="21">
        <v>3</v>
      </c>
      <c r="AJ1671" s="21">
        <v>399</v>
      </c>
      <c r="AK1671" s="21">
        <v>73</v>
      </c>
      <c r="AL1671" s="21">
        <v>259</v>
      </c>
      <c r="AM1671" s="21">
        <v>26</v>
      </c>
      <c r="AN1671" s="21">
        <v>4283</v>
      </c>
    </row>
    <row r="1672" s="13" customFormat="1" spans="1:40">
      <c r="A1672" s="20">
        <v>35144</v>
      </c>
      <c r="B1672" s="21" t="s">
        <v>1258</v>
      </c>
      <c r="C1672" s="21" t="s">
        <v>532</v>
      </c>
      <c r="D1672" s="21" t="s">
        <v>183</v>
      </c>
      <c r="E1672" s="21" t="s">
        <v>149</v>
      </c>
      <c r="F1672" s="21" t="s">
        <v>533</v>
      </c>
      <c r="G1672" s="21" t="s">
        <v>630</v>
      </c>
      <c r="H1672" s="21" t="s">
        <v>976</v>
      </c>
      <c r="I1672" s="20">
        <v>24.5</v>
      </c>
      <c r="J1672" s="20">
        <v>38</v>
      </c>
      <c r="K1672" s="20">
        <v>38</v>
      </c>
      <c r="L1672" s="20"/>
      <c r="M1672" s="29">
        <v>0.355263157894737</v>
      </c>
      <c r="N1672" s="30" t="s">
        <v>192</v>
      </c>
      <c r="O1672" s="31"/>
      <c r="P1672" s="32"/>
      <c r="Q1672" s="21" t="s">
        <v>433</v>
      </c>
      <c r="R1672" s="21" t="s">
        <v>538</v>
      </c>
      <c r="S1672" s="21" t="s">
        <v>407</v>
      </c>
      <c r="T1672" s="21" t="s">
        <v>424</v>
      </c>
      <c r="U1672" s="21" t="s">
        <v>409</v>
      </c>
      <c r="V1672" s="21" t="s">
        <v>406</v>
      </c>
      <c r="W1672" s="21" t="s">
        <v>410</v>
      </c>
      <c r="X1672" s="21" t="s">
        <v>457</v>
      </c>
      <c r="Y1672" s="21" t="s">
        <v>449</v>
      </c>
      <c r="Z1672" s="21" t="s">
        <v>540</v>
      </c>
      <c r="AA1672" s="21" t="s">
        <v>414</v>
      </c>
      <c r="AB1672" s="21" t="s">
        <v>415</v>
      </c>
      <c r="AC1672" s="21">
        <v>5</v>
      </c>
      <c r="AD1672" s="21" t="s">
        <v>458</v>
      </c>
      <c r="AE1672" s="21"/>
      <c r="AF1672" s="21"/>
      <c r="AG1672" s="21"/>
      <c r="AH1672" s="21">
        <v>364</v>
      </c>
      <c r="AI1672" s="21">
        <v>86</v>
      </c>
      <c r="AJ1672" s="21">
        <v>278</v>
      </c>
      <c r="AK1672" s="21">
        <v>82</v>
      </c>
      <c r="AL1672" s="21">
        <v>129</v>
      </c>
      <c r="AM1672" s="21">
        <v>38</v>
      </c>
      <c r="AN1672" s="21">
        <v>4283</v>
      </c>
    </row>
    <row r="1673" s="13" customFormat="1" spans="1:40">
      <c r="A1673" s="20">
        <v>2427</v>
      </c>
      <c r="B1673" s="21" t="s">
        <v>4120</v>
      </c>
      <c r="C1673" s="21" t="s">
        <v>4121</v>
      </c>
      <c r="D1673" s="21" t="s">
        <v>4122</v>
      </c>
      <c r="E1673" s="21" t="s">
        <v>149</v>
      </c>
      <c r="F1673" s="21" t="s">
        <v>533</v>
      </c>
      <c r="G1673" s="21" t="s">
        <v>598</v>
      </c>
      <c r="H1673" s="21" t="s">
        <v>1198</v>
      </c>
      <c r="I1673" s="20">
        <v>25</v>
      </c>
      <c r="J1673" s="20">
        <v>38.5</v>
      </c>
      <c r="K1673" s="20">
        <v>38.5</v>
      </c>
      <c r="L1673" s="20"/>
      <c r="M1673" s="29">
        <v>0.350649350649351</v>
      </c>
      <c r="N1673" s="30" t="s">
        <v>192</v>
      </c>
      <c r="O1673" s="31"/>
      <c r="P1673" s="32"/>
      <c r="Q1673" s="21" t="s">
        <v>433</v>
      </c>
      <c r="R1673" s="21" t="s">
        <v>551</v>
      </c>
      <c r="S1673" s="21" t="s">
        <v>423</v>
      </c>
      <c r="T1673" s="21" t="s">
        <v>424</v>
      </c>
      <c r="U1673" s="21" t="s">
        <v>409</v>
      </c>
      <c r="V1673" s="21" t="s">
        <v>406</v>
      </c>
      <c r="W1673" s="21" t="s">
        <v>410</v>
      </c>
      <c r="X1673" s="21" t="s">
        <v>411</v>
      </c>
      <c r="Y1673" s="21" t="s">
        <v>449</v>
      </c>
      <c r="Z1673" s="21" t="s">
        <v>540</v>
      </c>
      <c r="AA1673" s="21" t="s">
        <v>414</v>
      </c>
      <c r="AB1673" s="21" t="s">
        <v>415</v>
      </c>
      <c r="AC1673" s="21">
        <v>80573</v>
      </c>
      <c r="AD1673" s="21" t="s">
        <v>637</v>
      </c>
      <c r="AE1673" s="21"/>
      <c r="AF1673" s="21"/>
      <c r="AG1673" s="21"/>
      <c r="AH1673" s="21">
        <v>402</v>
      </c>
      <c r="AI1673" s="21">
        <v>83</v>
      </c>
      <c r="AJ1673" s="21">
        <v>319</v>
      </c>
      <c r="AK1673" s="21">
        <v>80</v>
      </c>
      <c r="AL1673" s="21">
        <v>295</v>
      </c>
      <c r="AM1673" s="21">
        <v>58</v>
      </c>
      <c r="AN1673" s="21">
        <v>4283</v>
      </c>
    </row>
    <row r="1674" s="13" customFormat="1" spans="1:40">
      <c r="A1674" s="20">
        <v>167307</v>
      </c>
      <c r="B1674" s="21" t="s">
        <v>3758</v>
      </c>
      <c r="C1674" s="21" t="s">
        <v>4123</v>
      </c>
      <c r="D1674" s="21" t="s">
        <v>3010</v>
      </c>
      <c r="E1674" s="21" t="s">
        <v>244</v>
      </c>
      <c r="F1674" s="21" t="s">
        <v>666</v>
      </c>
      <c r="G1674" s="21" t="s">
        <v>667</v>
      </c>
      <c r="H1674" s="21" t="s">
        <v>2023</v>
      </c>
      <c r="I1674" s="20">
        <v>25.24</v>
      </c>
      <c r="J1674" s="20">
        <v>38.9</v>
      </c>
      <c r="K1674" s="20">
        <v>38.9</v>
      </c>
      <c r="L1674" s="20"/>
      <c r="M1674" s="29">
        <v>0.351156812339332</v>
      </c>
      <c r="N1674" s="30" t="s">
        <v>192</v>
      </c>
      <c r="O1674" s="31"/>
      <c r="P1674" s="32"/>
      <c r="Q1674" s="21" t="s">
        <v>465</v>
      </c>
      <c r="R1674" s="21" t="s">
        <v>406</v>
      </c>
      <c r="S1674" s="21" t="s">
        <v>444</v>
      </c>
      <c r="T1674" s="21" t="s">
        <v>424</v>
      </c>
      <c r="U1674" s="21" t="s">
        <v>471</v>
      </c>
      <c r="V1674" s="21" t="s">
        <v>406</v>
      </c>
      <c r="W1674" s="21" t="s">
        <v>502</v>
      </c>
      <c r="X1674" s="21" t="s">
        <v>406</v>
      </c>
      <c r="Y1674" s="21" t="s">
        <v>406</v>
      </c>
      <c r="Z1674" s="21" t="s">
        <v>406</v>
      </c>
      <c r="AA1674" s="21" t="s">
        <v>414</v>
      </c>
      <c r="AB1674" s="21" t="s">
        <v>415</v>
      </c>
      <c r="AC1674" s="21">
        <v>70543</v>
      </c>
      <c r="AD1674" s="21" t="s">
        <v>428</v>
      </c>
      <c r="AE1674" s="21"/>
      <c r="AF1674" s="21"/>
      <c r="AG1674" s="21"/>
      <c r="AH1674" s="21">
        <v>438</v>
      </c>
      <c r="AI1674" s="21">
        <v>137</v>
      </c>
      <c r="AJ1674" s="21">
        <v>301</v>
      </c>
      <c r="AK1674" s="21">
        <v>72</v>
      </c>
      <c r="AL1674" s="21">
        <v>494</v>
      </c>
      <c r="AM1674" s="21">
        <v>80</v>
      </c>
      <c r="AN1674" s="21"/>
    </row>
    <row r="1675" s="13" customFormat="1" spans="1:40">
      <c r="A1675" s="20">
        <v>69768</v>
      </c>
      <c r="B1675" s="21" t="s">
        <v>4124</v>
      </c>
      <c r="C1675" s="21" t="s">
        <v>2163</v>
      </c>
      <c r="D1675" s="21" t="s">
        <v>930</v>
      </c>
      <c r="E1675" s="21" t="s">
        <v>244</v>
      </c>
      <c r="F1675" s="21" t="s">
        <v>666</v>
      </c>
      <c r="G1675" s="21" t="s">
        <v>667</v>
      </c>
      <c r="H1675" s="21" t="s">
        <v>2023</v>
      </c>
      <c r="I1675" s="20">
        <v>25.24</v>
      </c>
      <c r="J1675" s="20">
        <v>38.9</v>
      </c>
      <c r="K1675" s="20">
        <v>38.9</v>
      </c>
      <c r="L1675" s="20"/>
      <c r="M1675" s="29">
        <v>0.351156812339332</v>
      </c>
      <c r="N1675" s="30" t="s">
        <v>192</v>
      </c>
      <c r="O1675" s="31"/>
      <c r="P1675" s="32"/>
      <c r="Q1675" s="21" t="s">
        <v>465</v>
      </c>
      <c r="R1675" s="21" t="s">
        <v>406</v>
      </c>
      <c r="S1675" s="21" t="s">
        <v>444</v>
      </c>
      <c r="T1675" s="21" t="s">
        <v>424</v>
      </c>
      <c r="U1675" s="21" t="s">
        <v>471</v>
      </c>
      <c r="V1675" s="21" t="s">
        <v>478</v>
      </c>
      <c r="W1675" s="21" t="s">
        <v>502</v>
      </c>
      <c r="X1675" s="21" t="s">
        <v>411</v>
      </c>
      <c r="Y1675" s="21" t="s">
        <v>2121</v>
      </c>
      <c r="Z1675" s="21" t="s">
        <v>427</v>
      </c>
      <c r="AA1675" s="21" t="s">
        <v>414</v>
      </c>
      <c r="AB1675" s="21" t="s">
        <v>415</v>
      </c>
      <c r="AC1675" s="21">
        <v>70543</v>
      </c>
      <c r="AD1675" s="21" t="s">
        <v>428</v>
      </c>
      <c r="AE1675" s="21"/>
      <c r="AF1675" s="21">
        <v>78</v>
      </c>
      <c r="AG1675" s="21"/>
      <c r="AH1675" s="21">
        <v>28</v>
      </c>
      <c r="AI1675" s="21"/>
      <c r="AJ1675" s="21">
        <v>28</v>
      </c>
      <c r="AK1675" s="21">
        <v>12</v>
      </c>
      <c r="AL1675" s="21">
        <v>897</v>
      </c>
      <c r="AM1675" s="21">
        <v>84</v>
      </c>
      <c r="AN1675" s="21">
        <v>4004</v>
      </c>
    </row>
    <row r="1676" s="13" customFormat="1" spans="1:40">
      <c r="A1676" s="20">
        <v>64752</v>
      </c>
      <c r="B1676" s="21" t="s">
        <v>4125</v>
      </c>
      <c r="C1676" s="21" t="s">
        <v>818</v>
      </c>
      <c r="D1676" s="21" t="s">
        <v>191</v>
      </c>
      <c r="E1676" s="21" t="s">
        <v>144</v>
      </c>
      <c r="F1676" s="21" t="s">
        <v>533</v>
      </c>
      <c r="G1676" s="21" t="s">
        <v>584</v>
      </c>
      <c r="H1676" s="21" t="s">
        <v>874</v>
      </c>
      <c r="I1676" s="20">
        <v>25.3</v>
      </c>
      <c r="J1676" s="20">
        <v>39</v>
      </c>
      <c r="K1676" s="20">
        <v>39</v>
      </c>
      <c r="L1676" s="20">
        <v>38</v>
      </c>
      <c r="M1676" s="29">
        <v>0.351282051282051</v>
      </c>
      <c r="N1676" s="30" t="s">
        <v>192</v>
      </c>
      <c r="O1676" s="31"/>
      <c r="P1676" s="32"/>
      <c r="Q1676" s="21" t="s">
        <v>433</v>
      </c>
      <c r="R1676" s="21" t="s">
        <v>538</v>
      </c>
      <c r="S1676" s="21" t="s">
        <v>423</v>
      </c>
      <c r="T1676" s="21" t="s">
        <v>424</v>
      </c>
      <c r="U1676" s="21" t="s">
        <v>488</v>
      </c>
      <c r="V1676" s="21" t="s">
        <v>478</v>
      </c>
      <c r="W1676" s="21" t="s">
        <v>410</v>
      </c>
      <c r="X1676" s="21" t="s">
        <v>411</v>
      </c>
      <c r="Y1676" s="21" t="s">
        <v>1830</v>
      </c>
      <c r="Z1676" s="21" t="s">
        <v>540</v>
      </c>
      <c r="AA1676" s="21" t="s">
        <v>414</v>
      </c>
      <c r="AB1676" s="21" t="s">
        <v>415</v>
      </c>
      <c r="AC1676" s="21">
        <v>1441</v>
      </c>
      <c r="AD1676" s="21" t="s">
        <v>191</v>
      </c>
      <c r="AE1676" s="21"/>
      <c r="AF1676" s="21"/>
      <c r="AG1676" s="21"/>
      <c r="AH1676" s="21">
        <v>563</v>
      </c>
      <c r="AI1676" s="21">
        <v>240</v>
      </c>
      <c r="AJ1676" s="21">
        <v>323</v>
      </c>
      <c r="AK1676" s="21">
        <v>76</v>
      </c>
      <c r="AL1676" s="21">
        <v>628</v>
      </c>
      <c r="AM1676" s="21">
        <v>39</v>
      </c>
      <c r="AN1676" s="21">
        <v>4283</v>
      </c>
    </row>
    <row r="1677" s="13" customFormat="1" spans="1:40">
      <c r="A1677" s="20">
        <v>96130</v>
      </c>
      <c r="B1677" s="21" t="s">
        <v>3255</v>
      </c>
      <c r="C1677" s="21" t="s">
        <v>4126</v>
      </c>
      <c r="D1677" s="21" t="s">
        <v>3257</v>
      </c>
      <c r="E1677" s="21" t="s">
        <v>149</v>
      </c>
      <c r="F1677" s="21" t="s">
        <v>462</v>
      </c>
      <c r="G1677" s="21" t="s">
        <v>958</v>
      </c>
      <c r="H1677" s="21" t="s">
        <v>3258</v>
      </c>
      <c r="I1677" s="20">
        <v>23.8</v>
      </c>
      <c r="J1677" s="20">
        <v>39.6</v>
      </c>
      <c r="K1677" s="20">
        <v>39.6</v>
      </c>
      <c r="L1677" s="20">
        <v>38.6</v>
      </c>
      <c r="M1677" s="29">
        <v>0.398989898989899</v>
      </c>
      <c r="N1677" s="30" t="s">
        <v>192</v>
      </c>
      <c r="O1677" s="31"/>
      <c r="P1677" s="32"/>
      <c r="Q1677" s="21" t="s">
        <v>406</v>
      </c>
      <c r="R1677" s="21" t="s">
        <v>406</v>
      </c>
      <c r="S1677" s="21" t="s">
        <v>407</v>
      </c>
      <c r="T1677" s="21" t="s">
        <v>424</v>
      </c>
      <c r="U1677" s="21" t="s">
        <v>471</v>
      </c>
      <c r="V1677" s="21" t="s">
        <v>478</v>
      </c>
      <c r="W1677" s="21" t="s">
        <v>502</v>
      </c>
      <c r="X1677" s="21" t="s">
        <v>457</v>
      </c>
      <c r="Y1677" s="21" t="s">
        <v>473</v>
      </c>
      <c r="Z1677" s="21" t="s">
        <v>427</v>
      </c>
      <c r="AA1677" s="21" t="s">
        <v>414</v>
      </c>
      <c r="AB1677" s="21" t="s">
        <v>415</v>
      </c>
      <c r="AC1677" s="21">
        <v>69986</v>
      </c>
      <c r="AD1677" s="21" t="s">
        <v>3257</v>
      </c>
      <c r="AE1677" s="21"/>
      <c r="AF1677" s="21"/>
      <c r="AG1677" s="21"/>
      <c r="AH1677" s="21">
        <v>816.2</v>
      </c>
      <c r="AI1677" s="21">
        <v>465</v>
      </c>
      <c r="AJ1677" s="21">
        <v>351.2</v>
      </c>
      <c r="AK1677" s="21">
        <v>85</v>
      </c>
      <c r="AL1677" s="21">
        <v>509</v>
      </c>
      <c r="AM1677" s="21">
        <v>76</v>
      </c>
      <c r="AN1677" s="21">
        <v>4004</v>
      </c>
    </row>
    <row r="1678" s="13" customFormat="1" spans="1:40">
      <c r="A1678" s="20">
        <v>115821</v>
      </c>
      <c r="B1678" s="21" t="s">
        <v>4127</v>
      </c>
      <c r="C1678" s="21" t="s">
        <v>4128</v>
      </c>
      <c r="D1678" s="21" t="s">
        <v>4129</v>
      </c>
      <c r="E1678" s="21" t="s">
        <v>149</v>
      </c>
      <c r="F1678" s="21" t="s">
        <v>533</v>
      </c>
      <c r="G1678" s="21" t="s">
        <v>584</v>
      </c>
      <c r="H1678" s="21" t="s">
        <v>831</v>
      </c>
      <c r="I1678" s="20">
        <v>24.36</v>
      </c>
      <c r="J1678" s="20">
        <v>39.8</v>
      </c>
      <c r="K1678" s="20">
        <v>39.8</v>
      </c>
      <c r="L1678" s="20">
        <v>38</v>
      </c>
      <c r="M1678" s="29">
        <v>0.387939698492462</v>
      </c>
      <c r="N1678" s="30" t="s">
        <v>192</v>
      </c>
      <c r="O1678" s="31"/>
      <c r="P1678" s="32"/>
      <c r="Q1678" s="21" t="s">
        <v>433</v>
      </c>
      <c r="R1678" s="21" t="s">
        <v>538</v>
      </c>
      <c r="S1678" s="21" t="s">
        <v>444</v>
      </c>
      <c r="T1678" s="21" t="s">
        <v>424</v>
      </c>
      <c r="U1678" s="21" t="s">
        <v>471</v>
      </c>
      <c r="V1678" s="21" t="s">
        <v>478</v>
      </c>
      <c r="W1678" s="21" t="s">
        <v>410</v>
      </c>
      <c r="X1678" s="21" t="s">
        <v>552</v>
      </c>
      <c r="Y1678" s="21" t="s">
        <v>406</v>
      </c>
      <c r="Z1678" s="21" t="s">
        <v>540</v>
      </c>
      <c r="AA1678" s="21" t="s">
        <v>414</v>
      </c>
      <c r="AB1678" s="21" t="s">
        <v>415</v>
      </c>
      <c r="AC1678" s="21">
        <v>19656</v>
      </c>
      <c r="AD1678" s="21" t="s">
        <v>1921</v>
      </c>
      <c r="AE1678" s="21"/>
      <c r="AF1678" s="21"/>
      <c r="AG1678" s="21"/>
      <c r="AH1678" s="21">
        <v>960</v>
      </c>
      <c r="AI1678" s="21">
        <v>389</v>
      </c>
      <c r="AJ1678" s="21">
        <v>571</v>
      </c>
      <c r="AK1678" s="21">
        <v>84</v>
      </c>
      <c r="AL1678" s="21">
        <v>433</v>
      </c>
      <c r="AM1678" s="21">
        <v>70</v>
      </c>
      <c r="AN1678" s="21">
        <v>4283</v>
      </c>
    </row>
    <row r="1679" s="13" customFormat="1" spans="1:40">
      <c r="A1679" s="20">
        <v>82651</v>
      </c>
      <c r="B1679" s="21" t="s">
        <v>4130</v>
      </c>
      <c r="C1679" s="21" t="s">
        <v>1120</v>
      </c>
      <c r="D1679" s="21" t="s">
        <v>4131</v>
      </c>
      <c r="E1679" s="21" t="s">
        <v>149</v>
      </c>
      <c r="F1679" s="21" t="s">
        <v>420</v>
      </c>
      <c r="G1679" s="21" t="s">
        <v>1937</v>
      </c>
      <c r="H1679" s="21" t="s">
        <v>1937</v>
      </c>
      <c r="I1679" s="20">
        <v>24</v>
      </c>
      <c r="J1679" s="20">
        <v>39.8</v>
      </c>
      <c r="K1679" s="20">
        <v>39.8</v>
      </c>
      <c r="L1679" s="20"/>
      <c r="M1679" s="29">
        <v>0.396984924623116</v>
      </c>
      <c r="N1679" s="30" t="s">
        <v>192</v>
      </c>
      <c r="O1679" s="31"/>
      <c r="P1679" s="32"/>
      <c r="Q1679" s="21" t="s">
        <v>406</v>
      </c>
      <c r="R1679" s="21" t="s">
        <v>406</v>
      </c>
      <c r="S1679" s="21" t="s">
        <v>407</v>
      </c>
      <c r="T1679" s="21" t="s">
        <v>424</v>
      </c>
      <c r="U1679" s="21" t="s">
        <v>409</v>
      </c>
      <c r="V1679" s="21" t="s">
        <v>406</v>
      </c>
      <c r="W1679" s="21" t="s">
        <v>410</v>
      </c>
      <c r="X1679" s="21" t="s">
        <v>411</v>
      </c>
      <c r="Y1679" s="21" t="s">
        <v>543</v>
      </c>
      <c r="Z1679" s="21" t="s">
        <v>427</v>
      </c>
      <c r="AA1679" s="21" t="s">
        <v>414</v>
      </c>
      <c r="AB1679" s="21" t="s">
        <v>415</v>
      </c>
      <c r="AC1679" s="21">
        <v>21891</v>
      </c>
      <c r="AD1679" s="21" t="s">
        <v>479</v>
      </c>
      <c r="AE1679" s="21"/>
      <c r="AF1679" s="21"/>
      <c r="AG1679" s="21"/>
      <c r="AH1679" s="21">
        <v>74</v>
      </c>
      <c r="AI1679" s="21"/>
      <c r="AJ1679" s="21">
        <v>74</v>
      </c>
      <c r="AK1679" s="21">
        <v>28</v>
      </c>
      <c r="AL1679" s="21">
        <v>24</v>
      </c>
      <c r="AM1679" s="21">
        <v>5</v>
      </c>
      <c r="AN1679" s="21">
        <v>4004</v>
      </c>
    </row>
    <row r="1680" s="13" customFormat="1" spans="1:40">
      <c r="A1680" s="20">
        <v>162199</v>
      </c>
      <c r="B1680" s="21" t="s">
        <v>4132</v>
      </c>
      <c r="C1680" s="21" t="s">
        <v>603</v>
      </c>
      <c r="D1680" s="21" t="s">
        <v>4133</v>
      </c>
      <c r="E1680" s="21" t="s">
        <v>149</v>
      </c>
      <c r="F1680" s="21" t="s">
        <v>533</v>
      </c>
      <c r="G1680" s="21" t="s">
        <v>656</v>
      </c>
      <c r="H1680" s="21" t="s">
        <v>1201</v>
      </c>
      <c r="I1680" s="20">
        <v>25</v>
      </c>
      <c r="J1680" s="20">
        <v>39.8</v>
      </c>
      <c r="K1680" s="20">
        <v>39.8</v>
      </c>
      <c r="L1680" s="20"/>
      <c r="M1680" s="29">
        <v>0.371859296482412</v>
      </c>
      <c r="N1680" s="30" t="s">
        <v>192</v>
      </c>
      <c r="O1680" s="31"/>
      <c r="P1680" s="32"/>
      <c r="Q1680" s="21" t="s">
        <v>433</v>
      </c>
      <c r="R1680" s="21" t="s">
        <v>551</v>
      </c>
      <c r="S1680" s="21" t="s">
        <v>444</v>
      </c>
      <c r="T1680" s="21" t="s">
        <v>424</v>
      </c>
      <c r="U1680" s="21" t="s">
        <v>409</v>
      </c>
      <c r="V1680" s="21" t="s">
        <v>406</v>
      </c>
      <c r="W1680" s="21" t="s">
        <v>410</v>
      </c>
      <c r="X1680" s="21" t="s">
        <v>406</v>
      </c>
      <c r="Y1680" s="21" t="s">
        <v>406</v>
      </c>
      <c r="Z1680" s="21" t="s">
        <v>406</v>
      </c>
      <c r="AA1680" s="21" t="s">
        <v>504</v>
      </c>
      <c r="AB1680" s="21" t="s">
        <v>415</v>
      </c>
      <c r="AC1680" s="21">
        <v>72172</v>
      </c>
      <c r="AD1680" s="21" t="s">
        <v>837</v>
      </c>
      <c r="AE1680" s="21"/>
      <c r="AF1680" s="21">
        <v>87</v>
      </c>
      <c r="AG1680" s="21"/>
      <c r="AH1680" s="21">
        <v>121</v>
      </c>
      <c r="AI1680" s="21"/>
      <c r="AJ1680" s="21">
        <v>121</v>
      </c>
      <c r="AK1680" s="21">
        <v>39</v>
      </c>
      <c r="AL1680" s="21">
        <v>52</v>
      </c>
      <c r="AM1680" s="21">
        <v>22</v>
      </c>
      <c r="AN1680" s="21"/>
    </row>
    <row r="1681" s="13" customFormat="1" spans="1:40">
      <c r="A1681" s="20">
        <v>59178</v>
      </c>
      <c r="B1681" s="21" t="s">
        <v>4134</v>
      </c>
      <c r="C1681" s="21" t="s">
        <v>4135</v>
      </c>
      <c r="D1681" s="21" t="s">
        <v>4136</v>
      </c>
      <c r="E1681" s="21" t="s">
        <v>507</v>
      </c>
      <c r="F1681" s="21" t="s">
        <v>533</v>
      </c>
      <c r="G1681" s="21" t="s">
        <v>673</v>
      </c>
      <c r="H1681" s="21" t="s">
        <v>674</v>
      </c>
      <c r="I1681" s="20">
        <v>25</v>
      </c>
      <c r="J1681" s="20">
        <v>41</v>
      </c>
      <c r="K1681" s="20">
        <v>41</v>
      </c>
      <c r="L1681" s="20"/>
      <c r="M1681" s="29">
        <v>0.390243902439024</v>
      </c>
      <c r="N1681" s="30" t="s">
        <v>192</v>
      </c>
      <c r="O1681" s="31"/>
      <c r="P1681" s="32"/>
      <c r="Q1681" s="21" t="s">
        <v>433</v>
      </c>
      <c r="R1681" s="21" t="s">
        <v>538</v>
      </c>
      <c r="S1681" s="21" t="s">
        <v>444</v>
      </c>
      <c r="T1681" s="21" t="s">
        <v>424</v>
      </c>
      <c r="U1681" s="21" t="s">
        <v>471</v>
      </c>
      <c r="V1681" s="21" t="s">
        <v>478</v>
      </c>
      <c r="W1681" s="21" t="s">
        <v>410</v>
      </c>
      <c r="X1681" s="21" t="s">
        <v>411</v>
      </c>
      <c r="Y1681" s="21" t="s">
        <v>449</v>
      </c>
      <c r="Z1681" s="21" t="s">
        <v>553</v>
      </c>
      <c r="AA1681" s="21" t="s">
        <v>414</v>
      </c>
      <c r="AB1681" s="21" t="s">
        <v>415</v>
      </c>
      <c r="AC1681" s="21">
        <v>5</v>
      </c>
      <c r="AD1681" s="21" t="s">
        <v>458</v>
      </c>
      <c r="AE1681" s="21"/>
      <c r="AF1681" s="21"/>
      <c r="AG1681" s="21"/>
      <c r="AH1681" s="21">
        <v>390</v>
      </c>
      <c r="AI1681" s="21">
        <v>91</v>
      </c>
      <c r="AJ1681" s="21">
        <v>299</v>
      </c>
      <c r="AK1681" s="21">
        <v>81</v>
      </c>
      <c r="AL1681" s="21">
        <v>542</v>
      </c>
      <c r="AM1681" s="21">
        <v>76</v>
      </c>
      <c r="AN1681" s="21">
        <v>6305</v>
      </c>
    </row>
    <row r="1682" s="13" customFormat="1" spans="1:40">
      <c r="A1682" s="20">
        <v>27605</v>
      </c>
      <c r="B1682" s="21" t="s">
        <v>4137</v>
      </c>
      <c r="C1682" s="21" t="s">
        <v>4138</v>
      </c>
      <c r="D1682" s="21" t="s">
        <v>2489</v>
      </c>
      <c r="E1682" s="21" t="s">
        <v>144</v>
      </c>
      <c r="F1682" s="21" t="s">
        <v>533</v>
      </c>
      <c r="G1682" s="21" t="s">
        <v>598</v>
      </c>
      <c r="H1682" s="21" t="s">
        <v>901</v>
      </c>
      <c r="I1682" s="20">
        <v>26</v>
      </c>
      <c r="J1682" s="20">
        <v>42</v>
      </c>
      <c r="K1682" s="20">
        <v>42</v>
      </c>
      <c r="L1682" s="20"/>
      <c r="M1682" s="29">
        <v>0.380952380952381</v>
      </c>
      <c r="N1682" s="30" t="s">
        <v>192</v>
      </c>
      <c r="O1682" s="31"/>
      <c r="P1682" s="32"/>
      <c r="Q1682" s="21" t="s">
        <v>433</v>
      </c>
      <c r="R1682" s="21" t="s">
        <v>551</v>
      </c>
      <c r="S1682" s="21" t="s">
        <v>423</v>
      </c>
      <c r="T1682" s="21" t="s">
        <v>424</v>
      </c>
      <c r="U1682" s="21" t="s">
        <v>409</v>
      </c>
      <c r="V1682" s="21" t="s">
        <v>406</v>
      </c>
      <c r="W1682" s="21" t="s">
        <v>410</v>
      </c>
      <c r="X1682" s="21" t="s">
        <v>411</v>
      </c>
      <c r="Y1682" s="21" t="s">
        <v>569</v>
      </c>
      <c r="Z1682" s="21" t="s">
        <v>540</v>
      </c>
      <c r="AA1682" s="21" t="s">
        <v>414</v>
      </c>
      <c r="AB1682" s="21" t="s">
        <v>415</v>
      </c>
      <c r="AC1682" s="21">
        <v>21880</v>
      </c>
      <c r="AD1682" s="21" t="s">
        <v>4139</v>
      </c>
      <c r="AE1682" s="21"/>
      <c r="AF1682" s="21"/>
      <c r="AG1682" s="21"/>
      <c r="AH1682" s="21">
        <v>185</v>
      </c>
      <c r="AI1682" s="21">
        <v>18</v>
      </c>
      <c r="AJ1682" s="21">
        <v>167</v>
      </c>
      <c r="AK1682" s="21">
        <v>63</v>
      </c>
      <c r="AL1682" s="21">
        <v>33</v>
      </c>
      <c r="AM1682" s="21">
        <v>12</v>
      </c>
      <c r="AN1682" s="21">
        <v>4283</v>
      </c>
    </row>
    <row r="1683" s="13" customFormat="1" spans="1:40">
      <c r="A1683" s="20">
        <v>163499</v>
      </c>
      <c r="B1683" s="21" t="s">
        <v>4140</v>
      </c>
      <c r="C1683" s="21" t="s">
        <v>4141</v>
      </c>
      <c r="D1683" s="21" t="s">
        <v>3720</v>
      </c>
      <c r="E1683" s="21" t="s">
        <v>149</v>
      </c>
      <c r="F1683" s="21" t="s">
        <v>533</v>
      </c>
      <c r="G1683" s="21" t="s">
        <v>598</v>
      </c>
      <c r="H1683" s="21" t="s">
        <v>779</v>
      </c>
      <c r="I1683" s="20">
        <v>27</v>
      </c>
      <c r="J1683" s="20">
        <v>42.5</v>
      </c>
      <c r="K1683" s="20">
        <v>42.5</v>
      </c>
      <c r="L1683" s="20"/>
      <c r="M1683" s="29">
        <v>0.364705882352941</v>
      </c>
      <c r="N1683" s="30" t="s">
        <v>192</v>
      </c>
      <c r="O1683" s="31"/>
      <c r="P1683" s="32"/>
      <c r="Q1683" s="21" t="s">
        <v>433</v>
      </c>
      <c r="R1683" s="21" t="s">
        <v>551</v>
      </c>
      <c r="S1683" s="21" t="s">
        <v>423</v>
      </c>
      <c r="T1683" s="21" t="s">
        <v>424</v>
      </c>
      <c r="U1683" s="21" t="s">
        <v>471</v>
      </c>
      <c r="V1683" s="21" t="s">
        <v>406</v>
      </c>
      <c r="W1683" s="21" t="s">
        <v>410</v>
      </c>
      <c r="X1683" s="21" t="s">
        <v>406</v>
      </c>
      <c r="Y1683" s="21" t="s">
        <v>406</v>
      </c>
      <c r="Z1683" s="21" t="s">
        <v>406</v>
      </c>
      <c r="AA1683" s="21" t="s">
        <v>504</v>
      </c>
      <c r="AB1683" s="21" t="s">
        <v>415</v>
      </c>
      <c r="AC1683" s="21">
        <v>2161</v>
      </c>
      <c r="AD1683" s="21" t="s">
        <v>3720</v>
      </c>
      <c r="AE1683" s="21"/>
      <c r="AF1683" s="21"/>
      <c r="AG1683" s="21"/>
      <c r="AH1683" s="21">
        <v>412</v>
      </c>
      <c r="AI1683" s="21">
        <v>164</v>
      </c>
      <c r="AJ1683" s="21">
        <v>248</v>
      </c>
      <c r="AK1683" s="21">
        <v>61</v>
      </c>
      <c r="AL1683" s="21">
        <v>99</v>
      </c>
      <c r="AM1683" s="21">
        <v>27</v>
      </c>
      <c r="AN1683" s="21"/>
    </row>
    <row r="1684" s="13" customFormat="1" spans="1:40">
      <c r="A1684" s="20">
        <v>92130</v>
      </c>
      <c r="B1684" s="21" t="s">
        <v>4142</v>
      </c>
      <c r="C1684" s="21" t="s">
        <v>4143</v>
      </c>
      <c r="D1684" s="21" t="s">
        <v>254</v>
      </c>
      <c r="E1684" s="21" t="s">
        <v>149</v>
      </c>
      <c r="F1684" s="21" t="s">
        <v>533</v>
      </c>
      <c r="G1684" s="21" t="s">
        <v>548</v>
      </c>
      <c r="H1684" s="21" t="s">
        <v>2137</v>
      </c>
      <c r="I1684" s="20">
        <v>29</v>
      </c>
      <c r="J1684" s="20">
        <v>45</v>
      </c>
      <c r="K1684" s="20">
        <v>45</v>
      </c>
      <c r="L1684" s="20">
        <v>44</v>
      </c>
      <c r="M1684" s="29">
        <v>0.355555555555556</v>
      </c>
      <c r="N1684" s="30" t="s">
        <v>192</v>
      </c>
      <c r="O1684" s="31"/>
      <c r="P1684" s="32"/>
      <c r="Q1684" s="21" t="s">
        <v>433</v>
      </c>
      <c r="R1684" s="21" t="s">
        <v>551</v>
      </c>
      <c r="S1684" s="21" t="s">
        <v>444</v>
      </c>
      <c r="T1684" s="21" t="s">
        <v>424</v>
      </c>
      <c r="U1684" s="21" t="s">
        <v>471</v>
      </c>
      <c r="V1684" s="21" t="s">
        <v>478</v>
      </c>
      <c r="W1684" s="21" t="s">
        <v>410</v>
      </c>
      <c r="X1684" s="21" t="s">
        <v>411</v>
      </c>
      <c r="Y1684" s="21" t="s">
        <v>449</v>
      </c>
      <c r="Z1684" s="21" t="s">
        <v>540</v>
      </c>
      <c r="AA1684" s="21" t="s">
        <v>414</v>
      </c>
      <c r="AB1684" s="21" t="s">
        <v>415</v>
      </c>
      <c r="AC1684" s="21">
        <v>5</v>
      </c>
      <c r="AD1684" s="21" t="s">
        <v>458</v>
      </c>
      <c r="AE1684" s="21"/>
      <c r="AF1684" s="21"/>
      <c r="AG1684" s="21"/>
      <c r="AH1684" s="21">
        <v>342</v>
      </c>
      <c r="AI1684" s="21">
        <v>17</v>
      </c>
      <c r="AJ1684" s="21">
        <v>325</v>
      </c>
      <c r="AK1684" s="21">
        <v>84</v>
      </c>
      <c r="AL1684" s="21">
        <v>357</v>
      </c>
      <c r="AM1684" s="21">
        <v>72</v>
      </c>
      <c r="AN1684" s="21">
        <v>4283</v>
      </c>
    </row>
    <row r="1685" s="13" customFormat="1" spans="1:40">
      <c r="A1685" s="20">
        <v>30790</v>
      </c>
      <c r="B1685" s="21" t="s">
        <v>4142</v>
      </c>
      <c r="C1685" s="21" t="s">
        <v>4144</v>
      </c>
      <c r="D1685" s="21" t="s">
        <v>254</v>
      </c>
      <c r="E1685" s="21" t="s">
        <v>149</v>
      </c>
      <c r="F1685" s="21" t="s">
        <v>533</v>
      </c>
      <c r="G1685" s="21" t="s">
        <v>548</v>
      </c>
      <c r="H1685" s="21" t="s">
        <v>2137</v>
      </c>
      <c r="I1685" s="20">
        <v>29</v>
      </c>
      <c r="J1685" s="20">
        <v>45</v>
      </c>
      <c r="K1685" s="20">
        <v>45</v>
      </c>
      <c r="L1685" s="20">
        <v>44</v>
      </c>
      <c r="M1685" s="29">
        <v>0.355555555555556</v>
      </c>
      <c r="N1685" s="30" t="s">
        <v>192</v>
      </c>
      <c r="O1685" s="31"/>
      <c r="P1685" s="32"/>
      <c r="Q1685" s="21" t="s">
        <v>433</v>
      </c>
      <c r="R1685" s="21" t="s">
        <v>551</v>
      </c>
      <c r="S1685" s="21" t="s">
        <v>444</v>
      </c>
      <c r="T1685" s="21" t="s">
        <v>424</v>
      </c>
      <c r="U1685" s="21" t="s">
        <v>471</v>
      </c>
      <c r="V1685" s="21" t="s">
        <v>478</v>
      </c>
      <c r="W1685" s="21" t="s">
        <v>410</v>
      </c>
      <c r="X1685" s="21" t="s">
        <v>411</v>
      </c>
      <c r="Y1685" s="21" t="s">
        <v>449</v>
      </c>
      <c r="Z1685" s="21" t="s">
        <v>540</v>
      </c>
      <c r="AA1685" s="21" t="s">
        <v>414</v>
      </c>
      <c r="AB1685" s="21" t="s">
        <v>415</v>
      </c>
      <c r="AC1685" s="21">
        <v>5</v>
      </c>
      <c r="AD1685" s="21" t="s">
        <v>458</v>
      </c>
      <c r="AE1685" s="21"/>
      <c r="AF1685" s="21"/>
      <c r="AG1685" s="21"/>
      <c r="AH1685" s="21">
        <v>348</v>
      </c>
      <c r="AI1685" s="21"/>
      <c r="AJ1685" s="21">
        <v>348</v>
      </c>
      <c r="AK1685" s="21">
        <v>85</v>
      </c>
      <c r="AL1685" s="21">
        <v>343</v>
      </c>
      <c r="AM1685" s="21">
        <v>64</v>
      </c>
      <c r="AN1685" s="21">
        <v>4283</v>
      </c>
    </row>
    <row r="1686" s="13" customFormat="1" spans="1:40">
      <c r="A1686" s="20">
        <v>120753</v>
      </c>
      <c r="B1686" s="21" t="s">
        <v>4145</v>
      </c>
      <c r="C1686" s="21" t="s">
        <v>4146</v>
      </c>
      <c r="D1686" s="21" t="s">
        <v>254</v>
      </c>
      <c r="E1686" s="21" t="s">
        <v>149</v>
      </c>
      <c r="F1686" s="21" t="s">
        <v>533</v>
      </c>
      <c r="G1686" s="21" t="s">
        <v>630</v>
      </c>
      <c r="H1686" s="21" t="s">
        <v>1283</v>
      </c>
      <c r="I1686" s="20">
        <v>31</v>
      </c>
      <c r="J1686" s="20">
        <v>48</v>
      </c>
      <c r="K1686" s="20">
        <v>48</v>
      </c>
      <c r="L1686" s="20"/>
      <c r="M1686" s="29">
        <v>0.354166666666667</v>
      </c>
      <c r="N1686" s="30" t="s">
        <v>192</v>
      </c>
      <c r="O1686" s="31"/>
      <c r="P1686" s="32"/>
      <c r="Q1686" s="21" t="s">
        <v>433</v>
      </c>
      <c r="R1686" s="21" t="s">
        <v>406</v>
      </c>
      <c r="S1686" s="21" t="s">
        <v>407</v>
      </c>
      <c r="T1686" s="21" t="s">
        <v>424</v>
      </c>
      <c r="U1686" s="21" t="s">
        <v>471</v>
      </c>
      <c r="V1686" s="21" t="s">
        <v>406</v>
      </c>
      <c r="W1686" s="21" t="s">
        <v>502</v>
      </c>
      <c r="X1686" s="21" t="s">
        <v>411</v>
      </c>
      <c r="Y1686" s="21" t="s">
        <v>994</v>
      </c>
      <c r="Z1686" s="21" t="s">
        <v>540</v>
      </c>
      <c r="AA1686" s="21" t="s">
        <v>414</v>
      </c>
      <c r="AB1686" s="21" t="s">
        <v>415</v>
      </c>
      <c r="AC1686" s="21">
        <v>5</v>
      </c>
      <c r="AD1686" s="21" t="s">
        <v>458</v>
      </c>
      <c r="AE1686" s="21"/>
      <c r="AF1686" s="21"/>
      <c r="AG1686" s="21"/>
      <c r="AH1686" s="21">
        <v>394</v>
      </c>
      <c r="AI1686" s="21"/>
      <c r="AJ1686" s="21">
        <v>394</v>
      </c>
      <c r="AK1686" s="21">
        <v>79</v>
      </c>
      <c r="AL1686" s="21">
        <v>82</v>
      </c>
      <c r="AM1686" s="21">
        <v>28</v>
      </c>
      <c r="AN1686" s="21">
        <v>4283</v>
      </c>
    </row>
    <row r="1687" s="13" customFormat="1" spans="1:40">
      <c r="A1687" s="20">
        <v>105146</v>
      </c>
      <c r="B1687" s="21" t="s">
        <v>4147</v>
      </c>
      <c r="C1687" s="21" t="s">
        <v>4148</v>
      </c>
      <c r="D1687" s="21" t="s">
        <v>254</v>
      </c>
      <c r="E1687" s="21" t="s">
        <v>149</v>
      </c>
      <c r="F1687" s="21" t="s">
        <v>533</v>
      </c>
      <c r="G1687" s="21" t="s">
        <v>598</v>
      </c>
      <c r="H1687" s="21" t="s">
        <v>922</v>
      </c>
      <c r="I1687" s="20">
        <v>31.52</v>
      </c>
      <c r="J1687" s="20">
        <v>48.5</v>
      </c>
      <c r="K1687" s="20">
        <v>48.5</v>
      </c>
      <c r="L1687" s="20">
        <v>47</v>
      </c>
      <c r="M1687" s="29">
        <v>0.350103092783505</v>
      </c>
      <c r="N1687" s="30" t="s">
        <v>192</v>
      </c>
      <c r="O1687" s="31"/>
      <c r="P1687" s="32"/>
      <c r="Q1687" s="21" t="s">
        <v>433</v>
      </c>
      <c r="R1687" s="21" t="s">
        <v>538</v>
      </c>
      <c r="S1687" s="21" t="s">
        <v>444</v>
      </c>
      <c r="T1687" s="21" t="s">
        <v>424</v>
      </c>
      <c r="U1687" s="21" t="s">
        <v>471</v>
      </c>
      <c r="V1687" s="21" t="s">
        <v>478</v>
      </c>
      <c r="W1687" s="21" t="s">
        <v>410</v>
      </c>
      <c r="X1687" s="21" t="s">
        <v>411</v>
      </c>
      <c r="Y1687" s="21" t="s">
        <v>449</v>
      </c>
      <c r="Z1687" s="21" t="s">
        <v>540</v>
      </c>
      <c r="AA1687" s="21" t="s">
        <v>414</v>
      </c>
      <c r="AB1687" s="21" t="s">
        <v>415</v>
      </c>
      <c r="AC1687" s="21">
        <v>5</v>
      </c>
      <c r="AD1687" s="21" t="s">
        <v>458</v>
      </c>
      <c r="AE1687" s="21"/>
      <c r="AF1687" s="21"/>
      <c r="AG1687" s="21"/>
      <c r="AH1687" s="21">
        <v>398</v>
      </c>
      <c r="AI1687" s="21"/>
      <c r="AJ1687" s="21">
        <v>398</v>
      </c>
      <c r="AK1687" s="21">
        <v>84</v>
      </c>
      <c r="AL1687" s="21">
        <v>390</v>
      </c>
      <c r="AM1687" s="21">
        <v>62</v>
      </c>
      <c r="AN1687" s="21">
        <v>4283</v>
      </c>
    </row>
    <row r="1688" s="13" customFormat="1" spans="1:40">
      <c r="A1688" s="20">
        <v>144298</v>
      </c>
      <c r="B1688" s="21" t="s">
        <v>4149</v>
      </c>
      <c r="C1688" s="21" t="s">
        <v>4150</v>
      </c>
      <c r="D1688" s="21" t="s">
        <v>651</v>
      </c>
      <c r="E1688" s="21" t="s">
        <v>149</v>
      </c>
      <c r="F1688" s="21" t="s">
        <v>533</v>
      </c>
      <c r="G1688" s="21" t="s">
        <v>630</v>
      </c>
      <c r="H1688" s="21" t="s">
        <v>804</v>
      </c>
      <c r="I1688" s="20">
        <v>31.51</v>
      </c>
      <c r="J1688" s="20">
        <v>49.5</v>
      </c>
      <c r="K1688" s="20">
        <v>49.5</v>
      </c>
      <c r="L1688" s="20"/>
      <c r="M1688" s="29">
        <v>0.363434343434343</v>
      </c>
      <c r="N1688" s="30" t="s">
        <v>192</v>
      </c>
      <c r="O1688" s="31"/>
      <c r="P1688" s="32"/>
      <c r="Q1688" s="21" t="s">
        <v>406</v>
      </c>
      <c r="R1688" s="21" t="s">
        <v>406</v>
      </c>
      <c r="S1688" s="21" t="s">
        <v>423</v>
      </c>
      <c r="T1688" s="21" t="s">
        <v>424</v>
      </c>
      <c r="U1688" s="21" t="s">
        <v>471</v>
      </c>
      <c r="V1688" s="21" t="s">
        <v>406</v>
      </c>
      <c r="W1688" s="21" t="s">
        <v>410</v>
      </c>
      <c r="X1688" s="21" t="s">
        <v>425</v>
      </c>
      <c r="Y1688" s="21" t="s">
        <v>426</v>
      </c>
      <c r="Z1688" s="21" t="s">
        <v>540</v>
      </c>
      <c r="AA1688" s="21" t="s">
        <v>414</v>
      </c>
      <c r="AB1688" s="21" t="s">
        <v>415</v>
      </c>
      <c r="AC1688" s="21">
        <v>70543</v>
      </c>
      <c r="AD1688" s="21" t="s">
        <v>428</v>
      </c>
      <c r="AE1688" s="21"/>
      <c r="AF1688" s="21"/>
      <c r="AG1688" s="21"/>
      <c r="AH1688" s="21">
        <v>268</v>
      </c>
      <c r="AI1688" s="21">
        <v>34</v>
      </c>
      <c r="AJ1688" s="21">
        <v>234</v>
      </c>
      <c r="AK1688" s="21">
        <v>82</v>
      </c>
      <c r="AL1688" s="21">
        <v>245</v>
      </c>
      <c r="AM1688" s="21">
        <v>54</v>
      </c>
      <c r="AN1688" s="21">
        <v>4283</v>
      </c>
    </row>
    <row r="1689" s="13" customFormat="1" spans="1:40">
      <c r="A1689" s="20">
        <v>30902</v>
      </c>
      <c r="B1689" s="21" t="s">
        <v>4151</v>
      </c>
      <c r="C1689" s="21" t="s">
        <v>4152</v>
      </c>
      <c r="D1689" s="21" t="s">
        <v>1019</v>
      </c>
      <c r="E1689" s="21" t="s">
        <v>149</v>
      </c>
      <c r="F1689" s="21" t="s">
        <v>533</v>
      </c>
      <c r="G1689" s="21" t="s">
        <v>598</v>
      </c>
      <c r="H1689" s="21" t="s">
        <v>922</v>
      </c>
      <c r="I1689" s="20">
        <v>32</v>
      </c>
      <c r="J1689" s="20">
        <v>49.5</v>
      </c>
      <c r="K1689" s="20">
        <v>49.5</v>
      </c>
      <c r="L1689" s="20">
        <v>48.5</v>
      </c>
      <c r="M1689" s="29">
        <v>0.353535353535354</v>
      </c>
      <c r="N1689" s="30" t="s">
        <v>192</v>
      </c>
      <c r="O1689" s="31"/>
      <c r="P1689" s="32"/>
      <c r="Q1689" s="21" t="s">
        <v>465</v>
      </c>
      <c r="R1689" s="21" t="s">
        <v>538</v>
      </c>
      <c r="S1689" s="21" t="s">
        <v>444</v>
      </c>
      <c r="T1689" s="21" t="s">
        <v>424</v>
      </c>
      <c r="U1689" s="21" t="s">
        <v>471</v>
      </c>
      <c r="V1689" s="21" t="s">
        <v>478</v>
      </c>
      <c r="W1689" s="21" t="s">
        <v>410</v>
      </c>
      <c r="X1689" s="21" t="s">
        <v>457</v>
      </c>
      <c r="Y1689" s="21" t="s">
        <v>426</v>
      </c>
      <c r="Z1689" s="21" t="s">
        <v>540</v>
      </c>
      <c r="AA1689" s="21" t="s">
        <v>414</v>
      </c>
      <c r="AB1689" s="21" t="s">
        <v>415</v>
      </c>
      <c r="AC1689" s="21">
        <v>3424</v>
      </c>
      <c r="AD1689" s="21" t="s">
        <v>580</v>
      </c>
      <c r="AE1689" s="21"/>
      <c r="AF1689" s="21"/>
      <c r="AG1689" s="21"/>
      <c r="AH1689" s="21">
        <v>515</v>
      </c>
      <c r="AI1689" s="21">
        <v>115</v>
      </c>
      <c r="AJ1689" s="21">
        <v>400</v>
      </c>
      <c r="AK1689" s="21">
        <v>86</v>
      </c>
      <c r="AL1689" s="21">
        <v>761</v>
      </c>
      <c r="AM1689" s="21">
        <v>82</v>
      </c>
      <c r="AN1689" s="21">
        <v>4283</v>
      </c>
    </row>
    <row r="1690" s="13" customFormat="1" spans="1:40">
      <c r="A1690" s="20">
        <v>22685</v>
      </c>
      <c r="B1690" s="21" t="s">
        <v>4153</v>
      </c>
      <c r="C1690" s="21" t="s">
        <v>4154</v>
      </c>
      <c r="D1690" s="21" t="s">
        <v>2995</v>
      </c>
      <c r="E1690" s="21" t="s">
        <v>149</v>
      </c>
      <c r="F1690" s="21" t="s">
        <v>533</v>
      </c>
      <c r="G1690" s="21" t="s">
        <v>810</v>
      </c>
      <c r="H1690" s="21" t="s">
        <v>1177</v>
      </c>
      <c r="I1690" s="20">
        <v>35.46</v>
      </c>
      <c r="J1690" s="20">
        <v>59</v>
      </c>
      <c r="K1690" s="20">
        <v>59</v>
      </c>
      <c r="L1690" s="20"/>
      <c r="M1690" s="29">
        <v>0.398983050847458</v>
      </c>
      <c r="N1690" s="30" t="s">
        <v>192</v>
      </c>
      <c r="O1690" s="31"/>
      <c r="P1690" s="32"/>
      <c r="Q1690" s="21" t="s">
        <v>433</v>
      </c>
      <c r="R1690" s="21" t="s">
        <v>551</v>
      </c>
      <c r="S1690" s="21" t="s">
        <v>444</v>
      </c>
      <c r="T1690" s="21" t="s">
        <v>424</v>
      </c>
      <c r="U1690" s="21" t="s">
        <v>409</v>
      </c>
      <c r="V1690" s="21" t="s">
        <v>406</v>
      </c>
      <c r="W1690" s="21" t="s">
        <v>410</v>
      </c>
      <c r="X1690" s="21" t="s">
        <v>472</v>
      </c>
      <c r="Y1690" s="21" t="s">
        <v>426</v>
      </c>
      <c r="Z1690" s="21" t="s">
        <v>540</v>
      </c>
      <c r="AA1690" s="21" t="s">
        <v>414</v>
      </c>
      <c r="AB1690" s="21" t="s">
        <v>415</v>
      </c>
      <c r="AC1690" s="21">
        <v>70543</v>
      </c>
      <c r="AD1690" s="21" t="s">
        <v>428</v>
      </c>
      <c r="AE1690" s="21"/>
      <c r="AF1690" s="21"/>
      <c r="AG1690" s="21"/>
      <c r="AH1690" s="21">
        <v>241</v>
      </c>
      <c r="AI1690" s="21">
        <v>20</v>
      </c>
      <c r="AJ1690" s="21">
        <v>221</v>
      </c>
      <c r="AK1690" s="21">
        <v>60</v>
      </c>
      <c r="AL1690" s="21">
        <v>125</v>
      </c>
      <c r="AM1690" s="21">
        <v>27</v>
      </c>
      <c r="AN1690" s="21">
        <v>4283</v>
      </c>
    </row>
    <row r="1691" s="13" customFormat="1" spans="1:40">
      <c r="A1691" s="20">
        <v>135704</v>
      </c>
      <c r="B1691" s="21" t="s">
        <v>4155</v>
      </c>
      <c r="C1691" s="21" t="s">
        <v>4156</v>
      </c>
      <c r="D1691" s="21" t="s">
        <v>4157</v>
      </c>
      <c r="E1691" s="21" t="s">
        <v>149</v>
      </c>
      <c r="F1691" s="21" t="s">
        <v>533</v>
      </c>
      <c r="G1691" s="21" t="s">
        <v>584</v>
      </c>
      <c r="H1691" s="21" t="s">
        <v>709</v>
      </c>
      <c r="I1691" s="20">
        <v>37.5</v>
      </c>
      <c r="J1691" s="20">
        <v>59.2</v>
      </c>
      <c r="K1691" s="20">
        <v>59.2</v>
      </c>
      <c r="L1691" s="20">
        <v>56</v>
      </c>
      <c r="M1691" s="29">
        <v>0.366554054054054</v>
      </c>
      <c r="N1691" s="30" t="s">
        <v>192</v>
      </c>
      <c r="O1691" s="31"/>
      <c r="P1691" s="32"/>
      <c r="Q1691" s="21" t="s">
        <v>465</v>
      </c>
      <c r="R1691" s="21" t="s">
        <v>538</v>
      </c>
      <c r="S1691" s="21" t="s">
        <v>444</v>
      </c>
      <c r="T1691" s="21" t="s">
        <v>424</v>
      </c>
      <c r="U1691" s="21" t="s">
        <v>471</v>
      </c>
      <c r="V1691" s="21" t="s">
        <v>478</v>
      </c>
      <c r="W1691" s="21" t="s">
        <v>410</v>
      </c>
      <c r="X1691" s="21" t="s">
        <v>457</v>
      </c>
      <c r="Y1691" s="21" t="s">
        <v>4158</v>
      </c>
      <c r="Z1691" s="21" t="s">
        <v>540</v>
      </c>
      <c r="AA1691" s="21" t="s">
        <v>414</v>
      </c>
      <c r="AB1691" s="21" t="s">
        <v>415</v>
      </c>
      <c r="AC1691" s="21">
        <v>1016</v>
      </c>
      <c r="AD1691" s="21" t="s">
        <v>4159</v>
      </c>
      <c r="AE1691" s="21"/>
      <c r="AF1691" s="21"/>
      <c r="AG1691" s="21"/>
      <c r="AH1691" s="21">
        <v>119</v>
      </c>
      <c r="AI1691" s="21"/>
      <c r="AJ1691" s="21">
        <v>119</v>
      </c>
      <c r="AK1691" s="21">
        <v>57</v>
      </c>
      <c r="AL1691" s="21">
        <v>191</v>
      </c>
      <c r="AM1691" s="21">
        <v>72</v>
      </c>
      <c r="AN1691" s="21">
        <v>4283</v>
      </c>
    </row>
    <row r="1692" s="13" customFormat="1" spans="1:40">
      <c r="A1692" s="20">
        <v>22777</v>
      </c>
      <c r="B1692" s="21" t="s">
        <v>4160</v>
      </c>
      <c r="C1692" s="21" t="s">
        <v>4161</v>
      </c>
      <c r="D1692" s="21" t="s">
        <v>4162</v>
      </c>
      <c r="E1692" s="21" t="s">
        <v>149</v>
      </c>
      <c r="F1692" s="21" t="s">
        <v>533</v>
      </c>
      <c r="G1692" s="21" t="s">
        <v>598</v>
      </c>
      <c r="H1692" s="21" t="s">
        <v>1198</v>
      </c>
      <c r="I1692" s="20">
        <v>38</v>
      </c>
      <c r="J1692" s="20">
        <v>61.2</v>
      </c>
      <c r="K1692" s="20">
        <v>61.2</v>
      </c>
      <c r="L1692" s="20">
        <v>58</v>
      </c>
      <c r="M1692" s="29">
        <v>0.379084967320261</v>
      </c>
      <c r="N1692" s="30" t="s">
        <v>192</v>
      </c>
      <c r="O1692" s="31"/>
      <c r="P1692" s="32"/>
      <c r="Q1692" s="21" t="s">
        <v>433</v>
      </c>
      <c r="R1692" s="21" t="s">
        <v>551</v>
      </c>
      <c r="S1692" s="21" t="s">
        <v>444</v>
      </c>
      <c r="T1692" s="21" t="s">
        <v>424</v>
      </c>
      <c r="U1692" s="21" t="s">
        <v>471</v>
      </c>
      <c r="V1692" s="21" t="s">
        <v>406</v>
      </c>
      <c r="W1692" s="21" t="s">
        <v>410</v>
      </c>
      <c r="X1692" s="21" t="s">
        <v>457</v>
      </c>
      <c r="Y1692" s="21" t="s">
        <v>4163</v>
      </c>
      <c r="Z1692" s="21" t="s">
        <v>553</v>
      </c>
      <c r="AA1692" s="21" t="s">
        <v>414</v>
      </c>
      <c r="AB1692" s="21" t="s">
        <v>415</v>
      </c>
      <c r="AC1692" s="21">
        <v>8498</v>
      </c>
      <c r="AD1692" s="21" t="s">
        <v>4162</v>
      </c>
      <c r="AE1692" s="21"/>
      <c r="AF1692" s="21"/>
      <c r="AG1692" s="21"/>
      <c r="AH1692" s="21">
        <v>212</v>
      </c>
      <c r="AI1692" s="21">
        <v>1</v>
      </c>
      <c r="AJ1692" s="21">
        <v>211</v>
      </c>
      <c r="AK1692" s="21">
        <v>57</v>
      </c>
      <c r="AL1692" s="21">
        <v>224</v>
      </c>
      <c r="AM1692" s="21">
        <v>26</v>
      </c>
      <c r="AN1692" s="21">
        <v>6305</v>
      </c>
    </row>
    <row r="1693" s="13" customFormat="1" spans="1:40">
      <c r="A1693" s="20">
        <v>1330</v>
      </c>
      <c r="B1693" s="21" t="s">
        <v>4164</v>
      </c>
      <c r="C1693" s="21" t="s">
        <v>4165</v>
      </c>
      <c r="D1693" s="21" t="s">
        <v>191</v>
      </c>
      <c r="E1693" s="21" t="s">
        <v>149</v>
      </c>
      <c r="F1693" s="21" t="s">
        <v>533</v>
      </c>
      <c r="G1693" s="21" t="s">
        <v>630</v>
      </c>
      <c r="H1693" s="21" t="s">
        <v>1283</v>
      </c>
      <c r="I1693" s="20">
        <v>40.76</v>
      </c>
      <c r="J1693" s="20">
        <v>66</v>
      </c>
      <c r="K1693" s="20">
        <v>66</v>
      </c>
      <c r="L1693" s="20"/>
      <c r="M1693" s="29">
        <v>0.382424242424242</v>
      </c>
      <c r="N1693" s="30" t="s">
        <v>192</v>
      </c>
      <c r="O1693" s="31"/>
      <c r="P1693" s="32"/>
      <c r="Q1693" s="21" t="s">
        <v>433</v>
      </c>
      <c r="R1693" s="21" t="s">
        <v>551</v>
      </c>
      <c r="S1693" s="21" t="s">
        <v>407</v>
      </c>
      <c r="T1693" s="21" t="s">
        <v>424</v>
      </c>
      <c r="U1693" s="21" t="s">
        <v>471</v>
      </c>
      <c r="V1693" s="21" t="s">
        <v>406</v>
      </c>
      <c r="W1693" s="21" t="s">
        <v>410</v>
      </c>
      <c r="X1693" s="21" t="s">
        <v>411</v>
      </c>
      <c r="Y1693" s="21" t="s">
        <v>449</v>
      </c>
      <c r="Z1693" s="21" t="s">
        <v>540</v>
      </c>
      <c r="AA1693" s="21" t="s">
        <v>414</v>
      </c>
      <c r="AB1693" s="21" t="s">
        <v>415</v>
      </c>
      <c r="AC1693" s="21">
        <v>5</v>
      </c>
      <c r="AD1693" s="21" t="s">
        <v>458</v>
      </c>
      <c r="AE1693" s="21"/>
      <c r="AF1693" s="21"/>
      <c r="AG1693" s="21"/>
      <c r="AH1693" s="21">
        <v>139</v>
      </c>
      <c r="AI1693" s="21"/>
      <c r="AJ1693" s="21">
        <v>139</v>
      </c>
      <c r="AK1693" s="21">
        <v>43</v>
      </c>
      <c r="AL1693" s="21">
        <v>62</v>
      </c>
      <c r="AM1693" s="21">
        <v>12</v>
      </c>
      <c r="AN1693" s="21">
        <v>4283</v>
      </c>
    </row>
    <row r="1694" s="13" customFormat="1" spans="1:40">
      <c r="A1694" s="20">
        <v>132390</v>
      </c>
      <c r="B1694" s="21" t="s">
        <v>4166</v>
      </c>
      <c r="C1694" s="21" t="s">
        <v>4167</v>
      </c>
      <c r="D1694" s="21" t="s">
        <v>4168</v>
      </c>
      <c r="E1694" s="21" t="s">
        <v>149</v>
      </c>
      <c r="F1694" s="21" t="s">
        <v>533</v>
      </c>
      <c r="G1694" s="21" t="s">
        <v>635</v>
      </c>
      <c r="H1694" s="21" t="s">
        <v>3072</v>
      </c>
      <c r="I1694" s="20">
        <v>42</v>
      </c>
      <c r="J1694" s="20">
        <v>69</v>
      </c>
      <c r="K1694" s="20">
        <v>69</v>
      </c>
      <c r="L1694" s="20">
        <v>67</v>
      </c>
      <c r="M1694" s="29">
        <v>0.391304347826087</v>
      </c>
      <c r="N1694" s="30" t="s">
        <v>192</v>
      </c>
      <c r="O1694" s="31"/>
      <c r="P1694" s="32"/>
      <c r="Q1694" s="21" t="s">
        <v>433</v>
      </c>
      <c r="R1694" s="21" t="s">
        <v>538</v>
      </c>
      <c r="S1694" s="21" t="s">
        <v>423</v>
      </c>
      <c r="T1694" s="21" t="s">
        <v>424</v>
      </c>
      <c r="U1694" s="21" t="s">
        <v>488</v>
      </c>
      <c r="V1694" s="21" t="s">
        <v>478</v>
      </c>
      <c r="W1694" s="21" t="s">
        <v>410</v>
      </c>
      <c r="X1694" s="21" t="s">
        <v>425</v>
      </c>
      <c r="Y1694" s="21" t="s">
        <v>871</v>
      </c>
      <c r="Z1694" s="21" t="s">
        <v>553</v>
      </c>
      <c r="AA1694" s="21" t="s">
        <v>414</v>
      </c>
      <c r="AB1694" s="21" t="s">
        <v>415</v>
      </c>
      <c r="AC1694" s="21">
        <v>79952</v>
      </c>
      <c r="AD1694" s="21" t="s">
        <v>2664</v>
      </c>
      <c r="AE1694" s="21"/>
      <c r="AF1694" s="21"/>
      <c r="AG1694" s="21"/>
      <c r="AH1694" s="21">
        <v>1636</v>
      </c>
      <c r="AI1694" s="21">
        <v>718</v>
      </c>
      <c r="AJ1694" s="21">
        <v>918</v>
      </c>
      <c r="AK1694" s="21">
        <v>83</v>
      </c>
      <c r="AL1694" s="21">
        <v>3111</v>
      </c>
      <c r="AM1694" s="21">
        <v>84</v>
      </c>
      <c r="AN1694" s="21">
        <v>6305</v>
      </c>
    </row>
    <row r="1695" s="13" customFormat="1" spans="1:40">
      <c r="A1695" s="20">
        <v>94655</v>
      </c>
      <c r="B1695" s="21" t="s">
        <v>4169</v>
      </c>
      <c r="C1695" s="21" t="s">
        <v>4170</v>
      </c>
      <c r="D1695" s="21" t="s">
        <v>4171</v>
      </c>
      <c r="E1695" s="21" t="s">
        <v>149</v>
      </c>
      <c r="F1695" s="21" t="s">
        <v>420</v>
      </c>
      <c r="G1695" s="21" t="s">
        <v>1759</v>
      </c>
      <c r="H1695" s="21" t="s">
        <v>1760</v>
      </c>
      <c r="I1695" s="20">
        <v>43</v>
      </c>
      <c r="J1695" s="20">
        <v>69.8</v>
      </c>
      <c r="K1695" s="20">
        <v>69.8</v>
      </c>
      <c r="L1695" s="20">
        <v>66.5</v>
      </c>
      <c r="M1695" s="29">
        <v>0.383954154727794</v>
      </c>
      <c r="N1695" s="30" t="s">
        <v>192</v>
      </c>
      <c r="O1695" s="31"/>
      <c r="P1695" s="32"/>
      <c r="Q1695" s="21" t="s">
        <v>433</v>
      </c>
      <c r="R1695" s="21" t="s">
        <v>406</v>
      </c>
      <c r="S1695" s="21" t="s">
        <v>407</v>
      </c>
      <c r="T1695" s="21" t="s">
        <v>424</v>
      </c>
      <c r="U1695" s="21" t="s">
        <v>471</v>
      </c>
      <c r="V1695" s="21" t="s">
        <v>478</v>
      </c>
      <c r="W1695" s="21" t="s">
        <v>410</v>
      </c>
      <c r="X1695" s="21" t="s">
        <v>425</v>
      </c>
      <c r="Y1695" s="21" t="s">
        <v>434</v>
      </c>
      <c r="Z1695" s="21" t="s">
        <v>427</v>
      </c>
      <c r="AA1695" s="21" t="s">
        <v>414</v>
      </c>
      <c r="AB1695" s="21" t="s">
        <v>415</v>
      </c>
      <c r="AC1695" s="21">
        <v>84193</v>
      </c>
      <c r="AD1695" s="21" t="s">
        <v>775</v>
      </c>
      <c r="AE1695" s="21"/>
      <c r="AF1695" s="21"/>
      <c r="AG1695" s="21"/>
      <c r="AH1695" s="21">
        <v>410</v>
      </c>
      <c r="AI1695" s="21">
        <v>77</v>
      </c>
      <c r="AJ1695" s="21">
        <v>333</v>
      </c>
      <c r="AK1695" s="21">
        <v>84</v>
      </c>
      <c r="AL1695" s="21">
        <v>471</v>
      </c>
      <c r="AM1695" s="21">
        <v>83</v>
      </c>
      <c r="AN1695" s="21">
        <v>4004</v>
      </c>
    </row>
    <row r="1696" s="13" customFormat="1" spans="1:40">
      <c r="A1696" s="20">
        <v>158717</v>
      </c>
      <c r="B1696" s="21" t="s">
        <v>4172</v>
      </c>
      <c r="C1696" s="21" t="s">
        <v>4173</v>
      </c>
      <c r="D1696" s="21" t="s">
        <v>4171</v>
      </c>
      <c r="E1696" s="21" t="s">
        <v>149</v>
      </c>
      <c r="F1696" s="21" t="s">
        <v>420</v>
      </c>
      <c r="G1696" s="21" t="s">
        <v>1759</v>
      </c>
      <c r="H1696" s="21" t="s">
        <v>1760</v>
      </c>
      <c r="I1696" s="20">
        <v>43</v>
      </c>
      <c r="J1696" s="20">
        <v>69.8</v>
      </c>
      <c r="K1696" s="20">
        <v>69.8</v>
      </c>
      <c r="L1696" s="20"/>
      <c r="M1696" s="29">
        <v>0.383954154727794</v>
      </c>
      <c r="N1696" s="30" t="s">
        <v>192</v>
      </c>
      <c r="O1696" s="31"/>
      <c r="P1696" s="32"/>
      <c r="Q1696" s="21" t="s">
        <v>406</v>
      </c>
      <c r="R1696" s="21" t="s">
        <v>406</v>
      </c>
      <c r="S1696" s="21" t="s">
        <v>407</v>
      </c>
      <c r="T1696" s="21" t="s">
        <v>424</v>
      </c>
      <c r="U1696" s="21" t="s">
        <v>409</v>
      </c>
      <c r="V1696" s="21" t="s">
        <v>478</v>
      </c>
      <c r="W1696" s="21" t="s">
        <v>410</v>
      </c>
      <c r="X1696" s="21" t="s">
        <v>406</v>
      </c>
      <c r="Y1696" s="21" t="s">
        <v>406</v>
      </c>
      <c r="Z1696" s="21" t="s">
        <v>406</v>
      </c>
      <c r="AA1696" s="21" t="s">
        <v>414</v>
      </c>
      <c r="AB1696" s="21" t="s">
        <v>415</v>
      </c>
      <c r="AC1696" s="21">
        <v>84193</v>
      </c>
      <c r="AD1696" s="21" t="s">
        <v>775</v>
      </c>
      <c r="AE1696" s="21"/>
      <c r="AF1696" s="21"/>
      <c r="AG1696" s="21"/>
      <c r="AH1696" s="21">
        <v>291.9</v>
      </c>
      <c r="AI1696" s="21">
        <v>103</v>
      </c>
      <c r="AJ1696" s="21">
        <v>188.9</v>
      </c>
      <c r="AK1696" s="21">
        <v>79</v>
      </c>
      <c r="AL1696" s="21">
        <v>215</v>
      </c>
      <c r="AM1696" s="21">
        <v>67</v>
      </c>
      <c r="AN1696" s="21"/>
    </row>
    <row r="1697" s="38" customFormat="1" spans="1:40">
      <c r="A1697" s="40">
        <v>132561</v>
      </c>
      <c r="B1697" s="41" t="s">
        <v>350</v>
      </c>
      <c r="C1697" s="41" t="s">
        <v>351</v>
      </c>
      <c r="D1697" s="41" t="s">
        <v>352</v>
      </c>
      <c r="E1697" s="41" t="s">
        <v>149</v>
      </c>
      <c r="F1697" s="41" t="s">
        <v>533</v>
      </c>
      <c r="G1697" s="41" t="s">
        <v>558</v>
      </c>
      <c r="H1697" s="41" t="s">
        <v>835</v>
      </c>
      <c r="I1697" s="40">
        <v>48.62</v>
      </c>
      <c r="J1697" s="40">
        <v>80</v>
      </c>
      <c r="K1697" s="40">
        <v>80</v>
      </c>
      <c r="L1697" s="40">
        <v>78</v>
      </c>
      <c r="M1697" s="33">
        <v>0.39225</v>
      </c>
      <c r="N1697" s="42" t="s">
        <v>192</v>
      </c>
      <c r="O1697" s="34"/>
      <c r="P1697" s="43"/>
      <c r="Q1697" s="21" t="s">
        <v>433</v>
      </c>
      <c r="R1697" s="21" t="s">
        <v>551</v>
      </c>
      <c r="S1697" s="21" t="s">
        <v>444</v>
      </c>
      <c r="T1697" s="21" t="s">
        <v>424</v>
      </c>
      <c r="U1697" s="21" t="s">
        <v>471</v>
      </c>
      <c r="V1697" s="21" t="s">
        <v>406</v>
      </c>
      <c r="W1697" s="21" t="s">
        <v>410</v>
      </c>
      <c r="X1697" s="21" t="s">
        <v>457</v>
      </c>
      <c r="Y1697" s="21" t="s">
        <v>426</v>
      </c>
      <c r="Z1697" s="21" t="s">
        <v>540</v>
      </c>
      <c r="AA1697" s="21" t="s">
        <v>414</v>
      </c>
      <c r="AB1697" s="21" t="s">
        <v>415</v>
      </c>
      <c r="AC1697" s="21">
        <v>70939</v>
      </c>
      <c r="AD1697" s="21" t="s">
        <v>450</v>
      </c>
      <c r="AE1697" s="21"/>
      <c r="AF1697" s="21"/>
      <c r="AG1697" s="21"/>
      <c r="AH1697" s="41">
        <v>531</v>
      </c>
      <c r="AI1697" s="41">
        <v>130</v>
      </c>
      <c r="AJ1697" s="41">
        <v>401</v>
      </c>
      <c r="AK1697" s="41">
        <v>82</v>
      </c>
      <c r="AL1697" s="41">
        <v>260</v>
      </c>
      <c r="AM1697" s="41">
        <v>56</v>
      </c>
      <c r="AN1697" s="21">
        <v>4283</v>
      </c>
    </row>
    <row r="1698" s="38" customFormat="1" spans="1:40">
      <c r="A1698" s="40">
        <v>75138</v>
      </c>
      <c r="B1698" s="41" t="s">
        <v>189</v>
      </c>
      <c r="C1698" s="41" t="s">
        <v>190</v>
      </c>
      <c r="D1698" s="41" t="s">
        <v>191</v>
      </c>
      <c r="E1698" s="41" t="s">
        <v>149</v>
      </c>
      <c r="F1698" s="41" t="s">
        <v>533</v>
      </c>
      <c r="G1698" s="41" t="s">
        <v>630</v>
      </c>
      <c r="H1698" s="41" t="s">
        <v>3346</v>
      </c>
      <c r="I1698" s="40">
        <v>55</v>
      </c>
      <c r="J1698" s="40">
        <v>86</v>
      </c>
      <c r="K1698" s="40">
        <v>86</v>
      </c>
      <c r="L1698" s="40">
        <v>84.5</v>
      </c>
      <c r="M1698" s="33">
        <v>0.36046511627907</v>
      </c>
      <c r="N1698" s="42" t="s">
        <v>192</v>
      </c>
      <c r="O1698" s="34" t="s">
        <v>405</v>
      </c>
      <c r="P1698" s="43" t="s">
        <v>4174</v>
      </c>
      <c r="Q1698" s="21" t="s">
        <v>433</v>
      </c>
      <c r="R1698" s="21" t="s">
        <v>538</v>
      </c>
      <c r="S1698" s="21" t="s">
        <v>407</v>
      </c>
      <c r="T1698" s="21" t="s">
        <v>424</v>
      </c>
      <c r="U1698" s="21" t="s">
        <v>471</v>
      </c>
      <c r="V1698" s="21" t="s">
        <v>478</v>
      </c>
      <c r="W1698" s="21" t="s">
        <v>502</v>
      </c>
      <c r="X1698" s="21" t="s">
        <v>457</v>
      </c>
      <c r="Y1698" s="21" t="s">
        <v>449</v>
      </c>
      <c r="Z1698" s="21" t="s">
        <v>540</v>
      </c>
      <c r="AA1698" s="21" t="s">
        <v>414</v>
      </c>
      <c r="AB1698" s="21" t="s">
        <v>415</v>
      </c>
      <c r="AC1698" s="21">
        <v>1441</v>
      </c>
      <c r="AD1698" s="21" t="s">
        <v>191</v>
      </c>
      <c r="AE1698" s="21"/>
      <c r="AF1698" s="21"/>
      <c r="AG1698" s="21"/>
      <c r="AH1698" s="41">
        <v>852</v>
      </c>
      <c r="AI1698" s="41">
        <v>210</v>
      </c>
      <c r="AJ1698" s="41">
        <v>642</v>
      </c>
      <c r="AK1698" s="41">
        <v>81</v>
      </c>
      <c r="AL1698" s="41">
        <v>1503</v>
      </c>
      <c r="AM1698" s="41">
        <v>57</v>
      </c>
      <c r="AN1698" s="21">
        <v>4283</v>
      </c>
    </row>
    <row r="1699" s="13" customFormat="1" spans="1:40">
      <c r="A1699" s="20">
        <v>22671</v>
      </c>
      <c r="B1699" s="21" t="s">
        <v>4175</v>
      </c>
      <c r="C1699" s="21" t="s">
        <v>4176</v>
      </c>
      <c r="D1699" s="21" t="s">
        <v>254</v>
      </c>
      <c r="E1699" s="21" t="s">
        <v>149</v>
      </c>
      <c r="F1699" s="21" t="s">
        <v>533</v>
      </c>
      <c r="G1699" s="21" t="s">
        <v>630</v>
      </c>
      <c r="H1699" s="21" t="s">
        <v>976</v>
      </c>
      <c r="I1699" s="20">
        <v>56</v>
      </c>
      <c r="J1699" s="20">
        <v>87</v>
      </c>
      <c r="K1699" s="20">
        <v>87</v>
      </c>
      <c r="L1699" s="20"/>
      <c r="M1699" s="29">
        <v>0.35632183908046</v>
      </c>
      <c r="N1699" s="30" t="s">
        <v>192</v>
      </c>
      <c r="O1699" s="31"/>
      <c r="P1699" s="32"/>
      <c r="Q1699" s="21" t="s">
        <v>433</v>
      </c>
      <c r="R1699" s="21" t="s">
        <v>538</v>
      </c>
      <c r="S1699" s="21" t="s">
        <v>407</v>
      </c>
      <c r="T1699" s="21" t="s">
        <v>424</v>
      </c>
      <c r="U1699" s="21" t="s">
        <v>471</v>
      </c>
      <c r="V1699" s="21" t="s">
        <v>406</v>
      </c>
      <c r="W1699" s="21" t="s">
        <v>410</v>
      </c>
      <c r="X1699" s="21" t="s">
        <v>457</v>
      </c>
      <c r="Y1699" s="21" t="s">
        <v>449</v>
      </c>
      <c r="Z1699" s="21" t="s">
        <v>540</v>
      </c>
      <c r="AA1699" s="21" t="s">
        <v>414</v>
      </c>
      <c r="AB1699" s="21" t="s">
        <v>415</v>
      </c>
      <c r="AC1699" s="21">
        <v>5</v>
      </c>
      <c r="AD1699" s="21" t="s">
        <v>458</v>
      </c>
      <c r="AE1699" s="21"/>
      <c r="AF1699" s="21"/>
      <c r="AG1699" s="21"/>
      <c r="AH1699" s="21">
        <v>302.3267</v>
      </c>
      <c r="AI1699" s="21">
        <v>100</v>
      </c>
      <c r="AJ1699" s="21">
        <v>202.3267</v>
      </c>
      <c r="AK1699" s="21">
        <v>65</v>
      </c>
      <c r="AL1699" s="21">
        <v>192</v>
      </c>
      <c r="AM1699" s="21">
        <v>47</v>
      </c>
      <c r="AN1699" s="21">
        <v>4283</v>
      </c>
    </row>
    <row r="1700" s="13" customFormat="1" spans="1:40">
      <c r="A1700" s="20">
        <v>136396</v>
      </c>
      <c r="B1700" s="21" t="s">
        <v>3629</v>
      </c>
      <c r="C1700" s="21" t="s">
        <v>4177</v>
      </c>
      <c r="D1700" s="21" t="s">
        <v>198</v>
      </c>
      <c r="E1700" s="21" t="s">
        <v>149</v>
      </c>
      <c r="F1700" s="21" t="s">
        <v>533</v>
      </c>
      <c r="G1700" s="21" t="s">
        <v>630</v>
      </c>
      <c r="H1700" s="21" t="s">
        <v>976</v>
      </c>
      <c r="I1700" s="20">
        <v>57.6</v>
      </c>
      <c r="J1700" s="20">
        <v>90</v>
      </c>
      <c r="K1700" s="20">
        <v>90</v>
      </c>
      <c r="L1700" s="20"/>
      <c r="M1700" s="29">
        <v>0.36</v>
      </c>
      <c r="N1700" s="30" t="s">
        <v>192</v>
      </c>
      <c r="O1700" s="31"/>
      <c r="P1700" s="32" t="s">
        <v>4178</v>
      </c>
      <c r="Q1700" s="21" t="s">
        <v>433</v>
      </c>
      <c r="R1700" s="21" t="s">
        <v>551</v>
      </c>
      <c r="S1700" s="21" t="s">
        <v>407</v>
      </c>
      <c r="T1700" s="21" t="s">
        <v>424</v>
      </c>
      <c r="U1700" s="21" t="s">
        <v>409</v>
      </c>
      <c r="V1700" s="21" t="s">
        <v>478</v>
      </c>
      <c r="W1700" s="21" t="s">
        <v>502</v>
      </c>
      <c r="X1700" s="21" t="s">
        <v>457</v>
      </c>
      <c r="Y1700" s="21" t="s">
        <v>543</v>
      </c>
      <c r="Z1700" s="21" t="s">
        <v>540</v>
      </c>
      <c r="AA1700" s="21" t="s">
        <v>1089</v>
      </c>
      <c r="AB1700" s="21" t="s">
        <v>1090</v>
      </c>
      <c r="AC1700" s="21">
        <v>1014</v>
      </c>
      <c r="AD1700" s="21" t="s">
        <v>987</v>
      </c>
      <c r="AE1700" s="21"/>
      <c r="AF1700" s="21">
        <v>87</v>
      </c>
      <c r="AG1700" s="21"/>
      <c r="AH1700" s="36">
        <v>400</v>
      </c>
      <c r="AI1700" s="21"/>
      <c r="AJ1700" s="21">
        <v>400</v>
      </c>
      <c r="AK1700" s="21">
        <v>63</v>
      </c>
      <c r="AL1700" s="21">
        <v>49</v>
      </c>
      <c r="AM1700" s="21">
        <v>14</v>
      </c>
      <c r="AN1700" s="21">
        <v>4283</v>
      </c>
    </row>
    <row r="1701" s="13" customFormat="1" spans="1:40">
      <c r="A1701" s="20">
        <v>38294</v>
      </c>
      <c r="B1701" s="21" t="s">
        <v>4179</v>
      </c>
      <c r="C1701" s="21" t="s">
        <v>2826</v>
      </c>
      <c r="D1701" s="21" t="s">
        <v>4180</v>
      </c>
      <c r="E1701" s="21" t="s">
        <v>144</v>
      </c>
      <c r="F1701" s="21" t="s">
        <v>533</v>
      </c>
      <c r="G1701" s="21" t="s">
        <v>647</v>
      </c>
      <c r="H1701" s="21" t="s">
        <v>652</v>
      </c>
      <c r="I1701" s="20">
        <v>61.5</v>
      </c>
      <c r="J1701" s="20">
        <v>98</v>
      </c>
      <c r="K1701" s="20">
        <v>98</v>
      </c>
      <c r="L1701" s="20"/>
      <c r="M1701" s="29">
        <v>0.372448979591837</v>
      </c>
      <c r="N1701" s="30" t="s">
        <v>192</v>
      </c>
      <c r="O1701" s="31"/>
      <c r="P1701" s="32"/>
      <c r="Q1701" s="21" t="s">
        <v>465</v>
      </c>
      <c r="R1701" s="21" t="s">
        <v>538</v>
      </c>
      <c r="S1701" s="21" t="s">
        <v>444</v>
      </c>
      <c r="T1701" s="21" t="s">
        <v>424</v>
      </c>
      <c r="U1701" s="21" t="s">
        <v>409</v>
      </c>
      <c r="V1701" s="21" t="s">
        <v>406</v>
      </c>
      <c r="W1701" s="21" t="s">
        <v>410</v>
      </c>
      <c r="X1701" s="21" t="s">
        <v>411</v>
      </c>
      <c r="Y1701" s="21" t="s">
        <v>569</v>
      </c>
      <c r="Z1701" s="21" t="s">
        <v>553</v>
      </c>
      <c r="AA1701" s="21" t="s">
        <v>414</v>
      </c>
      <c r="AB1701" s="21" t="s">
        <v>415</v>
      </c>
      <c r="AC1701" s="21">
        <v>5</v>
      </c>
      <c r="AD1701" s="21" t="s">
        <v>458</v>
      </c>
      <c r="AE1701" s="21"/>
      <c r="AF1701" s="21"/>
      <c r="AG1701" s="21"/>
      <c r="AH1701" s="21">
        <v>83</v>
      </c>
      <c r="AI1701" s="21"/>
      <c r="AJ1701" s="21">
        <v>83</v>
      </c>
      <c r="AK1701" s="21">
        <v>32</v>
      </c>
      <c r="AL1701" s="21">
        <v>26</v>
      </c>
      <c r="AM1701" s="21">
        <v>16</v>
      </c>
      <c r="AN1701" s="21">
        <v>6305</v>
      </c>
    </row>
    <row r="1702" s="13" customFormat="1" spans="1:40">
      <c r="A1702" s="20">
        <v>168152</v>
      </c>
      <c r="B1702" s="21" t="s">
        <v>4181</v>
      </c>
      <c r="C1702" s="21" t="s">
        <v>4182</v>
      </c>
      <c r="D1702" s="21" t="s">
        <v>4183</v>
      </c>
      <c r="E1702" s="21" t="s">
        <v>149</v>
      </c>
      <c r="F1702" s="21" t="s">
        <v>401</v>
      </c>
      <c r="G1702" s="21" t="s">
        <v>1914</v>
      </c>
      <c r="H1702" s="21" t="s">
        <v>4184</v>
      </c>
      <c r="I1702" s="20">
        <v>84</v>
      </c>
      <c r="J1702" s="20">
        <v>138</v>
      </c>
      <c r="K1702" s="20">
        <v>138</v>
      </c>
      <c r="L1702" s="20"/>
      <c r="M1702" s="29">
        <v>0.391304347826087</v>
      </c>
      <c r="N1702" s="30" t="s">
        <v>192</v>
      </c>
      <c r="O1702" s="31"/>
      <c r="P1702" s="32"/>
      <c r="Q1702" s="21" t="s">
        <v>433</v>
      </c>
      <c r="R1702" s="21" t="s">
        <v>406</v>
      </c>
      <c r="S1702" s="21" t="s">
        <v>407</v>
      </c>
      <c r="T1702" s="21" t="s">
        <v>424</v>
      </c>
      <c r="U1702" s="21" t="s">
        <v>471</v>
      </c>
      <c r="V1702" s="21" t="s">
        <v>406</v>
      </c>
      <c r="W1702" s="21" t="s">
        <v>410</v>
      </c>
      <c r="X1702" s="21" t="s">
        <v>406</v>
      </c>
      <c r="Y1702" s="21" t="s">
        <v>406</v>
      </c>
      <c r="Z1702" s="21" t="s">
        <v>406</v>
      </c>
      <c r="AA1702" s="21" t="s">
        <v>414</v>
      </c>
      <c r="AB1702" s="21" t="s">
        <v>415</v>
      </c>
      <c r="AC1702" s="21">
        <v>13597</v>
      </c>
      <c r="AD1702" s="21" t="s">
        <v>466</v>
      </c>
      <c r="AE1702" s="21"/>
      <c r="AF1702" s="21"/>
      <c r="AG1702" s="21"/>
      <c r="AH1702" s="21">
        <v>28</v>
      </c>
      <c r="AI1702" s="21"/>
      <c r="AJ1702" s="21">
        <v>28</v>
      </c>
      <c r="AK1702" s="21">
        <v>13</v>
      </c>
      <c r="AL1702" s="21">
        <v>18</v>
      </c>
      <c r="AM1702" s="21">
        <v>9</v>
      </c>
      <c r="AN1702" s="21"/>
    </row>
    <row r="1703" s="13" customFormat="1" spans="1:40">
      <c r="A1703" s="20">
        <v>155943</v>
      </c>
      <c r="B1703" s="21" t="s">
        <v>3640</v>
      </c>
      <c r="C1703" s="21" t="s">
        <v>4185</v>
      </c>
      <c r="D1703" s="21" t="s">
        <v>3642</v>
      </c>
      <c r="E1703" s="21" t="s">
        <v>179</v>
      </c>
      <c r="F1703" s="21" t="s">
        <v>401</v>
      </c>
      <c r="G1703" s="21" t="s">
        <v>4186</v>
      </c>
      <c r="H1703" s="21" t="s">
        <v>4187</v>
      </c>
      <c r="I1703" s="20">
        <v>188</v>
      </c>
      <c r="J1703" s="20">
        <v>298</v>
      </c>
      <c r="K1703" s="20">
        <v>298</v>
      </c>
      <c r="L1703" s="20">
        <v>293</v>
      </c>
      <c r="M1703" s="29">
        <v>0.369127516778524</v>
      </c>
      <c r="N1703" s="30" t="s">
        <v>192</v>
      </c>
      <c r="O1703" s="31"/>
      <c r="P1703" s="32"/>
      <c r="Q1703" s="21" t="s">
        <v>406</v>
      </c>
      <c r="R1703" s="21" t="s">
        <v>406</v>
      </c>
      <c r="S1703" s="21" t="s">
        <v>423</v>
      </c>
      <c r="T1703" s="21" t="s">
        <v>424</v>
      </c>
      <c r="U1703" s="21" t="s">
        <v>409</v>
      </c>
      <c r="V1703" s="21" t="s">
        <v>406</v>
      </c>
      <c r="W1703" s="21" t="s">
        <v>410</v>
      </c>
      <c r="X1703" s="21" t="s">
        <v>406</v>
      </c>
      <c r="Y1703" s="21" t="s">
        <v>406</v>
      </c>
      <c r="Z1703" s="21" t="s">
        <v>406</v>
      </c>
      <c r="AA1703" s="21" t="s">
        <v>414</v>
      </c>
      <c r="AB1703" s="21" t="s">
        <v>415</v>
      </c>
      <c r="AC1703" s="21">
        <v>5629</v>
      </c>
      <c r="AD1703" s="21" t="s">
        <v>445</v>
      </c>
      <c r="AE1703" s="21"/>
      <c r="AF1703" s="21"/>
      <c r="AG1703" s="21"/>
      <c r="AH1703" s="21">
        <v>16</v>
      </c>
      <c r="AI1703" s="21">
        <v>1</v>
      </c>
      <c r="AJ1703" s="21">
        <v>15</v>
      </c>
      <c r="AK1703" s="21">
        <v>5</v>
      </c>
      <c r="AL1703" s="21">
        <v>4</v>
      </c>
      <c r="AM1703" s="21">
        <v>1</v>
      </c>
      <c r="AN1703" s="21"/>
    </row>
    <row r="1704" s="13" customFormat="1" spans="1:40">
      <c r="A1704" s="20">
        <v>144854</v>
      </c>
      <c r="B1704" s="21" t="s">
        <v>3394</v>
      </c>
      <c r="C1704" s="21" t="s">
        <v>4188</v>
      </c>
      <c r="D1704" s="21" t="s">
        <v>2535</v>
      </c>
      <c r="E1704" s="21" t="s">
        <v>149</v>
      </c>
      <c r="F1704" s="21" t="s">
        <v>533</v>
      </c>
      <c r="G1704" s="21" t="s">
        <v>630</v>
      </c>
      <c r="H1704" s="21" t="s">
        <v>822</v>
      </c>
      <c r="I1704" s="20">
        <v>198</v>
      </c>
      <c r="J1704" s="20">
        <v>328</v>
      </c>
      <c r="K1704" s="20">
        <v>328</v>
      </c>
      <c r="L1704" s="20"/>
      <c r="M1704" s="29">
        <v>0.396341463414634</v>
      </c>
      <c r="N1704" s="30" t="s">
        <v>192</v>
      </c>
      <c r="O1704" s="31"/>
      <c r="P1704" s="32"/>
      <c r="Q1704" s="21" t="s">
        <v>433</v>
      </c>
      <c r="R1704" s="21" t="s">
        <v>538</v>
      </c>
      <c r="S1704" s="21" t="s">
        <v>444</v>
      </c>
      <c r="T1704" s="21" t="s">
        <v>424</v>
      </c>
      <c r="U1704" s="21" t="s">
        <v>409</v>
      </c>
      <c r="V1704" s="21" t="s">
        <v>406</v>
      </c>
      <c r="W1704" s="21" t="s">
        <v>410</v>
      </c>
      <c r="X1704" s="21" t="s">
        <v>457</v>
      </c>
      <c r="Y1704" s="21" t="s">
        <v>406</v>
      </c>
      <c r="Z1704" s="21" t="s">
        <v>540</v>
      </c>
      <c r="AA1704" s="21" t="s">
        <v>414</v>
      </c>
      <c r="AB1704" s="21" t="s">
        <v>415</v>
      </c>
      <c r="AC1704" s="21">
        <v>13597</v>
      </c>
      <c r="AD1704" s="21" t="s">
        <v>466</v>
      </c>
      <c r="AE1704" s="21"/>
      <c r="AF1704" s="21"/>
      <c r="AG1704" s="21"/>
      <c r="AH1704" s="21">
        <v>33.00037</v>
      </c>
      <c r="AI1704" s="21">
        <v>2</v>
      </c>
      <c r="AJ1704" s="21">
        <v>31.00037</v>
      </c>
      <c r="AK1704" s="21">
        <v>14</v>
      </c>
      <c r="AL1704" s="21">
        <v>15.6663</v>
      </c>
      <c r="AM1704" s="21">
        <v>9</v>
      </c>
      <c r="AN1704" s="21">
        <v>4283</v>
      </c>
    </row>
    <row r="1705" s="13" customFormat="1" spans="1:40">
      <c r="A1705" s="20">
        <v>131282</v>
      </c>
      <c r="B1705" s="21" t="s">
        <v>4189</v>
      </c>
      <c r="C1705" s="21" t="s">
        <v>1881</v>
      </c>
      <c r="D1705" s="21" t="s">
        <v>758</v>
      </c>
      <c r="E1705" s="21" t="s">
        <v>149</v>
      </c>
      <c r="F1705" s="21" t="s">
        <v>533</v>
      </c>
      <c r="G1705" s="21" t="s">
        <v>810</v>
      </c>
      <c r="H1705" s="21" t="s">
        <v>1211</v>
      </c>
      <c r="I1705" s="20">
        <v>312</v>
      </c>
      <c r="J1705" s="20">
        <v>480</v>
      </c>
      <c r="K1705" s="20">
        <v>480</v>
      </c>
      <c r="L1705" s="20"/>
      <c r="M1705" s="29">
        <v>0.35</v>
      </c>
      <c r="N1705" s="30" t="s">
        <v>192</v>
      </c>
      <c r="O1705" s="31"/>
      <c r="P1705" s="32"/>
      <c r="Q1705" s="21" t="s">
        <v>433</v>
      </c>
      <c r="R1705" s="21" t="s">
        <v>551</v>
      </c>
      <c r="S1705" s="21" t="s">
        <v>444</v>
      </c>
      <c r="T1705" s="21" t="s">
        <v>424</v>
      </c>
      <c r="U1705" s="21" t="s">
        <v>409</v>
      </c>
      <c r="V1705" s="21" t="s">
        <v>406</v>
      </c>
      <c r="W1705" s="21" t="s">
        <v>410</v>
      </c>
      <c r="X1705" s="21" t="s">
        <v>411</v>
      </c>
      <c r="Y1705" s="21" t="s">
        <v>1114</v>
      </c>
      <c r="Z1705" s="21" t="s">
        <v>540</v>
      </c>
      <c r="AA1705" s="21" t="s">
        <v>414</v>
      </c>
      <c r="AB1705" s="21" t="s">
        <v>415</v>
      </c>
      <c r="AC1705" s="21">
        <v>1556</v>
      </c>
      <c r="AD1705" s="21" t="s">
        <v>758</v>
      </c>
      <c r="AE1705" s="21"/>
      <c r="AF1705" s="21"/>
      <c r="AG1705" s="21"/>
      <c r="AH1705" s="21">
        <v>106</v>
      </c>
      <c r="AI1705" s="21"/>
      <c r="AJ1705" s="21">
        <v>106</v>
      </c>
      <c r="AK1705" s="21">
        <v>34</v>
      </c>
      <c r="AL1705" s="21">
        <v>10</v>
      </c>
      <c r="AM1705" s="21">
        <v>8</v>
      </c>
      <c r="AN1705" s="21">
        <v>4283</v>
      </c>
    </row>
    <row r="1706" s="38" customFormat="1" spans="1:40">
      <c r="A1706" s="40">
        <v>84174</v>
      </c>
      <c r="B1706" s="41" t="s">
        <v>256</v>
      </c>
      <c r="C1706" s="41" t="s">
        <v>4190</v>
      </c>
      <c r="D1706" s="41" t="s">
        <v>198</v>
      </c>
      <c r="E1706" s="41" t="s">
        <v>149</v>
      </c>
      <c r="F1706" s="41" t="s">
        <v>533</v>
      </c>
      <c r="G1706" s="41" t="s">
        <v>630</v>
      </c>
      <c r="H1706" s="41" t="s">
        <v>804</v>
      </c>
      <c r="I1706" s="40">
        <v>28</v>
      </c>
      <c r="J1706" s="40">
        <v>35</v>
      </c>
      <c r="K1706" s="40">
        <v>35</v>
      </c>
      <c r="L1706" s="40">
        <v>33.5</v>
      </c>
      <c r="M1706" s="33">
        <v>0.2</v>
      </c>
      <c r="N1706" s="77" t="s">
        <v>4191</v>
      </c>
      <c r="O1706" s="64"/>
      <c r="P1706" s="43" t="s">
        <v>4192</v>
      </c>
      <c r="Q1706" s="21" t="s">
        <v>433</v>
      </c>
      <c r="R1706" s="21" t="s">
        <v>538</v>
      </c>
      <c r="S1706" s="21" t="s">
        <v>407</v>
      </c>
      <c r="T1706" s="21" t="s">
        <v>4193</v>
      </c>
      <c r="U1706" s="21" t="s">
        <v>488</v>
      </c>
      <c r="V1706" s="21" t="s">
        <v>478</v>
      </c>
      <c r="W1706" s="21" t="s">
        <v>410</v>
      </c>
      <c r="X1706" s="21" t="s">
        <v>457</v>
      </c>
      <c r="Y1706" s="21" t="s">
        <v>543</v>
      </c>
      <c r="Z1706" s="21" t="s">
        <v>540</v>
      </c>
      <c r="AA1706" s="21" t="s">
        <v>414</v>
      </c>
      <c r="AB1706" s="21" t="s">
        <v>415</v>
      </c>
      <c r="AC1706" s="21">
        <v>1014</v>
      </c>
      <c r="AD1706" s="21" t="s">
        <v>544</v>
      </c>
      <c r="AE1706" s="21"/>
      <c r="AF1706" s="21"/>
      <c r="AG1706" s="21"/>
      <c r="AH1706" s="41">
        <v>3070</v>
      </c>
      <c r="AI1706" s="41">
        <v>1373</v>
      </c>
      <c r="AJ1706" s="41">
        <v>1697</v>
      </c>
      <c r="AK1706" s="41">
        <v>87</v>
      </c>
      <c r="AL1706" s="41">
        <v>6564</v>
      </c>
      <c r="AM1706" s="41">
        <v>86</v>
      </c>
      <c r="AN1706" s="21">
        <v>4283</v>
      </c>
    </row>
    <row r="1707" s="38" customFormat="1" spans="1:40">
      <c r="A1707" s="40">
        <v>45375</v>
      </c>
      <c r="B1707" s="41" t="s">
        <v>146</v>
      </c>
      <c r="C1707" s="41" t="s">
        <v>147</v>
      </c>
      <c r="D1707" s="41" t="s">
        <v>148</v>
      </c>
      <c r="E1707" s="41" t="s">
        <v>149</v>
      </c>
      <c r="F1707" s="41" t="s">
        <v>533</v>
      </c>
      <c r="G1707" s="41" t="s">
        <v>635</v>
      </c>
      <c r="H1707" s="41" t="s">
        <v>1300</v>
      </c>
      <c r="I1707" s="40">
        <v>42.84</v>
      </c>
      <c r="J1707" s="40">
        <v>56</v>
      </c>
      <c r="K1707" s="40">
        <v>56</v>
      </c>
      <c r="L1707" s="40">
        <v>54</v>
      </c>
      <c r="M1707" s="33">
        <v>0.235</v>
      </c>
      <c r="N1707" s="77" t="s">
        <v>4194</v>
      </c>
      <c r="O1707" s="64"/>
      <c r="P1707" s="43" t="s">
        <v>4195</v>
      </c>
      <c r="Q1707" s="21" t="s">
        <v>433</v>
      </c>
      <c r="R1707" s="21" t="s">
        <v>538</v>
      </c>
      <c r="S1707" s="21" t="s">
        <v>423</v>
      </c>
      <c r="T1707" s="21" t="s">
        <v>424</v>
      </c>
      <c r="U1707" s="21" t="s">
        <v>471</v>
      </c>
      <c r="V1707" s="21" t="s">
        <v>478</v>
      </c>
      <c r="W1707" s="21" t="s">
        <v>410</v>
      </c>
      <c r="X1707" s="21" t="s">
        <v>411</v>
      </c>
      <c r="Y1707" s="21" t="s">
        <v>543</v>
      </c>
      <c r="Z1707" s="21" t="s">
        <v>553</v>
      </c>
      <c r="AA1707" s="21" t="s">
        <v>414</v>
      </c>
      <c r="AB1707" s="21" t="s">
        <v>415</v>
      </c>
      <c r="AC1707" s="21">
        <v>5</v>
      </c>
      <c r="AD1707" s="21" t="s">
        <v>458</v>
      </c>
      <c r="AE1707" s="21"/>
      <c r="AF1707" s="21"/>
      <c r="AG1707" s="21"/>
      <c r="AH1707" s="41">
        <v>1769</v>
      </c>
      <c r="AI1707" s="41">
        <v>1176</v>
      </c>
      <c r="AJ1707" s="41">
        <v>593</v>
      </c>
      <c r="AK1707" s="41">
        <v>85</v>
      </c>
      <c r="AL1707" s="41">
        <v>749</v>
      </c>
      <c r="AM1707" s="41">
        <v>64</v>
      </c>
      <c r="AN1707" s="21">
        <v>6305</v>
      </c>
    </row>
    <row r="1708" s="13" customFormat="1" ht="24" spans="1:40">
      <c r="A1708" s="20">
        <v>363</v>
      </c>
      <c r="B1708" s="21" t="s">
        <v>4196</v>
      </c>
      <c r="C1708" s="21" t="s">
        <v>4197</v>
      </c>
      <c r="D1708" s="21" t="s">
        <v>143</v>
      </c>
      <c r="E1708" s="21" t="s">
        <v>144</v>
      </c>
      <c r="F1708" s="21" t="s">
        <v>533</v>
      </c>
      <c r="G1708" s="21" t="s">
        <v>635</v>
      </c>
      <c r="H1708" s="21" t="s">
        <v>1300</v>
      </c>
      <c r="I1708" s="20">
        <v>17.34</v>
      </c>
      <c r="J1708" s="20">
        <v>22.4</v>
      </c>
      <c r="K1708" s="20">
        <v>22.4</v>
      </c>
      <c r="L1708" s="20"/>
      <c r="M1708" s="29">
        <v>0.225892857142857</v>
      </c>
      <c r="N1708" s="30" t="s">
        <v>4198</v>
      </c>
      <c r="O1708" s="66"/>
      <c r="P1708" s="32"/>
      <c r="Q1708" s="21" t="s">
        <v>433</v>
      </c>
      <c r="R1708" s="21" t="s">
        <v>538</v>
      </c>
      <c r="S1708" s="21" t="s">
        <v>407</v>
      </c>
      <c r="T1708" s="21" t="s">
        <v>424</v>
      </c>
      <c r="U1708" s="21" t="s">
        <v>409</v>
      </c>
      <c r="V1708" s="21" t="s">
        <v>406</v>
      </c>
      <c r="W1708" s="21" t="s">
        <v>410</v>
      </c>
      <c r="X1708" s="21" t="s">
        <v>425</v>
      </c>
      <c r="Y1708" s="21" t="s">
        <v>434</v>
      </c>
      <c r="Z1708" s="21" t="s">
        <v>553</v>
      </c>
      <c r="AA1708" s="21" t="s">
        <v>414</v>
      </c>
      <c r="AB1708" s="21" t="s">
        <v>415</v>
      </c>
      <c r="AC1708" s="21">
        <v>18036</v>
      </c>
      <c r="AD1708" s="21" t="s">
        <v>482</v>
      </c>
      <c r="AE1708" s="21"/>
      <c r="AF1708" s="21"/>
      <c r="AG1708" s="21"/>
      <c r="AH1708" s="21">
        <v>277</v>
      </c>
      <c r="AI1708" s="21">
        <v>27</v>
      </c>
      <c r="AJ1708" s="21">
        <v>250</v>
      </c>
      <c r="AK1708" s="21">
        <v>83</v>
      </c>
      <c r="AL1708" s="21">
        <v>89</v>
      </c>
      <c r="AM1708" s="21">
        <v>48</v>
      </c>
      <c r="AN1708" s="21">
        <v>6305</v>
      </c>
    </row>
    <row r="1709" s="13" customFormat="1" ht="24" spans="1:40">
      <c r="A1709" s="20">
        <v>10970</v>
      </c>
      <c r="B1709" s="21" t="s">
        <v>4196</v>
      </c>
      <c r="C1709" s="21" t="s">
        <v>4199</v>
      </c>
      <c r="D1709" s="21" t="s">
        <v>143</v>
      </c>
      <c r="E1709" s="21" t="s">
        <v>144</v>
      </c>
      <c r="F1709" s="21" t="s">
        <v>533</v>
      </c>
      <c r="G1709" s="21" t="s">
        <v>635</v>
      </c>
      <c r="H1709" s="21" t="s">
        <v>1300</v>
      </c>
      <c r="I1709" s="20">
        <v>31.3</v>
      </c>
      <c r="J1709" s="20">
        <v>40</v>
      </c>
      <c r="K1709" s="20">
        <v>40</v>
      </c>
      <c r="L1709" s="20">
        <v>39</v>
      </c>
      <c r="M1709" s="29">
        <v>0.2175</v>
      </c>
      <c r="N1709" s="30" t="s">
        <v>4198</v>
      </c>
      <c r="O1709" s="66"/>
      <c r="P1709" s="32"/>
      <c r="Q1709" s="21" t="s">
        <v>433</v>
      </c>
      <c r="R1709" s="21" t="s">
        <v>538</v>
      </c>
      <c r="S1709" s="21" t="s">
        <v>423</v>
      </c>
      <c r="T1709" s="21" t="s">
        <v>424</v>
      </c>
      <c r="U1709" s="21" t="s">
        <v>471</v>
      </c>
      <c r="V1709" s="21" t="s">
        <v>478</v>
      </c>
      <c r="W1709" s="21" t="s">
        <v>410</v>
      </c>
      <c r="X1709" s="21" t="s">
        <v>425</v>
      </c>
      <c r="Y1709" s="21" t="s">
        <v>434</v>
      </c>
      <c r="Z1709" s="21" t="s">
        <v>553</v>
      </c>
      <c r="AA1709" s="21" t="s">
        <v>414</v>
      </c>
      <c r="AB1709" s="21" t="s">
        <v>415</v>
      </c>
      <c r="AC1709" s="21">
        <v>18036</v>
      </c>
      <c r="AD1709" s="21" t="s">
        <v>482</v>
      </c>
      <c r="AE1709" s="21"/>
      <c r="AF1709" s="21"/>
      <c r="AG1709" s="21"/>
      <c r="AH1709" s="21">
        <v>502</v>
      </c>
      <c r="AI1709" s="21">
        <v>91</v>
      </c>
      <c r="AJ1709" s="21">
        <v>411</v>
      </c>
      <c r="AK1709" s="21">
        <v>84</v>
      </c>
      <c r="AL1709" s="21">
        <v>255</v>
      </c>
      <c r="AM1709" s="21">
        <v>70</v>
      </c>
      <c r="AN1709" s="21">
        <v>6305</v>
      </c>
    </row>
    <row r="1710" s="13" customFormat="1" ht="24" spans="1:40">
      <c r="A1710" s="20">
        <v>138568</v>
      </c>
      <c r="B1710" s="21" t="s">
        <v>4200</v>
      </c>
      <c r="C1710" s="21" t="s">
        <v>4201</v>
      </c>
      <c r="D1710" s="21" t="s">
        <v>143</v>
      </c>
      <c r="E1710" s="21" t="s">
        <v>144</v>
      </c>
      <c r="F1710" s="21" t="s">
        <v>533</v>
      </c>
      <c r="G1710" s="21" t="s">
        <v>635</v>
      </c>
      <c r="H1710" s="21" t="s">
        <v>1300</v>
      </c>
      <c r="I1710" s="20">
        <v>30.76</v>
      </c>
      <c r="J1710" s="20">
        <v>41.7</v>
      </c>
      <c r="K1710" s="20">
        <v>41.7</v>
      </c>
      <c r="L1710" s="20">
        <v>39.8</v>
      </c>
      <c r="M1710" s="29">
        <v>0.262350119904077</v>
      </c>
      <c r="N1710" s="30" t="s">
        <v>4198</v>
      </c>
      <c r="O1710" s="66"/>
      <c r="P1710" s="32"/>
      <c r="Q1710" s="21" t="s">
        <v>433</v>
      </c>
      <c r="R1710" s="21" t="s">
        <v>538</v>
      </c>
      <c r="S1710" s="21" t="s">
        <v>423</v>
      </c>
      <c r="T1710" s="21" t="s">
        <v>424</v>
      </c>
      <c r="U1710" s="21" t="s">
        <v>409</v>
      </c>
      <c r="V1710" s="21" t="s">
        <v>406</v>
      </c>
      <c r="W1710" s="21" t="s">
        <v>410</v>
      </c>
      <c r="X1710" s="21" t="s">
        <v>425</v>
      </c>
      <c r="Y1710" s="21" t="s">
        <v>434</v>
      </c>
      <c r="Z1710" s="21" t="s">
        <v>553</v>
      </c>
      <c r="AA1710" s="21" t="s">
        <v>414</v>
      </c>
      <c r="AB1710" s="21" t="s">
        <v>415</v>
      </c>
      <c r="AC1710" s="21">
        <v>18036</v>
      </c>
      <c r="AD1710" s="21" t="s">
        <v>482</v>
      </c>
      <c r="AE1710" s="21"/>
      <c r="AF1710" s="21"/>
      <c r="AG1710" s="21"/>
      <c r="AH1710" s="21">
        <v>256</v>
      </c>
      <c r="AI1710" s="21">
        <v>55</v>
      </c>
      <c r="AJ1710" s="21">
        <v>201</v>
      </c>
      <c r="AK1710" s="21">
        <v>84</v>
      </c>
      <c r="AL1710" s="21">
        <v>135</v>
      </c>
      <c r="AM1710" s="21">
        <v>58</v>
      </c>
      <c r="AN1710" s="21">
        <v>6305</v>
      </c>
    </row>
    <row r="1711" s="13" customFormat="1" ht="24" spans="1:40">
      <c r="A1711" s="20">
        <v>110208</v>
      </c>
      <c r="B1711" s="21" t="s">
        <v>4202</v>
      </c>
      <c r="C1711" s="21" t="s">
        <v>4203</v>
      </c>
      <c r="D1711" s="21" t="s">
        <v>143</v>
      </c>
      <c r="E1711" s="21" t="s">
        <v>144</v>
      </c>
      <c r="F1711" s="21" t="s">
        <v>533</v>
      </c>
      <c r="G1711" s="21" t="s">
        <v>635</v>
      </c>
      <c r="H1711" s="21" t="s">
        <v>1300</v>
      </c>
      <c r="I1711" s="20">
        <v>38.5</v>
      </c>
      <c r="J1711" s="20">
        <v>51.4</v>
      </c>
      <c r="K1711" s="20">
        <v>51.4</v>
      </c>
      <c r="L1711" s="20"/>
      <c r="M1711" s="29">
        <v>0.250972762645914</v>
      </c>
      <c r="N1711" s="30" t="s">
        <v>4198</v>
      </c>
      <c r="O1711" s="66"/>
      <c r="P1711" s="32"/>
      <c r="Q1711" s="21" t="s">
        <v>433</v>
      </c>
      <c r="R1711" s="21" t="s">
        <v>406</v>
      </c>
      <c r="S1711" s="21" t="s">
        <v>423</v>
      </c>
      <c r="T1711" s="21" t="s">
        <v>424</v>
      </c>
      <c r="U1711" s="21" t="s">
        <v>409</v>
      </c>
      <c r="V1711" s="21" t="s">
        <v>406</v>
      </c>
      <c r="W1711" s="21" t="s">
        <v>410</v>
      </c>
      <c r="X1711" s="21" t="s">
        <v>425</v>
      </c>
      <c r="Y1711" s="21" t="s">
        <v>434</v>
      </c>
      <c r="Z1711" s="21" t="s">
        <v>553</v>
      </c>
      <c r="AA1711" s="21" t="s">
        <v>414</v>
      </c>
      <c r="AB1711" s="21" t="s">
        <v>415</v>
      </c>
      <c r="AC1711" s="21">
        <v>18036</v>
      </c>
      <c r="AD1711" s="21" t="s">
        <v>482</v>
      </c>
      <c r="AE1711" s="21"/>
      <c r="AF1711" s="21"/>
      <c r="AG1711" s="21"/>
      <c r="AH1711" s="21">
        <v>247</v>
      </c>
      <c r="AI1711" s="21">
        <v>18</v>
      </c>
      <c r="AJ1711" s="21">
        <v>229</v>
      </c>
      <c r="AK1711" s="21">
        <v>81</v>
      </c>
      <c r="AL1711" s="21">
        <v>105</v>
      </c>
      <c r="AM1711" s="21">
        <v>49</v>
      </c>
      <c r="AN1711" s="21">
        <v>6305</v>
      </c>
    </row>
    <row r="1712" s="13" customFormat="1" ht="24" spans="1:40">
      <c r="A1712" s="20">
        <v>384</v>
      </c>
      <c r="B1712" s="21" t="s">
        <v>4204</v>
      </c>
      <c r="C1712" s="21" t="s">
        <v>4205</v>
      </c>
      <c r="D1712" s="21" t="s">
        <v>143</v>
      </c>
      <c r="E1712" s="21" t="s">
        <v>144</v>
      </c>
      <c r="F1712" s="21" t="s">
        <v>533</v>
      </c>
      <c r="G1712" s="21" t="s">
        <v>635</v>
      </c>
      <c r="H1712" s="21" t="s">
        <v>3072</v>
      </c>
      <c r="I1712" s="20">
        <v>35.71</v>
      </c>
      <c r="J1712" s="20">
        <v>51.8</v>
      </c>
      <c r="K1712" s="20">
        <v>51.8</v>
      </c>
      <c r="L1712" s="20">
        <v>50</v>
      </c>
      <c r="M1712" s="29">
        <v>0.310617760617761</v>
      </c>
      <c r="N1712" s="30" t="s">
        <v>4198</v>
      </c>
      <c r="O1712" s="31"/>
      <c r="P1712" s="32"/>
      <c r="Q1712" s="21" t="s">
        <v>433</v>
      </c>
      <c r="R1712" s="21" t="s">
        <v>538</v>
      </c>
      <c r="S1712" s="21" t="s">
        <v>423</v>
      </c>
      <c r="T1712" s="21" t="s">
        <v>424</v>
      </c>
      <c r="U1712" s="21" t="s">
        <v>471</v>
      </c>
      <c r="V1712" s="21" t="s">
        <v>406</v>
      </c>
      <c r="W1712" s="21" t="s">
        <v>410</v>
      </c>
      <c r="X1712" s="21" t="s">
        <v>472</v>
      </c>
      <c r="Y1712" s="21" t="s">
        <v>434</v>
      </c>
      <c r="Z1712" s="21" t="s">
        <v>553</v>
      </c>
      <c r="AA1712" s="21" t="s">
        <v>414</v>
      </c>
      <c r="AB1712" s="21" t="s">
        <v>415</v>
      </c>
      <c r="AC1712" s="21">
        <v>18036</v>
      </c>
      <c r="AD1712" s="21" t="s">
        <v>482</v>
      </c>
      <c r="AE1712" s="21"/>
      <c r="AF1712" s="21"/>
      <c r="AG1712" s="21"/>
      <c r="AH1712" s="21">
        <v>231</v>
      </c>
      <c r="AI1712" s="21">
        <v>34</v>
      </c>
      <c r="AJ1712" s="21">
        <v>197</v>
      </c>
      <c r="AK1712" s="21">
        <v>81</v>
      </c>
      <c r="AL1712" s="21">
        <v>204</v>
      </c>
      <c r="AM1712" s="21">
        <v>70</v>
      </c>
      <c r="AN1712" s="21">
        <v>6305</v>
      </c>
    </row>
    <row r="1713" s="13" customFormat="1" ht="24" spans="1:40">
      <c r="A1713" s="20">
        <v>11203</v>
      </c>
      <c r="B1713" s="21" t="s">
        <v>4206</v>
      </c>
      <c r="C1713" s="21" t="s">
        <v>4207</v>
      </c>
      <c r="D1713" s="21" t="s">
        <v>143</v>
      </c>
      <c r="E1713" s="21" t="s">
        <v>144</v>
      </c>
      <c r="F1713" s="21" t="s">
        <v>533</v>
      </c>
      <c r="G1713" s="21" t="s">
        <v>635</v>
      </c>
      <c r="H1713" s="21" t="s">
        <v>1300</v>
      </c>
      <c r="I1713" s="20">
        <v>50.63</v>
      </c>
      <c r="J1713" s="20">
        <v>56</v>
      </c>
      <c r="K1713" s="20">
        <v>56</v>
      </c>
      <c r="L1713" s="20">
        <v>55</v>
      </c>
      <c r="M1713" s="29">
        <v>0.0958928571428571</v>
      </c>
      <c r="N1713" s="30" t="s">
        <v>4198</v>
      </c>
      <c r="O1713" s="66"/>
      <c r="P1713" s="32"/>
      <c r="Q1713" s="21" t="s">
        <v>433</v>
      </c>
      <c r="R1713" s="21" t="s">
        <v>538</v>
      </c>
      <c r="S1713" s="21" t="s">
        <v>423</v>
      </c>
      <c r="T1713" s="21" t="s">
        <v>4208</v>
      </c>
      <c r="U1713" s="21" t="s">
        <v>488</v>
      </c>
      <c r="V1713" s="21" t="s">
        <v>478</v>
      </c>
      <c r="W1713" s="21" t="s">
        <v>410</v>
      </c>
      <c r="X1713" s="21" t="s">
        <v>425</v>
      </c>
      <c r="Y1713" s="21" t="s">
        <v>434</v>
      </c>
      <c r="Z1713" s="21" t="s">
        <v>553</v>
      </c>
      <c r="AA1713" s="21" t="s">
        <v>414</v>
      </c>
      <c r="AB1713" s="21" t="s">
        <v>415</v>
      </c>
      <c r="AC1713" s="21">
        <v>18036</v>
      </c>
      <c r="AD1713" s="21" t="s">
        <v>482</v>
      </c>
      <c r="AE1713" s="21"/>
      <c r="AF1713" s="21"/>
      <c r="AG1713" s="21"/>
      <c r="AH1713" s="21">
        <v>627</v>
      </c>
      <c r="AI1713" s="21">
        <v>238</v>
      </c>
      <c r="AJ1713" s="21">
        <v>389</v>
      </c>
      <c r="AK1713" s="21">
        <v>83</v>
      </c>
      <c r="AL1713" s="21">
        <v>864</v>
      </c>
      <c r="AM1713" s="21">
        <v>84</v>
      </c>
      <c r="AN1713" s="21">
        <v>6305</v>
      </c>
    </row>
    <row r="1714" s="13" customFormat="1" ht="24" spans="1:40">
      <c r="A1714" s="20">
        <v>10969</v>
      </c>
      <c r="B1714" s="21" t="s">
        <v>4209</v>
      </c>
      <c r="C1714" s="21" t="s">
        <v>3667</v>
      </c>
      <c r="D1714" s="21" t="s">
        <v>143</v>
      </c>
      <c r="E1714" s="21" t="s">
        <v>144</v>
      </c>
      <c r="F1714" s="21" t="s">
        <v>533</v>
      </c>
      <c r="G1714" s="21" t="s">
        <v>635</v>
      </c>
      <c r="H1714" s="21" t="s">
        <v>3072</v>
      </c>
      <c r="I1714" s="20">
        <v>64.87</v>
      </c>
      <c r="J1714" s="20">
        <v>93.2</v>
      </c>
      <c r="K1714" s="20">
        <v>93.2</v>
      </c>
      <c r="L1714" s="20">
        <v>91</v>
      </c>
      <c r="M1714" s="29">
        <v>0.303969957081545</v>
      </c>
      <c r="N1714" s="30" t="s">
        <v>4198</v>
      </c>
      <c r="O1714" s="31"/>
      <c r="P1714" s="32"/>
      <c r="Q1714" s="21" t="s">
        <v>433</v>
      </c>
      <c r="R1714" s="21" t="s">
        <v>538</v>
      </c>
      <c r="S1714" s="21" t="s">
        <v>444</v>
      </c>
      <c r="T1714" s="21" t="s">
        <v>424</v>
      </c>
      <c r="U1714" s="21" t="s">
        <v>471</v>
      </c>
      <c r="V1714" s="21" t="s">
        <v>478</v>
      </c>
      <c r="W1714" s="21" t="s">
        <v>410</v>
      </c>
      <c r="X1714" s="21" t="s">
        <v>472</v>
      </c>
      <c r="Y1714" s="21" t="s">
        <v>434</v>
      </c>
      <c r="Z1714" s="21" t="s">
        <v>553</v>
      </c>
      <c r="AA1714" s="21" t="s">
        <v>414</v>
      </c>
      <c r="AB1714" s="21" t="s">
        <v>415</v>
      </c>
      <c r="AC1714" s="21">
        <v>18036</v>
      </c>
      <c r="AD1714" s="21" t="s">
        <v>482</v>
      </c>
      <c r="AE1714" s="21"/>
      <c r="AF1714" s="21"/>
      <c r="AG1714" s="21"/>
      <c r="AH1714" s="21">
        <v>364</v>
      </c>
      <c r="AI1714" s="21">
        <v>30</v>
      </c>
      <c r="AJ1714" s="21">
        <v>334</v>
      </c>
      <c r="AK1714" s="21">
        <v>85</v>
      </c>
      <c r="AL1714" s="21">
        <v>209</v>
      </c>
      <c r="AM1714" s="21">
        <v>71</v>
      </c>
      <c r="AN1714" s="21">
        <v>6305</v>
      </c>
    </row>
    <row r="1715" s="13" customFormat="1" ht="24" spans="1:40">
      <c r="A1715" s="20">
        <v>10968</v>
      </c>
      <c r="B1715" s="21" t="s">
        <v>160</v>
      </c>
      <c r="C1715" s="21" t="s">
        <v>3667</v>
      </c>
      <c r="D1715" s="21" t="s">
        <v>143</v>
      </c>
      <c r="E1715" s="21" t="s">
        <v>144</v>
      </c>
      <c r="F1715" s="21" t="s">
        <v>533</v>
      </c>
      <c r="G1715" s="21" t="s">
        <v>635</v>
      </c>
      <c r="H1715" s="21" t="s">
        <v>3072</v>
      </c>
      <c r="I1715" s="20">
        <v>66</v>
      </c>
      <c r="J1715" s="20">
        <v>98.8</v>
      </c>
      <c r="K1715" s="20">
        <v>98.8</v>
      </c>
      <c r="L1715" s="20"/>
      <c r="M1715" s="29">
        <v>0.331983805668016</v>
      </c>
      <c r="N1715" s="30" t="s">
        <v>4198</v>
      </c>
      <c r="O1715" s="31"/>
      <c r="P1715" s="32"/>
      <c r="Q1715" s="21" t="s">
        <v>433</v>
      </c>
      <c r="R1715" s="21" t="s">
        <v>538</v>
      </c>
      <c r="S1715" s="21" t="s">
        <v>444</v>
      </c>
      <c r="T1715" s="21" t="s">
        <v>424</v>
      </c>
      <c r="U1715" s="21" t="s">
        <v>409</v>
      </c>
      <c r="V1715" s="21" t="s">
        <v>406</v>
      </c>
      <c r="W1715" s="21" t="s">
        <v>410</v>
      </c>
      <c r="X1715" s="21" t="s">
        <v>457</v>
      </c>
      <c r="Y1715" s="21" t="s">
        <v>434</v>
      </c>
      <c r="Z1715" s="21" t="s">
        <v>553</v>
      </c>
      <c r="AA1715" s="21" t="s">
        <v>414</v>
      </c>
      <c r="AB1715" s="21" t="s">
        <v>415</v>
      </c>
      <c r="AC1715" s="21">
        <v>18036</v>
      </c>
      <c r="AD1715" s="21" t="s">
        <v>482</v>
      </c>
      <c r="AE1715" s="21"/>
      <c r="AF1715" s="21"/>
      <c r="AG1715" s="21"/>
      <c r="AH1715" s="21">
        <v>367</v>
      </c>
      <c r="AI1715" s="21">
        <v>33</v>
      </c>
      <c r="AJ1715" s="21">
        <v>334</v>
      </c>
      <c r="AK1715" s="21">
        <v>84</v>
      </c>
      <c r="AL1715" s="21">
        <v>112</v>
      </c>
      <c r="AM1715" s="21">
        <v>55</v>
      </c>
      <c r="AN1715" s="21">
        <v>6305</v>
      </c>
    </row>
    <row r="1716" s="13" customFormat="1" ht="24" spans="1:40">
      <c r="A1716" s="20">
        <v>110207</v>
      </c>
      <c r="B1716" s="21" t="s">
        <v>4202</v>
      </c>
      <c r="C1716" s="21" t="s">
        <v>4207</v>
      </c>
      <c r="D1716" s="21" t="s">
        <v>143</v>
      </c>
      <c r="E1716" s="21" t="s">
        <v>144</v>
      </c>
      <c r="F1716" s="21" t="s">
        <v>533</v>
      </c>
      <c r="G1716" s="21" t="s">
        <v>635</v>
      </c>
      <c r="H1716" s="21" t="s">
        <v>1300</v>
      </c>
      <c r="I1716" s="20">
        <v>73.8</v>
      </c>
      <c r="J1716" s="20">
        <v>99</v>
      </c>
      <c r="K1716" s="20">
        <v>99</v>
      </c>
      <c r="L1716" s="20">
        <v>93</v>
      </c>
      <c r="M1716" s="29">
        <v>0.254545454545455</v>
      </c>
      <c r="N1716" s="30" t="s">
        <v>4198</v>
      </c>
      <c r="O1716" s="66"/>
      <c r="P1716" s="32"/>
      <c r="Q1716" s="21" t="s">
        <v>433</v>
      </c>
      <c r="R1716" s="21" t="s">
        <v>406</v>
      </c>
      <c r="S1716" s="21" t="s">
        <v>444</v>
      </c>
      <c r="T1716" s="21" t="s">
        <v>424</v>
      </c>
      <c r="U1716" s="21" t="s">
        <v>471</v>
      </c>
      <c r="V1716" s="21" t="s">
        <v>478</v>
      </c>
      <c r="W1716" s="21" t="s">
        <v>410</v>
      </c>
      <c r="X1716" s="21" t="s">
        <v>425</v>
      </c>
      <c r="Y1716" s="21" t="s">
        <v>434</v>
      </c>
      <c r="Z1716" s="21" t="s">
        <v>553</v>
      </c>
      <c r="AA1716" s="21" t="s">
        <v>414</v>
      </c>
      <c r="AB1716" s="21" t="s">
        <v>415</v>
      </c>
      <c r="AC1716" s="21">
        <v>18036</v>
      </c>
      <c r="AD1716" s="21" t="s">
        <v>482</v>
      </c>
      <c r="AE1716" s="21"/>
      <c r="AF1716" s="21"/>
      <c r="AG1716" s="21"/>
      <c r="AH1716" s="21">
        <v>372</v>
      </c>
      <c r="AI1716" s="21">
        <v>28</v>
      </c>
      <c r="AJ1716" s="21">
        <v>344</v>
      </c>
      <c r="AK1716" s="21">
        <v>83</v>
      </c>
      <c r="AL1716" s="21">
        <v>221</v>
      </c>
      <c r="AM1716" s="21">
        <v>67</v>
      </c>
      <c r="AN1716" s="21">
        <v>6305</v>
      </c>
    </row>
    <row r="1717" s="13" customFormat="1" ht="24" spans="1:40">
      <c r="A1717" s="20">
        <v>139200</v>
      </c>
      <c r="B1717" s="21" t="s">
        <v>4210</v>
      </c>
      <c r="C1717" s="21" t="s">
        <v>4211</v>
      </c>
      <c r="D1717" s="21" t="s">
        <v>143</v>
      </c>
      <c r="E1717" s="21" t="s">
        <v>149</v>
      </c>
      <c r="F1717" s="21" t="s">
        <v>533</v>
      </c>
      <c r="G1717" s="21" t="s">
        <v>635</v>
      </c>
      <c r="H1717" s="21" t="s">
        <v>1300</v>
      </c>
      <c r="I1717" s="20">
        <v>77.3</v>
      </c>
      <c r="J1717" s="20">
        <v>109</v>
      </c>
      <c r="K1717" s="20">
        <v>109</v>
      </c>
      <c r="L1717" s="20">
        <v>106</v>
      </c>
      <c r="M1717" s="29">
        <v>0.290825688073395</v>
      </c>
      <c r="N1717" s="30" t="s">
        <v>4198</v>
      </c>
      <c r="O1717" s="31"/>
      <c r="P1717" s="32"/>
      <c r="Q1717" s="21" t="s">
        <v>433</v>
      </c>
      <c r="R1717" s="21" t="s">
        <v>538</v>
      </c>
      <c r="S1717" s="21" t="s">
        <v>444</v>
      </c>
      <c r="T1717" s="21" t="s">
        <v>424</v>
      </c>
      <c r="U1717" s="21" t="s">
        <v>488</v>
      </c>
      <c r="V1717" s="21" t="s">
        <v>478</v>
      </c>
      <c r="W1717" s="21" t="s">
        <v>410</v>
      </c>
      <c r="X1717" s="21" t="s">
        <v>425</v>
      </c>
      <c r="Y1717" s="21" t="s">
        <v>434</v>
      </c>
      <c r="Z1717" s="21" t="s">
        <v>553</v>
      </c>
      <c r="AA1717" s="21" t="s">
        <v>414</v>
      </c>
      <c r="AB1717" s="21" t="s">
        <v>415</v>
      </c>
      <c r="AC1717" s="21">
        <v>18036</v>
      </c>
      <c r="AD1717" s="21" t="s">
        <v>482</v>
      </c>
      <c r="AE1717" s="21"/>
      <c r="AF1717" s="21"/>
      <c r="AG1717" s="21"/>
      <c r="AH1717" s="21">
        <v>606</v>
      </c>
      <c r="AI1717" s="21">
        <v>248</v>
      </c>
      <c r="AJ1717" s="21">
        <v>358</v>
      </c>
      <c r="AK1717" s="21">
        <v>83</v>
      </c>
      <c r="AL1717" s="21">
        <v>887</v>
      </c>
      <c r="AM1717" s="21">
        <v>83</v>
      </c>
      <c r="AN1717" s="21">
        <v>6305</v>
      </c>
    </row>
    <row r="1718" s="13" customFormat="1" ht="24" spans="1:40">
      <c r="A1718" s="20">
        <v>49342</v>
      </c>
      <c r="B1718" s="21" t="s">
        <v>4212</v>
      </c>
      <c r="C1718" s="21" t="s">
        <v>4213</v>
      </c>
      <c r="D1718" s="21" t="s">
        <v>143</v>
      </c>
      <c r="E1718" s="21" t="s">
        <v>149</v>
      </c>
      <c r="F1718" s="21" t="s">
        <v>533</v>
      </c>
      <c r="G1718" s="21" t="s">
        <v>1254</v>
      </c>
      <c r="H1718" s="21" t="s">
        <v>4214</v>
      </c>
      <c r="I1718" s="20">
        <v>112</v>
      </c>
      <c r="J1718" s="20">
        <v>138</v>
      </c>
      <c r="K1718" s="20">
        <v>138</v>
      </c>
      <c r="L1718" s="20"/>
      <c r="M1718" s="29">
        <v>0.188405797101449</v>
      </c>
      <c r="N1718" s="30" t="s">
        <v>4198</v>
      </c>
      <c r="O1718" s="66"/>
      <c r="P1718" s="32"/>
      <c r="Q1718" s="21" t="s">
        <v>433</v>
      </c>
      <c r="R1718" s="21" t="s">
        <v>551</v>
      </c>
      <c r="S1718" s="21" t="s">
        <v>444</v>
      </c>
      <c r="T1718" s="21" t="s">
        <v>4193</v>
      </c>
      <c r="U1718" s="21" t="s">
        <v>409</v>
      </c>
      <c r="V1718" s="21" t="s">
        <v>406</v>
      </c>
      <c r="W1718" s="21" t="s">
        <v>410</v>
      </c>
      <c r="X1718" s="21" t="s">
        <v>411</v>
      </c>
      <c r="Y1718" s="21" t="s">
        <v>434</v>
      </c>
      <c r="Z1718" s="21" t="s">
        <v>553</v>
      </c>
      <c r="AA1718" s="21" t="s">
        <v>504</v>
      </c>
      <c r="AB1718" s="21" t="s">
        <v>415</v>
      </c>
      <c r="AC1718" s="21">
        <v>19656</v>
      </c>
      <c r="AD1718" s="21" t="s">
        <v>1921</v>
      </c>
      <c r="AE1718" s="21"/>
      <c r="AF1718" s="21"/>
      <c r="AG1718" s="21"/>
      <c r="AH1718" s="21">
        <v>77</v>
      </c>
      <c r="AI1718" s="21">
        <v>12</v>
      </c>
      <c r="AJ1718" s="21">
        <v>65</v>
      </c>
      <c r="AK1718" s="21">
        <v>23</v>
      </c>
      <c r="AL1718" s="21">
        <v>50</v>
      </c>
      <c r="AM1718" s="21">
        <v>11</v>
      </c>
      <c r="AN1718" s="21">
        <v>6305</v>
      </c>
    </row>
    <row r="1719" s="58" customFormat="1" ht="24" spans="1:40">
      <c r="A1719" s="76">
        <v>84546</v>
      </c>
      <c r="B1719" s="22" t="s">
        <v>4215</v>
      </c>
      <c r="C1719" s="36" t="s">
        <v>4216</v>
      </c>
      <c r="D1719" s="22" t="s">
        <v>143</v>
      </c>
      <c r="E1719" s="22" t="s">
        <v>144</v>
      </c>
      <c r="F1719" s="22" t="s">
        <v>533</v>
      </c>
      <c r="G1719" s="22" t="s">
        <v>635</v>
      </c>
      <c r="H1719" s="22" t="s">
        <v>3072</v>
      </c>
      <c r="I1719" s="76">
        <v>99.85</v>
      </c>
      <c r="J1719" s="76">
        <v>143.8</v>
      </c>
      <c r="K1719" s="76">
        <v>143.8</v>
      </c>
      <c r="L1719" s="76">
        <v>140.8</v>
      </c>
      <c r="M1719" s="29">
        <v>0.305632823365786</v>
      </c>
      <c r="N1719" s="30" t="s">
        <v>4198</v>
      </c>
      <c r="O1719" s="31"/>
      <c r="P1719" s="78"/>
      <c r="Q1719" s="21" t="s">
        <v>433</v>
      </c>
      <c r="R1719" s="21" t="s">
        <v>538</v>
      </c>
      <c r="S1719" s="21" t="s">
        <v>444</v>
      </c>
      <c r="T1719" s="21" t="s">
        <v>424</v>
      </c>
      <c r="U1719" s="21" t="s">
        <v>488</v>
      </c>
      <c r="V1719" s="21" t="s">
        <v>478</v>
      </c>
      <c r="W1719" s="21" t="s">
        <v>410</v>
      </c>
      <c r="X1719" s="21" t="s">
        <v>472</v>
      </c>
      <c r="Y1719" s="21" t="s">
        <v>434</v>
      </c>
      <c r="Z1719" s="21" t="s">
        <v>553</v>
      </c>
      <c r="AA1719" s="21" t="s">
        <v>414</v>
      </c>
      <c r="AB1719" s="21" t="s">
        <v>415</v>
      </c>
      <c r="AC1719" s="21">
        <v>18036</v>
      </c>
      <c r="AD1719" s="21" t="s">
        <v>482</v>
      </c>
      <c r="AE1719" s="21"/>
      <c r="AF1719" s="21"/>
      <c r="AG1719" s="21"/>
      <c r="AH1719" s="36">
        <v>871</v>
      </c>
      <c r="AI1719" s="36">
        <v>27</v>
      </c>
      <c r="AJ1719" s="36">
        <v>844</v>
      </c>
      <c r="AK1719" s="36">
        <v>85</v>
      </c>
      <c r="AL1719" s="36">
        <v>707</v>
      </c>
      <c r="AM1719" s="36">
        <v>77</v>
      </c>
      <c r="AN1719" s="21">
        <v>6305</v>
      </c>
    </row>
    <row r="1720" s="58" customFormat="1" ht="24" spans="1:40">
      <c r="A1720" s="76">
        <v>84545</v>
      </c>
      <c r="B1720" s="22" t="s">
        <v>160</v>
      </c>
      <c r="C1720" s="36" t="s">
        <v>4216</v>
      </c>
      <c r="D1720" s="22" t="s">
        <v>143</v>
      </c>
      <c r="E1720" s="22" t="s">
        <v>144</v>
      </c>
      <c r="F1720" s="22" t="s">
        <v>533</v>
      </c>
      <c r="G1720" s="22" t="s">
        <v>635</v>
      </c>
      <c r="H1720" s="22" t="s">
        <v>3072</v>
      </c>
      <c r="I1720" s="76">
        <v>106.94</v>
      </c>
      <c r="J1720" s="76">
        <v>153.39</v>
      </c>
      <c r="K1720" s="76">
        <v>153.8</v>
      </c>
      <c r="L1720" s="76">
        <v>151</v>
      </c>
      <c r="M1720" s="29">
        <v>0.304681404421326</v>
      </c>
      <c r="N1720" s="30" t="s">
        <v>4198</v>
      </c>
      <c r="O1720" s="31"/>
      <c r="P1720" s="78"/>
      <c r="Q1720" s="21" t="s">
        <v>433</v>
      </c>
      <c r="R1720" s="21" t="s">
        <v>538</v>
      </c>
      <c r="S1720" s="21" t="s">
        <v>444</v>
      </c>
      <c r="T1720" s="21" t="s">
        <v>424</v>
      </c>
      <c r="U1720" s="21" t="s">
        <v>488</v>
      </c>
      <c r="V1720" s="21" t="s">
        <v>478</v>
      </c>
      <c r="W1720" s="21" t="s">
        <v>410</v>
      </c>
      <c r="X1720" s="21" t="s">
        <v>457</v>
      </c>
      <c r="Y1720" s="21" t="s">
        <v>434</v>
      </c>
      <c r="Z1720" s="21" t="s">
        <v>553</v>
      </c>
      <c r="AA1720" s="21" t="s">
        <v>414</v>
      </c>
      <c r="AB1720" s="21" t="s">
        <v>415</v>
      </c>
      <c r="AC1720" s="21">
        <v>18036</v>
      </c>
      <c r="AD1720" s="21" t="s">
        <v>482</v>
      </c>
      <c r="AE1720" s="21"/>
      <c r="AF1720" s="21"/>
      <c r="AG1720" s="21"/>
      <c r="AH1720" s="36">
        <v>1078</v>
      </c>
      <c r="AI1720" s="36">
        <v>226</v>
      </c>
      <c r="AJ1720" s="36">
        <v>852</v>
      </c>
      <c r="AK1720" s="36">
        <v>85</v>
      </c>
      <c r="AL1720" s="36">
        <v>721</v>
      </c>
      <c r="AM1720" s="36">
        <v>79</v>
      </c>
      <c r="AN1720" s="21">
        <v>6305</v>
      </c>
    </row>
    <row r="1721" s="14" customFormat="1" ht="24" spans="1:40">
      <c r="A1721" s="23">
        <v>137250</v>
      </c>
      <c r="B1721" s="24" t="s">
        <v>4217</v>
      </c>
      <c r="C1721" s="25" t="s">
        <v>171</v>
      </c>
      <c r="D1721" s="24" t="s">
        <v>143</v>
      </c>
      <c r="E1721" s="24" t="s">
        <v>149</v>
      </c>
      <c r="F1721" s="24" t="s">
        <v>533</v>
      </c>
      <c r="G1721" s="24" t="s">
        <v>635</v>
      </c>
      <c r="H1721" s="24" t="s">
        <v>1300</v>
      </c>
      <c r="I1721" s="23">
        <v>97.33</v>
      </c>
      <c r="J1721" s="23">
        <v>156</v>
      </c>
      <c r="K1721" s="23">
        <v>156</v>
      </c>
      <c r="L1721" s="23">
        <v>152</v>
      </c>
      <c r="M1721" s="33">
        <v>0.376089743589744</v>
      </c>
      <c r="N1721" s="42" t="s">
        <v>4198</v>
      </c>
      <c r="O1721" s="34"/>
      <c r="P1721" s="35"/>
      <c r="Q1721" s="21" t="s">
        <v>433</v>
      </c>
      <c r="R1721" s="21" t="s">
        <v>538</v>
      </c>
      <c r="S1721" s="21" t="s">
        <v>444</v>
      </c>
      <c r="T1721" s="21" t="s">
        <v>424</v>
      </c>
      <c r="U1721" s="21" t="s">
        <v>488</v>
      </c>
      <c r="V1721" s="21" t="s">
        <v>478</v>
      </c>
      <c r="W1721" s="21" t="s">
        <v>410</v>
      </c>
      <c r="X1721" s="21" t="s">
        <v>411</v>
      </c>
      <c r="Y1721" s="21" t="s">
        <v>434</v>
      </c>
      <c r="Z1721" s="21" t="s">
        <v>553</v>
      </c>
      <c r="AA1721" s="21" t="s">
        <v>414</v>
      </c>
      <c r="AB1721" s="21" t="s">
        <v>415</v>
      </c>
      <c r="AC1721" s="21">
        <v>18036</v>
      </c>
      <c r="AD1721" s="21" t="s">
        <v>482</v>
      </c>
      <c r="AE1721" s="21"/>
      <c r="AF1721" s="21"/>
      <c r="AG1721" s="21"/>
      <c r="AH1721" s="25">
        <v>1438.8</v>
      </c>
      <c r="AI1721" s="25">
        <v>353</v>
      </c>
      <c r="AJ1721" s="25">
        <v>1085.8</v>
      </c>
      <c r="AK1721" s="25">
        <v>86</v>
      </c>
      <c r="AL1721" s="25">
        <v>1054</v>
      </c>
      <c r="AM1721" s="25">
        <v>83</v>
      </c>
      <c r="AN1721" s="21">
        <v>6305</v>
      </c>
    </row>
    <row r="1722" s="13" customFormat="1" ht="24" spans="1:40">
      <c r="A1722" s="20">
        <v>131284</v>
      </c>
      <c r="B1722" s="21" t="s">
        <v>4218</v>
      </c>
      <c r="C1722" s="21" t="s">
        <v>4219</v>
      </c>
      <c r="D1722" s="21" t="s">
        <v>143</v>
      </c>
      <c r="E1722" s="21" t="s">
        <v>144</v>
      </c>
      <c r="F1722" s="21" t="s">
        <v>533</v>
      </c>
      <c r="G1722" s="21" t="s">
        <v>635</v>
      </c>
      <c r="H1722" s="21" t="s">
        <v>3072</v>
      </c>
      <c r="I1722" s="20">
        <v>120.18</v>
      </c>
      <c r="J1722" s="20">
        <v>185</v>
      </c>
      <c r="K1722" s="20">
        <v>185</v>
      </c>
      <c r="L1722" s="20">
        <v>181</v>
      </c>
      <c r="M1722" s="29">
        <v>0.350378378378378</v>
      </c>
      <c r="N1722" s="30" t="s">
        <v>4198</v>
      </c>
      <c r="O1722" s="31"/>
      <c r="P1722" s="32"/>
      <c r="Q1722" s="21" t="s">
        <v>433</v>
      </c>
      <c r="R1722" s="21" t="s">
        <v>538</v>
      </c>
      <c r="S1722" s="21" t="s">
        <v>444</v>
      </c>
      <c r="T1722" s="21" t="s">
        <v>424</v>
      </c>
      <c r="U1722" s="21" t="s">
        <v>471</v>
      </c>
      <c r="V1722" s="21" t="s">
        <v>478</v>
      </c>
      <c r="W1722" s="21" t="s">
        <v>410</v>
      </c>
      <c r="X1722" s="21" t="s">
        <v>425</v>
      </c>
      <c r="Y1722" s="21" t="s">
        <v>434</v>
      </c>
      <c r="Z1722" s="21" t="s">
        <v>553</v>
      </c>
      <c r="AA1722" s="21" t="s">
        <v>414</v>
      </c>
      <c r="AB1722" s="21" t="s">
        <v>415</v>
      </c>
      <c r="AC1722" s="21">
        <v>19656</v>
      </c>
      <c r="AD1722" s="21" t="s">
        <v>1921</v>
      </c>
      <c r="AE1722" s="21"/>
      <c r="AF1722" s="21"/>
      <c r="AG1722" s="21"/>
      <c r="AH1722" s="21">
        <v>384</v>
      </c>
      <c r="AI1722" s="21">
        <v>29</v>
      </c>
      <c r="AJ1722" s="21">
        <v>355</v>
      </c>
      <c r="AK1722" s="21">
        <v>84</v>
      </c>
      <c r="AL1722" s="21">
        <v>216</v>
      </c>
      <c r="AM1722" s="21">
        <v>62</v>
      </c>
      <c r="AN1722" s="21">
        <v>6305</v>
      </c>
    </row>
    <row r="1723" s="13" customFormat="1" ht="20" customHeight="1" spans="1:40">
      <c r="A1723" s="20">
        <v>126498</v>
      </c>
      <c r="B1723" s="21" t="s">
        <v>4220</v>
      </c>
      <c r="C1723" s="21" t="s">
        <v>818</v>
      </c>
      <c r="D1723" s="21" t="s">
        <v>4221</v>
      </c>
      <c r="E1723" s="21" t="s">
        <v>144</v>
      </c>
      <c r="F1723" s="21" t="s">
        <v>497</v>
      </c>
      <c r="G1723" s="21" t="s">
        <v>4222</v>
      </c>
      <c r="H1723" s="21" t="s">
        <v>4223</v>
      </c>
      <c r="I1723" s="20">
        <v>45.8</v>
      </c>
      <c r="J1723" s="20">
        <v>88</v>
      </c>
      <c r="K1723" s="20">
        <v>88</v>
      </c>
      <c r="L1723" s="20">
        <v>85</v>
      </c>
      <c r="M1723" s="29">
        <v>0.479545454545455</v>
      </c>
      <c r="N1723" s="30" t="s">
        <v>4224</v>
      </c>
      <c r="O1723" s="31" t="s">
        <v>501</v>
      </c>
      <c r="P1723" s="32"/>
      <c r="Q1723" s="21" t="s">
        <v>406</v>
      </c>
      <c r="R1723" s="21" t="s">
        <v>406</v>
      </c>
      <c r="S1723" s="21" t="s">
        <v>423</v>
      </c>
      <c r="T1723" s="21" t="s">
        <v>408</v>
      </c>
      <c r="U1723" s="21" t="s">
        <v>409</v>
      </c>
      <c r="V1723" s="21" t="s">
        <v>406</v>
      </c>
      <c r="W1723" s="21" t="s">
        <v>410</v>
      </c>
      <c r="X1723" s="21" t="s">
        <v>406</v>
      </c>
      <c r="Y1723" s="21" t="s">
        <v>406</v>
      </c>
      <c r="Z1723" s="21" t="s">
        <v>406</v>
      </c>
      <c r="AA1723" s="21" t="s">
        <v>414</v>
      </c>
      <c r="AB1723" s="21" t="s">
        <v>415</v>
      </c>
      <c r="AC1723" s="21">
        <v>96470</v>
      </c>
      <c r="AD1723" s="21" t="s">
        <v>2189</v>
      </c>
      <c r="AE1723" s="21"/>
      <c r="AF1723" s="21"/>
      <c r="AG1723" s="21"/>
      <c r="AH1723" s="21">
        <v>60</v>
      </c>
      <c r="AI1723" s="21">
        <v>12</v>
      </c>
      <c r="AJ1723" s="21">
        <v>48</v>
      </c>
      <c r="AK1723" s="21">
        <v>27</v>
      </c>
      <c r="AL1723" s="21">
        <v>53</v>
      </c>
      <c r="AM1723" s="21">
        <v>20</v>
      </c>
      <c r="AN1723" s="21"/>
    </row>
    <row r="1724" s="13" customFormat="1" ht="20" customHeight="1" spans="1:40">
      <c r="A1724" s="20">
        <v>158339</v>
      </c>
      <c r="B1724" s="21" t="s">
        <v>4225</v>
      </c>
      <c r="C1724" s="21" t="s">
        <v>1066</v>
      </c>
      <c r="D1724" s="21" t="s">
        <v>4226</v>
      </c>
      <c r="E1724" s="21" t="s">
        <v>149</v>
      </c>
      <c r="F1724" s="21" t="s">
        <v>497</v>
      </c>
      <c r="G1724" s="21" t="s">
        <v>4222</v>
      </c>
      <c r="H1724" s="21" t="s">
        <v>4227</v>
      </c>
      <c r="I1724" s="20">
        <v>48.95</v>
      </c>
      <c r="J1724" s="20">
        <v>89</v>
      </c>
      <c r="K1724" s="20">
        <v>89</v>
      </c>
      <c r="L1724" s="20"/>
      <c r="M1724" s="29">
        <v>0.45</v>
      </c>
      <c r="N1724" s="30" t="s">
        <v>4224</v>
      </c>
      <c r="O1724" s="31" t="s">
        <v>501</v>
      </c>
      <c r="P1724" s="32"/>
      <c r="Q1724" s="21" t="s">
        <v>465</v>
      </c>
      <c r="R1724" s="21" t="s">
        <v>406</v>
      </c>
      <c r="S1724" s="21" t="s">
        <v>407</v>
      </c>
      <c r="T1724" s="21" t="s">
        <v>408</v>
      </c>
      <c r="U1724" s="21" t="s">
        <v>409</v>
      </c>
      <c r="V1724" s="21" t="s">
        <v>406</v>
      </c>
      <c r="W1724" s="21" t="s">
        <v>410</v>
      </c>
      <c r="X1724" s="21" t="s">
        <v>411</v>
      </c>
      <c r="Y1724" s="21" t="s">
        <v>406</v>
      </c>
      <c r="Z1724" s="21" t="s">
        <v>427</v>
      </c>
      <c r="AA1724" s="21" t="s">
        <v>414</v>
      </c>
      <c r="AB1724" s="21" t="s">
        <v>415</v>
      </c>
      <c r="AC1724" s="21">
        <v>21891</v>
      </c>
      <c r="AD1724" s="21" t="s">
        <v>479</v>
      </c>
      <c r="AE1724" s="21"/>
      <c r="AF1724" s="21"/>
      <c r="AG1724" s="21"/>
      <c r="AH1724" s="21">
        <v>55</v>
      </c>
      <c r="AI1724" s="21">
        <v>10</v>
      </c>
      <c r="AJ1724" s="21">
        <v>45</v>
      </c>
      <c r="AK1724" s="21">
        <v>17</v>
      </c>
      <c r="AL1724" s="21">
        <v>33</v>
      </c>
      <c r="AM1724" s="21">
        <v>14</v>
      </c>
      <c r="AN1724" s="21">
        <v>4004</v>
      </c>
    </row>
    <row r="1725" s="13" customFormat="1" ht="20" customHeight="1" spans="1:40">
      <c r="A1725" s="20">
        <v>74392</v>
      </c>
      <c r="B1725" s="21" t="s">
        <v>4228</v>
      </c>
      <c r="C1725" s="21" t="s">
        <v>818</v>
      </c>
      <c r="D1725" s="21" t="s">
        <v>3424</v>
      </c>
      <c r="E1725" s="21" t="s">
        <v>144</v>
      </c>
      <c r="F1725" s="21" t="s">
        <v>497</v>
      </c>
      <c r="G1725" s="21" t="s">
        <v>4222</v>
      </c>
      <c r="H1725" s="21" t="s">
        <v>4229</v>
      </c>
      <c r="I1725" s="20">
        <v>49</v>
      </c>
      <c r="J1725" s="20">
        <v>98</v>
      </c>
      <c r="K1725" s="20">
        <v>98</v>
      </c>
      <c r="L1725" s="20"/>
      <c r="M1725" s="29">
        <v>0.5</v>
      </c>
      <c r="N1725" s="30" t="s">
        <v>4224</v>
      </c>
      <c r="O1725" s="31" t="s">
        <v>501</v>
      </c>
      <c r="P1725" s="32"/>
      <c r="Q1725" s="21" t="s">
        <v>465</v>
      </c>
      <c r="R1725" s="21" t="s">
        <v>406</v>
      </c>
      <c r="S1725" s="21" t="s">
        <v>407</v>
      </c>
      <c r="T1725" s="21" t="s">
        <v>408</v>
      </c>
      <c r="U1725" s="21" t="s">
        <v>409</v>
      </c>
      <c r="V1725" s="21" t="s">
        <v>406</v>
      </c>
      <c r="W1725" s="21" t="s">
        <v>410</v>
      </c>
      <c r="X1725" s="21" t="s">
        <v>472</v>
      </c>
      <c r="Y1725" s="21" t="s">
        <v>2399</v>
      </c>
      <c r="Z1725" s="21" t="s">
        <v>427</v>
      </c>
      <c r="AA1725" s="21" t="s">
        <v>504</v>
      </c>
      <c r="AB1725" s="21" t="s">
        <v>415</v>
      </c>
      <c r="AC1725" s="21">
        <v>1534</v>
      </c>
      <c r="AD1725" s="21" t="s">
        <v>435</v>
      </c>
      <c r="AE1725" s="21"/>
      <c r="AF1725" s="21"/>
      <c r="AG1725" s="21"/>
      <c r="AH1725" s="21">
        <v>6</v>
      </c>
      <c r="AI1725" s="21"/>
      <c r="AJ1725" s="21">
        <v>6</v>
      </c>
      <c r="AK1725" s="21">
        <v>6</v>
      </c>
      <c r="AL1725" s="21">
        <v>7</v>
      </c>
      <c r="AM1725" s="21">
        <v>4</v>
      </c>
      <c r="AN1725" s="21">
        <v>4004</v>
      </c>
    </row>
    <row r="1726" s="13" customFormat="1" ht="20" customHeight="1" spans="1:40">
      <c r="A1726" s="20">
        <v>126495</v>
      </c>
      <c r="B1726" s="21" t="s">
        <v>4230</v>
      </c>
      <c r="C1726" s="21" t="s">
        <v>818</v>
      </c>
      <c r="D1726" s="21" t="s">
        <v>4221</v>
      </c>
      <c r="E1726" s="21" t="s">
        <v>144</v>
      </c>
      <c r="F1726" s="21" t="s">
        <v>497</v>
      </c>
      <c r="G1726" s="21" t="s">
        <v>4222</v>
      </c>
      <c r="H1726" s="21" t="s">
        <v>4223</v>
      </c>
      <c r="I1726" s="20">
        <v>51</v>
      </c>
      <c r="J1726" s="20">
        <v>98</v>
      </c>
      <c r="K1726" s="20">
        <v>98</v>
      </c>
      <c r="L1726" s="20">
        <v>95</v>
      </c>
      <c r="M1726" s="29">
        <v>0.479591836734694</v>
      </c>
      <c r="N1726" s="30" t="s">
        <v>4224</v>
      </c>
      <c r="O1726" s="31" t="s">
        <v>501</v>
      </c>
      <c r="P1726" s="32"/>
      <c r="Q1726" s="21" t="s">
        <v>406</v>
      </c>
      <c r="R1726" s="21" t="s">
        <v>406</v>
      </c>
      <c r="S1726" s="21" t="s">
        <v>423</v>
      </c>
      <c r="T1726" s="21" t="s">
        <v>408</v>
      </c>
      <c r="U1726" s="21" t="s">
        <v>471</v>
      </c>
      <c r="V1726" s="21" t="s">
        <v>406</v>
      </c>
      <c r="W1726" s="21" t="s">
        <v>410</v>
      </c>
      <c r="X1726" s="21" t="s">
        <v>406</v>
      </c>
      <c r="Y1726" s="21" t="s">
        <v>406</v>
      </c>
      <c r="Z1726" s="21" t="s">
        <v>406</v>
      </c>
      <c r="AA1726" s="21" t="s">
        <v>414</v>
      </c>
      <c r="AB1726" s="21" t="s">
        <v>415</v>
      </c>
      <c r="AC1726" s="21">
        <v>96470</v>
      </c>
      <c r="AD1726" s="21" t="s">
        <v>2189</v>
      </c>
      <c r="AE1726" s="21"/>
      <c r="AF1726" s="21"/>
      <c r="AG1726" s="21"/>
      <c r="AH1726" s="21">
        <v>77</v>
      </c>
      <c r="AI1726" s="21">
        <v>30</v>
      </c>
      <c r="AJ1726" s="21">
        <v>47</v>
      </c>
      <c r="AK1726" s="21">
        <v>23</v>
      </c>
      <c r="AL1726" s="21">
        <v>99</v>
      </c>
      <c r="AM1726" s="21">
        <v>25</v>
      </c>
      <c r="AN1726" s="21"/>
    </row>
    <row r="1727" s="13" customFormat="1" ht="20" customHeight="1" spans="1:40">
      <c r="A1727" s="20">
        <v>126492</v>
      </c>
      <c r="B1727" s="21" t="s">
        <v>4231</v>
      </c>
      <c r="C1727" s="21" t="s">
        <v>2824</v>
      </c>
      <c r="D1727" s="21" t="s">
        <v>4221</v>
      </c>
      <c r="E1727" s="21" t="s">
        <v>144</v>
      </c>
      <c r="F1727" s="21" t="s">
        <v>497</v>
      </c>
      <c r="G1727" s="21" t="s">
        <v>4222</v>
      </c>
      <c r="H1727" s="21" t="s">
        <v>4223</v>
      </c>
      <c r="I1727" s="20">
        <v>51</v>
      </c>
      <c r="J1727" s="20">
        <v>98</v>
      </c>
      <c r="K1727" s="20">
        <v>98</v>
      </c>
      <c r="L1727" s="20">
        <v>95</v>
      </c>
      <c r="M1727" s="29">
        <v>0.479591836734694</v>
      </c>
      <c r="N1727" s="30" t="s">
        <v>4224</v>
      </c>
      <c r="O1727" s="31" t="s">
        <v>501</v>
      </c>
      <c r="P1727" s="32"/>
      <c r="Q1727" s="21" t="s">
        <v>406</v>
      </c>
      <c r="R1727" s="21" t="s">
        <v>406</v>
      </c>
      <c r="S1727" s="21" t="s">
        <v>423</v>
      </c>
      <c r="T1727" s="21" t="s">
        <v>408</v>
      </c>
      <c r="U1727" s="21" t="s">
        <v>471</v>
      </c>
      <c r="V1727" s="21" t="s">
        <v>406</v>
      </c>
      <c r="W1727" s="21" t="s">
        <v>410</v>
      </c>
      <c r="X1727" s="21" t="s">
        <v>406</v>
      </c>
      <c r="Y1727" s="21" t="s">
        <v>406</v>
      </c>
      <c r="Z1727" s="21" t="s">
        <v>406</v>
      </c>
      <c r="AA1727" s="21" t="s">
        <v>414</v>
      </c>
      <c r="AB1727" s="21" t="s">
        <v>415</v>
      </c>
      <c r="AC1727" s="21">
        <v>96470</v>
      </c>
      <c r="AD1727" s="21" t="s">
        <v>2189</v>
      </c>
      <c r="AE1727" s="21"/>
      <c r="AF1727" s="21"/>
      <c r="AG1727" s="21"/>
      <c r="AH1727" s="21">
        <v>68</v>
      </c>
      <c r="AI1727" s="21">
        <v>23</v>
      </c>
      <c r="AJ1727" s="21">
        <v>45</v>
      </c>
      <c r="AK1727" s="21">
        <v>19</v>
      </c>
      <c r="AL1727" s="21">
        <v>104</v>
      </c>
      <c r="AM1727" s="21">
        <v>20</v>
      </c>
      <c r="AN1727" s="21"/>
    </row>
    <row r="1728" s="13" customFormat="1" ht="20" customHeight="1" spans="1:40">
      <c r="A1728" s="20">
        <v>74389</v>
      </c>
      <c r="B1728" s="21" t="s">
        <v>4232</v>
      </c>
      <c r="C1728" s="21" t="s">
        <v>818</v>
      </c>
      <c r="D1728" s="21" t="s">
        <v>3424</v>
      </c>
      <c r="E1728" s="21" t="s">
        <v>144</v>
      </c>
      <c r="F1728" s="21" t="s">
        <v>497</v>
      </c>
      <c r="G1728" s="21" t="s">
        <v>4222</v>
      </c>
      <c r="H1728" s="21" t="s">
        <v>4229</v>
      </c>
      <c r="I1728" s="20">
        <v>53</v>
      </c>
      <c r="J1728" s="20">
        <v>106</v>
      </c>
      <c r="K1728" s="20">
        <v>106</v>
      </c>
      <c r="L1728" s="20"/>
      <c r="M1728" s="29">
        <v>0.5</v>
      </c>
      <c r="N1728" s="30" t="s">
        <v>4224</v>
      </c>
      <c r="O1728" s="31" t="s">
        <v>501</v>
      </c>
      <c r="P1728" s="32"/>
      <c r="Q1728" s="21" t="s">
        <v>465</v>
      </c>
      <c r="R1728" s="21" t="s">
        <v>406</v>
      </c>
      <c r="S1728" s="21" t="s">
        <v>407</v>
      </c>
      <c r="T1728" s="21" t="s">
        <v>408</v>
      </c>
      <c r="U1728" s="21" t="s">
        <v>409</v>
      </c>
      <c r="V1728" s="21" t="s">
        <v>406</v>
      </c>
      <c r="W1728" s="21" t="s">
        <v>410</v>
      </c>
      <c r="X1728" s="21" t="s">
        <v>472</v>
      </c>
      <c r="Y1728" s="21" t="s">
        <v>2399</v>
      </c>
      <c r="Z1728" s="21" t="s">
        <v>427</v>
      </c>
      <c r="AA1728" s="21" t="s">
        <v>504</v>
      </c>
      <c r="AB1728" s="21" t="s">
        <v>415</v>
      </c>
      <c r="AC1728" s="21">
        <v>1534</v>
      </c>
      <c r="AD1728" s="21" t="s">
        <v>435</v>
      </c>
      <c r="AE1728" s="21"/>
      <c r="AF1728" s="21"/>
      <c r="AG1728" s="21"/>
      <c r="AH1728" s="21">
        <v>16</v>
      </c>
      <c r="AI1728" s="21"/>
      <c r="AJ1728" s="21">
        <v>16</v>
      </c>
      <c r="AK1728" s="21">
        <v>8</v>
      </c>
      <c r="AL1728" s="21">
        <v>7</v>
      </c>
      <c r="AM1728" s="21">
        <v>5</v>
      </c>
      <c r="AN1728" s="21">
        <v>4004</v>
      </c>
    </row>
    <row r="1729" s="13" customFormat="1" ht="20" customHeight="1" spans="1:40">
      <c r="A1729" s="20">
        <v>74411</v>
      </c>
      <c r="B1729" s="21" t="s">
        <v>4233</v>
      </c>
      <c r="C1729" s="21" t="s">
        <v>818</v>
      </c>
      <c r="D1729" s="21" t="s">
        <v>3424</v>
      </c>
      <c r="E1729" s="21" t="s">
        <v>144</v>
      </c>
      <c r="F1729" s="21" t="s">
        <v>497</v>
      </c>
      <c r="G1729" s="21" t="s">
        <v>4222</v>
      </c>
      <c r="H1729" s="21" t="s">
        <v>4229</v>
      </c>
      <c r="I1729" s="20">
        <v>59.5</v>
      </c>
      <c r="J1729" s="20">
        <v>119</v>
      </c>
      <c r="K1729" s="20">
        <v>119</v>
      </c>
      <c r="L1729" s="20"/>
      <c r="M1729" s="29">
        <v>0.5</v>
      </c>
      <c r="N1729" s="30" t="s">
        <v>4224</v>
      </c>
      <c r="O1729" s="31" t="s">
        <v>501</v>
      </c>
      <c r="P1729" s="32"/>
      <c r="Q1729" s="21" t="s">
        <v>465</v>
      </c>
      <c r="R1729" s="21" t="s">
        <v>406</v>
      </c>
      <c r="S1729" s="21" t="s">
        <v>423</v>
      </c>
      <c r="T1729" s="21" t="s">
        <v>408</v>
      </c>
      <c r="U1729" s="21" t="s">
        <v>409</v>
      </c>
      <c r="V1729" s="21" t="s">
        <v>406</v>
      </c>
      <c r="W1729" s="21" t="s">
        <v>410</v>
      </c>
      <c r="X1729" s="21" t="s">
        <v>472</v>
      </c>
      <c r="Y1729" s="21" t="s">
        <v>2399</v>
      </c>
      <c r="Z1729" s="21" t="s">
        <v>427</v>
      </c>
      <c r="AA1729" s="21" t="s">
        <v>504</v>
      </c>
      <c r="AB1729" s="21" t="s">
        <v>415</v>
      </c>
      <c r="AC1729" s="21">
        <v>1534</v>
      </c>
      <c r="AD1729" s="21" t="s">
        <v>435</v>
      </c>
      <c r="AE1729" s="21"/>
      <c r="AF1729" s="21"/>
      <c r="AG1729" s="21"/>
      <c r="AH1729" s="21">
        <v>8</v>
      </c>
      <c r="AI1729" s="21"/>
      <c r="AJ1729" s="21">
        <v>8</v>
      </c>
      <c r="AK1729" s="21">
        <v>5</v>
      </c>
      <c r="AL1729" s="21">
        <v>6</v>
      </c>
      <c r="AM1729" s="21">
        <v>3</v>
      </c>
      <c r="AN1729" s="21">
        <v>4004</v>
      </c>
    </row>
    <row r="1730" s="13" customFormat="1" ht="20" customHeight="1" spans="1:40">
      <c r="A1730" s="20">
        <v>74393</v>
      </c>
      <c r="B1730" s="21" t="s">
        <v>4234</v>
      </c>
      <c r="C1730" s="21" t="s">
        <v>818</v>
      </c>
      <c r="D1730" s="21" t="s">
        <v>3424</v>
      </c>
      <c r="E1730" s="21" t="s">
        <v>144</v>
      </c>
      <c r="F1730" s="21" t="s">
        <v>497</v>
      </c>
      <c r="G1730" s="21" t="s">
        <v>4222</v>
      </c>
      <c r="H1730" s="21" t="s">
        <v>4229</v>
      </c>
      <c r="I1730" s="20">
        <v>64</v>
      </c>
      <c r="J1730" s="20">
        <v>128</v>
      </c>
      <c r="K1730" s="20">
        <v>128</v>
      </c>
      <c r="L1730" s="20"/>
      <c r="M1730" s="29">
        <v>0.5</v>
      </c>
      <c r="N1730" s="30" t="s">
        <v>4224</v>
      </c>
      <c r="O1730" s="31" t="s">
        <v>501</v>
      </c>
      <c r="P1730" s="32"/>
      <c r="Q1730" s="21" t="s">
        <v>465</v>
      </c>
      <c r="R1730" s="21" t="s">
        <v>406</v>
      </c>
      <c r="S1730" s="21" t="s">
        <v>423</v>
      </c>
      <c r="T1730" s="21" t="s">
        <v>408</v>
      </c>
      <c r="U1730" s="21" t="s">
        <v>409</v>
      </c>
      <c r="V1730" s="21" t="s">
        <v>406</v>
      </c>
      <c r="W1730" s="21" t="s">
        <v>410</v>
      </c>
      <c r="X1730" s="21" t="s">
        <v>472</v>
      </c>
      <c r="Y1730" s="21" t="s">
        <v>2399</v>
      </c>
      <c r="Z1730" s="21" t="s">
        <v>427</v>
      </c>
      <c r="AA1730" s="21" t="s">
        <v>504</v>
      </c>
      <c r="AB1730" s="21" t="s">
        <v>415</v>
      </c>
      <c r="AC1730" s="21">
        <v>1534</v>
      </c>
      <c r="AD1730" s="21" t="s">
        <v>435</v>
      </c>
      <c r="AE1730" s="21"/>
      <c r="AF1730" s="21"/>
      <c r="AG1730" s="21"/>
      <c r="AH1730" s="21">
        <v>18</v>
      </c>
      <c r="AI1730" s="21">
        <v>2</v>
      </c>
      <c r="AJ1730" s="21">
        <v>16</v>
      </c>
      <c r="AK1730" s="21">
        <v>9</v>
      </c>
      <c r="AL1730" s="21">
        <v>9</v>
      </c>
      <c r="AM1730" s="21">
        <v>3</v>
      </c>
      <c r="AN1730" s="21">
        <v>4004</v>
      </c>
    </row>
    <row r="1731" s="13" customFormat="1" ht="20" customHeight="1" spans="1:40">
      <c r="A1731" s="20">
        <v>147342</v>
      </c>
      <c r="B1731" s="21" t="s">
        <v>4235</v>
      </c>
      <c r="C1731" s="21" t="s">
        <v>818</v>
      </c>
      <c r="D1731" s="21" t="s">
        <v>4221</v>
      </c>
      <c r="E1731" s="21" t="s">
        <v>144</v>
      </c>
      <c r="F1731" s="21" t="s">
        <v>497</v>
      </c>
      <c r="G1731" s="21" t="s">
        <v>4222</v>
      </c>
      <c r="H1731" s="21" t="s">
        <v>4223</v>
      </c>
      <c r="I1731" s="20">
        <v>66.6</v>
      </c>
      <c r="J1731" s="20">
        <v>128</v>
      </c>
      <c r="K1731" s="20">
        <v>128</v>
      </c>
      <c r="L1731" s="20">
        <v>125</v>
      </c>
      <c r="M1731" s="29">
        <v>0.4796875</v>
      </c>
      <c r="N1731" s="30" t="s">
        <v>4224</v>
      </c>
      <c r="O1731" s="31" t="s">
        <v>501</v>
      </c>
      <c r="P1731" s="32"/>
      <c r="Q1731" s="21" t="s">
        <v>406</v>
      </c>
      <c r="R1731" s="21" t="s">
        <v>406</v>
      </c>
      <c r="S1731" s="21" t="s">
        <v>423</v>
      </c>
      <c r="T1731" s="21" t="s">
        <v>408</v>
      </c>
      <c r="U1731" s="21" t="s">
        <v>471</v>
      </c>
      <c r="V1731" s="21" t="s">
        <v>406</v>
      </c>
      <c r="W1731" s="21" t="s">
        <v>410</v>
      </c>
      <c r="X1731" s="21" t="s">
        <v>406</v>
      </c>
      <c r="Y1731" s="21" t="s">
        <v>406</v>
      </c>
      <c r="Z1731" s="21" t="s">
        <v>406</v>
      </c>
      <c r="AA1731" s="21" t="s">
        <v>414</v>
      </c>
      <c r="AB1731" s="21" t="s">
        <v>415</v>
      </c>
      <c r="AC1731" s="21">
        <v>96470</v>
      </c>
      <c r="AD1731" s="21" t="s">
        <v>2189</v>
      </c>
      <c r="AE1731" s="21"/>
      <c r="AF1731" s="21"/>
      <c r="AG1731" s="21"/>
      <c r="AH1731" s="21">
        <v>72</v>
      </c>
      <c r="AI1731" s="21">
        <v>21</v>
      </c>
      <c r="AJ1731" s="21">
        <v>51</v>
      </c>
      <c r="AK1731" s="21">
        <v>25</v>
      </c>
      <c r="AL1731" s="21">
        <v>35</v>
      </c>
      <c r="AM1731" s="21">
        <v>16</v>
      </c>
      <c r="AN1731" s="21"/>
    </row>
    <row r="1732" s="13" customFormat="1" ht="20" customHeight="1" spans="1:40">
      <c r="A1732" s="20">
        <v>126577</v>
      </c>
      <c r="B1732" s="21" t="s">
        <v>4236</v>
      </c>
      <c r="C1732" s="21" t="s">
        <v>818</v>
      </c>
      <c r="D1732" s="21" t="s">
        <v>4221</v>
      </c>
      <c r="E1732" s="21" t="s">
        <v>144</v>
      </c>
      <c r="F1732" s="21" t="s">
        <v>497</v>
      </c>
      <c r="G1732" s="21" t="s">
        <v>4222</v>
      </c>
      <c r="H1732" s="21" t="s">
        <v>4223</v>
      </c>
      <c r="I1732" s="20">
        <v>66.6</v>
      </c>
      <c r="J1732" s="20">
        <v>128</v>
      </c>
      <c r="K1732" s="20">
        <v>128</v>
      </c>
      <c r="L1732" s="20">
        <v>125</v>
      </c>
      <c r="M1732" s="29">
        <v>0.4796875</v>
      </c>
      <c r="N1732" s="30" t="s">
        <v>4224</v>
      </c>
      <c r="O1732" s="31" t="s">
        <v>501</v>
      </c>
      <c r="P1732" s="32"/>
      <c r="Q1732" s="21" t="s">
        <v>406</v>
      </c>
      <c r="R1732" s="21" t="s">
        <v>406</v>
      </c>
      <c r="S1732" s="21" t="s">
        <v>423</v>
      </c>
      <c r="T1732" s="21" t="s">
        <v>408</v>
      </c>
      <c r="U1732" s="21" t="s">
        <v>409</v>
      </c>
      <c r="V1732" s="21" t="s">
        <v>406</v>
      </c>
      <c r="W1732" s="21" t="s">
        <v>410</v>
      </c>
      <c r="X1732" s="21" t="s">
        <v>406</v>
      </c>
      <c r="Y1732" s="21" t="s">
        <v>406</v>
      </c>
      <c r="Z1732" s="21" t="s">
        <v>406</v>
      </c>
      <c r="AA1732" s="21" t="s">
        <v>414</v>
      </c>
      <c r="AB1732" s="21" t="s">
        <v>415</v>
      </c>
      <c r="AC1732" s="21">
        <v>96470</v>
      </c>
      <c r="AD1732" s="21" t="s">
        <v>2189</v>
      </c>
      <c r="AE1732" s="21"/>
      <c r="AF1732" s="21"/>
      <c r="AG1732" s="21"/>
      <c r="AH1732" s="21">
        <v>79</v>
      </c>
      <c r="AI1732" s="21">
        <v>22</v>
      </c>
      <c r="AJ1732" s="21">
        <v>57</v>
      </c>
      <c r="AK1732" s="21">
        <v>23</v>
      </c>
      <c r="AL1732" s="21">
        <v>30</v>
      </c>
      <c r="AM1732" s="21">
        <v>10</v>
      </c>
      <c r="AN1732" s="21"/>
    </row>
    <row r="1733" s="13" customFormat="1" ht="20" customHeight="1" spans="1:40">
      <c r="A1733" s="20">
        <v>157628</v>
      </c>
      <c r="B1733" s="21" t="s">
        <v>4237</v>
      </c>
      <c r="C1733" s="21" t="s">
        <v>771</v>
      </c>
      <c r="D1733" s="21" t="s">
        <v>4226</v>
      </c>
      <c r="E1733" s="21" t="s">
        <v>149</v>
      </c>
      <c r="F1733" s="21" t="s">
        <v>497</v>
      </c>
      <c r="G1733" s="21" t="s">
        <v>4222</v>
      </c>
      <c r="H1733" s="21" t="s">
        <v>4227</v>
      </c>
      <c r="I1733" s="20">
        <v>70.4</v>
      </c>
      <c r="J1733" s="20">
        <v>136</v>
      </c>
      <c r="K1733" s="20">
        <v>136</v>
      </c>
      <c r="L1733" s="20"/>
      <c r="M1733" s="29">
        <v>0.482352941176471</v>
      </c>
      <c r="N1733" s="30" t="s">
        <v>4224</v>
      </c>
      <c r="O1733" s="31" t="s">
        <v>501</v>
      </c>
      <c r="P1733" s="32"/>
      <c r="Q1733" s="21" t="s">
        <v>465</v>
      </c>
      <c r="R1733" s="21" t="s">
        <v>406</v>
      </c>
      <c r="S1733" s="21" t="s">
        <v>423</v>
      </c>
      <c r="T1733" s="21" t="s">
        <v>408</v>
      </c>
      <c r="U1733" s="21" t="s">
        <v>409</v>
      </c>
      <c r="V1733" s="21" t="s">
        <v>406</v>
      </c>
      <c r="W1733" s="21" t="s">
        <v>410</v>
      </c>
      <c r="X1733" s="21" t="s">
        <v>411</v>
      </c>
      <c r="Y1733" s="21" t="s">
        <v>406</v>
      </c>
      <c r="Z1733" s="21" t="s">
        <v>427</v>
      </c>
      <c r="AA1733" s="21" t="s">
        <v>414</v>
      </c>
      <c r="AB1733" s="21" t="s">
        <v>415</v>
      </c>
      <c r="AC1733" s="21">
        <v>21891</v>
      </c>
      <c r="AD1733" s="21" t="s">
        <v>479</v>
      </c>
      <c r="AE1733" s="21"/>
      <c r="AF1733" s="21"/>
      <c r="AG1733" s="21"/>
      <c r="AH1733" s="21">
        <v>60</v>
      </c>
      <c r="AI1733" s="21">
        <v>13</v>
      </c>
      <c r="AJ1733" s="21">
        <v>47</v>
      </c>
      <c r="AK1733" s="21">
        <v>23</v>
      </c>
      <c r="AL1733" s="21">
        <v>55</v>
      </c>
      <c r="AM1733" s="21">
        <v>16</v>
      </c>
      <c r="AN1733" s="21">
        <v>4004</v>
      </c>
    </row>
    <row r="1734" s="13" customFormat="1" ht="20" customHeight="1" spans="1:40">
      <c r="A1734" s="20">
        <v>157626</v>
      </c>
      <c r="B1734" s="21" t="s">
        <v>4238</v>
      </c>
      <c r="C1734" s="21" t="s">
        <v>771</v>
      </c>
      <c r="D1734" s="21" t="s">
        <v>4226</v>
      </c>
      <c r="E1734" s="21" t="s">
        <v>149</v>
      </c>
      <c r="F1734" s="21" t="s">
        <v>497</v>
      </c>
      <c r="G1734" s="21" t="s">
        <v>4222</v>
      </c>
      <c r="H1734" s="21" t="s">
        <v>4227</v>
      </c>
      <c r="I1734" s="20">
        <v>75.9</v>
      </c>
      <c r="J1734" s="20">
        <v>136</v>
      </c>
      <c r="K1734" s="20">
        <v>136</v>
      </c>
      <c r="L1734" s="20"/>
      <c r="M1734" s="29">
        <v>0.441911764705882</v>
      </c>
      <c r="N1734" s="30" t="s">
        <v>4224</v>
      </c>
      <c r="O1734" s="31" t="s">
        <v>501</v>
      </c>
      <c r="P1734" s="32"/>
      <c r="Q1734" s="21" t="s">
        <v>465</v>
      </c>
      <c r="R1734" s="21" t="s">
        <v>406</v>
      </c>
      <c r="S1734" s="21" t="s">
        <v>423</v>
      </c>
      <c r="T1734" s="21" t="s">
        <v>408</v>
      </c>
      <c r="U1734" s="21" t="s">
        <v>409</v>
      </c>
      <c r="V1734" s="21" t="s">
        <v>406</v>
      </c>
      <c r="W1734" s="21" t="s">
        <v>410</v>
      </c>
      <c r="X1734" s="21" t="s">
        <v>411</v>
      </c>
      <c r="Y1734" s="21" t="s">
        <v>406</v>
      </c>
      <c r="Z1734" s="21" t="s">
        <v>427</v>
      </c>
      <c r="AA1734" s="21" t="s">
        <v>414</v>
      </c>
      <c r="AB1734" s="21" t="s">
        <v>415</v>
      </c>
      <c r="AC1734" s="21">
        <v>21891</v>
      </c>
      <c r="AD1734" s="21" t="s">
        <v>479</v>
      </c>
      <c r="AE1734" s="21"/>
      <c r="AF1734" s="21"/>
      <c r="AG1734" s="21"/>
      <c r="AH1734" s="21">
        <v>59</v>
      </c>
      <c r="AI1734" s="21">
        <v>7</v>
      </c>
      <c r="AJ1734" s="21">
        <v>52</v>
      </c>
      <c r="AK1734" s="21">
        <v>27</v>
      </c>
      <c r="AL1734" s="21">
        <v>36</v>
      </c>
      <c r="AM1734" s="21">
        <v>13</v>
      </c>
      <c r="AN1734" s="21">
        <v>4004</v>
      </c>
    </row>
    <row r="1735" s="13" customFormat="1" ht="20" customHeight="1" spans="1:40">
      <c r="A1735" s="20">
        <v>146782</v>
      </c>
      <c r="B1735" s="21" t="s">
        <v>4239</v>
      </c>
      <c r="C1735" s="21" t="s">
        <v>818</v>
      </c>
      <c r="D1735" s="21" t="s">
        <v>4221</v>
      </c>
      <c r="E1735" s="21" t="s">
        <v>144</v>
      </c>
      <c r="F1735" s="21" t="s">
        <v>497</v>
      </c>
      <c r="G1735" s="21" t="s">
        <v>4222</v>
      </c>
      <c r="H1735" s="21" t="s">
        <v>4223</v>
      </c>
      <c r="I1735" s="20">
        <v>71.8</v>
      </c>
      <c r="J1735" s="20">
        <v>138</v>
      </c>
      <c r="K1735" s="20">
        <v>138</v>
      </c>
      <c r="L1735" s="20">
        <v>135</v>
      </c>
      <c r="M1735" s="29">
        <v>0.479710144927536</v>
      </c>
      <c r="N1735" s="30" t="s">
        <v>4224</v>
      </c>
      <c r="O1735" s="31" t="s">
        <v>501</v>
      </c>
      <c r="P1735" s="32"/>
      <c r="Q1735" s="21" t="s">
        <v>406</v>
      </c>
      <c r="R1735" s="21" t="s">
        <v>406</v>
      </c>
      <c r="S1735" s="21" t="s">
        <v>423</v>
      </c>
      <c r="T1735" s="21" t="s">
        <v>408</v>
      </c>
      <c r="U1735" s="21" t="s">
        <v>409</v>
      </c>
      <c r="V1735" s="21" t="s">
        <v>406</v>
      </c>
      <c r="W1735" s="21" t="s">
        <v>410</v>
      </c>
      <c r="X1735" s="21" t="s">
        <v>406</v>
      </c>
      <c r="Y1735" s="21" t="s">
        <v>406</v>
      </c>
      <c r="Z1735" s="21" t="s">
        <v>406</v>
      </c>
      <c r="AA1735" s="21" t="s">
        <v>414</v>
      </c>
      <c r="AB1735" s="21" t="s">
        <v>415</v>
      </c>
      <c r="AC1735" s="21">
        <v>96470</v>
      </c>
      <c r="AD1735" s="21" t="s">
        <v>2189</v>
      </c>
      <c r="AE1735" s="21"/>
      <c r="AF1735" s="21"/>
      <c r="AG1735" s="21"/>
      <c r="AH1735" s="21">
        <v>46</v>
      </c>
      <c r="AI1735" s="21">
        <v>10</v>
      </c>
      <c r="AJ1735" s="21">
        <v>36</v>
      </c>
      <c r="AK1735" s="21">
        <v>18</v>
      </c>
      <c r="AL1735" s="21">
        <v>21</v>
      </c>
      <c r="AM1735" s="21">
        <v>12</v>
      </c>
      <c r="AN1735" s="21"/>
    </row>
    <row r="1736" s="13" customFormat="1" ht="20" customHeight="1" spans="1:40">
      <c r="A1736" s="20">
        <v>74381</v>
      </c>
      <c r="B1736" s="21" t="s">
        <v>4240</v>
      </c>
      <c r="C1736" s="21" t="s">
        <v>912</v>
      </c>
      <c r="D1736" s="21" t="s">
        <v>3424</v>
      </c>
      <c r="E1736" s="21" t="s">
        <v>144</v>
      </c>
      <c r="F1736" s="21" t="s">
        <v>497</v>
      </c>
      <c r="G1736" s="21" t="s">
        <v>4222</v>
      </c>
      <c r="H1736" s="21" t="s">
        <v>4229</v>
      </c>
      <c r="I1736" s="20">
        <v>69</v>
      </c>
      <c r="J1736" s="20">
        <v>139</v>
      </c>
      <c r="K1736" s="20">
        <v>139</v>
      </c>
      <c r="L1736" s="20"/>
      <c r="M1736" s="29">
        <v>0.503597122302158</v>
      </c>
      <c r="N1736" s="30" t="s">
        <v>4224</v>
      </c>
      <c r="O1736" s="31" t="s">
        <v>501</v>
      </c>
      <c r="P1736" s="32"/>
      <c r="Q1736" s="21" t="s">
        <v>465</v>
      </c>
      <c r="R1736" s="21" t="s">
        <v>406</v>
      </c>
      <c r="S1736" s="21" t="s">
        <v>423</v>
      </c>
      <c r="T1736" s="21" t="s">
        <v>408</v>
      </c>
      <c r="U1736" s="21" t="s">
        <v>471</v>
      </c>
      <c r="V1736" s="21" t="s">
        <v>406</v>
      </c>
      <c r="W1736" s="21" t="s">
        <v>410</v>
      </c>
      <c r="X1736" s="21" t="s">
        <v>472</v>
      </c>
      <c r="Y1736" s="21" t="s">
        <v>2399</v>
      </c>
      <c r="Z1736" s="21" t="s">
        <v>427</v>
      </c>
      <c r="AA1736" s="21" t="s">
        <v>504</v>
      </c>
      <c r="AB1736" s="21" t="s">
        <v>415</v>
      </c>
      <c r="AC1736" s="21">
        <v>70555</v>
      </c>
      <c r="AD1736" s="21" t="s">
        <v>621</v>
      </c>
      <c r="AE1736" s="21"/>
      <c r="AF1736" s="21"/>
      <c r="AG1736" s="21"/>
      <c r="AH1736" s="21">
        <v>14</v>
      </c>
      <c r="AI1736" s="21"/>
      <c r="AJ1736" s="21">
        <v>14</v>
      </c>
      <c r="AK1736" s="21">
        <v>6</v>
      </c>
      <c r="AL1736" s="21">
        <v>23</v>
      </c>
      <c r="AM1736" s="21">
        <v>7</v>
      </c>
      <c r="AN1736" s="21">
        <v>4004</v>
      </c>
    </row>
    <row r="1737" s="13" customFormat="1" ht="20" customHeight="1" spans="1:40">
      <c r="A1737" s="20">
        <v>157625</v>
      </c>
      <c r="B1737" s="21" t="s">
        <v>4241</v>
      </c>
      <c r="C1737" s="21" t="s">
        <v>771</v>
      </c>
      <c r="D1737" s="21" t="s">
        <v>4226</v>
      </c>
      <c r="E1737" s="21" t="s">
        <v>149</v>
      </c>
      <c r="F1737" s="21" t="s">
        <v>497</v>
      </c>
      <c r="G1737" s="21" t="s">
        <v>4222</v>
      </c>
      <c r="H1737" s="21" t="s">
        <v>4227</v>
      </c>
      <c r="I1737" s="20">
        <v>64.9</v>
      </c>
      <c r="J1737" s="20">
        <v>148</v>
      </c>
      <c r="K1737" s="20">
        <v>148</v>
      </c>
      <c r="L1737" s="20"/>
      <c r="M1737" s="29">
        <v>0.561486486486486</v>
      </c>
      <c r="N1737" s="30" t="s">
        <v>4224</v>
      </c>
      <c r="O1737" s="31" t="s">
        <v>501</v>
      </c>
      <c r="P1737" s="32"/>
      <c r="Q1737" s="21" t="s">
        <v>465</v>
      </c>
      <c r="R1737" s="21" t="s">
        <v>406</v>
      </c>
      <c r="S1737" s="21" t="s">
        <v>423</v>
      </c>
      <c r="T1737" s="21" t="s">
        <v>408</v>
      </c>
      <c r="U1737" s="21" t="s">
        <v>409</v>
      </c>
      <c r="V1737" s="21" t="s">
        <v>406</v>
      </c>
      <c r="W1737" s="21" t="s">
        <v>410</v>
      </c>
      <c r="X1737" s="21" t="s">
        <v>411</v>
      </c>
      <c r="Y1737" s="21" t="s">
        <v>406</v>
      </c>
      <c r="Z1737" s="21" t="s">
        <v>427</v>
      </c>
      <c r="AA1737" s="21" t="s">
        <v>414</v>
      </c>
      <c r="AB1737" s="21" t="s">
        <v>415</v>
      </c>
      <c r="AC1737" s="21">
        <v>21891</v>
      </c>
      <c r="AD1737" s="21" t="s">
        <v>479</v>
      </c>
      <c r="AE1737" s="21"/>
      <c r="AF1737" s="21"/>
      <c r="AG1737" s="21"/>
      <c r="AH1737" s="21">
        <v>48</v>
      </c>
      <c r="AI1737" s="21"/>
      <c r="AJ1737" s="21">
        <v>48</v>
      </c>
      <c r="AK1737" s="21">
        <v>24</v>
      </c>
      <c r="AL1737" s="21">
        <v>84</v>
      </c>
      <c r="AM1737" s="21">
        <v>22</v>
      </c>
      <c r="AN1737" s="21">
        <v>4004</v>
      </c>
    </row>
    <row r="1738" s="13" customFormat="1" ht="20" customHeight="1" spans="1:40">
      <c r="A1738" s="20">
        <v>147174</v>
      </c>
      <c r="B1738" s="21" t="s">
        <v>4242</v>
      </c>
      <c r="C1738" s="21" t="s">
        <v>328</v>
      </c>
      <c r="D1738" s="21" t="s">
        <v>4221</v>
      </c>
      <c r="E1738" s="21" t="s">
        <v>149</v>
      </c>
      <c r="F1738" s="21" t="s">
        <v>497</v>
      </c>
      <c r="G1738" s="21" t="s">
        <v>4222</v>
      </c>
      <c r="H1738" s="21" t="s">
        <v>4223</v>
      </c>
      <c r="I1738" s="20">
        <v>77</v>
      </c>
      <c r="J1738" s="20">
        <v>148</v>
      </c>
      <c r="K1738" s="20">
        <v>148</v>
      </c>
      <c r="L1738" s="20">
        <v>145</v>
      </c>
      <c r="M1738" s="29">
        <v>0.47972972972973</v>
      </c>
      <c r="N1738" s="30" t="s">
        <v>4224</v>
      </c>
      <c r="O1738" s="31" t="s">
        <v>501</v>
      </c>
      <c r="P1738" s="32"/>
      <c r="Q1738" s="21" t="s">
        <v>406</v>
      </c>
      <c r="R1738" s="21" t="s">
        <v>406</v>
      </c>
      <c r="S1738" s="21" t="s">
        <v>423</v>
      </c>
      <c r="T1738" s="21" t="s">
        <v>408</v>
      </c>
      <c r="U1738" s="21" t="s">
        <v>409</v>
      </c>
      <c r="V1738" s="21" t="s">
        <v>406</v>
      </c>
      <c r="W1738" s="21" t="s">
        <v>410</v>
      </c>
      <c r="X1738" s="21" t="s">
        <v>406</v>
      </c>
      <c r="Y1738" s="21" t="s">
        <v>406</v>
      </c>
      <c r="Z1738" s="21" t="s">
        <v>406</v>
      </c>
      <c r="AA1738" s="21" t="s">
        <v>414</v>
      </c>
      <c r="AB1738" s="21" t="s">
        <v>415</v>
      </c>
      <c r="AC1738" s="21">
        <v>96470</v>
      </c>
      <c r="AD1738" s="21" t="s">
        <v>2189</v>
      </c>
      <c r="AE1738" s="21"/>
      <c r="AF1738" s="21"/>
      <c r="AG1738" s="21"/>
      <c r="AH1738" s="21">
        <v>68</v>
      </c>
      <c r="AI1738" s="21">
        <v>9</v>
      </c>
      <c r="AJ1738" s="21">
        <v>59</v>
      </c>
      <c r="AK1738" s="21">
        <v>45</v>
      </c>
      <c r="AL1738" s="21">
        <v>28</v>
      </c>
      <c r="AM1738" s="21">
        <v>19</v>
      </c>
      <c r="AN1738" s="21"/>
    </row>
    <row r="1739" s="13" customFormat="1" ht="20" customHeight="1" spans="1:40">
      <c r="A1739" s="20">
        <v>126473</v>
      </c>
      <c r="B1739" s="21" t="s">
        <v>4243</v>
      </c>
      <c r="C1739" s="21" t="s">
        <v>1945</v>
      </c>
      <c r="D1739" s="21" t="s">
        <v>4221</v>
      </c>
      <c r="E1739" s="21" t="s">
        <v>144</v>
      </c>
      <c r="F1739" s="21" t="s">
        <v>497</v>
      </c>
      <c r="G1739" s="21" t="s">
        <v>4222</v>
      </c>
      <c r="H1739" s="21" t="s">
        <v>4223</v>
      </c>
      <c r="I1739" s="20">
        <v>77</v>
      </c>
      <c r="J1739" s="20">
        <v>148</v>
      </c>
      <c r="K1739" s="20">
        <v>148</v>
      </c>
      <c r="L1739" s="20">
        <v>145</v>
      </c>
      <c r="M1739" s="29">
        <v>0.47972972972973</v>
      </c>
      <c r="N1739" s="30" t="s">
        <v>4224</v>
      </c>
      <c r="O1739" s="31" t="s">
        <v>501</v>
      </c>
      <c r="P1739" s="32"/>
      <c r="Q1739" s="21" t="s">
        <v>406</v>
      </c>
      <c r="R1739" s="21" t="s">
        <v>406</v>
      </c>
      <c r="S1739" s="21" t="s">
        <v>423</v>
      </c>
      <c r="T1739" s="21" t="s">
        <v>408</v>
      </c>
      <c r="U1739" s="21" t="s">
        <v>409</v>
      </c>
      <c r="V1739" s="21" t="s">
        <v>406</v>
      </c>
      <c r="W1739" s="21" t="s">
        <v>410</v>
      </c>
      <c r="X1739" s="21" t="s">
        <v>406</v>
      </c>
      <c r="Y1739" s="21" t="s">
        <v>406</v>
      </c>
      <c r="Z1739" s="21" t="s">
        <v>406</v>
      </c>
      <c r="AA1739" s="21" t="s">
        <v>414</v>
      </c>
      <c r="AB1739" s="21" t="s">
        <v>415</v>
      </c>
      <c r="AC1739" s="21">
        <v>96470</v>
      </c>
      <c r="AD1739" s="21" t="s">
        <v>2189</v>
      </c>
      <c r="AE1739" s="21"/>
      <c r="AF1739" s="21"/>
      <c r="AG1739" s="21"/>
      <c r="AH1739" s="21">
        <v>90</v>
      </c>
      <c r="AI1739" s="21">
        <v>45</v>
      </c>
      <c r="AJ1739" s="21">
        <v>45</v>
      </c>
      <c r="AK1739" s="21">
        <v>24</v>
      </c>
      <c r="AL1739" s="21">
        <v>29</v>
      </c>
      <c r="AM1739" s="21">
        <v>16</v>
      </c>
      <c r="AN1739" s="21"/>
    </row>
    <row r="1740" s="13" customFormat="1" ht="20" customHeight="1" spans="1:40">
      <c r="A1740" s="20">
        <v>126312</v>
      </c>
      <c r="B1740" s="21" t="s">
        <v>4244</v>
      </c>
      <c r="C1740" s="21" t="s">
        <v>1055</v>
      </c>
      <c r="D1740" s="21" t="s">
        <v>4221</v>
      </c>
      <c r="E1740" s="21" t="s">
        <v>144</v>
      </c>
      <c r="F1740" s="21" t="s">
        <v>497</v>
      </c>
      <c r="G1740" s="21" t="s">
        <v>4222</v>
      </c>
      <c r="H1740" s="21" t="s">
        <v>4223</v>
      </c>
      <c r="I1740" s="20">
        <v>77</v>
      </c>
      <c r="J1740" s="20">
        <v>148</v>
      </c>
      <c r="K1740" s="20">
        <v>148</v>
      </c>
      <c r="L1740" s="20">
        <v>145</v>
      </c>
      <c r="M1740" s="29">
        <v>0.47972972972973</v>
      </c>
      <c r="N1740" s="30" t="s">
        <v>4224</v>
      </c>
      <c r="O1740" s="31" t="s">
        <v>501</v>
      </c>
      <c r="P1740" s="32"/>
      <c r="Q1740" s="21" t="s">
        <v>406</v>
      </c>
      <c r="R1740" s="21" t="s">
        <v>406</v>
      </c>
      <c r="S1740" s="21" t="s">
        <v>423</v>
      </c>
      <c r="T1740" s="21" t="s">
        <v>408</v>
      </c>
      <c r="U1740" s="21" t="s">
        <v>471</v>
      </c>
      <c r="V1740" s="21" t="s">
        <v>406</v>
      </c>
      <c r="W1740" s="21" t="s">
        <v>410</v>
      </c>
      <c r="X1740" s="21" t="s">
        <v>406</v>
      </c>
      <c r="Y1740" s="21" t="s">
        <v>406</v>
      </c>
      <c r="Z1740" s="21" t="s">
        <v>406</v>
      </c>
      <c r="AA1740" s="21" t="s">
        <v>414</v>
      </c>
      <c r="AB1740" s="21" t="s">
        <v>415</v>
      </c>
      <c r="AC1740" s="21">
        <v>96470</v>
      </c>
      <c r="AD1740" s="21" t="s">
        <v>2189</v>
      </c>
      <c r="AE1740" s="21"/>
      <c r="AF1740" s="21"/>
      <c r="AG1740" s="21"/>
      <c r="AH1740" s="21">
        <v>46</v>
      </c>
      <c r="AI1740" s="21">
        <v>9</v>
      </c>
      <c r="AJ1740" s="21">
        <v>37</v>
      </c>
      <c r="AK1740" s="21">
        <v>22</v>
      </c>
      <c r="AL1740" s="21">
        <v>33</v>
      </c>
      <c r="AM1740" s="21">
        <v>14</v>
      </c>
      <c r="AN1740" s="21"/>
    </row>
    <row r="1741" s="13" customFormat="1" ht="20" customHeight="1" spans="1:40">
      <c r="A1741" s="20">
        <v>74410</v>
      </c>
      <c r="B1741" s="21" t="s">
        <v>4245</v>
      </c>
      <c r="C1741" s="21" t="s">
        <v>818</v>
      </c>
      <c r="D1741" s="21" t="s">
        <v>3424</v>
      </c>
      <c r="E1741" s="21" t="s">
        <v>144</v>
      </c>
      <c r="F1741" s="21" t="s">
        <v>497</v>
      </c>
      <c r="G1741" s="21" t="s">
        <v>4222</v>
      </c>
      <c r="H1741" s="21" t="s">
        <v>4229</v>
      </c>
      <c r="I1741" s="20">
        <v>84.5</v>
      </c>
      <c r="J1741" s="20">
        <v>169</v>
      </c>
      <c r="K1741" s="20">
        <v>169</v>
      </c>
      <c r="L1741" s="20"/>
      <c r="M1741" s="29">
        <v>0.5</v>
      </c>
      <c r="N1741" s="30" t="s">
        <v>4224</v>
      </c>
      <c r="O1741" s="31" t="s">
        <v>501</v>
      </c>
      <c r="P1741" s="32"/>
      <c r="Q1741" s="21" t="s">
        <v>465</v>
      </c>
      <c r="R1741" s="21" t="s">
        <v>406</v>
      </c>
      <c r="S1741" s="21" t="s">
        <v>423</v>
      </c>
      <c r="T1741" s="21" t="s">
        <v>408</v>
      </c>
      <c r="U1741" s="21" t="s">
        <v>409</v>
      </c>
      <c r="V1741" s="21" t="s">
        <v>406</v>
      </c>
      <c r="W1741" s="21" t="s">
        <v>410</v>
      </c>
      <c r="X1741" s="21" t="s">
        <v>472</v>
      </c>
      <c r="Y1741" s="21" t="s">
        <v>2399</v>
      </c>
      <c r="Z1741" s="21" t="s">
        <v>427</v>
      </c>
      <c r="AA1741" s="21" t="s">
        <v>504</v>
      </c>
      <c r="AB1741" s="21" t="s">
        <v>415</v>
      </c>
      <c r="AC1741" s="21">
        <v>1534</v>
      </c>
      <c r="AD1741" s="21" t="s">
        <v>435</v>
      </c>
      <c r="AE1741" s="21"/>
      <c r="AF1741" s="21"/>
      <c r="AG1741" s="21"/>
      <c r="AH1741" s="21">
        <v>10</v>
      </c>
      <c r="AI1741" s="21"/>
      <c r="AJ1741" s="21">
        <v>10</v>
      </c>
      <c r="AK1741" s="21">
        <v>7</v>
      </c>
      <c r="AL1741" s="21">
        <v>23</v>
      </c>
      <c r="AM1741" s="21">
        <v>6</v>
      </c>
      <c r="AN1741" s="21">
        <v>4004</v>
      </c>
    </row>
    <row r="1742" s="13" customFormat="1" ht="20" customHeight="1" spans="1:40">
      <c r="A1742" s="20">
        <v>158341</v>
      </c>
      <c r="B1742" s="21" t="s">
        <v>4246</v>
      </c>
      <c r="C1742" s="21" t="s">
        <v>510</v>
      </c>
      <c r="D1742" s="21" t="s">
        <v>4226</v>
      </c>
      <c r="E1742" s="21" t="s">
        <v>149</v>
      </c>
      <c r="F1742" s="21" t="s">
        <v>497</v>
      </c>
      <c r="G1742" s="21" t="s">
        <v>4222</v>
      </c>
      <c r="H1742" s="21" t="s">
        <v>4227</v>
      </c>
      <c r="I1742" s="20">
        <v>103.95</v>
      </c>
      <c r="J1742" s="20">
        <v>189</v>
      </c>
      <c r="K1742" s="20">
        <v>189</v>
      </c>
      <c r="L1742" s="20"/>
      <c r="M1742" s="29">
        <v>0.45</v>
      </c>
      <c r="N1742" s="30" t="s">
        <v>4224</v>
      </c>
      <c r="O1742" s="31" t="s">
        <v>501</v>
      </c>
      <c r="P1742" s="32"/>
      <c r="Q1742" s="21" t="s">
        <v>465</v>
      </c>
      <c r="R1742" s="21" t="s">
        <v>406</v>
      </c>
      <c r="S1742" s="21" t="s">
        <v>423</v>
      </c>
      <c r="T1742" s="21" t="s">
        <v>408</v>
      </c>
      <c r="U1742" s="21" t="s">
        <v>471</v>
      </c>
      <c r="V1742" s="21" t="s">
        <v>406</v>
      </c>
      <c r="W1742" s="21" t="s">
        <v>410</v>
      </c>
      <c r="X1742" s="21" t="s">
        <v>425</v>
      </c>
      <c r="Y1742" s="21" t="s">
        <v>406</v>
      </c>
      <c r="Z1742" s="21" t="s">
        <v>427</v>
      </c>
      <c r="AA1742" s="21" t="s">
        <v>414</v>
      </c>
      <c r="AB1742" s="21" t="s">
        <v>415</v>
      </c>
      <c r="AC1742" s="21">
        <v>21891</v>
      </c>
      <c r="AD1742" s="21" t="s">
        <v>479</v>
      </c>
      <c r="AE1742" s="21"/>
      <c r="AF1742" s="21"/>
      <c r="AG1742" s="21"/>
      <c r="AH1742" s="21">
        <v>38</v>
      </c>
      <c r="AI1742" s="21">
        <v>4</v>
      </c>
      <c r="AJ1742" s="21">
        <v>34</v>
      </c>
      <c r="AK1742" s="21">
        <v>14</v>
      </c>
      <c r="AL1742" s="21">
        <v>34</v>
      </c>
      <c r="AM1742" s="21">
        <v>9</v>
      </c>
      <c r="AN1742" s="21">
        <v>4004</v>
      </c>
    </row>
    <row r="1743" s="13" customFormat="1" ht="20" customHeight="1" spans="1:40">
      <c r="A1743" s="20">
        <v>158340</v>
      </c>
      <c r="B1743" s="21" t="s">
        <v>4247</v>
      </c>
      <c r="C1743" s="21" t="s">
        <v>912</v>
      </c>
      <c r="D1743" s="21" t="s">
        <v>4226</v>
      </c>
      <c r="E1743" s="21" t="s">
        <v>149</v>
      </c>
      <c r="F1743" s="21" t="s">
        <v>497</v>
      </c>
      <c r="G1743" s="21" t="s">
        <v>4222</v>
      </c>
      <c r="H1743" s="21" t="s">
        <v>4227</v>
      </c>
      <c r="I1743" s="20">
        <v>107.8</v>
      </c>
      <c r="J1743" s="20">
        <v>196</v>
      </c>
      <c r="K1743" s="20">
        <v>196</v>
      </c>
      <c r="L1743" s="20"/>
      <c r="M1743" s="29">
        <v>0.45</v>
      </c>
      <c r="N1743" s="30" t="s">
        <v>4224</v>
      </c>
      <c r="O1743" s="31" t="s">
        <v>501</v>
      </c>
      <c r="P1743" s="32"/>
      <c r="Q1743" s="21" t="s">
        <v>465</v>
      </c>
      <c r="R1743" s="21" t="s">
        <v>406</v>
      </c>
      <c r="S1743" s="21" t="s">
        <v>423</v>
      </c>
      <c r="T1743" s="21" t="s">
        <v>408</v>
      </c>
      <c r="U1743" s="21" t="s">
        <v>409</v>
      </c>
      <c r="V1743" s="21" t="s">
        <v>406</v>
      </c>
      <c r="W1743" s="21" t="s">
        <v>410</v>
      </c>
      <c r="X1743" s="21" t="s">
        <v>425</v>
      </c>
      <c r="Y1743" s="21" t="s">
        <v>406</v>
      </c>
      <c r="Z1743" s="21" t="s">
        <v>427</v>
      </c>
      <c r="AA1743" s="21" t="s">
        <v>414</v>
      </c>
      <c r="AB1743" s="21" t="s">
        <v>415</v>
      </c>
      <c r="AC1743" s="21">
        <v>21891</v>
      </c>
      <c r="AD1743" s="21" t="s">
        <v>479</v>
      </c>
      <c r="AE1743" s="21"/>
      <c r="AF1743" s="21"/>
      <c r="AG1743" s="21"/>
      <c r="AH1743" s="21">
        <v>61</v>
      </c>
      <c r="AI1743" s="21">
        <v>14</v>
      </c>
      <c r="AJ1743" s="21">
        <v>47</v>
      </c>
      <c r="AK1743" s="21">
        <v>18</v>
      </c>
      <c r="AL1743" s="21">
        <v>32</v>
      </c>
      <c r="AM1743" s="21">
        <v>10</v>
      </c>
      <c r="AN1743" s="21">
        <v>4004</v>
      </c>
    </row>
    <row r="1744" s="13" customFormat="1" ht="20" customHeight="1" spans="1:40">
      <c r="A1744" s="20">
        <v>74791</v>
      </c>
      <c r="B1744" s="21" t="s">
        <v>4248</v>
      </c>
      <c r="C1744" s="21" t="s">
        <v>2245</v>
      </c>
      <c r="D1744" s="21" t="s">
        <v>3424</v>
      </c>
      <c r="E1744" s="21" t="s">
        <v>144</v>
      </c>
      <c r="F1744" s="21" t="s">
        <v>497</v>
      </c>
      <c r="G1744" s="21" t="s">
        <v>4222</v>
      </c>
      <c r="H1744" s="21" t="s">
        <v>4229</v>
      </c>
      <c r="I1744" s="20">
        <v>98</v>
      </c>
      <c r="J1744" s="20">
        <v>196</v>
      </c>
      <c r="K1744" s="20">
        <v>196</v>
      </c>
      <c r="L1744" s="20"/>
      <c r="M1744" s="29">
        <v>0.5</v>
      </c>
      <c r="N1744" s="30" t="s">
        <v>4224</v>
      </c>
      <c r="O1744" s="31" t="s">
        <v>501</v>
      </c>
      <c r="P1744" s="32"/>
      <c r="Q1744" s="21" t="s">
        <v>465</v>
      </c>
      <c r="R1744" s="21" t="s">
        <v>406</v>
      </c>
      <c r="S1744" s="21" t="s">
        <v>423</v>
      </c>
      <c r="T1744" s="21" t="s">
        <v>408</v>
      </c>
      <c r="U1744" s="21" t="s">
        <v>409</v>
      </c>
      <c r="V1744" s="21" t="s">
        <v>406</v>
      </c>
      <c r="W1744" s="21" t="s">
        <v>410</v>
      </c>
      <c r="X1744" s="21" t="s">
        <v>472</v>
      </c>
      <c r="Y1744" s="21" t="s">
        <v>2399</v>
      </c>
      <c r="Z1744" s="21" t="s">
        <v>427</v>
      </c>
      <c r="AA1744" s="21" t="s">
        <v>504</v>
      </c>
      <c r="AB1744" s="21" t="s">
        <v>415</v>
      </c>
      <c r="AC1744" s="21">
        <v>1534</v>
      </c>
      <c r="AD1744" s="21" t="s">
        <v>435</v>
      </c>
      <c r="AE1744" s="21"/>
      <c r="AF1744" s="21"/>
      <c r="AG1744" s="21"/>
      <c r="AH1744" s="21">
        <v>7</v>
      </c>
      <c r="AI1744" s="21"/>
      <c r="AJ1744" s="21">
        <v>7</v>
      </c>
      <c r="AK1744" s="21">
        <v>7</v>
      </c>
      <c r="AL1744" s="21">
        <v>6</v>
      </c>
      <c r="AM1744" s="21">
        <v>5</v>
      </c>
      <c r="AN1744" s="21">
        <v>4004</v>
      </c>
    </row>
    <row r="1745" s="13" customFormat="1" ht="20" customHeight="1" spans="1:40">
      <c r="A1745" s="20">
        <v>74391</v>
      </c>
      <c r="B1745" s="21" t="s">
        <v>4249</v>
      </c>
      <c r="C1745" s="21" t="s">
        <v>1745</v>
      </c>
      <c r="D1745" s="21" t="s">
        <v>3424</v>
      </c>
      <c r="E1745" s="21" t="s">
        <v>144</v>
      </c>
      <c r="F1745" s="21" t="s">
        <v>497</v>
      </c>
      <c r="G1745" s="21" t="s">
        <v>4222</v>
      </c>
      <c r="H1745" s="21" t="s">
        <v>4229</v>
      </c>
      <c r="I1745" s="20">
        <v>98</v>
      </c>
      <c r="J1745" s="20">
        <v>196</v>
      </c>
      <c r="K1745" s="20">
        <v>196</v>
      </c>
      <c r="L1745" s="20"/>
      <c r="M1745" s="29">
        <v>0.5</v>
      </c>
      <c r="N1745" s="30" t="s">
        <v>4224</v>
      </c>
      <c r="O1745" s="31" t="s">
        <v>501</v>
      </c>
      <c r="P1745" s="32"/>
      <c r="Q1745" s="21" t="s">
        <v>465</v>
      </c>
      <c r="R1745" s="21" t="s">
        <v>406</v>
      </c>
      <c r="S1745" s="21" t="s">
        <v>423</v>
      </c>
      <c r="T1745" s="21" t="s">
        <v>408</v>
      </c>
      <c r="U1745" s="21" t="s">
        <v>409</v>
      </c>
      <c r="V1745" s="21" t="s">
        <v>406</v>
      </c>
      <c r="W1745" s="21" t="s">
        <v>410</v>
      </c>
      <c r="X1745" s="21" t="s">
        <v>472</v>
      </c>
      <c r="Y1745" s="21" t="s">
        <v>2399</v>
      </c>
      <c r="Z1745" s="21" t="s">
        <v>427</v>
      </c>
      <c r="AA1745" s="21" t="s">
        <v>504</v>
      </c>
      <c r="AB1745" s="21" t="s">
        <v>415</v>
      </c>
      <c r="AC1745" s="21">
        <v>1534</v>
      </c>
      <c r="AD1745" s="21" t="s">
        <v>435</v>
      </c>
      <c r="AE1745" s="21"/>
      <c r="AF1745" s="21"/>
      <c r="AG1745" s="21"/>
      <c r="AH1745" s="21">
        <v>9</v>
      </c>
      <c r="AI1745" s="21"/>
      <c r="AJ1745" s="21">
        <v>9</v>
      </c>
      <c r="AK1745" s="21">
        <v>7</v>
      </c>
      <c r="AL1745" s="21">
        <v>16</v>
      </c>
      <c r="AM1745" s="21">
        <v>7</v>
      </c>
      <c r="AN1745" s="21">
        <v>4004</v>
      </c>
    </row>
    <row r="1746" s="13" customFormat="1" ht="20" customHeight="1" spans="1:40">
      <c r="A1746" s="20">
        <v>158355</v>
      </c>
      <c r="B1746" s="21" t="s">
        <v>4250</v>
      </c>
      <c r="C1746" s="21" t="s">
        <v>2824</v>
      </c>
      <c r="D1746" s="21" t="s">
        <v>4226</v>
      </c>
      <c r="E1746" s="21" t="s">
        <v>149</v>
      </c>
      <c r="F1746" s="21" t="s">
        <v>497</v>
      </c>
      <c r="G1746" s="21" t="s">
        <v>4222</v>
      </c>
      <c r="H1746" s="21" t="s">
        <v>4227</v>
      </c>
      <c r="I1746" s="20">
        <v>108.9</v>
      </c>
      <c r="J1746" s="20">
        <v>198</v>
      </c>
      <c r="K1746" s="20">
        <v>198</v>
      </c>
      <c r="L1746" s="20"/>
      <c r="M1746" s="29">
        <v>0.45</v>
      </c>
      <c r="N1746" s="30" t="s">
        <v>4224</v>
      </c>
      <c r="O1746" s="31" t="s">
        <v>501</v>
      </c>
      <c r="P1746" s="32"/>
      <c r="Q1746" s="21" t="s">
        <v>465</v>
      </c>
      <c r="R1746" s="21" t="s">
        <v>406</v>
      </c>
      <c r="S1746" s="21" t="s">
        <v>423</v>
      </c>
      <c r="T1746" s="21" t="s">
        <v>408</v>
      </c>
      <c r="U1746" s="21" t="s">
        <v>471</v>
      </c>
      <c r="V1746" s="21" t="s">
        <v>406</v>
      </c>
      <c r="W1746" s="21" t="s">
        <v>410</v>
      </c>
      <c r="X1746" s="21" t="s">
        <v>425</v>
      </c>
      <c r="Y1746" s="21" t="s">
        <v>406</v>
      </c>
      <c r="Z1746" s="21" t="s">
        <v>427</v>
      </c>
      <c r="AA1746" s="21" t="s">
        <v>414</v>
      </c>
      <c r="AB1746" s="21" t="s">
        <v>415</v>
      </c>
      <c r="AC1746" s="21">
        <v>21891</v>
      </c>
      <c r="AD1746" s="21" t="s">
        <v>479</v>
      </c>
      <c r="AE1746" s="21"/>
      <c r="AF1746" s="21"/>
      <c r="AG1746" s="21"/>
      <c r="AH1746" s="21">
        <v>36</v>
      </c>
      <c r="AI1746" s="21">
        <v>1</v>
      </c>
      <c r="AJ1746" s="21">
        <v>35</v>
      </c>
      <c r="AK1746" s="21">
        <v>16</v>
      </c>
      <c r="AL1746" s="21">
        <v>51</v>
      </c>
      <c r="AM1746" s="21">
        <v>12</v>
      </c>
      <c r="AN1746" s="21">
        <v>4004</v>
      </c>
    </row>
    <row r="1747" s="13" customFormat="1" ht="20" customHeight="1" spans="1:40">
      <c r="A1747" s="20">
        <v>158343</v>
      </c>
      <c r="B1747" s="21" t="s">
        <v>4251</v>
      </c>
      <c r="C1747" s="21" t="s">
        <v>2245</v>
      </c>
      <c r="D1747" s="21" t="s">
        <v>4226</v>
      </c>
      <c r="E1747" s="21" t="s">
        <v>149</v>
      </c>
      <c r="F1747" s="21" t="s">
        <v>497</v>
      </c>
      <c r="G1747" s="21" t="s">
        <v>4222</v>
      </c>
      <c r="H1747" s="21" t="s">
        <v>4227</v>
      </c>
      <c r="I1747" s="20">
        <v>125.4</v>
      </c>
      <c r="J1747" s="20">
        <v>228</v>
      </c>
      <c r="K1747" s="20">
        <v>228</v>
      </c>
      <c r="L1747" s="20"/>
      <c r="M1747" s="29">
        <v>0.45</v>
      </c>
      <c r="N1747" s="30" t="s">
        <v>4224</v>
      </c>
      <c r="O1747" s="31" t="s">
        <v>501</v>
      </c>
      <c r="P1747" s="32"/>
      <c r="Q1747" s="21" t="s">
        <v>465</v>
      </c>
      <c r="R1747" s="21" t="s">
        <v>406</v>
      </c>
      <c r="S1747" s="21" t="s">
        <v>444</v>
      </c>
      <c r="T1747" s="21" t="s">
        <v>408</v>
      </c>
      <c r="U1747" s="21" t="s">
        <v>409</v>
      </c>
      <c r="V1747" s="21" t="s">
        <v>406</v>
      </c>
      <c r="W1747" s="21" t="s">
        <v>410</v>
      </c>
      <c r="X1747" s="21" t="s">
        <v>425</v>
      </c>
      <c r="Y1747" s="21" t="s">
        <v>406</v>
      </c>
      <c r="Z1747" s="21" t="s">
        <v>427</v>
      </c>
      <c r="AA1747" s="21" t="s">
        <v>414</v>
      </c>
      <c r="AB1747" s="21" t="s">
        <v>415</v>
      </c>
      <c r="AC1747" s="21">
        <v>21891</v>
      </c>
      <c r="AD1747" s="21" t="s">
        <v>479</v>
      </c>
      <c r="AE1747" s="21"/>
      <c r="AF1747" s="21"/>
      <c r="AG1747" s="21"/>
      <c r="AH1747" s="21">
        <v>33</v>
      </c>
      <c r="AI1747" s="21"/>
      <c r="AJ1747" s="21">
        <v>33</v>
      </c>
      <c r="AK1747" s="21">
        <v>16</v>
      </c>
      <c r="AL1747" s="21">
        <v>19</v>
      </c>
      <c r="AM1747" s="21">
        <v>8</v>
      </c>
      <c r="AN1747" s="21">
        <v>4004</v>
      </c>
    </row>
    <row r="1748" s="13" customFormat="1" ht="20" customHeight="1" spans="1:40">
      <c r="A1748" s="20">
        <v>74379</v>
      </c>
      <c r="B1748" s="21" t="s">
        <v>4252</v>
      </c>
      <c r="C1748" s="21" t="s">
        <v>2824</v>
      </c>
      <c r="D1748" s="21" t="s">
        <v>3424</v>
      </c>
      <c r="E1748" s="21" t="s">
        <v>144</v>
      </c>
      <c r="F1748" s="21" t="s">
        <v>497</v>
      </c>
      <c r="G1748" s="21" t="s">
        <v>4222</v>
      </c>
      <c r="H1748" s="21" t="s">
        <v>4229</v>
      </c>
      <c r="I1748" s="20">
        <v>134.5</v>
      </c>
      <c r="J1748" s="20">
        <v>269</v>
      </c>
      <c r="K1748" s="20">
        <v>269</v>
      </c>
      <c r="L1748" s="20"/>
      <c r="M1748" s="29">
        <v>0.5</v>
      </c>
      <c r="N1748" s="30" t="s">
        <v>4224</v>
      </c>
      <c r="O1748" s="31" t="s">
        <v>501</v>
      </c>
      <c r="P1748" s="32"/>
      <c r="Q1748" s="21" t="s">
        <v>465</v>
      </c>
      <c r="R1748" s="21" t="s">
        <v>406</v>
      </c>
      <c r="S1748" s="21" t="s">
        <v>444</v>
      </c>
      <c r="T1748" s="21" t="s">
        <v>408</v>
      </c>
      <c r="U1748" s="21" t="s">
        <v>409</v>
      </c>
      <c r="V1748" s="21" t="s">
        <v>406</v>
      </c>
      <c r="W1748" s="21" t="s">
        <v>410</v>
      </c>
      <c r="X1748" s="21" t="s">
        <v>472</v>
      </c>
      <c r="Y1748" s="21" t="s">
        <v>2399</v>
      </c>
      <c r="Z1748" s="21" t="s">
        <v>427</v>
      </c>
      <c r="AA1748" s="21" t="s">
        <v>504</v>
      </c>
      <c r="AB1748" s="21" t="s">
        <v>415</v>
      </c>
      <c r="AC1748" s="21">
        <v>1534</v>
      </c>
      <c r="AD1748" s="21" t="s">
        <v>435</v>
      </c>
      <c r="AE1748" s="21"/>
      <c r="AF1748" s="21"/>
      <c r="AG1748" s="21"/>
      <c r="AH1748" s="21">
        <v>6</v>
      </c>
      <c r="AI1748" s="21"/>
      <c r="AJ1748" s="21">
        <v>6</v>
      </c>
      <c r="AK1748" s="21">
        <v>4</v>
      </c>
      <c r="AL1748" s="21">
        <v>7</v>
      </c>
      <c r="AM1748" s="21">
        <v>4</v>
      </c>
      <c r="AN1748" s="21">
        <v>4004</v>
      </c>
    </row>
    <row r="1749" s="14" customFormat="1" ht="24.75" spans="1:40">
      <c r="A1749" s="23">
        <v>163858</v>
      </c>
      <c r="B1749" s="24" t="s">
        <v>4253</v>
      </c>
      <c r="C1749" s="25" t="s">
        <v>161</v>
      </c>
      <c r="D1749" s="24" t="s">
        <v>143</v>
      </c>
      <c r="E1749" s="24" t="s">
        <v>162</v>
      </c>
      <c r="F1749" s="24" t="s">
        <v>533</v>
      </c>
      <c r="G1749" s="24" t="s">
        <v>635</v>
      </c>
      <c r="H1749" s="24" t="s">
        <v>3072</v>
      </c>
      <c r="I1749" s="23">
        <v>124</v>
      </c>
      <c r="J1749" s="23">
        <v>248</v>
      </c>
      <c r="K1749" s="23">
        <v>248</v>
      </c>
      <c r="L1749" s="23"/>
      <c r="M1749" s="33">
        <v>0.5</v>
      </c>
      <c r="N1749" s="77" t="s">
        <v>4254</v>
      </c>
      <c r="O1749" s="34" t="s">
        <v>405</v>
      </c>
      <c r="P1749" s="63" t="s">
        <v>4255</v>
      </c>
      <c r="Q1749" s="21" t="s">
        <v>433</v>
      </c>
      <c r="R1749" s="21" t="s">
        <v>538</v>
      </c>
      <c r="S1749" s="21" t="s">
        <v>444</v>
      </c>
      <c r="T1749" s="21" t="s">
        <v>408</v>
      </c>
      <c r="U1749" s="21" t="s">
        <v>409</v>
      </c>
      <c r="V1749" s="21" t="s">
        <v>406</v>
      </c>
      <c r="W1749" s="21" t="s">
        <v>410</v>
      </c>
      <c r="X1749" s="21" t="s">
        <v>406</v>
      </c>
      <c r="Y1749" s="21" t="s">
        <v>406</v>
      </c>
      <c r="Z1749" s="21" t="s">
        <v>406</v>
      </c>
      <c r="AA1749" s="21" t="s">
        <v>414</v>
      </c>
      <c r="AB1749" s="21" t="s">
        <v>415</v>
      </c>
      <c r="AC1749" s="21">
        <v>19656</v>
      </c>
      <c r="AD1749" s="21" t="s">
        <v>1921</v>
      </c>
      <c r="AE1749" s="21"/>
      <c r="AF1749" s="21"/>
      <c r="AG1749" s="21"/>
      <c r="AH1749" s="25">
        <v>95.331999</v>
      </c>
      <c r="AI1749" s="25">
        <v>55</v>
      </c>
      <c r="AJ1749" s="25">
        <v>40.331999</v>
      </c>
      <c r="AK1749" s="25">
        <v>26</v>
      </c>
      <c r="AL1749" s="25">
        <v>58.166667</v>
      </c>
      <c r="AM1749" s="25">
        <v>42</v>
      </c>
      <c r="AN1749" s="21"/>
    </row>
    <row r="1750" s="38" customFormat="1" ht="24.75" spans="1:40">
      <c r="A1750" s="40">
        <v>163859</v>
      </c>
      <c r="B1750" s="41" t="s">
        <v>160</v>
      </c>
      <c r="C1750" s="41" t="s">
        <v>4256</v>
      </c>
      <c r="D1750" s="41" t="s">
        <v>143</v>
      </c>
      <c r="E1750" s="41" t="s">
        <v>162</v>
      </c>
      <c r="F1750" s="41" t="s">
        <v>533</v>
      </c>
      <c r="G1750" s="41" t="s">
        <v>635</v>
      </c>
      <c r="H1750" s="41" t="s">
        <v>3072</v>
      </c>
      <c r="I1750" s="40">
        <v>133</v>
      </c>
      <c r="J1750" s="40">
        <v>266</v>
      </c>
      <c r="K1750" s="40">
        <v>266</v>
      </c>
      <c r="L1750" s="40">
        <v>263</v>
      </c>
      <c r="M1750" s="33">
        <v>0.5</v>
      </c>
      <c r="N1750" s="85" t="s">
        <v>4257</v>
      </c>
      <c r="O1750" s="34" t="s">
        <v>405</v>
      </c>
      <c r="P1750" s="43" t="s">
        <v>4258</v>
      </c>
      <c r="Q1750" s="21" t="s">
        <v>433</v>
      </c>
      <c r="R1750" s="21" t="s">
        <v>538</v>
      </c>
      <c r="S1750" s="21" t="s">
        <v>444</v>
      </c>
      <c r="T1750" s="21" t="s">
        <v>408</v>
      </c>
      <c r="U1750" s="21" t="s">
        <v>471</v>
      </c>
      <c r="V1750" s="21" t="s">
        <v>406</v>
      </c>
      <c r="W1750" s="21" t="s">
        <v>410</v>
      </c>
      <c r="X1750" s="21" t="s">
        <v>406</v>
      </c>
      <c r="Y1750" s="21" t="s">
        <v>406</v>
      </c>
      <c r="Z1750" s="21" t="s">
        <v>406</v>
      </c>
      <c r="AA1750" s="21" t="s">
        <v>414</v>
      </c>
      <c r="AB1750" s="21" t="s">
        <v>415</v>
      </c>
      <c r="AC1750" s="21">
        <v>18036</v>
      </c>
      <c r="AD1750" s="21" t="s">
        <v>482</v>
      </c>
      <c r="AE1750" s="21"/>
      <c r="AF1750" s="21">
        <v>86</v>
      </c>
      <c r="AG1750" s="21"/>
      <c r="AH1750" s="41">
        <v>85</v>
      </c>
      <c r="AI1750" s="41"/>
      <c r="AJ1750" s="41">
        <v>85</v>
      </c>
      <c r="AK1750" s="41">
        <v>53</v>
      </c>
      <c r="AL1750" s="41">
        <v>126</v>
      </c>
      <c r="AM1750" s="41">
        <v>54</v>
      </c>
      <c r="AN1750" s="21"/>
    </row>
    <row r="1751" s="38" customFormat="1" ht="22" customHeight="1" spans="1:14">
      <c r="A1751" s="41">
        <v>169145</v>
      </c>
      <c r="B1751" s="79" t="s">
        <v>334</v>
      </c>
      <c r="C1751" s="80" t="s">
        <v>4259</v>
      </c>
      <c r="D1751" s="81" t="s">
        <v>336</v>
      </c>
      <c r="E1751" s="82" t="s">
        <v>144</v>
      </c>
      <c r="F1751" s="83"/>
      <c r="G1751" s="83"/>
      <c r="H1751" s="83"/>
      <c r="I1751" s="86"/>
      <c r="J1751" s="40">
        <v>89</v>
      </c>
      <c r="K1751" s="40">
        <v>89</v>
      </c>
      <c r="L1751" s="86"/>
      <c r="M1751" s="86"/>
      <c r="N1751" s="87" t="s">
        <v>337</v>
      </c>
    </row>
    <row r="1752" s="38" customFormat="1" ht="22" customHeight="1" spans="1:14">
      <c r="A1752" s="41">
        <v>169147</v>
      </c>
      <c r="B1752" s="79" t="s">
        <v>334</v>
      </c>
      <c r="C1752" s="80" t="s">
        <v>4260</v>
      </c>
      <c r="D1752" s="81" t="s">
        <v>336</v>
      </c>
      <c r="E1752" s="82" t="s">
        <v>144</v>
      </c>
      <c r="F1752" s="83"/>
      <c r="G1752" s="83"/>
      <c r="H1752" s="83"/>
      <c r="I1752" s="86"/>
      <c r="J1752" s="40">
        <v>89</v>
      </c>
      <c r="K1752" s="40">
        <v>89</v>
      </c>
      <c r="L1752" s="86"/>
      <c r="M1752" s="86"/>
      <c r="N1752" s="87"/>
    </row>
    <row r="1753" s="38" customFormat="1" ht="22" customHeight="1" spans="1:14">
      <c r="A1753" s="41">
        <v>169148</v>
      </c>
      <c r="B1753" s="79" t="s">
        <v>334</v>
      </c>
      <c r="C1753" s="80" t="s">
        <v>4261</v>
      </c>
      <c r="D1753" s="81" t="s">
        <v>336</v>
      </c>
      <c r="E1753" s="82" t="s">
        <v>144</v>
      </c>
      <c r="F1753" s="83"/>
      <c r="G1753" s="83"/>
      <c r="H1753" s="83"/>
      <c r="I1753" s="86"/>
      <c r="J1753" s="40">
        <v>89</v>
      </c>
      <c r="K1753" s="40">
        <v>89</v>
      </c>
      <c r="L1753" s="86"/>
      <c r="M1753" s="86"/>
      <c r="N1753" s="87"/>
    </row>
    <row r="1754" s="38" customFormat="1" ht="22" customHeight="1" spans="1:14">
      <c r="A1754" s="41">
        <v>169149</v>
      </c>
      <c r="B1754" s="79" t="s">
        <v>334</v>
      </c>
      <c r="C1754" s="80" t="s">
        <v>4262</v>
      </c>
      <c r="D1754" s="81" t="s">
        <v>336</v>
      </c>
      <c r="E1754" s="82" t="s">
        <v>144</v>
      </c>
      <c r="F1754" s="83"/>
      <c r="G1754" s="83"/>
      <c r="H1754" s="83"/>
      <c r="I1754" s="86"/>
      <c r="J1754" s="40">
        <v>89</v>
      </c>
      <c r="K1754" s="40">
        <v>89</v>
      </c>
      <c r="L1754" s="86"/>
      <c r="M1754" s="86"/>
      <c r="N1754" s="87"/>
    </row>
    <row r="1755" s="38" customFormat="1" ht="22" customHeight="1" spans="1:14">
      <c r="A1755" s="41">
        <v>169146</v>
      </c>
      <c r="B1755" s="79" t="s">
        <v>334</v>
      </c>
      <c r="C1755" s="80" t="s">
        <v>4263</v>
      </c>
      <c r="D1755" s="81" t="s">
        <v>336</v>
      </c>
      <c r="E1755" s="82" t="s">
        <v>144</v>
      </c>
      <c r="F1755" s="83"/>
      <c r="G1755" s="83"/>
      <c r="H1755" s="83"/>
      <c r="I1755" s="86"/>
      <c r="J1755" s="40">
        <v>169</v>
      </c>
      <c r="K1755" s="40">
        <v>169</v>
      </c>
      <c r="L1755" s="86"/>
      <c r="M1755" s="86"/>
      <c r="N1755" s="45" t="s">
        <v>342</v>
      </c>
    </row>
    <row r="1756" s="14" customFormat="1" ht="18" customHeight="1" spans="1:40">
      <c r="A1756" s="25">
        <v>156458</v>
      </c>
      <c r="B1756" s="24" t="s">
        <v>273</v>
      </c>
      <c r="C1756" s="24" t="s">
        <v>4264</v>
      </c>
      <c r="D1756" s="24" t="s">
        <v>275</v>
      </c>
      <c r="E1756" s="24" t="s">
        <v>179</v>
      </c>
      <c r="F1756" s="24" t="s">
        <v>401</v>
      </c>
      <c r="G1756" s="24" t="s">
        <v>1748</v>
      </c>
      <c r="H1756" s="24" t="s">
        <v>1749</v>
      </c>
      <c r="I1756" s="23">
        <v>16.5</v>
      </c>
      <c r="J1756" s="23">
        <v>29.8</v>
      </c>
      <c r="K1756" s="23">
        <v>29.8</v>
      </c>
      <c r="L1756" s="88"/>
      <c r="M1756" s="64">
        <v>0.446308724832215</v>
      </c>
      <c r="N1756" s="89" t="s">
        <v>276</v>
      </c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N1756" s="38"/>
    </row>
    <row r="1757" s="14" customFormat="1" ht="19" customHeight="1" spans="1:40">
      <c r="A1757" s="25">
        <v>156450</v>
      </c>
      <c r="B1757" s="24" t="s">
        <v>277</v>
      </c>
      <c r="C1757" s="24" t="s">
        <v>4265</v>
      </c>
      <c r="D1757" s="24" t="s">
        <v>275</v>
      </c>
      <c r="E1757" s="24" t="s">
        <v>179</v>
      </c>
      <c r="F1757" s="24" t="s">
        <v>401</v>
      </c>
      <c r="G1757" s="24" t="s">
        <v>1748</v>
      </c>
      <c r="H1757" s="24" t="s">
        <v>1749</v>
      </c>
      <c r="I1757" s="23">
        <v>21.7</v>
      </c>
      <c r="J1757" s="23">
        <v>29.8</v>
      </c>
      <c r="K1757" s="23">
        <v>29.8</v>
      </c>
      <c r="L1757" s="88"/>
      <c r="M1757" s="64">
        <v>0.271812080536913</v>
      </c>
      <c r="N1757" s="89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N1757" s="38"/>
    </row>
    <row r="1758" s="15" customFormat="1" ht="19" customHeight="1" spans="1:14">
      <c r="A1758" s="21">
        <v>156451</v>
      </c>
      <c r="B1758" s="21" t="s">
        <v>277</v>
      </c>
      <c r="C1758" s="21" t="s">
        <v>271</v>
      </c>
      <c r="D1758" s="21" t="s">
        <v>275</v>
      </c>
      <c r="E1758" s="21" t="s">
        <v>179</v>
      </c>
      <c r="F1758" s="21" t="s">
        <v>401</v>
      </c>
      <c r="G1758" s="21" t="s">
        <v>1748</v>
      </c>
      <c r="H1758" s="21" t="s">
        <v>1749</v>
      </c>
      <c r="I1758" s="20">
        <v>49.5</v>
      </c>
      <c r="J1758" s="20">
        <v>68</v>
      </c>
      <c r="K1758" s="20">
        <v>68</v>
      </c>
      <c r="L1758" s="90"/>
      <c r="M1758" s="66">
        <v>0.272058823529412</v>
      </c>
      <c r="N1758" s="17"/>
    </row>
    <row r="1759" s="38" customFormat="1" ht="18" customHeight="1" spans="1:43">
      <c r="A1759" s="41">
        <v>154201</v>
      </c>
      <c r="B1759" s="41" t="s">
        <v>200</v>
      </c>
      <c r="C1759" s="41" t="s">
        <v>201</v>
      </c>
      <c r="D1759" s="41" t="s">
        <v>202</v>
      </c>
      <c r="E1759" s="41" t="s">
        <v>149</v>
      </c>
      <c r="F1759" s="41">
        <v>1</v>
      </c>
      <c r="G1759" s="41" t="s">
        <v>533</v>
      </c>
      <c r="H1759" s="41">
        <v>125</v>
      </c>
      <c r="I1759" s="41" t="s">
        <v>598</v>
      </c>
      <c r="J1759" s="41">
        <v>12512</v>
      </c>
      <c r="K1759" s="41" t="s">
        <v>3422</v>
      </c>
      <c r="L1759" s="41">
        <v>1273</v>
      </c>
      <c r="M1759" s="41">
        <v>1498</v>
      </c>
      <c r="N1759" s="41">
        <v>1498</v>
      </c>
      <c r="O1759" s="41"/>
      <c r="P1759" s="64">
        <v>0.150200267022697</v>
      </c>
      <c r="Q1759" s="64"/>
      <c r="R1759" s="64"/>
      <c r="S1759" s="43"/>
      <c r="T1759" s="41" t="s">
        <v>433</v>
      </c>
      <c r="U1759" s="41" t="s">
        <v>538</v>
      </c>
      <c r="V1759" s="41" t="s">
        <v>444</v>
      </c>
      <c r="W1759" s="41" t="s">
        <v>4193</v>
      </c>
      <c r="X1759" s="41" t="s">
        <v>471</v>
      </c>
      <c r="Y1759" s="41" t="s">
        <v>478</v>
      </c>
      <c r="Z1759" s="41" t="s">
        <v>410</v>
      </c>
      <c r="AA1759" s="41" t="s">
        <v>411</v>
      </c>
      <c r="AB1759" s="41" t="s">
        <v>816</v>
      </c>
      <c r="AC1759" s="41" t="s">
        <v>540</v>
      </c>
      <c r="AD1759" s="41" t="s">
        <v>504</v>
      </c>
      <c r="AE1759" s="41" t="s">
        <v>415</v>
      </c>
      <c r="AF1759" s="41">
        <v>13597</v>
      </c>
      <c r="AG1759" s="41" t="s">
        <v>466</v>
      </c>
      <c r="AH1759" s="41"/>
      <c r="AI1759" s="41"/>
      <c r="AJ1759" s="41"/>
      <c r="AK1759" s="41">
        <v>173</v>
      </c>
      <c r="AL1759" s="41">
        <v>27</v>
      </c>
      <c r="AM1759" s="41">
        <v>146</v>
      </c>
      <c r="AN1759" s="41">
        <v>65</v>
      </c>
      <c r="AO1759" s="41">
        <v>182</v>
      </c>
      <c r="AP1759" s="41">
        <v>56</v>
      </c>
      <c r="AQ1759" s="41">
        <v>4283</v>
      </c>
    </row>
    <row r="1760" s="59" customFormat="1" ht="18" customHeight="1" spans="1:43">
      <c r="A1760" s="84">
        <v>147262</v>
      </c>
      <c r="B1760" s="84" t="s">
        <v>204</v>
      </c>
      <c r="C1760" s="84" t="s">
        <v>205</v>
      </c>
      <c r="D1760" s="84" t="s">
        <v>206</v>
      </c>
      <c r="E1760" s="84" t="s">
        <v>149</v>
      </c>
      <c r="F1760" s="84">
        <v>1</v>
      </c>
      <c r="G1760" s="84" t="s">
        <v>533</v>
      </c>
      <c r="H1760" s="84">
        <v>118</v>
      </c>
      <c r="I1760" s="84" t="s">
        <v>630</v>
      </c>
      <c r="J1760" s="84">
        <v>11801</v>
      </c>
      <c r="K1760" s="84" t="s">
        <v>976</v>
      </c>
      <c r="L1760" s="84">
        <v>672</v>
      </c>
      <c r="M1760" s="84">
        <v>790</v>
      </c>
      <c r="N1760" s="84">
        <v>790</v>
      </c>
      <c r="O1760" s="84"/>
      <c r="P1760" s="91">
        <v>0.149367088607595</v>
      </c>
      <c r="Q1760" s="91"/>
      <c r="R1760" s="91"/>
      <c r="S1760" s="92"/>
      <c r="T1760" s="84" t="s">
        <v>406</v>
      </c>
      <c r="U1760" s="84" t="s">
        <v>538</v>
      </c>
      <c r="V1760" s="84" t="s">
        <v>444</v>
      </c>
      <c r="W1760" s="84" t="s">
        <v>4193</v>
      </c>
      <c r="X1760" s="84" t="s">
        <v>471</v>
      </c>
      <c r="Y1760" s="84" t="s">
        <v>478</v>
      </c>
      <c r="Z1760" s="84" t="s">
        <v>410</v>
      </c>
      <c r="AA1760" s="84" t="s">
        <v>425</v>
      </c>
      <c r="AB1760" s="84" t="s">
        <v>434</v>
      </c>
      <c r="AC1760" s="84" t="s">
        <v>540</v>
      </c>
      <c r="AD1760" s="84" t="s">
        <v>414</v>
      </c>
      <c r="AE1760" s="84" t="s">
        <v>415</v>
      </c>
      <c r="AF1760" s="84">
        <v>1316</v>
      </c>
      <c r="AG1760" s="84" t="s">
        <v>3731</v>
      </c>
      <c r="AH1760" s="84"/>
      <c r="AI1760" s="84"/>
      <c r="AJ1760" s="84"/>
      <c r="AK1760" s="84">
        <v>388</v>
      </c>
      <c r="AL1760" s="84">
        <v>59</v>
      </c>
      <c r="AM1760" s="84">
        <v>329</v>
      </c>
      <c r="AN1760" s="84">
        <v>85</v>
      </c>
      <c r="AO1760" s="84">
        <v>356</v>
      </c>
      <c r="AP1760" s="84">
        <v>73</v>
      </c>
      <c r="AQ1760" s="84">
        <v>4283</v>
      </c>
    </row>
    <row r="1046278" s="13" customFormat="1" spans="1:15">
      <c r="A1046278" s="16"/>
      <c r="B1046278" s="15"/>
      <c r="I1046278" s="16"/>
      <c r="J1046278" s="16"/>
      <c r="K1046278" s="16"/>
      <c r="L1046278" s="16"/>
      <c r="M1046278" s="16"/>
      <c r="N1046278" s="17"/>
      <c r="O1046278" s="15"/>
    </row>
    <row r="1046279" s="13" customFormat="1" spans="1:15">
      <c r="A1046279" s="16"/>
      <c r="B1046279" s="15"/>
      <c r="I1046279" s="16"/>
      <c r="J1046279" s="16"/>
      <c r="K1046279" s="16"/>
      <c r="L1046279" s="16"/>
      <c r="M1046279" s="16"/>
      <c r="N1046279" s="17"/>
      <c r="O1046279" s="15"/>
    </row>
    <row r="1046280" s="13" customFormat="1" spans="1:15">
      <c r="A1046280" s="16"/>
      <c r="B1046280" s="15"/>
      <c r="I1046280" s="16"/>
      <c r="J1046280" s="16"/>
      <c r="K1046280" s="16"/>
      <c r="L1046280" s="16"/>
      <c r="M1046280" s="16"/>
      <c r="N1046280" s="17"/>
      <c r="O1046280" s="15"/>
    </row>
    <row r="1046281" s="13" customFormat="1" spans="1:15">
      <c r="A1046281" s="16"/>
      <c r="B1046281" s="15"/>
      <c r="I1046281" s="16"/>
      <c r="J1046281" s="16"/>
      <c r="K1046281" s="16"/>
      <c r="L1046281" s="16"/>
      <c r="M1046281" s="16"/>
      <c r="N1046281" s="17"/>
      <c r="O1046281" s="15"/>
    </row>
    <row r="1046282" s="13" customFormat="1" spans="1:15">
      <c r="A1046282" s="16"/>
      <c r="B1046282" s="15"/>
      <c r="I1046282" s="16"/>
      <c r="J1046282" s="16"/>
      <c r="K1046282" s="16"/>
      <c r="L1046282" s="16"/>
      <c r="M1046282" s="16"/>
      <c r="N1046282" s="17"/>
      <c r="O1046282" s="15"/>
    </row>
    <row r="1046283" s="13" customFormat="1" spans="1:15">
      <c r="A1046283" s="16"/>
      <c r="B1046283" s="15"/>
      <c r="I1046283" s="16"/>
      <c r="J1046283" s="16"/>
      <c r="K1046283" s="16"/>
      <c r="L1046283" s="16"/>
      <c r="M1046283" s="16"/>
      <c r="N1046283" s="17"/>
      <c r="O1046283" s="15"/>
    </row>
    <row r="1046284" s="13" customFormat="1" spans="1:15">
      <c r="A1046284" s="16"/>
      <c r="B1046284" s="15"/>
      <c r="I1046284" s="16"/>
      <c r="J1046284" s="16"/>
      <c r="K1046284" s="16"/>
      <c r="L1046284" s="16"/>
      <c r="M1046284" s="16"/>
      <c r="N1046284" s="17"/>
      <c r="O1046284" s="15"/>
    </row>
    <row r="1046285" s="13" customFormat="1" spans="1:15">
      <c r="A1046285" s="16"/>
      <c r="B1046285" s="15"/>
      <c r="I1046285" s="16"/>
      <c r="J1046285" s="16"/>
      <c r="K1046285" s="16"/>
      <c r="L1046285" s="16"/>
      <c r="M1046285" s="16"/>
      <c r="N1046285" s="17"/>
      <c r="O1046285" s="15"/>
    </row>
    <row r="1046286" s="13" customFormat="1" spans="1:15">
      <c r="A1046286" s="16"/>
      <c r="B1046286" s="15"/>
      <c r="I1046286" s="16"/>
      <c r="J1046286" s="16"/>
      <c r="K1046286" s="16"/>
      <c r="L1046286" s="16"/>
      <c r="M1046286" s="16"/>
      <c r="N1046286" s="17"/>
      <c r="O1046286" s="15"/>
    </row>
    <row r="1046287" s="13" customFormat="1" spans="1:15">
      <c r="A1046287" s="16"/>
      <c r="B1046287" s="15"/>
      <c r="I1046287" s="16"/>
      <c r="J1046287" s="16"/>
      <c r="K1046287" s="16"/>
      <c r="L1046287" s="16"/>
      <c r="M1046287" s="16"/>
      <c r="N1046287" s="17"/>
      <c r="O1046287" s="15"/>
    </row>
    <row r="1046288" s="13" customFormat="1" spans="1:15">
      <c r="A1046288" s="16"/>
      <c r="B1046288" s="15"/>
      <c r="I1046288" s="16"/>
      <c r="J1046288" s="16"/>
      <c r="K1046288" s="16"/>
      <c r="L1046288" s="16"/>
      <c r="M1046288" s="16"/>
      <c r="N1046288" s="17"/>
      <c r="O1046288" s="15"/>
    </row>
    <row r="1046289" s="13" customFormat="1" spans="1:15">
      <c r="A1046289" s="16"/>
      <c r="B1046289" s="15"/>
      <c r="I1046289" s="16"/>
      <c r="J1046289" s="16"/>
      <c r="K1046289" s="16"/>
      <c r="L1046289" s="16"/>
      <c r="M1046289" s="16"/>
      <c r="N1046289" s="17"/>
      <c r="O1046289" s="15"/>
    </row>
    <row r="1046290" s="13" customFormat="1" spans="1:15">
      <c r="A1046290" s="16"/>
      <c r="B1046290" s="15"/>
      <c r="I1046290" s="16"/>
      <c r="J1046290" s="16"/>
      <c r="K1046290" s="16"/>
      <c r="L1046290" s="16"/>
      <c r="M1046290" s="16"/>
      <c r="N1046290" s="17"/>
      <c r="O1046290" s="15"/>
    </row>
    <row r="1046291" s="13" customFormat="1" spans="1:15">
      <c r="A1046291" s="16"/>
      <c r="B1046291" s="15"/>
      <c r="I1046291" s="16"/>
      <c r="J1046291" s="16"/>
      <c r="K1046291" s="16"/>
      <c r="L1046291" s="16"/>
      <c r="M1046291" s="16"/>
      <c r="N1046291" s="17"/>
      <c r="O1046291" s="15"/>
    </row>
    <row r="1046292" s="13" customFormat="1" spans="1:15">
      <c r="A1046292" s="16"/>
      <c r="B1046292" s="15"/>
      <c r="I1046292" s="16"/>
      <c r="J1046292" s="16"/>
      <c r="K1046292" s="16"/>
      <c r="L1046292" s="16"/>
      <c r="M1046292" s="16"/>
      <c r="N1046292" s="17"/>
      <c r="O1046292" s="15"/>
    </row>
    <row r="1046293" s="13" customFormat="1" spans="1:15">
      <c r="A1046293" s="16"/>
      <c r="B1046293" s="15"/>
      <c r="I1046293" s="16"/>
      <c r="J1046293" s="16"/>
      <c r="K1046293" s="16"/>
      <c r="L1046293" s="16"/>
      <c r="M1046293" s="16"/>
      <c r="N1046293" s="17"/>
      <c r="O1046293" s="15"/>
    </row>
    <row r="1046294" s="13" customFormat="1" spans="1:15">
      <c r="A1046294" s="16"/>
      <c r="B1046294" s="15"/>
      <c r="I1046294" s="16"/>
      <c r="J1046294" s="16"/>
      <c r="K1046294" s="16"/>
      <c r="L1046294" s="16"/>
      <c r="M1046294" s="16"/>
      <c r="N1046294" s="17"/>
      <c r="O1046294" s="15"/>
    </row>
    <row r="1046295" s="13" customFormat="1" spans="1:15">
      <c r="A1046295" s="16"/>
      <c r="B1046295" s="15"/>
      <c r="I1046295" s="16"/>
      <c r="J1046295" s="16"/>
      <c r="K1046295" s="16"/>
      <c r="L1046295" s="16"/>
      <c r="M1046295" s="16"/>
      <c r="N1046295" s="17"/>
      <c r="O1046295" s="15"/>
    </row>
    <row r="1046296" s="13" customFormat="1" spans="1:15">
      <c r="A1046296" s="16"/>
      <c r="B1046296" s="15"/>
      <c r="I1046296" s="16"/>
      <c r="J1046296" s="16"/>
      <c r="K1046296" s="16"/>
      <c r="L1046296" s="16"/>
      <c r="M1046296" s="16"/>
      <c r="N1046296" s="17"/>
      <c r="O1046296" s="15"/>
    </row>
    <row r="1046297" s="13" customFormat="1" spans="1:15">
      <c r="A1046297" s="16"/>
      <c r="B1046297" s="15"/>
      <c r="I1046297" s="16"/>
      <c r="J1046297" s="16"/>
      <c r="K1046297" s="16"/>
      <c r="L1046297" s="16"/>
      <c r="M1046297" s="16"/>
      <c r="N1046297" s="17"/>
      <c r="O1046297" s="15"/>
    </row>
    <row r="1046298" s="13" customFormat="1" spans="1:15">
      <c r="A1046298" s="16"/>
      <c r="B1046298" s="15"/>
      <c r="I1046298" s="16"/>
      <c r="J1046298" s="16"/>
      <c r="K1046298" s="16"/>
      <c r="L1046298" s="16"/>
      <c r="M1046298" s="16"/>
      <c r="N1046298" s="17"/>
      <c r="O1046298" s="15"/>
    </row>
    <row r="1046299" s="13" customFormat="1" spans="1:15">
      <c r="A1046299" s="16"/>
      <c r="B1046299" s="15"/>
      <c r="I1046299" s="16"/>
      <c r="J1046299" s="16"/>
      <c r="K1046299" s="16"/>
      <c r="L1046299" s="16"/>
      <c r="M1046299" s="16"/>
      <c r="N1046299" s="17"/>
      <c r="O1046299" s="15"/>
    </row>
    <row r="1046300" s="13" customFormat="1" spans="1:15">
      <c r="A1046300" s="16"/>
      <c r="B1046300" s="15"/>
      <c r="I1046300" s="16"/>
      <c r="J1046300" s="16"/>
      <c r="K1046300" s="16"/>
      <c r="L1046300" s="16"/>
      <c r="M1046300" s="16"/>
      <c r="N1046300" s="17"/>
      <c r="O1046300" s="15"/>
    </row>
    <row r="1046301" s="13" customFormat="1" spans="1:15">
      <c r="A1046301" s="16"/>
      <c r="B1046301" s="15"/>
      <c r="I1046301" s="16"/>
      <c r="J1046301" s="16"/>
      <c r="K1046301" s="16"/>
      <c r="L1046301" s="16"/>
      <c r="M1046301" s="16"/>
      <c r="N1046301" s="17"/>
      <c r="O1046301" s="15"/>
    </row>
    <row r="1046302" s="13" customFormat="1" spans="1:15">
      <c r="A1046302" s="16"/>
      <c r="B1046302" s="15"/>
      <c r="I1046302" s="16"/>
      <c r="J1046302" s="16"/>
      <c r="K1046302" s="16"/>
      <c r="L1046302" s="16"/>
      <c r="M1046302" s="16"/>
      <c r="N1046302" s="17"/>
      <c r="O1046302" s="15"/>
    </row>
    <row r="1046303" s="13" customFormat="1" spans="1:15">
      <c r="A1046303" s="16"/>
      <c r="B1046303" s="15"/>
      <c r="I1046303" s="16"/>
      <c r="J1046303" s="16"/>
      <c r="K1046303" s="16"/>
      <c r="L1046303" s="16"/>
      <c r="M1046303" s="16"/>
      <c r="N1046303" s="17"/>
      <c r="O1046303" s="15"/>
    </row>
    <row r="1046304" s="13" customFormat="1" spans="1:15">
      <c r="A1046304" s="16"/>
      <c r="B1046304" s="15"/>
      <c r="I1046304" s="16"/>
      <c r="J1046304" s="16"/>
      <c r="K1046304" s="16"/>
      <c r="L1046304" s="16"/>
      <c r="M1046304" s="16"/>
      <c r="N1046304" s="17"/>
      <c r="O1046304" s="15"/>
    </row>
    <row r="1046305" s="13" customFormat="1" spans="1:15">
      <c r="A1046305" s="16"/>
      <c r="B1046305" s="15"/>
      <c r="I1046305" s="16"/>
      <c r="J1046305" s="16"/>
      <c r="K1046305" s="16"/>
      <c r="L1046305" s="16"/>
      <c r="M1046305" s="16"/>
      <c r="N1046305" s="17"/>
      <c r="O1046305" s="15"/>
    </row>
    <row r="1046306" s="13" customFormat="1" spans="1:15">
      <c r="A1046306" s="16"/>
      <c r="B1046306" s="15"/>
      <c r="I1046306" s="16"/>
      <c r="J1046306" s="16"/>
      <c r="K1046306" s="16"/>
      <c r="L1046306" s="16"/>
      <c r="M1046306" s="16"/>
      <c r="N1046306" s="17"/>
      <c r="O1046306" s="15"/>
    </row>
    <row r="1046307" s="13" customFormat="1" spans="1:15">
      <c r="A1046307" s="16"/>
      <c r="B1046307" s="15"/>
      <c r="I1046307" s="16"/>
      <c r="J1046307" s="16"/>
      <c r="K1046307" s="16"/>
      <c r="L1046307" s="16"/>
      <c r="M1046307" s="16"/>
      <c r="N1046307" s="17"/>
      <c r="O1046307" s="15"/>
    </row>
    <row r="1046308" s="13" customFormat="1" spans="1:15">
      <c r="A1046308" s="16"/>
      <c r="B1046308" s="15"/>
      <c r="I1046308" s="16"/>
      <c r="J1046308" s="16"/>
      <c r="K1046308" s="16"/>
      <c r="L1046308" s="16"/>
      <c r="M1046308" s="16"/>
      <c r="N1046308" s="17"/>
      <c r="O1046308" s="15"/>
    </row>
    <row r="1046309" s="13" customFormat="1" spans="1:15">
      <c r="A1046309" s="16"/>
      <c r="B1046309" s="15"/>
      <c r="I1046309" s="16"/>
      <c r="J1046309" s="16"/>
      <c r="K1046309" s="16"/>
      <c r="L1046309" s="16"/>
      <c r="M1046309" s="16"/>
      <c r="N1046309" s="17"/>
      <c r="O1046309" s="15"/>
    </row>
    <row r="1046310" s="13" customFormat="1" spans="1:15">
      <c r="A1046310" s="16"/>
      <c r="B1046310" s="15"/>
      <c r="I1046310" s="16"/>
      <c r="J1046310" s="16"/>
      <c r="K1046310" s="16"/>
      <c r="L1046310" s="16"/>
      <c r="M1046310" s="16"/>
      <c r="N1046310" s="17"/>
      <c r="O1046310" s="15"/>
    </row>
    <row r="1046311" s="13" customFormat="1" spans="1:15">
      <c r="A1046311" s="16"/>
      <c r="B1046311" s="15"/>
      <c r="I1046311" s="16"/>
      <c r="J1046311" s="16"/>
      <c r="K1046311" s="16"/>
      <c r="L1046311" s="16"/>
      <c r="M1046311" s="16"/>
      <c r="N1046311" s="17"/>
      <c r="O1046311" s="15"/>
    </row>
    <row r="1046312" s="13" customFormat="1" spans="1:15">
      <c r="A1046312" s="16"/>
      <c r="B1046312" s="15"/>
      <c r="I1046312" s="16"/>
      <c r="J1046312" s="16"/>
      <c r="K1046312" s="16"/>
      <c r="L1046312" s="16"/>
      <c r="M1046312" s="16"/>
      <c r="N1046312" s="17"/>
      <c r="O1046312" s="15"/>
    </row>
    <row r="1046313" s="13" customFormat="1" spans="1:15">
      <c r="A1046313" s="16"/>
      <c r="B1046313" s="15"/>
      <c r="I1046313" s="16"/>
      <c r="J1046313" s="16"/>
      <c r="K1046313" s="16"/>
      <c r="L1046313" s="16"/>
      <c r="M1046313" s="16"/>
      <c r="N1046313" s="17"/>
      <c r="O1046313" s="15"/>
    </row>
    <row r="1046314" s="13" customFormat="1" spans="1:15">
      <c r="A1046314" s="16"/>
      <c r="B1046314" s="15"/>
      <c r="I1046314" s="16"/>
      <c r="J1046314" s="16"/>
      <c r="K1046314" s="16"/>
      <c r="L1046314" s="16"/>
      <c r="M1046314" s="16"/>
      <c r="N1046314" s="17"/>
      <c r="O1046314" s="15"/>
    </row>
    <row r="1046315" s="13" customFormat="1" spans="1:15">
      <c r="A1046315" s="16"/>
      <c r="B1046315" s="15"/>
      <c r="I1046315" s="16"/>
      <c r="J1046315" s="16"/>
      <c r="K1046315" s="16"/>
      <c r="L1046315" s="16"/>
      <c r="M1046315" s="16"/>
      <c r="N1046315" s="17"/>
      <c r="O1046315" s="15"/>
    </row>
    <row r="1046316" s="13" customFormat="1" spans="1:15">
      <c r="A1046316" s="16"/>
      <c r="B1046316" s="15"/>
      <c r="I1046316" s="16"/>
      <c r="J1046316" s="16"/>
      <c r="K1046316" s="16"/>
      <c r="L1046316" s="16"/>
      <c r="M1046316" s="16"/>
      <c r="N1046316" s="17"/>
      <c r="O1046316" s="15"/>
    </row>
    <row r="1046317" s="13" customFormat="1" spans="1:15">
      <c r="A1046317" s="16"/>
      <c r="B1046317" s="15"/>
      <c r="I1046317" s="16"/>
      <c r="J1046317" s="16"/>
      <c r="K1046317" s="16"/>
      <c r="L1046317" s="16"/>
      <c r="M1046317" s="16"/>
      <c r="N1046317" s="17"/>
      <c r="O1046317" s="15"/>
    </row>
    <row r="1046318" s="13" customFormat="1" spans="1:15">
      <c r="A1046318" s="16"/>
      <c r="B1046318" s="15"/>
      <c r="I1046318" s="16"/>
      <c r="J1046318" s="16"/>
      <c r="K1046318" s="16"/>
      <c r="L1046318" s="16"/>
      <c r="M1046318" s="16"/>
      <c r="N1046318" s="17"/>
      <c r="O1046318" s="15"/>
    </row>
    <row r="1046319" s="13" customFormat="1" spans="1:15">
      <c r="A1046319" s="16"/>
      <c r="B1046319" s="15"/>
      <c r="I1046319" s="16"/>
      <c r="J1046319" s="16"/>
      <c r="K1046319" s="16"/>
      <c r="L1046319" s="16"/>
      <c r="M1046319" s="16"/>
      <c r="N1046319" s="17"/>
      <c r="O1046319" s="15"/>
    </row>
    <row r="1046320" s="13" customFormat="1" spans="1:15">
      <c r="A1046320" s="16"/>
      <c r="B1046320" s="15"/>
      <c r="I1046320" s="16"/>
      <c r="J1046320" s="16"/>
      <c r="K1046320" s="16"/>
      <c r="L1046320" s="16"/>
      <c r="M1046320" s="16"/>
      <c r="N1046320" s="17"/>
      <c r="O1046320" s="15"/>
    </row>
    <row r="1046321" s="13" customFormat="1" spans="1:15">
      <c r="A1046321" s="16"/>
      <c r="B1046321" s="15"/>
      <c r="I1046321" s="16"/>
      <c r="J1046321" s="16"/>
      <c r="K1046321" s="16"/>
      <c r="L1046321" s="16"/>
      <c r="M1046321" s="16"/>
      <c r="N1046321" s="17"/>
      <c r="O1046321" s="15"/>
    </row>
    <row r="1046322" s="13" customFormat="1" spans="1:15">
      <c r="A1046322" s="16"/>
      <c r="B1046322" s="15"/>
      <c r="I1046322" s="16"/>
      <c r="J1046322" s="16"/>
      <c r="K1046322" s="16"/>
      <c r="L1046322" s="16"/>
      <c r="M1046322" s="16"/>
      <c r="N1046322" s="17"/>
      <c r="O1046322" s="15"/>
    </row>
    <row r="1046323" s="13" customFormat="1" spans="1:15">
      <c r="A1046323" s="16"/>
      <c r="B1046323" s="15"/>
      <c r="I1046323" s="16"/>
      <c r="J1046323" s="16"/>
      <c r="K1046323" s="16"/>
      <c r="L1046323" s="16"/>
      <c r="M1046323" s="16"/>
      <c r="N1046323" s="17"/>
      <c r="O1046323" s="15"/>
    </row>
    <row r="1046324" s="13" customFormat="1" spans="1:15">
      <c r="A1046324" s="16"/>
      <c r="B1046324" s="15"/>
      <c r="I1046324" s="16"/>
      <c r="J1046324" s="16"/>
      <c r="K1046324" s="16"/>
      <c r="L1046324" s="16"/>
      <c r="M1046324" s="16"/>
      <c r="N1046324" s="17"/>
      <c r="O1046324" s="15"/>
    </row>
    <row r="1046325" s="13" customFormat="1" spans="1:15">
      <c r="A1046325" s="16"/>
      <c r="B1046325" s="15"/>
      <c r="I1046325" s="16"/>
      <c r="J1046325" s="16"/>
      <c r="K1046325" s="16"/>
      <c r="L1046325" s="16"/>
      <c r="M1046325" s="16"/>
      <c r="N1046325" s="17"/>
      <c r="O1046325" s="15"/>
    </row>
    <row r="1046326" s="13" customFormat="1" spans="1:15">
      <c r="A1046326" s="16"/>
      <c r="B1046326" s="15"/>
      <c r="I1046326" s="16"/>
      <c r="J1046326" s="16"/>
      <c r="K1046326" s="16"/>
      <c r="L1046326" s="16"/>
      <c r="M1046326" s="16"/>
      <c r="N1046326" s="17"/>
      <c r="O1046326" s="15"/>
    </row>
    <row r="1046327" s="13" customFormat="1" spans="1:15">
      <c r="A1046327" s="16"/>
      <c r="B1046327" s="15"/>
      <c r="I1046327" s="16"/>
      <c r="J1046327" s="16"/>
      <c r="K1046327" s="16"/>
      <c r="L1046327" s="16"/>
      <c r="M1046327" s="16"/>
      <c r="N1046327" s="17"/>
      <c r="O1046327" s="15"/>
    </row>
    <row r="1046328" s="13" customFormat="1" spans="1:15">
      <c r="A1046328" s="16"/>
      <c r="B1046328" s="15"/>
      <c r="I1046328" s="16"/>
      <c r="J1046328" s="16"/>
      <c r="K1046328" s="16"/>
      <c r="L1046328" s="16"/>
      <c r="M1046328" s="16"/>
      <c r="N1046328" s="17"/>
      <c r="O1046328" s="15"/>
    </row>
    <row r="1046329" s="13" customFormat="1" spans="1:15">
      <c r="A1046329" s="16"/>
      <c r="B1046329" s="15"/>
      <c r="I1046329" s="16"/>
      <c r="J1046329" s="16"/>
      <c r="K1046329" s="16"/>
      <c r="L1046329" s="16"/>
      <c r="M1046329" s="16"/>
      <c r="N1046329" s="17"/>
      <c r="O1046329" s="15"/>
    </row>
    <row r="1046330" s="13" customFormat="1" spans="1:15">
      <c r="A1046330" s="16"/>
      <c r="B1046330" s="15"/>
      <c r="I1046330" s="16"/>
      <c r="J1046330" s="16"/>
      <c r="K1046330" s="16"/>
      <c r="L1046330" s="16"/>
      <c r="M1046330" s="16"/>
      <c r="N1046330" s="17"/>
      <c r="O1046330" s="15"/>
    </row>
    <row r="1046331" s="13" customFormat="1" spans="1:15">
      <c r="A1046331" s="16"/>
      <c r="B1046331" s="15"/>
      <c r="I1046331" s="16"/>
      <c r="J1046331" s="16"/>
      <c r="K1046331" s="16"/>
      <c r="L1046331" s="16"/>
      <c r="M1046331" s="16"/>
      <c r="N1046331" s="17"/>
      <c r="O1046331" s="15"/>
    </row>
    <row r="1046332" s="13" customFormat="1" spans="1:15">
      <c r="A1046332" s="16"/>
      <c r="B1046332" s="15"/>
      <c r="I1046332" s="16"/>
      <c r="J1046332" s="16"/>
      <c r="K1046332" s="16"/>
      <c r="L1046332" s="16"/>
      <c r="M1046332" s="16"/>
      <c r="N1046332" s="17"/>
      <c r="O1046332" s="15"/>
    </row>
    <row r="1046333" s="13" customFormat="1" spans="1:15">
      <c r="A1046333" s="16"/>
      <c r="B1046333" s="15"/>
      <c r="I1046333" s="16"/>
      <c r="J1046333" s="16"/>
      <c r="K1046333" s="16"/>
      <c r="L1046333" s="16"/>
      <c r="M1046333" s="16"/>
      <c r="N1046333" s="17"/>
      <c r="O1046333" s="15"/>
    </row>
    <row r="1046334" s="13" customFormat="1" spans="1:15">
      <c r="A1046334" s="16"/>
      <c r="B1046334" s="15"/>
      <c r="I1046334" s="16"/>
      <c r="J1046334" s="16"/>
      <c r="K1046334" s="16"/>
      <c r="L1046334" s="16"/>
      <c r="M1046334" s="16"/>
      <c r="N1046334" s="17"/>
      <c r="O1046334" s="15"/>
    </row>
    <row r="1046335" s="13" customFormat="1" spans="1:15">
      <c r="A1046335" s="16"/>
      <c r="B1046335" s="15"/>
      <c r="I1046335" s="16"/>
      <c r="J1046335" s="16"/>
      <c r="K1046335" s="16"/>
      <c r="L1046335" s="16"/>
      <c r="M1046335" s="16"/>
      <c r="N1046335" s="17"/>
      <c r="O1046335" s="15"/>
    </row>
    <row r="1046336" s="13" customFormat="1" spans="1:15">
      <c r="A1046336" s="16"/>
      <c r="B1046336" s="15"/>
      <c r="I1046336" s="16"/>
      <c r="J1046336" s="16"/>
      <c r="K1046336" s="16"/>
      <c r="L1046336" s="16"/>
      <c r="M1046336" s="16"/>
      <c r="N1046336" s="17"/>
      <c r="O1046336" s="15"/>
    </row>
    <row r="1046337" s="13" customFormat="1" spans="1:15">
      <c r="A1046337" s="16"/>
      <c r="B1046337" s="15"/>
      <c r="I1046337" s="16"/>
      <c r="J1046337" s="16"/>
      <c r="K1046337" s="16"/>
      <c r="L1046337" s="16"/>
      <c r="M1046337" s="16"/>
      <c r="N1046337" s="17"/>
      <c r="O1046337" s="15"/>
    </row>
    <row r="1046338" s="13" customFormat="1" spans="1:15">
      <c r="A1046338" s="16"/>
      <c r="B1046338" s="15"/>
      <c r="I1046338" s="16"/>
      <c r="J1046338" s="16"/>
      <c r="K1046338" s="16"/>
      <c r="L1046338" s="16"/>
      <c r="M1046338" s="16"/>
      <c r="N1046338" s="17"/>
      <c r="O1046338" s="15"/>
    </row>
    <row r="1046339" s="13" customFormat="1" spans="1:15">
      <c r="A1046339" s="16"/>
      <c r="B1046339" s="15"/>
      <c r="I1046339" s="16"/>
      <c r="J1046339" s="16"/>
      <c r="K1046339" s="16"/>
      <c r="L1046339" s="16"/>
      <c r="M1046339" s="16"/>
      <c r="N1046339" s="17"/>
      <c r="O1046339" s="15"/>
    </row>
    <row r="1046340" s="13" customFormat="1" spans="1:15">
      <c r="A1046340" s="16"/>
      <c r="B1046340" s="15"/>
      <c r="I1046340" s="16"/>
      <c r="J1046340" s="16"/>
      <c r="K1046340" s="16"/>
      <c r="L1046340" s="16"/>
      <c r="M1046340" s="16"/>
      <c r="N1046340" s="17"/>
      <c r="O1046340" s="15"/>
    </row>
    <row r="1046341" s="13" customFormat="1" spans="1:15">
      <c r="A1046341" s="16"/>
      <c r="B1046341" s="15"/>
      <c r="I1046341" s="16"/>
      <c r="J1046341" s="16"/>
      <c r="K1046341" s="16"/>
      <c r="L1046341" s="16"/>
      <c r="M1046341" s="16"/>
      <c r="N1046341" s="17"/>
      <c r="O1046341" s="15"/>
    </row>
    <row r="1046342" s="13" customFormat="1" spans="1:15">
      <c r="A1046342" s="16"/>
      <c r="B1046342" s="15"/>
      <c r="I1046342" s="16"/>
      <c r="J1046342" s="16"/>
      <c r="K1046342" s="16"/>
      <c r="L1046342" s="16"/>
      <c r="M1046342" s="16"/>
      <c r="N1046342" s="17"/>
      <c r="O1046342" s="15"/>
    </row>
    <row r="1046343" s="13" customFormat="1" spans="1:15">
      <c r="A1046343" s="16"/>
      <c r="B1046343" s="15"/>
      <c r="I1046343" s="16"/>
      <c r="J1046343" s="16"/>
      <c r="K1046343" s="16"/>
      <c r="L1046343" s="16"/>
      <c r="M1046343" s="16"/>
      <c r="N1046343" s="17"/>
      <c r="O1046343" s="15"/>
    </row>
    <row r="1046344" s="13" customFormat="1" spans="1:15">
      <c r="A1046344" s="16"/>
      <c r="B1046344" s="15"/>
      <c r="I1046344" s="16"/>
      <c r="J1046344" s="16"/>
      <c r="K1046344" s="16"/>
      <c r="L1046344" s="16"/>
      <c r="M1046344" s="16"/>
      <c r="N1046344" s="17"/>
      <c r="O1046344" s="15"/>
    </row>
    <row r="1046345" s="13" customFormat="1" spans="1:15">
      <c r="A1046345" s="16"/>
      <c r="B1046345" s="15"/>
      <c r="I1046345" s="16"/>
      <c r="J1046345" s="16"/>
      <c r="K1046345" s="16"/>
      <c r="L1046345" s="16"/>
      <c r="M1046345" s="16"/>
      <c r="N1046345" s="17"/>
      <c r="O1046345" s="15"/>
    </row>
    <row r="1046346" s="13" customFormat="1" spans="1:15">
      <c r="A1046346" s="16"/>
      <c r="B1046346" s="15"/>
      <c r="I1046346" s="16"/>
      <c r="J1046346" s="16"/>
      <c r="K1046346" s="16"/>
      <c r="L1046346" s="16"/>
      <c r="M1046346" s="16"/>
      <c r="N1046346" s="17"/>
      <c r="O1046346" s="15"/>
    </row>
    <row r="1046347" s="13" customFormat="1" spans="1:15">
      <c r="A1046347" s="16"/>
      <c r="B1046347" s="15"/>
      <c r="I1046347" s="16"/>
      <c r="J1046347" s="16"/>
      <c r="K1046347" s="16"/>
      <c r="L1046347" s="16"/>
      <c r="M1046347" s="16"/>
      <c r="N1046347" s="17"/>
      <c r="O1046347" s="15"/>
    </row>
    <row r="1046348" s="13" customFormat="1" spans="1:15">
      <c r="A1046348" s="16"/>
      <c r="B1046348" s="15"/>
      <c r="I1046348" s="16"/>
      <c r="J1046348" s="16"/>
      <c r="K1046348" s="16"/>
      <c r="L1046348" s="16"/>
      <c r="M1046348" s="16"/>
      <c r="N1046348" s="17"/>
      <c r="O1046348" s="15"/>
    </row>
    <row r="1046349" s="13" customFormat="1" spans="1:15">
      <c r="A1046349" s="16"/>
      <c r="B1046349" s="15"/>
      <c r="I1046349" s="16"/>
      <c r="J1046349" s="16"/>
      <c r="K1046349" s="16"/>
      <c r="L1046349" s="16"/>
      <c r="M1046349" s="16"/>
      <c r="N1046349" s="17"/>
      <c r="O1046349" s="15"/>
    </row>
    <row r="1046350" s="13" customFormat="1" spans="1:15">
      <c r="A1046350" s="16"/>
      <c r="B1046350" s="15"/>
      <c r="I1046350" s="16"/>
      <c r="J1046350" s="16"/>
      <c r="K1046350" s="16"/>
      <c r="L1046350" s="16"/>
      <c r="M1046350" s="16"/>
      <c r="N1046350" s="17"/>
      <c r="O1046350" s="15"/>
    </row>
    <row r="1046351" s="13" customFormat="1" spans="1:15">
      <c r="A1046351" s="16"/>
      <c r="B1046351" s="15"/>
      <c r="I1046351" s="16"/>
      <c r="J1046351" s="16"/>
      <c r="K1046351" s="16"/>
      <c r="L1046351" s="16"/>
      <c r="M1046351" s="16"/>
      <c r="N1046351" s="17"/>
      <c r="O1046351" s="15"/>
    </row>
    <row r="1046352" s="13" customFormat="1" spans="1:15">
      <c r="A1046352" s="16"/>
      <c r="B1046352" s="15"/>
      <c r="I1046352" s="16"/>
      <c r="J1046352" s="16"/>
      <c r="K1046352" s="16"/>
      <c r="L1046352" s="16"/>
      <c r="M1046352" s="16"/>
      <c r="N1046352" s="17"/>
      <c r="O1046352" s="15"/>
    </row>
    <row r="1046353" s="13" customFormat="1" spans="1:15">
      <c r="A1046353" s="16"/>
      <c r="B1046353" s="15"/>
      <c r="I1046353" s="16"/>
      <c r="J1046353" s="16"/>
      <c r="K1046353" s="16"/>
      <c r="L1046353" s="16"/>
      <c r="M1046353" s="16"/>
      <c r="N1046353" s="17"/>
      <c r="O1046353" s="15"/>
    </row>
    <row r="1046354" s="13" customFormat="1" spans="1:15">
      <c r="A1046354" s="16"/>
      <c r="B1046354" s="15"/>
      <c r="I1046354" s="16"/>
      <c r="J1046354" s="16"/>
      <c r="K1046354" s="16"/>
      <c r="L1046354" s="16"/>
      <c r="M1046354" s="16"/>
      <c r="N1046354" s="17"/>
      <c r="O1046354" s="15"/>
    </row>
    <row r="1046355" s="13" customFormat="1" spans="1:15">
      <c r="A1046355" s="16"/>
      <c r="B1046355" s="15"/>
      <c r="I1046355" s="16"/>
      <c r="J1046355" s="16"/>
      <c r="K1046355" s="16"/>
      <c r="L1046355" s="16"/>
      <c r="M1046355" s="16"/>
      <c r="N1046355" s="17"/>
      <c r="O1046355" s="15"/>
    </row>
    <row r="1046356" s="13" customFormat="1" spans="1:15">
      <c r="A1046356" s="16"/>
      <c r="B1046356" s="15"/>
      <c r="I1046356" s="16"/>
      <c r="J1046356" s="16"/>
      <c r="K1046356" s="16"/>
      <c r="L1046356" s="16"/>
      <c r="M1046356" s="16"/>
      <c r="N1046356" s="17"/>
      <c r="O1046356" s="15"/>
    </row>
    <row r="1046357" s="13" customFormat="1" spans="1:15">
      <c r="A1046357" s="16"/>
      <c r="B1046357" s="15"/>
      <c r="I1046357" s="16"/>
      <c r="J1046357" s="16"/>
      <c r="K1046357" s="16"/>
      <c r="L1046357" s="16"/>
      <c r="M1046357" s="16"/>
      <c r="N1046357" s="17"/>
      <c r="O1046357" s="15"/>
    </row>
    <row r="1046358" s="13" customFormat="1" spans="1:15">
      <c r="A1046358" s="16"/>
      <c r="B1046358" s="15"/>
      <c r="I1046358" s="16"/>
      <c r="J1046358" s="16"/>
      <c r="K1046358" s="16"/>
      <c r="L1046358" s="16"/>
      <c r="M1046358" s="16"/>
      <c r="N1046358" s="17"/>
      <c r="O1046358" s="15"/>
    </row>
    <row r="1046359" s="13" customFormat="1" spans="1:15">
      <c r="A1046359" s="16"/>
      <c r="B1046359" s="15"/>
      <c r="I1046359" s="16"/>
      <c r="J1046359" s="16"/>
      <c r="K1046359" s="16"/>
      <c r="L1046359" s="16"/>
      <c r="M1046359" s="16"/>
      <c r="N1046359" s="17"/>
      <c r="O1046359" s="15"/>
    </row>
    <row r="1046360" s="13" customFormat="1" spans="1:15">
      <c r="A1046360" s="16"/>
      <c r="B1046360" s="15"/>
      <c r="I1046360" s="16"/>
      <c r="J1046360" s="16"/>
      <c r="K1046360" s="16"/>
      <c r="L1046360" s="16"/>
      <c r="M1046360" s="16"/>
      <c r="N1046360" s="17"/>
      <c r="O1046360" s="15"/>
    </row>
    <row r="1046361" s="13" customFormat="1" spans="1:15">
      <c r="A1046361" s="16"/>
      <c r="B1046361" s="15"/>
      <c r="I1046361" s="16"/>
      <c r="J1046361" s="16"/>
      <c r="K1046361" s="16"/>
      <c r="L1046361" s="16"/>
      <c r="M1046361" s="16"/>
      <c r="N1046361" s="17"/>
      <c r="O1046361" s="15"/>
    </row>
    <row r="1046362" s="13" customFormat="1" spans="1:15">
      <c r="A1046362" s="16"/>
      <c r="B1046362" s="15"/>
      <c r="I1046362" s="16"/>
      <c r="J1046362" s="16"/>
      <c r="K1046362" s="16"/>
      <c r="L1046362" s="16"/>
      <c r="M1046362" s="16"/>
      <c r="N1046362" s="17"/>
      <c r="O1046362" s="15"/>
    </row>
    <row r="1046363" s="13" customFormat="1" spans="1:15">
      <c r="A1046363" s="16"/>
      <c r="B1046363" s="15"/>
      <c r="I1046363" s="16"/>
      <c r="J1046363" s="16"/>
      <c r="K1046363" s="16"/>
      <c r="L1046363" s="16"/>
      <c r="M1046363" s="16"/>
      <c r="N1046363" s="17"/>
      <c r="O1046363" s="15"/>
    </row>
    <row r="1046364" s="13" customFormat="1" spans="1:15">
      <c r="A1046364" s="16"/>
      <c r="B1046364" s="15"/>
      <c r="I1046364" s="16"/>
      <c r="J1046364" s="16"/>
      <c r="K1046364" s="16"/>
      <c r="L1046364" s="16"/>
      <c r="M1046364" s="16"/>
      <c r="N1046364" s="17"/>
      <c r="O1046364" s="15"/>
    </row>
    <row r="1046365" s="13" customFormat="1" spans="1:15">
      <c r="A1046365" s="16"/>
      <c r="B1046365" s="15"/>
      <c r="I1046365" s="16"/>
      <c r="J1046365" s="16"/>
      <c r="K1046365" s="16"/>
      <c r="L1046365" s="16"/>
      <c r="M1046365" s="16"/>
      <c r="N1046365" s="17"/>
      <c r="O1046365" s="15"/>
    </row>
    <row r="1046366" s="13" customFormat="1" spans="1:15">
      <c r="A1046366" s="16"/>
      <c r="B1046366" s="15"/>
      <c r="I1046366" s="16"/>
      <c r="J1046366" s="16"/>
      <c r="K1046366" s="16"/>
      <c r="L1046366" s="16"/>
      <c r="M1046366" s="16"/>
      <c r="N1046366" s="17"/>
      <c r="O1046366" s="15"/>
    </row>
    <row r="1046367" s="13" customFormat="1" spans="1:15">
      <c r="A1046367" s="16"/>
      <c r="B1046367" s="15"/>
      <c r="I1046367" s="16"/>
      <c r="J1046367" s="16"/>
      <c r="K1046367" s="16"/>
      <c r="L1046367" s="16"/>
      <c r="M1046367" s="16"/>
      <c r="N1046367" s="17"/>
      <c r="O1046367" s="15"/>
    </row>
    <row r="1046368" s="13" customFormat="1" spans="1:15">
      <c r="A1046368" s="16"/>
      <c r="B1046368" s="15"/>
      <c r="I1046368" s="16"/>
      <c r="J1046368" s="16"/>
      <c r="K1046368" s="16"/>
      <c r="L1046368" s="16"/>
      <c r="M1046368" s="16"/>
      <c r="N1046368" s="17"/>
      <c r="O1046368" s="15"/>
    </row>
    <row r="1046369" s="13" customFormat="1" spans="1:15">
      <c r="A1046369" s="16"/>
      <c r="B1046369" s="15"/>
      <c r="I1046369" s="16"/>
      <c r="J1046369" s="16"/>
      <c r="K1046369" s="16"/>
      <c r="L1046369" s="16"/>
      <c r="M1046369" s="16"/>
      <c r="N1046369" s="17"/>
      <c r="O1046369" s="15"/>
    </row>
    <row r="1046370" s="13" customFormat="1" spans="1:15">
      <c r="A1046370" s="16"/>
      <c r="B1046370" s="15"/>
      <c r="I1046370" s="16"/>
      <c r="J1046370" s="16"/>
      <c r="K1046370" s="16"/>
      <c r="L1046370" s="16"/>
      <c r="M1046370" s="16"/>
      <c r="N1046370" s="17"/>
      <c r="O1046370" s="15"/>
    </row>
    <row r="1046371" s="13" customFormat="1" spans="1:15">
      <c r="A1046371" s="16"/>
      <c r="B1046371" s="15"/>
      <c r="I1046371" s="16"/>
      <c r="J1046371" s="16"/>
      <c r="K1046371" s="16"/>
      <c r="L1046371" s="16"/>
      <c r="M1046371" s="16"/>
      <c r="N1046371" s="17"/>
      <c r="O1046371" s="15"/>
    </row>
    <row r="1046372" s="13" customFormat="1" spans="1:15">
      <c r="A1046372" s="16"/>
      <c r="B1046372" s="15"/>
      <c r="I1046372" s="16"/>
      <c r="J1046372" s="16"/>
      <c r="K1046372" s="16"/>
      <c r="L1046372" s="16"/>
      <c r="M1046372" s="16"/>
      <c r="N1046372" s="17"/>
      <c r="O1046372" s="15"/>
    </row>
    <row r="1046373" s="13" customFormat="1" spans="1:15">
      <c r="A1046373" s="16"/>
      <c r="B1046373" s="15"/>
      <c r="I1046373" s="16"/>
      <c r="J1046373" s="16"/>
      <c r="K1046373" s="16"/>
      <c r="L1046373" s="16"/>
      <c r="M1046373" s="16"/>
      <c r="N1046373" s="17"/>
      <c r="O1046373" s="15"/>
    </row>
    <row r="1046374" s="13" customFormat="1" spans="1:15">
      <c r="A1046374" s="16"/>
      <c r="B1046374" s="15"/>
      <c r="I1046374" s="16"/>
      <c r="J1046374" s="16"/>
      <c r="K1046374" s="16"/>
      <c r="L1046374" s="16"/>
      <c r="M1046374" s="16"/>
      <c r="N1046374" s="17"/>
      <c r="O1046374" s="15"/>
    </row>
    <row r="1046375" s="13" customFormat="1" spans="1:15">
      <c r="A1046375" s="16"/>
      <c r="B1046375" s="15"/>
      <c r="I1046375" s="16"/>
      <c r="J1046375" s="16"/>
      <c r="K1046375" s="16"/>
      <c r="L1046375" s="16"/>
      <c r="M1046375" s="16"/>
      <c r="N1046375" s="17"/>
      <c r="O1046375" s="15"/>
    </row>
    <row r="1046376" s="13" customFormat="1" spans="1:15">
      <c r="A1046376" s="16"/>
      <c r="B1046376" s="15"/>
      <c r="I1046376" s="16"/>
      <c r="J1046376" s="16"/>
      <c r="K1046376" s="16"/>
      <c r="L1046376" s="16"/>
      <c r="M1046376" s="16"/>
      <c r="N1046376" s="17"/>
      <c r="O1046376" s="15"/>
    </row>
    <row r="1046377" s="13" customFormat="1" spans="1:15">
      <c r="A1046377" s="16"/>
      <c r="B1046377" s="15"/>
      <c r="I1046377" s="16"/>
      <c r="J1046377" s="16"/>
      <c r="K1046377" s="16"/>
      <c r="L1046377" s="16"/>
      <c r="M1046377" s="16"/>
      <c r="N1046377" s="17"/>
      <c r="O1046377" s="15"/>
    </row>
    <row r="1046378" s="13" customFormat="1" spans="1:15">
      <c r="A1046378" s="16"/>
      <c r="B1046378" s="15"/>
      <c r="I1046378" s="16"/>
      <c r="J1046378" s="16"/>
      <c r="K1046378" s="16"/>
      <c r="L1046378" s="16"/>
      <c r="M1046378" s="16"/>
      <c r="N1046378" s="17"/>
      <c r="O1046378" s="15"/>
    </row>
    <row r="1046379" s="13" customFormat="1" spans="1:15">
      <c r="A1046379" s="16"/>
      <c r="B1046379" s="15"/>
      <c r="I1046379" s="16"/>
      <c r="J1046379" s="16"/>
      <c r="K1046379" s="16"/>
      <c r="L1046379" s="16"/>
      <c r="M1046379" s="16"/>
      <c r="N1046379" s="17"/>
      <c r="O1046379" s="15"/>
    </row>
    <row r="1046380" s="13" customFormat="1" spans="1:15">
      <c r="A1046380" s="16"/>
      <c r="B1046380" s="15"/>
      <c r="I1046380" s="16"/>
      <c r="J1046380" s="16"/>
      <c r="K1046380" s="16"/>
      <c r="L1046380" s="16"/>
      <c r="M1046380" s="16"/>
      <c r="N1046380" s="17"/>
      <c r="O1046380" s="15"/>
    </row>
    <row r="1046381" s="13" customFormat="1" spans="1:15">
      <c r="A1046381" s="16"/>
      <c r="B1046381" s="15"/>
      <c r="I1046381" s="16"/>
      <c r="J1046381" s="16"/>
      <c r="K1046381" s="16"/>
      <c r="L1046381" s="16"/>
      <c r="M1046381" s="16"/>
      <c r="N1046381" s="17"/>
      <c r="O1046381" s="15"/>
    </row>
    <row r="1046382" s="13" customFormat="1" spans="1:15">
      <c r="A1046382" s="16"/>
      <c r="B1046382" s="15"/>
      <c r="I1046382" s="16"/>
      <c r="J1046382" s="16"/>
      <c r="K1046382" s="16"/>
      <c r="L1046382" s="16"/>
      <c r="M1046382" s="16"/>
      <c r="N1046382" s="17"/>
      <c r="O1046382" s="15"/>
    </row>
    <row r="1046383" s="13" customFormat="1" spans="1:15">
      <c r="A1046383" s="16"/>
      <c r="B1046383" s="15"/>
      <c r="I1046383" s="16"/>
      <c r="J1046383" s="16"/>
      <c r="K1046383" s="16"/>
      <c r="L1046383" s="16"/>
      <c r="M1046383" s="16"/>
      <c r="N1046383" s="17"/>
      <c r="O1046383" s="15"/>
    </row>
    <row r="1046384" s="13" customFormat="1" spans="1:15">
      <c r="A1046384" s="16"/>
      <c r="B1046384" s="15"/>
      <c r="I1046384" s="16"/>
      <c r="J1046384" s="16"/>
      <c r="K1046384" s="16"/>
      <c r="L1046384" s="16"/>
      <c r="M1046384" s="16"/>
      <c r="N1046384" s="17"/>
      <c r="O1046384" s="15"/>
    </row>
    <row r="1046385" s="13" customFormat="1" spans="1:15">
      <c r="A1046385" s="16"/>
      <c r="B1046385" s="15"/>
      <c r="I1046385" s="16"/>
      <c r="J1046385" s="16"/>
      <c r="K1046385" s="16"/>
      <c r="L1046385" s="16"/>
      <c r="M1046385" s="16"/>
      <c r="N1046385" s="17"/>
      <c r="O1046385" s="15"/>
    </row>
    <row r="1046386" s="13" customFormat="1" spans="1:15">
      <c r="A1046386" s="16"/>
      <c r="B1046386" s="15"/>
      <c r="I1046386" s="16"/>
      <c r="J1046386" s="16"/>
      <c r="K1046386" s="16"/>
      <c r="L1046386" s="16"/>
      <c r="M1046386" s="16"/>
      <c r="N1046386" s="17"/>
      <c r="O1046386" s="15"/>
    </row>
    <row r="1046387" s="13" customFormat="1" spans="1:15">
      <c r="A1046387" s="16"/>
      <c r="B1046387" s="15"/>
      <c r="I1046387" s="16"/>
      <c r="J1046387" s="16"/>
      <c r="K1046387" s="16"/>
      <c r="L1046387" s="16"/>
      <c r="M1046387" s="16"/>
      <c r="N1046387" s="17"/>
      <c r="O1046387" s="15"/>
    </row>
    <row r="1046388" s="13" customFormat="1" spans="1:15">
      <c r="A1046388" s="16"/>
      <c r="B1046388" s="15"/>
      <c r="I1046388" s="16"/>
      <c r="J1046388" s="16"/>
      <c r="K1046388" s="16"/>
      <c r="L1046388" s="16"/>
      <c r="M1046388" s="16"/>
      <c r="N1046388" s="17"/>
      <c r="O1046388" s="15"/>
    </row>
    <row r="1046389" s="13" customFormat="1" spans="1:15">
      <c r="A1046389" s="16"/>
      <c r="B1046389" s="15"/>
      <c r="I1046389" s="16"/>
      <c r="J1046389" s="16"/>
      <c r="K1046389" s="16"/>
      <c r="L1046389" s="16"/>
      <c r="M1046389" s="16"/>
      <c r="N1046389" s="17"/>
      <c r="O1046389" s="15"/>
    </row>
    <row r="1046390" s="13" customFormat="1" spans="1:15">
      <c r="A1046390" s="16"/>
      <c r="B1046390" s="15"/>
      <c r="I1046390" s="16"/>
      <c r="J1046390" s="16"/>
      <c r="K1046390" s="16"/>
      <c r="L1046390" s="16"/>
      <c r="M1046390" s="16"/>
      <c r="N1046390" s="17"/>
      <c r="O1046390" s="15"/>
    </row>
    <row r="1046391" s="13" customFormat="1" spans="1:15">
      <c r="A1046391" s="16"/>
      <c r="B1046391" s="15"/>
      <c r="I1046391" s="16"/>
      <c r="J1046391" s="16"/>
      <c r="K1046391" s="16"/>
      <c r="L1046391" s="16"/>
      <c r="M1046391" s="16"/>
      <c r="N1046391" s="17"/>
      <c r="O1046391" s="15"/>
    </row>
    <row r="1046392" s="13" customFormat="1" spans="1:15">
      <c r="A1046392" s="16"/>
      <c r="B1046392" s="15"/>
      <c r="I1046392" s="16"/>
      <c r="J1046392" s="16"/>
      <c r="K1046392" s="16"/>
      <c r="L1046392" s="16"/>
      <c r="M1046392" s="16"/>
      <c r="N1046392" s="17"/>
      <c r="O1046392" s="15"/>
    </row>
    <row r="1046393" s="13" customFormat="1" spans="1:15">
      <c r="A1046393" s="16"/>
      <c r="B1046393" s="15"/>
      <c r="I1046393" s="16"/>
      <c r="J1046393" s="16"/>
      <c r="K1046393" s="16"/>
      <c r="L1046393" s="16"/>
      <c r="M1046393" s="16"/>
      <c r="N1046393" s="17"/>
      <c r="O1046393" s="15"/>
    </row>
    <row r="1046394" s="13" customFormat="1" spans="1:15">
      <c r="A1046394" s="16"/>
      <c r="B1046394" s="15"/>
      <c r="I1046394" s="16"/>
      <c r="J1046394" s="16"/>
      <c r="K1046394" s="16"/>
      <c r="L1046394" s="16"/>
      <c r="M1046394" s="16"/>
      <c r="N1046394" s="17"/>
      <c r="O1046394" s="15"/>
    </row>
    <row r="1046395" s="13" customFormat="1" spans="1:15">
      <c r="A1046395" s="16"/>
      <c r="B1046395" s="15"/>
      <c r="I1046395" s="16"/>
      <c r="J1046395" s="16"/>
      <c r="K1046395" s="16"/>
      <c r="L1046395" s="16"/>
      <c r="M1046395" s="16"/>
      <c r="N1046395" s="17"/>
      <c r="O1046395" s="15"/>
    </row>
    <row r="1046396" s="13" customFormat="1" spans="1:15">
      <c r="A1046396" s="16"/>
      <c r="B1046396" s="15"/>
      <c r="I1046396" s="16"/>
      <c r="J1046396" s="16"/>
      <c r="K1046396" s="16"/>
      <c r="L1046396" s="16"/>
      <c r="M1046396" s="16"/>
      <c r="N1046396" s="17"/>
      <c r="O1046396" s="15"/>
    </row>
    <row r="1046397" s="13" customFormat="1" spans="1:15">
      <c r="A1046397" s="16"/>
      <c r="B1046397" s="15"/>
      <c r="I1046397" s="16"/>
      <c r="J1046397" s="16"/>
      <c r="K1046397" s="16"/>
      <c r="L1046397" s="16"/>
      <c r="M1046397" s="16"/>
      <c r="N1046397" s="17"/>
      <c r="O1046397" s="15"/>
    </row>
    <row r="1046398" s="13" customFormat="1" spans="1:15">
      <c r="A1046398" s="16"/>
      <c r="B1046398" s="15"/>
      <c r="I1046398" s="16"/>
      <c r="J1046398" s="16"/>
      <c r="K1046398" s="16"/>
      <c r="L1046398" s="16"/>
      <c r="M1046398" s="16"/>
      <c r="N1046398" s="17"/>
      <c r="O1046398" s="15"/>
    </row>
    <row r="1046399" s="13" customFormat="1" spans="1:15">
      <c r="A1046399" s="16"/>
      <c r="B1046399" s="15"/>
      <c r="I1046399" s="16"/>
      <c r="J1046399" s="16"/>
      <c r="K1046399" s="16"/>
      <c r="L1046399" s="16"/>
      <c r="M1046399" s="16"/>
      <c r="N1046399" s="17"/>
      <c r="O1046399" s="15"/>
    </row>
    <row r="1046400" s="13" customFormat="1" spans="1:15">
      <c r="A1046400" s="16"/>
      <c r="B1046400" s="15"/>
      <c r="I1046400" s="16"/>
      <c r="J1046400" s="16"/>
      <c r="K1046400" s="16"/>
      <c r="L1046400" s="16"/>
      <c r="M1046400" s="16"/>
      <c r="N1046400" s="17"/>
      <c r="O1046400" s="15"/>
    </row>
    <row r="1046401" s="13" customFormat="1" spans="1:15">
      <c r="A1046401" s="16"/>
      <c r="B1046401" s="15"/>
      <c r="I1046401" s="16"/>
      <c r="J1046401" s="16"/>
      <c r="K1046401" s="16"/>
      <c r="L1046401" s="16"/>
      <c r="M1046401" s="16"/>
      <c r="N1046401" s="17"/>
      <c r="O1046401" s="15"/>
    </row>
    <row r="1046402" s="13" customFormat="1" spans="1:15">
      <c r="A1046402" s="16"/>
      <c r="B1046402" s="15"/>
      <c r="I1046402" s="16"/>
      <c r="J1046402" s="16"/>
      <c r="K1046402" s="16"/>
      <c r="L1046402" s="16"/>
      <c r="M1046402" s="16"/>
      <c r="N1046402" s="17"/>
      <c r="O1046402" s="15"/>
    </row>
    <row r="1046403" s="13" customFormat="1" spans="1:15">
      <c r="A1046403" s="16"/>
      <c r="B1046403" s="15"/>
      <c r="I1046403" s="16"/>
      <c r="J1046403" s="16"/>
      <c r="K1046403" s="16"/>
      <c r="L1046403" s="16"/>
      <c r="M1046403" s="16"/>
      <c r="N1046403" s="17"/>
      <c r="O1046403" s="15"/>
    </row>
    <row r="1046404" s="13" customFormat="1" spans="1:15">
      <c r="A1046404" s="16"/>
      <c r="B1046404" s="15"/>
      <c r="I1046404" s="16"/>
      <c r="J1046404" s="16"/>
      <c r="K1046404" s="16"/>
      <c r="L1046404" s="16"/>
      <c r="M1046404" s="16"/>
      <c r="N1046404" s="17"/>
      <c r="O1046404" s="15"/>
    </row>
    <row r="1046405" s="13" customFormat="1" spans="1:15">
      <c r="A1046405" s="16"/>
      <c r="B1046405" s="15"/>
      <c r="I1046405" s="16"/>
      <c r="J1046405" s="16"/>
      <c r="K1046405" s="16"/>
      <c r="L1046405" s="16"/>
      <c r="M1046405" s="16"/>
      <c r="N1046405" s="17"/>
      <c r="O1046405" s="15"/>
    </row>
    <row r="1046406" s="13" customFormat="1" spans="1:15">
      <c r="A1046406" s="16"/>
      <c r="B1046406" s="15"/>
      <c r="I1046406" s="16"/>
      <c r="J1046406" s="16"/>
      <c r="K1046406" s="16"/>
      <c r="L1046406" s="16"/>
      <c r="M1046406" s="16"/>
      <c r="N1046406" s="17"/>
      <c r="O1046406" s="15"/>
    </row>
    <row r="1046407" s="13" customFormat="1" spans="1:15">
      <c r="A1046407" s="16"/>
      <c r="B1046407" s="15"/>
      <c r="I1046407" s="16"/>
      <c r="J1046407" s="16"/>
      <c r="K1046407" s="16"/>
      <c r="L1046407" s="16"/>
      <c r="M1046407" s="16"/>
      <c r="N1046407" s="17"/>
      <c r="O1046407" s="15"/>
    </row>
    <row r="1046408" s="13" customFormat="1" spans="1:15">
      <c r="A1046408" s="16"/>
      <c r="B1046408" s="15"/>
      <c r="I1046408" s="16"/>
      <c r="J1046408" s="16"/>
      <c r="K1046408" s="16"/>
      <c r="L1046408" s="16"/>
      <c r="M1046408" s="16"/>
      <c r="N1046408" s="17"/>
      <c r="O1046408" s="15"/>
    </row>
    <row r="1046409" s="13" customFormat="1" spans="1:15">
      <c r="A1046409" s="16"/>
      <c r="B1046409" s="15"/>
      <c r="I1046409" s="16"/>
      <c r="J1046409" s="16"/>
      <c r="K1046409" s="16"/>
      <c r="L1046409" s="16"/>
      <c r="M1046409" s="16"/>
      <c r="N1046409" s="17"/>
      <c r="O1046409" s="15"/>
    </row>
    <row r="1046410" s="13" customFormat="1" spans="1:15">
      <c r="A1046410" s="16"/>
      <c r="B1046410" s="15"/>
      <c r="I1046410" s="16"/>
      <c r="J1046410" s="16"/>
      <c r="K1046410" s="16"/>
      <c r="L1046410" s="16"/>
      <c r="M1046410" s="16"/>
      <c r="N1046410" s="17"/>
      <c r="O1046410" s="15"/>
    </row>
    <row r="1046411" s="13" customFormat="1" spans="1:15">
      <c r="A1046411" s="16"/>
      <c r="B1046411" s="15"/>
      <c r="I1046411" s="16"/>
      <c r="J1046411" s="16"/>
      <c r="K1046411" s="16"/>
      <c r="L1046411" s="16"/>
      <c r="M1046411" s="16"/>
      <c r="N1046411" s="17"/>
      <c r="O1046411" s="15"/>
    </row>
    <row r="1046412" s="13" customFormat="1" spans="1:15">
      <c r="A1046412" s="16"/>
      <c r="B1046412" s="15"/>
      <c r="I1046412" s="16"/>
      <c r="J1046412" s="16"/>
      <c r="K1046412" s="16"/>
      <c r="L1046412" s="16"/>
      <c r="M1046412" s="16"/>
      <c r="N1046412" s="17"/>
      <c r="O1046412" s="15"/>
    </row>
    <row r="1046413" s="13" customFormat="1" spans="1:15">
      <c r="A1046413" s="16"/>
      <c r="B1046413" s="15"/>
      <c r="I1046413" s="16"/>
      <c r="J1046413" s="16"/>
      <c r="K1046413" s="16"/>
      <c r="L1046413" s="16"/>
      <c r="M1046413" s="16"/>
      <c r="N1046413" s="17"/>
      <c r="O1046413" s="15"/>
    </row>
    <row r="1046414" s="13" customFormat="1" spans="1:15">
      <c r="A1046414" s="16"/>
      <c r="B1046414" s="15"/>
      <c r="I1046414" s="16"/>
      <c r="J1046414" s="16"/>
      <c r="K1046414" s="16"/>
      <c r="L1046414" s="16"/>
      <c r="M1046414" s="16"/>
      <c r="N1046414" s="17"/>
      <c r="O1046414" s="15"/>
    </row>
    <row r="1046415" s="13" customFormat="1" spans="1:15">
      <c r="A1046415" s="16"/>
      <c r="B1046415" s="15"/>
      <c r="I1046415" s="16"/>
      <c r="J1046415" s="16"/>
      <c r="K1046415" s="16"/>
      <c r="L1046415" s="16"/>
      <c r="M1046415" s="16"/>
      <c r="N1046415" s="17"/>
      <c r="O1046415" s="15"/>
    </row>
    <row r="1046416" s="13" customFormat="1" spans="1:15">
      <c r="A1046416" s="16"/>
      <c r="B1046416" s="15"/>
      <c r="I1046416" s="16"/>
      <c r="J1046416" s="16"/>
      <c r="K1046416" s="16"/>
      <c r="L1046416" s="16"/>
      <c r="M1046416" s="16"/>
      <c r="N1046416" s="17"/>
      <c r="O1046416" s="15"/>
    </row>
    <row r="1046417" s="13" customFormat="1" spans="1:15">
      <c r="A1046417" s="16"/>
      <c r="B1046417" s="15"/>
      <c r="I1046417" s="16"/>
      <c r="J1046417" s="16"/>
      <c r="K1046417" s="16"/>
      <c r="L1046417" s="16"/>
      <c r="M1046417" s="16"/>
      <c r="N1046417" s="17"/>
      <c r="O1046417" s="15"/>
    </row>
    <row r="1046418" s="13" customFormat="1" spans="1:15">
      <c r="A1046418" s="16"/>
      <c r="B1046418" s="15"/>
      <c r="I1046418" s="16"/>
      <c r="J1046418" s="16"/>
      <c r="K1046418" s="16"/>
      <c r="L1046418" s="16"/>
      <c r="M1046418" s="16"/>
      <c r="N1046418" s="17"/>
      <c r="O1046418" s="15"/>
    </row>
    <row r="1046419" s="13" customFormat="1" spans="1:15">
      <c r="A1046419" s="16"/>
      <c r="B1046419" s="15"/>
      <c r="I1046419" s="16"/>
      <c r="J1046419" s="16"/>
      <c r="K1046419" s="16"/>
      <c r="L1046419" s="16"/>
      <c r="M1046419" s="16"/>
      <c r="N1046419" s="17"/>
      <c r="O1046419" s="15"/>
    </row>
    <row r="1046420" s="13" customFormat="1" spans="1:15">
      <c r="A1046420" s="16"/>
      <c r="B1046420" s="15"/>
      <c r="I1046420" s="16"/>
      <c r="J1046420" s="16"/>
      <c r="K1046420" s="16"/>
      <c r="L1046420" s="16"/>
      <c r="M1046420" s="16"/>
      <c r="N1046420" s="17"/>
      <c r="O1046420" s="15"/>
    </row>
    <row r="1046421" s="13" customFormat="1" spans="1:15">
      <c r="A1046421" s="16"/>
      <c r="B1046421" s="15"/>
      <c r="I1046421" s="16"/>
      <c r="J1046421" s="16"/>
      <c r="K1046421" s="16"/>
      <c r="L1046421" s="16"/>
      <c r="M1046421" s="16"/>
      <c r="N1046421" s="17"/>
      <c r="O1046421" s="15"/>
    </row>
    <row r="1046422" s="13" customFormat="1" spans="1:15">
      <c r="A1046422" s="16"/>
      <c r="B1046422" s="15"/>
      <c r="I1046422" s="16"/>
      <c r="J1046422" s="16"/>
      <c r="K1046422" s="16"/>
      <c r="L1046422" s="16"/>
      <c r="M1046422" s="16"/>
      <c r="N1046422" s="17"/>
      <c r="O1046422" s="15"/>
    </row>
    <row r="1046423" s="13" customFormat="1" spans="1:15">
      <c r="A1046423" s="16"/>
      <c r="B1046423" s="15"/>
      <c r="I1046423" s="16"/>
      <c r="J1046423" s="16"/>
      <c r="K1046423" s="16"/>
      <c r="L1046423" s="16"/>
      <c r="M1046423" s="16"/>
      <c r="N1046423" s="17"/>
      <c r="O1046423" s="15"/>
    </row>
    <row r="1046424" s="13" customFormat="1" spans="1:15">
      <c r="A1046424" s="16"/>
      <c r="B1046424" s="15"/>
      <c r="I1046424" s="16"/>
      <c r="J1046424" s="16"/>
      <c r="K1046424" s="16"/>
      <c r="L1046424" s="16"/>
      <c r="M1046424" s="16"/>
      <c r="N1046424" s="17"/>
      <c r="O1046424" s="15"/>
    </row>
    <row r="1046425" s="13" customFormat="1" spans="1:15">
      <c r="A1046425" s="16"/>
      <c r="B1046425" s="15"/>
      <c r="I1046425" s="16"/>
      <c r="J1046425" s="16"/>
      <c r="K1046425" s="16"/>
      <c r="L1046425" s="16"/>
      <c r="M1046425" s="16"/>
      <c r="N1046425" s="17"/>
      <c r="O1046425" s="15"/>
    </row>
    <row r="1046426" s="13" customFormat="1" spans="1:15">
      <c r="A1046426" s="16"/>
      <c r="B1046426" s="15"/>
      <c r="I1046426" s="16"/>
      <c r="J1046426" s="16"/>
      <c r="K1046426" s="16"/>
      <c r="L1046426" s="16"/>
      <c r="M1046426" s="16"/>
      <c r="N1046426" s="17"/>
      <c r="O1046426" s="15"/>
    </row>
    <row r="1046427" s="13" customFormat="1" spans="1:15">
      <c r="A1046427" s="16"/>
      <c r="B1046427" s="15"/>
      <c r="I1046427" s="16"/>
      <c r="J1046427" s="16"/>
      <c r="K1046427" s="16"/>
      <c r="L1046427" s="16"/>
      <c r="M1046427" s="16"/>
      <c r="N1046427" s="17"/>
      <c r="O1046427" s="15"/>
    </row>
    <row r="1046428" s="13" customFormat="1" spans="1:15">
      <c r="A1046428" s="16"/>
      <c r="B1046428" s="15"/>
      <c r="I1046428" s="16"/>
      <c r="J1046428" s="16"/>
      <c r="K1046428" s="16"/>
      <c r="L1046428" s="16"/>
      <c r="M1046428" s="16"/>
      <c r="N1046428" s="17"/>
      <c r="O1046428" s="15"/>
    </row>
    <row r="1046429" s="13" customFormat="1" spans="1:15">
      <c r="A1046429" s="16"/>
      <c r="B1046429" s="15"/>
      <c r="I1046429" s="16"/>
      <c r="J1046429" s="16"/>
      <c r="K1046429" s="16"/>
      <c r="L1046429" s="16"/>
      <c r="M1046429" s="16"/>
      <c r="N1046429" s="17"/>
      <c r="O1046429" s="15"/>
    </row>
    <row r="1046430" s="13" customFormat="1" spans="1:15">
      <c r="A1046430" s="16"/>
      <c r="B1046430" s="15"/>
      <c r="I1046430" s="16"/>
      <c r="J1046430" s="16"/>
      <c r="K1046430" s="16"/>
      <c r="L1046430" s="16"/>
      <c r="M1046430" s="16"/>
      <c r="N1046430" s="17"/>
      <c r="O1046430" s="15"/>
    </row>
    <row r="1046431" s="13" customFormat="1" spans="1:15">
      <c r="A1046431" s="16"/>
      <c r="B1046431" s="15"/>
      <c r="I1046431" s="16"/>
      <c r="J1046431" s="16"/>
      <c r="K1046431" s="16"/>
      <c r="L1046431" s="16"/>
      <c r="M1046431" s="16"/>
      <c r="N1046431" s="17"/>
      <c r="O1046431" s="15"/>
    </row>
    <row r="1046432" s="13" customFormat="1" spans="1:15">
      <c r="A1046432" s="16"/>
      <c r="B1046432" s="15"/>
      <c r="I1046432" s="16"/>
      <c r="J1046432" s="16"/>
      <c r="K1046432" s="16"/>
      <c r="L1046432" s="16"/>
      <c r="M1046432" s="16"/>
      <c r="N1046432" s="17"/>
      <c r="O1046432" s="15"/>
    </row>
    <row r="1046433" s="13" customFormat="1" spans="1:15">
      <c r="A1046433" s="16"/>
      <c r="B1046433" s="15"/>
      <c r="I1046433" s="16"/>
      <c r="J1046433" s="16"/>
      <c r="K1046433" s="16"/>
      <c r="L1046433" s="16"/>
      <c r="M1046433" s="16"/>
      <c r="N1046433" s="17"/>
      <c r="O1046433" s="15"/>
    </row>
    <row r="1046434" s="13" customFormat="1" spans="1:15">
      <c r="A1046434" s="16"/>
      <c r="B1046434" s="15"/>
      <c r="I1046434" s="16"/>
      <c r="J1046434" s="16"/>
      <c r="K1046434" s="16"/>
      <c r="L1046434" s="16"/>
      <c r="M1046434" s="16"/>
      <c r="N1046434" s="17"/>
      <c r="O1046434" s="15"/>
    </row>
    <row r="1046435" s="13" customFormat="1" spans="1:15">
      <c r="A1046435" s="16"/>
      <c r="B1046435" s="15"/>
      <c r="I1046435" s="16"/>
      <c r="J1046435" s="16"/>
      <c r="K1046435" s="16"/>
      <c r="L1046435" s="16"/>
      <c r="M1046435" s="16"/>
      <c r="N1046435" s="17"/>
      <c r="O1046435" s="15"/>
    </row>
    <row r="1046436" s="13" customFormat="1" spans="1:15">
      <c r="A1046436" s="16"/>
      <c r="B1046436" s="15"/>
      <c r="I1046436" s="16"/>
      <c r="J1046436" s="16"/>
      <c r="K1046436" s="16"/>
      <c r="L1046436" s="16"/>
      <c r="M1046436" s="16"/>
      <c r="N1046436" s="17"/>
      <c r="O1046436" s="15"/>
    </row>
    <row r="1046437" s="13" customFormat="1" spans="1:15">
      <c r="A1046437" s="16"/>
      <c r="B1046437" s="15"/>
      <c r="I1046437" s="16"/>
      <c r="J1046437" s="16"/>
      <c r="K1046437" s="16"/>
      <c r="L1046437" s="16"/>
      <c r="M1046437" s="16"/>
      <c r="N1046437" s="17"/>
      <c r="O1046437" s="15"/>
    </row>
    <row r="1046438" s="13" customFormat="1" spans="1:15">
      <c r="A1046438" s="16"/>
      <c r="B1046438" s="15"/>
      <c r="I1046438" s="16"/>
      <c r="J1046438" s="16"/>
      <c r="K1046438" s="16"/>
      <c r="L1046438" s="16"/>
      <c r="M1046438" s="16"/>
      <c r="N1046438" s="17"/>
      <c r="O1046438" s="15"/>
    </row>
    <row r="1046439" s="13" customFormat="1" spans="1:15">
      <c r="A1046439" s="16"/>
      <c r="B1046439" s="15"/>
      <c r="I1046439" s="16"/>
      <c r="J1046439" s="16"/>
      <c r="K1046439" s="16"/>
      <c r="L1046439" s="16"/>
      <c r="M1046439" s="16"/>
      <c r="N1046439" s="17"/>
      <c r="O1046439" s="15"/>
    </row>
    <row r="1046440" s="13" customFormat="1" spans="1:15">
      <c r="A1046440" s="16"/>
      <c r="B1046440" s="15"/>
      <c r="I1046440" s="16"/>
      <c r="J1046440" s="16"/>
      <c r="K1046440" s="16"/>
      <c r="L1046440" s="16"/>
      <c r="M1046440" s="16"/>
      <c r="N1046440" s="17"/>
      <c r="O1046440" s="15"/>
    </row>
    <row r="1046441" s="13" customFormat="1" spans="1:15">
      <c r="A1046441" s="16"/>
      <c r="B1046441" s="15"/>
      <c r="I1046441" s="16"/>
      <c r="J1046441" s="16"/>
      <c r="K1046441" s="16"/>
      <c r="L1046441" s="16"/>
      <c r="M1046441" s="16"/>
      <c r="N1046441" s="17"/>
      <c r="O1046441" s="15"/>
    </row>
    <row r="1046442" s="13" customFormat="1" spans="1:15">
      <c r="A1046442" s="16"/>
      <c r="B1046442" s="15"/>
      <c r="I1046442" s="16"/>
      <c r="J1046442" s="16"/>
      <c r="K1046442" s="16"/>
      <c r="L1046442" s="16"/>
      <c r="M1046442" s="16"/>
      <c r="N1046442" s="17"/>
      <c r="O1046442" s="15"/>
    </row>
    <row r="1046443" s="13" customFormat="1" spans="1:15">
      <c r="A1046443" s="16"/>
      <c r="B1046443" s="15"/>
      <c r="I1046443" s="16"/>
      <c r="J1046443" s="16"/>
      <c r="K1046443" s="16"/>
      <c r="L1046443" s="16"/>
      <c r="M1046443" s="16"/>
      <c r="N1046443" s="17"/>
      <c r="O1046443" s="15"/>
    </row>
    <row r="1046444" s="13" customFormat="1" spans="1:15">
      <c r="A1046444" s="16"/>
      <c r="B1046444" s="15"/>
      <c r="I1046444" s="16"/>
      <c r="J1046444" s="16"/>
      <c r="K1046444" s="16"/>
      <c r="L1046444" s="16"/>
      <c r="M1046444" s="16"/>
      <c r="N1046444" s="17"/>
      <c r="O1046444" s="15"/>
    </row>
    <row r="1046445" s="13" customFormat="1" spans="1:15">
      <c r="A1046445" s="16"/>
      <c r="B1046445" s="15"/>
      <c r="I1046445" s="16"/>
      <c r="J1046445" s="16"/>
      <c r="K1046445" s="16"/>
      <c r="L1046445" s="16"/>
      <c r="M1046445" s="16"/>
      <c r="N1046445" s="17"/>
      <c r="O1046445" s="15"/>
    </row>
    <row r="1046446" s="13" customFormat="1" spans="1:15">
      <c r="A1046446" s="16"/>
      <c r="B1046446" s="15"/>
      <c r="I1046446" s="16"/>
      <c r="J1046446" s="16"/>
      <c r="K1046446" s="16"/>
      <c r="L1046446" s="16"/>
      <c r="M1046446" s="16"/>
      <c r="N1046446" s="17"/>
      <c r="O1046446" s="15"/>
    </row>
    <row r="1046447" s="13" customFormat="1" spans="1:15">
      <c r="A1046447" s="16"/>
      <c r="B1046447" s="15"/>
      <c r="I1046447" s="16"/>
      <c r="J1046447" s="16"/>
      <c r="K1046447" s="16"/>
      <c r="L1046447" s="16"/>
      <c r="M1046447" s="16"/>
      <c r="N1046447" s="17"/>
      <c r="O1046447" s="15"/>
    </row>
    <row r="1046448" s="13" customFormat="1" spans="1:15">
      <c r="A1046448" s="16"/>
      <c r="B1046448" s="15"/>
      <c r="I1046448" s="16"/>
      <c r="J1046448" s="16"/>
      <c r="K1046448" s="16"/>
      <c r="L1046448" s="16"/>
      <c r="M1046448" s="16"/>
      <c r="N1046448" s="17"/>
      <c r="O1046448" s="15"/>
    </row>
    <row r="1046449" s="13" customFormat="1" spans="1:15">
      <c r="A1046449" s="16"/>
      <c r="B1046449" s="15"/>
      <c r="I1046449" s="16"/>
      <c r="J1046449" s="16"/>
      <c r="K1046449" s="16"/>
      <c r="L1046449" s="16"/>
      <c r="M1046449" s="16"/>
      <c r="N1046449" s="17"/>
      <c r="O1046449" s="15"/>
    </row>
    <row r="1046450" s="13" customFormat="1" spans="1:15">
      <c r="A1046450" s="16"/>
      <c r="B1046450" s="15"/>
      <c r="I1046450" s="16"/>
      <c r="J1046450" s="16"/>
      <c r="K1046450" s="16"/>
      <c r="L1046450" s="16"/>
      <c r="M1046450" s="16"/>
      <c r="N1046450" s="17"/>
      <c r="O1046450" s="15"/>
    </row>
    <row r="1046451" s="13" customFormat="1" spans="1:15">
      <c r="A1046451" s="16"/>
      <c r="B1046451" s="15"/>
      <c r="I1046451" s="16"/>
      <c r="J1046451" s="16"/>
      <c r="K1046451" s="16"/>
      <c r="L1046451" s="16"/>
      <c r="M1046451" s="16"/>
      <c r="N1046451" s="17"/>
      <c r="O1046451" s="15"/>
    </row>
    <row r="1046452" s="13" customFormat="1" spans="1:15">
      <c r="A1046452" s="16"/>
      <c r="B1046452" s="15"/>
      <c r="I1046452" s="16"/>
      <c r="J1046452" s="16"/>
      <c r="K1046452" s="16"/>
      <c r="L1046452" s="16"/>
      <c r="M1046452" s="16"/>
      <c r="N1046452" s="17"/>
      <c r="O1046452" s="15"/>
    </row>
    <row r="1046453" s="13" customFormat="1" spans="1:15">
      <c r="A1046453" s="16"/>
      <c r="B1046453" s="15"/>
      <c r="I1046453" s="16"/>
      <c r="J1046453" s="16"/>
      <c r="K1046453" s="16"/>
      <c r="L1046453" s="16"/>
      <c r="M1046453" s="16"/>
      <c r="N1046453" s="17"/>
      <c r="O1046453" s="15"/>
    </row>
    <row r="1046454" s="13" customFormat="1" spans="1:15">
      <c r="A1046454" s="16"/>
      <c r="B1046454" s="15"/>
      <c r="I1046454" s="16"/>
      <c r="J1046454" s="16"/>
      <c r="K1046454" s="16"/>
      <c r="L1046454" s="16"/>
      <c r="M1046454" s="16"/>
      <c r="N1046454" s="17"/>
      <c r="O1046454" s="15"/>
    </row>
    <row r="1046455" s="13" customFormat="1" spans="1:15">
      <c r="A1046455" s="16"/>
      <c r="B1046455" s="15"/>
      <c r="I1046455" s="16"/>
      <c r="J1046455" s="16"/>
      <c r="K1046455" s="16"/>
      <c r="L1046455" s="16"/>
      <c r="M1046455" s="16"/>
      <c r="N1046455" s="17"/>
      <c r="O1046455" s="15"/>
    </row>
    <row r="1046456" s="13" customFormat="1" spans="1:15">
      <c r="A1046456" s="16"/>
      <c r="B1046456" s="15"/>
      <c r="I1046456" s="16"/>
      <c r="J1046456" s="16"/>
      <c r="K1046456" s="16"/>
      <c r="L1046456" s="16"/>
      <c r="M1046456" s="16"/>
      <c r="N1046456" s="17"/>
      <c r="O1046456" s="15"/>
    </row>
    <row r="1046457" s="13" customFormat="1" spans="1:15">
      <c r="A1046457" s="16"/>
      <c r="B1046457" s="15"/>
      <c r="I1046457" s="16"/>
      <c r="J1046457" s="16"/>
      <c r="K1046457" s="16"/>
      <c r="L1046457" s="16"/>
      <c r="M1046457" s="16"/>
      <c r="N1046457" s="17"/>
      <c r="O1046457" s="15"/>
    </row>
    <row r="1046458" s="13" customFormat="1" spans="1:15">
      <c r="A1046458" s="16"/>
      <c r="B1046458" s="15"/>
      <c r="I1046458" s="16"/>
      <c r="J1046458" s="16"/>
      <c r="K1046458" s="16"/>
      <c r="L1046458" s="16"/>
      <c r="M1046458" s="16"/>
      <c r="N1046458" s="17"/>
      <c r="O1046458" s="15"/>
    </row>
    <row r="1046459" s="13" customFormat="1" spans="1:15">
      <c r="A1046459" s="16"/>
      <c r="B1046459" s="15"/>
      <c r="I1046459" s="16"/>
      <c r="J1046459" s="16"/>
      <c r="K1046459" s="16"/>
      <c r="L1046459" s="16"/>
      <c r="M1046459" s="16"/>
      <c r="N1046459" s="17"/>
      <c r="O1046459" s="15"/>
    </row>
    <row r="1046460" s="13" customFormat="1" spans="1:15">
      <c r="A1046460" s="16"/>
      <c r="B1046460" s="15"/>
      <c r="I1046460" s="16"/>
      <c r="J1046460" s="16"/>
      <c r="K1046460" s="16"/>
      <c r="L1046460" s="16"/>
      <c r="M1046460" s="16"/>
      <c r="N1046460" s="17"/>
      <c r="O1046460" s="15"/>
    </row>
    <row r="1046461" s="13" customFormat="1" spans="1:15">
      <c r="A1046461" s="16"/>
      <c r="B1046461" s="15"/>
      <c r="I1046461" s="16"/>
      <c r="J1046461" s="16"/>
      <c r="K1046461" s="16"/>
      <c r="L1046461" s="16"/>
      <c r="M1046461" s="16"/>
      <c r="N1046461" s="17"/>
      <c r="O1046461" s="15"/>
    </row>
    <row r="1046462" s="13" customFormat="1" spans="1:15">
      <c r="A1046462" s="16"/>
      <c r="B1046462" s="15"/>
      <c r="I1046462" s="16"/>
      <c r="J1046462" s="16"/>
      <c r="K1046462" s="16"/>
      <c r="L1046462" s="16"/>
      <c r="M1046462" s="16"/>
      <c r="N1046462" s="17"/>
      <c r="O1046462" s="15"/>
    </row>
    <row r="1046463" s="13" customFormat="1" spans="1:15">
      <c r="A1046463" s="16"/>
      <c r="B1046463" s="15"/>
      <c r="I1046463" s="16"/>
      <c r="J1046463" s="16"/>
      <c r="K1046463" s="16"/>
      <c r="L1046463" s="16"/>
      <c r="M1046463" s="16"/>
      <c r="N1046463" s="17"/>
      <c r="O1046463" s="15"/>
    </row>
    <row r="1046464" s="13" customFormat="1" spans="1:15">
      <c r="A1046464" s="16"/>
      <c r="B1046464" s="15"/>
      <c r="I1046464" s="16"/>
      <c r="J1046464" s="16"/>
      <c r="K1046464" s="16"/>
      <c r="L1046464" s="16"/>
      <c r="M1046464" s="16"/>
      <c r="N1046464" s="17"/>
      <c r="O1046464" s="15"/>
    </row>
    <row r="1046465" s="13" customFormat="1" spans="1:15">
      <c r="A1046465" s="16"/>
      <c r="B1046465" s="15"/>
      <c r="I1046465" s="16"/>
      <c r="J1046465" s="16"/>
      <c r="K1046465" s="16"/>
      <c r="L1046465" s="16"/>
      <c r="M1046465" s="16"/>
      <c r="N1046465" s="17"/>
      <c r="O1046465" s="15"/>
    </row>
    <row r="1046466" s="13" customFormat="1" spans="1:15">
      <c r="A1046466" s="16"/>
      <c r="B1046466" s="15"/>
      <c r="I1046466" s="16"/>
      <c r="J1046466" s="16"/>
      <c r="K1046466" s="16"/>
      <c r="L1046466" s="16"/>
      <c r="M1046466" s="16"/>
      <c r="N1046466" s="17"/>
      <c r="O1046466" s="15"/>
    </row>
    <row r="1046467" s="13" customFormat="1" spans="1:15">
      <c r="A1046467" s="16"/>
      <c r="B1046467" s="15"/>
      <c r="I1046467" s="16"/>
      <c r="J1046467" s="16"/>
      <c r="K1046467" s="16"/>
      <c r="L1046467" s="16"/>
      <c r="M1046467" s="16"/>
      <c r="N1046467" s="17"/>
      <c r="O1046467" s="15"/>
    </row>
    <row r="1046468" s="13" customFormat="1" spans="1:15">
      <c r="A1046468" s="16"/>
      <c r="B1046468" s="15"/>
      <c r="I1046468" s="16"/>
      <c r="J1046468" s="16"/>
      <c r="K1046468" s="16"/>
      <c r="L1046468" s="16"/>
      <c r="M1046468" s="16"/>
      <c r="N1046468" s="17"/>
      <c r="O1046468" s="15"/>
    </row>
    <row r="1046469" s="13" customFormat="1" spans="1:15">
      <c r="A1046469" s="16"/>
      <c r="B1046469" s="15"/>
      <c r="I1046469" s="16"/>
      <c r="J1046469" s="16"/>
      <c r="K1046469" s="16"/>
      <c r="L1046469" s="16"/>
      <c r="M1046469" s="16"/>
      <c r="N1046469" s="17"/>
      <c r="O1046469" s="15"/>
    </row>
    <row r="1046470" s="13" customFormat="1" spans="1:15">
      <c r="A1046470" s="16"/>
      <c r="B1046470" s="15"/>
      <c r="I1046470" s="16"/>
      <c r="J1046470" s="16"/>
      <c r="K1046470" s="16"/>
      <c r="L1046470" s="16"/>
      <c r="M1046470" s="16"/>
      <c r="N1046470" s="17"/>
      <c r="O1046470" s="15"/>
    </row>
    <row r="1046471" s="13" customFormat="1" spans="1:15">
      <c r="A1046471" s="16"/>
      <c r="B1046471" s="15"/>
      <c r="I1046471" s="16"/>
      <c r="J1046471" s="16"/>
      <c r="K1046471" s="16"/>
      <c r="L1046471" s="16"/>
      <c r="M1046471" s="16"/>
      <c r="N1046471" s="17"/>
      <c r="O1046471" s="15"/>
    </row>
    <row r="1046472" s="13" customFormat="1" spans="1:15">
      <c r="A1046472" s="16"/>
      <c r="B1046472" s="15"/>
      <c r="I1046472" s="16"/>
      <c r="J1046472" s="16"/>
      <c r="K1046472" s="16"/>
      <c r="L1046472" s="16"/>
      <c r="M1046472" s="16"/>
      <c r="N1046472" s="17"/>
      <c r="O1046472" s="15"/>
    </row>
    <row r="1046473" s="13" customFormat="1" spans="1:15">
      <c r="A1046473" s="16"/>
      <c r="B1046473" s="15"/>
      <c r="I1046473" s="16"/>
      <c r="J1046473" s="16"/>
      <c r="K1046473" s="16"/>
      <c r="L1046473" s="16"/>
      <c r="M1046473" s="16"/>
      <c r="N1046473" s="17"/>
      <c r="O1046473" s="15"/>
    </row>
    <row r="1046474" s="13" customFormat="1" spans="1:15">
      <c r="A1046474" s="16"/>
      <c r="B1046474" s="15"/>
      <c r="I1046474" s="16"/>
      <c r="J1046474" s="16"/>
      <c r="K1046474" s="16"/>
      <c r="L1046474" s="16"/>
      <c r="M1046474" s="16"/>
      <c r="N1046474" s="17"/>
      <c r="O1046474" s="15"/>
    </row>
    <row r="1046475" s="13" customFormat="1" spans="1:15">
      <c r="A1046475" s="16"/>
      <c r="B1046475" s="15"/>
      <c r="I1046475" s="16"/>
      <c r="J1046475" s="16"/>
      <c r="K1046475" s="16"/>
      <c r="L1046475" s="16"/>
      <c r="M1046475" s="16"/>
      <c r="N1046475" s="17"/>
      <c r="O1046475" s="15"/>
    </row>
    <row r="1046476" s="13" customFormat="1" spans="1:15">
      <c r="A1046476" s="16"/>
      <c r="B1046476" s="15"/>
      <c r="I1046476" s="16"/>
      <c r="J1046476" s="16"/>
      <c r="K1046476" s="16"/>
      <c r="L1046476" s="16"/>
      <c r="M1046476" s="16"/>
      <c r="N1046476" s="17"/>
      <c r="O1046476" s="15"/>
    </row>
    <row r="1046477" s="13" customFormat="1" spans="1:15">
      <c r="A1046477" s="16"/>
      <c r="B1046477" s="15"/>
      <c r="I1046477" s="16"/>
      <c r="J1046477" s="16"/>
      <c r="K1046477" s="16"/>
      <c r="L1046477" s="16"/>
      <c r="M1046477" s="16"/>
      <c r="N1046477" s="17"/>
      <c r="O1046477" s="15"/>
    </row>
    <row r="1046478" s="13" customFormat="1" spans="1:15">
      <c r="A1046478" s="16"/>
      <c r="B1046478" s="15"/>
      <c r="I1046478" s="16"/>
      <c r="J1046478" s="16"/>
      <c r="K1046478" s="16"/>
      <c r="L1046478" s="16"/>
      <c r="M1046478" s="16"/>
      <c r="N1046478" s="17"/>
      <c r="O1046478" s="15"/>
    </row>
    <row r="1046479" s="13" customFormat="1" spans="1:15">
      <c r="A1046479" s="16"/>
      <c r="B1046479" s="15"/>
      <c r="I1046479" s="16"/>
      <c r="J1046479" s="16"/>
      <c r="K1046479" s="16"/>
      <c r="L1046479" s="16"/>
      <c r="M1046479" s="16"/>
      <c r="N1046479" s="17"/>
      <c r="O1046479" s="15"/>
    </row>
    <row r="1046480" s="13" customFormat="1" spans="1:15">
      <c r="A1046480" s="16"/>
      <c r="B1046480" s="15"/>
      <c r="I1046480" s="16"/>
      <c r="J1046480" s="16"/>
      <c r="K1046480" s="16"/>
      <c r="L1046480" s="16"/>
      <c r="M1046480" s="16"/>
      <c r="N1046480" s="17"/>
      <c r="O1046480" s="15"/>
    </row>
    <row r="1046481" s="13" customFormat="1" spans="1:15">
      <c r="A1046481" s="16"/>
      <c r="B1046481" s="15"/>
      <c r="I1046481" s="16"/>
      <c r="J1046481" s="16"/>
      <c r="K1046481" s="16"/>
      <c r="L1046481" s="16"/>
      <c r="M1046481" s="16"/>
      <c r="N1046481" s="17"/>
      <c r="O1046481" s="15"/>
    </row>
    <row r="1046482" s="13" customFormat="1" spans="1:15">
      <c r="A1046482" s="16"/>
      <c r="B1046482" s="15"/>
      <c r="I1046482" s="16"/>
      <c r="J1046482" s="16"/>
      <c r="K1046482" s="16"/>
      <c r="L1046482" s="16"/>
      <c r="M1046482" s="16"/>
      <c r="N1046482" s="17"/>
      <c r="O1046482" s="15"/>
    </row>
    <row r="1046483" s="13" customFormat="1" spans="1:15">
      <c r="A1046483" s="16"/>
      <c r="B1046483" s="15"/>
      <c r="I1046483" s="16"/>
      <c r="J1046483" s="16"/>
      <c r="K1046483" s="16"/>
      <c r="L1046483" s="16"/>
      <c r="M1046483" s="16"/>
      <c r="N1046483" s="17"/>
      <c r="O1046483" s="15"/>
    </row>
    <row r="1046484" s="13" customFormat="1" spans="1:15">
      <c r="A1046484" s="16"/>
      <c r="B1046484" s="15"/>
      <c r="I1046484" s="16"/>
      <c r="J1046484" s="16"/>
      <c r="K1046484" s="16"/>
      <c r="L1046484" s="16"/>
      <c r="M1046484" s="16"/>
      <c r="N1046484" s="17"/>
      <c r="O1046484" s="15"/>
    </row>
    <row r="1046485" s="13" customFormat="1" spans="1:15">
      <c r="A1046485" s="16"/>
      <c r="B1046485" s="15"/>
      <c r="I1046485" s="16"/>
      <c r="J1046485" s="16"/>
      <c r="K1046485" s="16"/>
      <c r="L1046485" s="16"/>
      <c r="M1046485" s="16"/>
      <c r="N1046485" s="17"/>
      <c r="O1046485" s="15"/>
    </row>
    <row r="1046486" s="13" customFormat="1" spans="1:15">
      <c r="A1046486" s="16"/>
      <c r="B1046486" s="15"/>
      <c r="I1046486" s="16"/>
      <c r="J1046486" s="16"/>
      <c r="K1046486" s="16"/>
      <c r="L1046486" s="16"/>
      <c r="M1046486" s="16"/>
      <c r="N1046486" s="17"/>
      <c r="O1046486" s="15"/>
    </row>
    <row r="1046487" s="13" customFormat="1" spans="1:15">
      <c r="A1046487" s="16"/>
      <c r="B1046487" s="15"/>
      <c r="I1046487" s="16"/>
      <c r="J1046487" s="16"/>
      <c r="K1046487" s="16"/>
      <c r="L1046487" s="16"/>
      <c r="M1046487" s="16"/>
      <c r="N1046487" s="17"/>
      <c r="O1046487" s="15"/>
    </row>
    <row r="1046488" s="13" customFormat="1" spans="1:15">
      <c r="A1046488" s="16"/>
      <c r="B1046488" s="15"/>
      <c r="I1046488" s="16"/>
      <c r="J1046488" s="16"/>
      <c r="K1046488" s="16"/>
      <c r="L1046488" s="16"/>
      <c r="M1046488" s="16"/>
      <c r="N1046488" s="17"/>
      <c r="O1046488" s="15"/>
    </row>
    <row r="1046489" s="13" customFormat="1" spans="1:15">
      <c r="A1046489" s="16"/>
      <c r="B1046489" s="15"/>
      <c r="I1046489" s="16"/>
      <c r="J1046489" s="16"/>
      <c r="K1046489" s="16"/>
      <c r="L1046489" s="16"/>
      <c r="M1046489" s="16"/>
      <c r="N1046489" s="17"/>
      <c r="O1046489" s="15"/>
    </row>
    <row r="1046490" s="13" customFormat="1" spans="1:15">
      <c r="A1046490" s="16"/>
      <c r="B1046490" s="15"/>
      <c r="I1046490" s="16"/>
      <c r="J1046490" s="16"/>
      <c r="K1046490" s="16"/>
      <c r="L1046490" s="16"/>
      <c r="M1046490" s="16"/>
      <c r="N1046490" s="17"/>
      <c r="O1046490" s="15"/>
    </row>
    <row r="1046491" s="13" customFormat="1" spans="1:15">
      <c r="A1046491" s="16"/>
      <c r="B1046491" s="15"/>
      <c r="I1046491" s="16"/>
      <c r="J1046491" s="16"/>
      <c r="K1046491" s="16"/>
      <c r="L1046491" s="16"/>
      <c r="M1046491" s="16"/>
      <c r="N1046491" s="17"/>
      <c r="O1046491" s="15"/>
    </row>
    <row r="1046492" s="13" customFormat="1" spans="1:15">
      <c r="A1046492" s="16"/>
      <c r="B1046492" s="15"/>
      <c r="I1046492" s="16"/>
      <c r="J1046492" s="16"/>
      <c r="K1046492" s="16"/>
      <c r="L1046492" s="16"/>
      <c r="M1046492" s="16"/>
      <c r="N1046492" s="17"/>
      <c r="O1046492" s="15"/>
    </row>
    <row r="1046493" s="13" customFormat="1" spans="1:15">
      <c r="A1046493" s="16"/>
      <c r="B1046493" s="15"/>
      <c r="I1046493" s="16"/>
      <c r="J1046493" s="16"/>
      <c r="K1046493" s="16"/>
      <c r="L1046493" s="16"/>
      <c r="M1046493" s="16"/>
      <c r="N1046493" s="17"/>
      <c r="O1046493" s="15"/>
    </row>
    <row r="1046494" s="13" customFormat="1" spans="1:15">
      <c r="A1046494" s="16"/>
      <c r="B1046494" s="15"/>
      <c r="I1046494" s="16"/>
      <c r="J1046494" s="16"/>
      <c r="K1046494" s="16"/>
      <c r="L1046494" s="16"/>
      <c r="M1046494" s="16"/>
      <c r="N1046494" s="17"/>
      <c r="O1046494" s="15"/>
    </row>
    <row r="1046495" s="13" customFormat="1" spans="1:15">
      <c r="A1046495" s="16"/>
      <c r="B1046495" s="15"/>
      <c r="I1046495" s="16"/>
      <c r="J1046495" s="16"/>
      <c r="K1046495" s="16"/>
      <c r="L1046495" s="16"/>
      <c r="M1046495" s="16"/>
      <c r="N1046495" s="17"/>
      <c r="O1046495" s="15"/>
    </row>
    <row r="1046496" s="13" customFormat="1" spans="1:15">
      <c r="A1046496" s="16"/>
      <c r="B1046496" s="15"/>
      <c r="I1046496" s="16"/>
      <c r="J1046496" s="16"/>
      <c r="K1046496" s="16"/>
      <c r="L1046496" s="16"/>
      <c r="M1046496" s="16"/>
      <c r="N1046496" s="17"/>
      <c r="O1046496" s="15"/>
    </row>
    <row r="1046497" s="13" customFormat="1" spans="1:15">
      <c r="A1046497" s="16"/>
      <c r="B1046497" s="15"/>
      <c r="I1046497" s="16"/>
      <c r="J1046497" s="16"/>
      <c r="K1046497" s="16"/>
      <c r="L1046497" s="16"/>
      <c r="M1046497" s="16"/>
      <c r="N1046497" s="17"/>
      <c r="O1046497" s="15"/>
    </row>
    <row r="1046498" s="13" customFormat="1" spans="1:15">
      <c r="A1046498" s="16"/>
      <c r="B1046498" s="15"/>
      <c r="I1046498" s="16"/>
      <c r="J1046498" s="16"/>
      <c r="K1046498" s="16"/>
      <c r="L1046498" s="16"/>
      <c r="M1046498" s="16"/>
      <c r="N1046498" s="17"/>
      <c r="O1046498" s="15"/>
    </row>
    <row r="1046499" s="13" customFormat="1" spans="1:15">
      <c r="A1046499" s="16"/>
      <c r="B1046499" s="15"/>
      <c r="I1046499" s="16"/>
      <c r="J1046499" s="16"/>
      <c r="K1046499" s="16"/>
      <c r="L1046499" s="16"/>
      <c r="M1046499" s="16"/>
      <c r="N1046499" s="17"/>
      <c r="O1046499" s="15"/>
    </row>
    <row r="1046500" s="13" customFormat="1" spans="1:15">
      <c r="A1046500" s="16"/>
      <c r="B1046500" s="15"/>
      <c r="I1046500" s="16"/>
      <c r="J1046500" s="16"/>
      <c r="K1046500" s="16"/>
      <c r="L1046500" s="16"/>
      <c r="M1046500" s="16"/>
      <c r="N1046500" s="17"/>
      <c r="O1046500" s="15"/>
    </row>
    <row r="1046501" s="13" customFormat="1" spans="1:15">
      <c r="A1046501" s="16"/>
      <c r="B1046501" s="15"/>
      <c r="I1046501" s="16"/>
      <c r="J1046501" s="16"/>
      <c r="K1046501" s="16"/>
      <c r="L1046501" s="16"/>
      <c r="M1046501" s="16"/>
      <c r="N1046501" s="17"/>
      <c r="O1046501" s="15"/>
    </row>
    <row r="1046502" s="13" customFormat="1" spans="1:15">
      <c r="A1046502" s="16"/>
      <c r="B1046502" s="15"/>
      <c r="I1046502" s="16"/>
      <c r="J1046502" s="16"/>
      <c r="K1046502" s="16"/>
      <c r="L1046502" s="16"/>
      <c r="M1046502" s="16"/>
      <c r="N1046502" s="17"/>
      <c r="O1046502" s="15"/>
    </row>
    <row r="1046503" s="13" customFormat="1" spans="1:15">
      <c r="A1046503" s="16"/>
      <c r="B1046503" s="15"/>
      <c r="I1046503" s="16"/>
      <c r="J1046503" s="16"/>
      <c r="K1046503" s="16"/>
      <c r="L1046503" s="16"/>
      <c r="M1046503" s="16"/>
      <c r="N1046503" s="17"/>
      <c r="O1046503" s="15"/>
    </row>
    <row r="1046504" s="13" customFormat="1" spans="1:15">
      <c r="A1046504" s="16"/>
      <c r="B1046504" s="15"/>
      <c r="I1046504" s="16"/>
      <c r="J1046504" s="16"/>
      <c r="K1046504" s="16"/>
      <c r="L1046504" s="16"/>
      <c r="M1046504" s="16"/>
      <c r="N1046504" s="17"/>
      <c r="O1046504" s="15"/>
    </row>
    <row r="1046505" s="13" customFormat="1" spans="1:15">
      <c r="A1046505" s="16"/>
      <c r="B1046505" s="15"/>
      <c r="I1046505" s="16"/>
      <c r="J1046505" s="16"/>
      <c r="K1046505" s="16"/>
      <c r="L1046505" s="16"/>
      <c r="M1046505" s="16"/>
      <c r="N1046505" s="17"/>
      <c r="O1046505" s="15"/>
    </row>
    <row r="1046506" s="13" customFormat="1" spans="1:15">
      <c r="A1046506" s="16"/>
      <c r="B1046506" s="15"/>
      <c r="I1046506" s="16"/>
      <c r="J1046506" s="16"/>
      <c r="K1046506" s="16"/>
      <c r="L1046506" s="16"/>
      <c r="M1046506" s="16"/>
      <c r="N1046506" s="17"/>
      <c r="O1046506" s="15"/>
    </row>
    <row r="1046507" s="13" customFormat="1" spans="1:15">
      <c r="A1046507" s="16"/>
      <c r="B1046507" s="15"/>
      <c r="I1046507" s="16"/>
      <c r="J1046507" s="16"/>
      <c r="K1046507" s="16"/>
      <c r="L1046507" s="16"/>
      <c r="M1046507" s="16"/>
      <c r="N1046507" s="17"/>
      <c r="O1046507" s="15"/>
    </row>
    <row r="1046508" s="13" customFormat="1" spans="1:15">
      <c r="A1046508" s="16"/>
      <c r="B1046508" s="15"/>
      <c r="I1046508" s="16"/>
      <c r="J1046508" s="16"/>
      <c r="K1046508" s="16"/>
      <c r="L1046508" s="16"/>
      <c r="M1046508" s="16"/>
      <c r="N1046508" s="17"/>
      <c r="O1046508" s="15"/>
    </row>
    <row r="1046509" s="13" customFormat="1" spans="1:15">
      <c r="A1046509" s="16"/>
      <c r="B1046509" s="15"/>
      <c r="I1046509" s="16"/>
      <c r="J1046509" s="16"/>
      <c r="K1046509" s="16"/>
      <c r="L1046509" s="16"/>
      <c r="M1046509" s="16"/>
      <c r="N1046509" s="17"/>
      <c r="O1046509" s="15"/>
    </row>
    <row r="1046510" s="13" customFormat="1" spans="1:15">
      <c r="A1046510" s="16"/>
      <c r="B1046510" s="15"/>
      <c r="I1046510" s="16"/>
      <c r="J1046510" s="16"/>
      <c r="K1046510" s="16"/>
      <c r="L1046510" s="16"/>
      <c r="M1046510" s="16"/>
      <c r="N1046510" s="17"/>
      <c r="O1046510" s="15"/>
    </row>
    <row r="1046511" s="13" customFormat="1" spans="1:15">
      <c r="A1046511" s="16"/>
      <c r="B1046511" s="15"/>
      <c r="I1046511" s="16"/>
      <c r="J1046511" s="16"/>
      <c r="K1046511" s="16"/>
      <c r="L1046511" s="16"/>
      <c r="M1046511" s="16"/>
      <c r="N1046511" s="17"/>
      <c r="O1046511" s="15"/>
    </row>
    <row r="1046512" s="13" customFormat="1" spans="1:15">
      <c r="A1046512" s="16"/>
      <c r="B1046512" s="15"/>
      <c r="I1046512" s="16"/>
      <c r="J1046512" s="16"/>
      <c r="K1046512" s="16"/>
      <c r="L1046512" s="16"/>
      <c r="M1046512" s="16"/>
      <c r="N1046512" s="17"/>
      <c r="O1046512" s="15"/>
    </row>
    <row r="1046513" s="13" customFormat="1" spans="1:15">
      <c r="A1046513" s="16"/>
      <c r="B1046513" s="15"/>
      <c r="I1046513" s="16"/>
      <c r="J1046513" s="16"/>
      <c r="K1046513" s="16"/>
      <c r="L1046513" s="16"/>
      <c r="M1046513" s="16"/>
      <c r="N1046513" s="17"/>
      <c r="O1046513" s="15"/>
    </row>
    <row r="1046514" s="13" customFormat="1" spans="1:15">
      <c r="A1046514" s="16"/>
      <c r="B1046514" s="15"/>
      <c r="I1046514" s="16"/>
      <c r="J1046514" s="16"/>
      <c r="K1046514" s="16"/>
      <c r="L1046514" s="16"/>
      <c r="M1046514" s="16"/>
      <c r="N1046514" s="17"/>
      <c r="O1046514" s="15"/>
    </row>
    <row r="1046515" s="13" customFormat="1" spans="1:15">
      <c r="A1046515" s="16"/>
      <c r="B1046515" s="15"/>
      <c r="I1046515" s="16"/>
      <c r="J1046515" s="16"/>
      <c r="K1046515" s="16"/>
      <c r="L1046515" s="16"/>
      <c r="M1046515" s="16"/>
      <c r="N1046515" s="17"/>
      <c r="O1046515" s="15"/>
    </row>
    <row r="1046516" s="13" customFormat="1" spans="1:15">
      <c r="A1046516" s="16"/>
      <c r="B1046516" s="15"/>
      <c r="I1046516" s="16"/>
      <c r="J1046516" s="16"/>
      <c r="K1046516" s="16"/>
      <c r="L1046516" s="16"/>
      <c r="M1046516" s="16"/>
      <c r="N1046516" s="17"/>
      <c r="O1046516" s="15"/>
    </row>
    <row r="1046517" s="13" customFormat="1" spans="1:15">
      <c r="A1046517" s="16"/>
      <c r="B1046517" s="15"/>
      <c r="I1046517" s="16"/>
      <c r="J1046517" s="16"/>
      <c r="K1046517" s="16"/>
      <c r="L1046517" s="16"/>
      <c r="M1046517" s="16"/>
      <c r="N1046517" s="17"/>
      <c r="O1046517" s="15"/>
    </row>
    <row r="1046518" s="13" customFormat="1" spans="1:15">
      <c r="A1046518" s="16"/>
      <c r="B1046518" s="15"/>
      <c r="I1046518" s="16"/>
      <c r="J1046518" s="16"/>
      <c r="K1046518" s="16"/>
      <c r="L1046518" s="16"/>
      <c r="M1046518" s="16"/>
      <c r="N1046518" s="17"/>
      <c r="O1046518" s="15"/>
    </row>
    <row r="1046519" s="13" customFormat="1" spans="1:15">
      <c r="A1046519" s="16"/>
      <c r="B1046519" s="15"/>
      <c r="I1046519" s="16"/>
      <c r="J1046519" s="16"/>
      <c r="K1046519" s="16"/>
      <c r="L1046519" s="16"/>
      <c r="M1046519" s="16"/>
      <c r="N1046519" s="17"/>
      <c r="O1046519" s="15"/>
    </row>
    <row r="1046520" s="13" customFormat="1" spans="1:15">
      <c r="A1046520" s="16"/>
      <c r="B1046520" s="15"/>
      <c r="I1046520" s="16"/>
      <c r="J1046520" s="16"/>
      <c r="K1046520" s="16"/>
      <c r="L1046520" s="16"/>
      <c r="M1046520" s="16"/>
      <c r="N1046520" s="17"/>
      <c r="O1046520" s="15"/>
    </row>
    <row r="1046521" s="13" customFormat="1" spans="1:15">
      <c r="A1046521" s="16"/>
      <c r="B1046521" s="15"/>
      <c r="I1046521" s="16"/>
      <c r="J1046521" s="16"/>
      <c r="K1046521" s="16"/>
      <c r="L1046521" s="16"/>
      <c r="M1046521" s="16"/>
      <c r="N1046521" s="17"/>
      <c r="O1046521" s="15"/>
    </row>
    <row r="1046522" s="13" customFormat="1" spans="1:15">
      <c r="A1046522" s="16"/>
      <c r="B1046522" s="15"/>
      <c r="I1046522" s="16"/>
      <c r="J1046522" s="16"/>
      <c r="K1046522" s="16"/>
      <c r="L1046522" s="16"/>
      <c r="M1046522" s="16"/>
      <c r="N1046522" s="17"/>
      <c r="O1046522" s="15"/>
    </row>
    <row r="1046523" s="13" customFormat="1" spans="1:15">
      <c r="A1046523" s="16"/>
      <c r="B1046523" s="15"/>
      <c r="I1046523" s="16"/>
      <c r="J1046523" s="16"/>
      <c r="K1046523" s="16"/>
      <c r="L1046523" s="16"/>
      <c r="M1046523" s="16"/>
      <c r="N1046523" s="17"/>
      <c r="O1046523" s="15"/>
    </row>
    <row r="1046524" s="13" customFormat="1" spans="1:15">
      <c r="A1046524" s="16"/>
      <c r="B1046524" s="15"/>
      <c r="I1046524" s="16"/>
      <c r="J1046524" s="16"/>
      <c r="K1046524" s="16"/>
      <c r="L1046524" s="16"/>
      <c r="M1046524" s="16"/>
      <c r="N1046524" s="17"/>
      <c r="O1046524" s="15"/>
    </row>
    <row r="1046525" s="13" customFormat="1" spans="1:15">
      <c r="A1046525" s="16"/>
      <c r="B1046525" s="15"/>
      <c r="I1046525" s="16"/>
      <c r="J1046525" s="16"/>
      <c r="K1046525" s="16"/>
      <c r="L1046525" s="16"/>
      <c r="M1046525" s="16"/>
      <c r="N1046525" s="17"/>
      <c r="O1046525" s="15"/>
    </row>
    <row r="1046526" s="13" customFormat="1" spans="1:15">
      <c r="A1046526" s="16"/>
      <c r="B1046526" s="15"/>
      <c r="I1046526" s="16"/>
      <c r="J1046526" s="16"/>
      <c r="K1046526" s="16"/>
      <c r="L1046526" s="16"/>
      <c r="M1046526" s="16"/>
      <c r="N1046526" s="17"/>
      <c r="O1046526" s="15"/>
    </row>
    <row r="1046527" s="13" customFormat="1" spans="1:15">
      <c r="A1046527" s="16"/>
      <c r="B1046527" s="15"/>
      <c r="I1046527" s="16"/>
      <c r="J1046527" s="16"/>
      <c r="K1046527" s="16"/>
      <c r="L1046527" s="16"/>
      <c r="M1046527" s="16"/>
      <c r="N1046527" s="17"/>
      <c r="O1046527" s="15"/>
    </row>
    <row r="1046528" s="13" customFormat="1" spans="1:15">
      <c r="A1046528" s="16"/>
      <c r="B1046528" s="15"/>
      <c r="I1046528" s="16"/>
      <c r="J1046528" s="16"/>
      <c r="K1046528" s="16"/>
      <c r="L1046528" s="16"/>
      <c r="M1046528" s="16"/>
      <c r="N1046528" s="17"/>
      <c r="O1046528" s="15"/>
    </row>
    <row r="1046529" s="13" customFormat="1" spans="1:15">
      <c r="A1046529" s="16"/>
      <c r="B1046529" s="15"/>
      <c r="I1046529" s="16"/>
      <c r="J1046529" s="16"/>
      <c r="K1046529" s="16"/>
      <c r="L1046529" s="16"/>
      <c r="M1046529" s="16"/>
      <c r="N1046529" s="17"/>
      <c r="O1046529" s="15"/>
    </row>
    <row r="1046530" s="13" customFormat="1" spans="1:15">
      <c r="A1046530" s="16"/>
      <c r="B1046530" s="15"/>
      <c r="I1046530" s="16"/>
      <c r="J1046530" s="16"/>
      <c r="K1046530" s="16"/>
      <c r="L1046530" s="16"/>
      <c r="M1046530" s="16"/>
      <c r="N1046530" s="17"/>
      <c r="O1046530" s="15"/>
    </row>
    <row r="1046531" s="13" customFormat="1" spans="1:15">
      <c r="A1046531" s="16"/>
      <c r="B1046531" s="15"/>
      <c r="I1046531" s="16"/>
      <c r="J1046531" s="16"/>
      <c r="K1046531" s="16"/>
      <c r="L1046531" s="16"/>
      <c r="M1046531" s="16"/>
      <c r="N1046531" s="17"/>
      <c r="O1046531" s="15"/>
    </row>
    <row r="1046532" s="13" customFormat="1" spans="1:15">
      <c r="A1046532" s="16"/>
      <c r="B1046532" s="15"/>
      <c r="I1046532" s="16"/>
      <c r="J1046532" s="16"/>
      <c r="K1046532" s="16"/>
      <c r="L1046532" s="16"/>
      <c r="M1046532" s="16"/>
      <c r="N1046532" s="17"/>
      <c r="O1046532" s="15"/>
    </row>
    <row r="1046533" s="13" customFormat="1" spans="1:15">
      <c r="A1046533" s="16"/>
      <c r="B1046533" s="15"/>
      <c r="I1046533" s="16"/>
      <c r="J1046533" s="16"/>
      <c r="K1046533" s="16"/>
      <c r="L1046533" s="16"/>
      <c r="M1046533" s="16"/>
      <c r="N1046533" s="17"/>
      <c r="O1046533" s="15"/>
    </row>
    <row r="1046534" s="13" customFormat="1" spans="1:15">
      <c r="A1046534" s="16"/>
      <c r="B1046534" s="15"/>
      <c r="I1046534" s="16"/>
      <c r="J1046534" s="16"/>
      <c r="K1046534" s="16"/>
      <c r="L1046534" s="16"/>
      <c r="M1046534" s="16"/>
      <c r="N1046534" s="17"/>
      <c r="O1046534" s="15"/>
    </row>
    <row r="1046535" s="13" customFormat="1" spans="1:15">
      <c r="A1046535" s="16"/>
      <c r="B1046535" s="15"/>
      <c r="I1046535" s="16"/>
      <c r="J1046535" s="16"/>
      <c r="K1046535" s="16"/>
      <c r="L1046535" s="16"/>
      <c r="M1046535" s="16"/>
      <c r="N1046535" s="17"/>
      <c r="O1046535" s="15"/>
    </row>
    <row r="1046536" s="13" customFormat="1" spans="1:15">
      <c r="A1046536" s="16"/>
      <c r="B1046536" s="15"/>
      <c r="I1046536" s="16"/>
      <c r="J1046536" s="16"/>
      <c r="K1046536" s="16"/>
      <c r="L1046536" s="16"/>
      <c r="M1046536" s="16"/>
      <c r="N1046536" s="17"/>
      <c r="O1046536" s="15"/>
    </row>
    <row r="1046537" s="13" customFormat="1" spans="1:15">
      <c r="A1046537" s="16"/>
      <c r="B1046537" s="15"/>
      <c r="I1046537" s="16"/>
      <c r="J1046537" s="16"/>
      <c r="K1046537" s="16"/>
      <c r="L1046537" s="16"/>
      <c r="M1046537" s="16"/>
      <c r="N1046537" s="17"/>
      <c r="O1046537" s="15"/>
    </row>
    <row r="1046538" s="13" customFormat="1" spans="1:15">
      <c r="A1046538" s="16"/>
      <c r="B1046538" s="15"/>
      <c r="I1046538" s="16"/>
      <c r="J1046538" s="16"/>
      <c r="K1046538" s="16"/>
      <c r="L1046538" s="16"/>
      <c r="M1046538" s="16"/>
      <c r="N1046538" s="17"/>
      <c r="O1046538" s="15"/>
    </row>
    <row r="1046539" s="13" customFormat="1" spans="1:15">
      <c r="A1046539" s="16"/>
      <c r="B1046539" s="15"/>
      <c r="I1046539" s="16"/>
      <c r="J1046539" s="16"/>
      <c r="K1046539" s="16"/>
      <c r="L1046539" s="16"/>
      <c r="M1046539" s="16"/>
      <c r="N1046539" s="17"/>
      <c r="O1046539" s="15"/>
    </row>
    <row r="1046540" s="13" customFormat="1" spans="1:15">
      <c r="A1046540" s="16"/>
      <c r="B1046540" s="15"/>
      <c r="I1046540" s="16"/>
      <c r="J1046540" s="16"/>
      <c r="K1046540" s="16"/>
      <c r="L1046540" s="16"/>
      <c r="M1046540" s="16"/>
      <c r="N1046540" s="17"/>
      <c r="O1046540" s="15"/>
    </row>
    <row r="1046541" s="13" customFormat="1" spans="1:15">
      <c r="A1046541" s="16"/>
      <c r="B1046541" s="15"/>
      <c r="I1046541" s="16"/>
      <c r="J1046541" s="16"/>
      <c r="K1046541" s="16"/>
      <c r="L1046541" s="16"/>
      <c r="M1046541" s="16"/>
      <c r="N1046541" s="17"/>
      <c r="O1046541" s="15"/>
    </row>
    <row r="1046542" s="13" customFormat="1" spans="1:15">
      <c r="A1046542" s="16"/>
      <c r="B1046542" s="15"/>
      <c r="I1046542" s="16"/>
      <c r="J1046542" s="16"/>
      <c r="K1046542" s="16"/>
      <c r="L1046542" s="16"/>
      <c r="M1046542" s="16"/>
      <c r="N1046542" s="17"/>
      <c r="O1046542" s="15"/>
    </row>
    <row r="1046543" s="13" customFormat="1" spans="1:15">
      <c r="A1046543" s="16"/>
      <c r="B1046543" s="15"/>
      <c r="I1046543" s="16"/>
      <c r="J1046543" s="16"/>
      <c r="K1046543" s="16"/>
      <c r="L1046543" s="16"/>
      <c r="M1046543" s="16"/>
      <c r="N1046543" s="17"/>
      <c r="O1046543" s="15"/>
    </row>
    <row r="1046544" s="13" customFormat="1" spans="1:15">
      <c r="A1046544" s="16"/>
      <c r="B1046544" s="15"/>
      <c r="I1046544" s="16"/>
      <c r="J1046544" s="16"/>
      <c r="K1046544" s="16"/>
      <c r="L1046544" s="16"/>
      <c r="M1046544" s="16"/>
      <c r="N1046544" s="17"/>
      <c r="O1046544" s="15"/>
    </row>
    <row r="1046545" s="13" customFormat="1" spans="1:15">
      <c r="A1046545" s="16"/>
      <c r="B1046545" s="15"/>
      <c r="I1046545" s="16"/>
      <c r="J1046545" s="16"/>
      <c r="K1046545" s="16"/>
      <c r="L1046545" s="16"/>
      <c r="M1046545" s="16"/>
      <c r="N1046545" s="17"/>
      <c r="O1046545" s="15"/>
    </row>
    <row r="1046546" s="13" customFormat="1" spans="1:15">
      <c r="A1046546" s="16"/>
      <c r="B1046546" s="15"/>
      <c r="I1046546" s="16"/>
      <c r="J1046546" s="16"/>
      <c r="K1046546" s="16"/>
      <c r="L1046546" s="16"/>
      <c r="M1046546" s="16"/>
      <c r="N1046546" s="17"/>
      <c r="O1046546" s="15"/>
    </row>
    <row r="1046547" s="13" customFormat="1" spans="1:15">
      <c r="A1046547" s="16"/>
      <c r="B1046547" s="15"/>
      <c r="I1046547" s="16"/>
      <c r="J1046547" s="16"/>
      <c r="K1046547" s="16"/>
      <c r="L1046547" s="16"/>
      <c r="M1046547" s="16"/>
      <c r="N1046547" s="17"/>
      <c r="O1046547" s="15"/>
    </row>
    <row r="1046548" s="13" customFormat="1" spans="1:15">
      <c r="A1046548" s="16"/>
      <c r="B1046548" s="15"/>
      <c r="I1046548" s="16"/>
      <c r="J1046548" s="16"/>
      <c r="K1046548" s="16"/>
      <c r="L1046548" s="16"/>
      <c r="M1046548" s="16"/>
      <c r="N1046548" s="17"/>
      <c r="O1046548" s="15"/>
    </row>
    <row r="1046549" s="13" customFormat="1" spans="1:15">
      <c r="A1046549" s="16"/>
      <c r="B1046549" s="15"/>
      <c r="I1046549" s="16"/>
      <c r="J1046549" s="16"/>
      <c r="K1046549" s="16"/>
      <c r="L1046549" s="16"/>
      <c r="M1046549" s="16"/>
      <c r="N1046549" s="17"/>
      <c r="O1046549" s="15"/>
    </row>
    <row r="1046550" s="13" customFormat="1" spans="1:15">
      <c r="A1046550" s="16"/>
      <c r="B1046550" s="15"/>
      <c r="I1046550" s="16"/>
      <c r="J1046550" s="16"/>
      <c r="K1046550" s="16"/>
      <c r="L1046550" s="16"/>
      <c r="M1046550" s="16"/>
      <c r="N1046550" s="17"/>
      <c r="O1046550" s="15"/>
    </row>
    <row r="1046551" s="13" customFormat="1" spans="1:15">
      <c r="A1046551" s="16"/>
      <c r="B1046551" s="15"/>
      <c r="I1046551" s="16"/>
      <c r="J1046551" s="16"/>
      <c r="K1046551" s="16"/>
      <c r="L1046551" s="16"/>
      <c r="M1046551" s="16"/>
      <c r="N1046551" s="17"/>
      <c r="O1046551" s="15"/>
    </row>
    <row r="1046552" s="13" customFormat="1" spans="1:15">
      <c r="A1046552" s="16"/>
      <c r="B1046552" s="15"/>
      <c r="I1046552" s="16"/>
      <c r="J1046552" s="16"/>
      <c r="K1046552" s="16"/>
      <c r="L1046552" s="16"/>
      <c r="M1046552" s="16"/>
      <c r="N1046552" s="17"/>
      <c r="O1046552" s="15"/>
    </row>
    <row r="1046553" s="13" customFormat="1" spans="1:15">
      <c r="A1046553" s="16"/>
      <c r="B1046553" s="15"/>
      <c r="I1046553" s="16"/>
      <c r="J1046553" s="16"/>
      <c r="K1046553" s="16"/>
      <c r="L1046553" s="16"/>
      <c r="M1046553" s="16"/>
      <c r="N1046553" s="17"/>
      <c r="O1046553" s="15"/>
    </row>
    <row r="1046554" s="13" customFormat="1" spans="1:15">
      <c r="A1046554" s="16"/>
      <c r="B1046554" s="15"/>
      <c r="I1046554" s="16"/>
      <c r="J1046554" s="16"/>
      <c r="K1046554" s="16"/>
      <c r="L1046554" s="16"/>
      <c r="M1046554" s="16"/>
      <c r="N1046554" s="17"/>
      <c r="O1046554" s="15"/>
    </row>
    <row r="1046555" s="13" customFormat="1" spans="1:15">
      <c r="A1046555" s="16"/>
      <c r="B1046555" s="15"/>
      <c r="I1046555" s="16"/>
      <c r="J1046555" s="16"/>
      <c r="K1046555" s="16"/>
      <c r="L1046555" s="16"/>
      <c r="M1046555" s="16"/>
      <c r="N1046555" s="17"/>
      <c r="O1046555" s="15"/>
    </row>
    <row r="1046556" s="13" customFormat="1" spans="1:15">
      <c r="A1046556" s="16"/>
      <c r="B1046556" s="15"/>
      <c r="I1046556" s="16"/>
      <c r="J1046556" s="16"/>
      <c r="K1046556" s="16"/>
      <c r="L1046556" s="16"/>
      <c r="M1046556" s="16"/>
      <c r="N1046556" s="17"/>
      <c r="O1046556" s="15"/>
    </row>
    <row r="1046557" s="13" customFormat="1" spans="1:15">
      <c r="A1046557" s="16"/>
      <c r="B1046557" s="15"/>
      <c r="I1046557" s="16"/>
      <c r="J1046557" s="16"/>
      <c r="K1046557" s="16"/>
      <c r="L1046557" s="16"/>
      <c r="M1046557" s="16"/>
      <c r="N1046557" s="17"/>
      <c r="O1046557" s="15"/>
    </row>
    <row r="1046558" s="13" customFormat="1" spans="1:15">
      <c r="A1046558" s="16"/>
      <c r="B1046558" s="15"/>
      <c r="I1046558" s="16"/>
      <c r="J1046558" s="16"/>
      <c r="K1046558" s="16"/>
      <c r="L1046558" s="16"/>
      <c r="M1046558" s="16"/>
      <c r="N1046558" s="17"/>
      <c r="O1046558" s="15"/>
    </row>
    <row r="1046559" s="13" customFormat="1" spans="1:15">
      <c r="A1046559" s="16"/>
      <c r="B1046559" s="15"/>
      <c r="I1046559" s="16"/>
      <c r="J1046559" s="16"/>
      <c r="K1046559" s="16"/>
      <c r="L1046559" s="16"/>
      <c r="M1046559" s="16"/>
      <c r="N1046559" s="17"/>
      <c r="O1046559" s="15"/>
    </row>
    <row r="1046560" s="13" customFormat="1" spans="1:15">
      <c r="A1046560" s="16"/>
      <c r="B1046560" s="15"/>
      <c r="I1046560" s="16"/>
      <c r="J1046560" s="16"/>
      <c r="K1046560" s="16"/>
      <c r="L1046560" s="16"/>
      <c r="M1046560" s="16"/>
      <c r="N1046560" s="17"/>
      <c r="O1046560" s="15"/>
    </row>
    <row r="1046561" s="13" customFormat="1" spans="1:15">
      <c r="A1046561" s="16"/>
      <c r="B1046561" s="15"/>
      <c r="I1046561" s="16"/>
      <c r="J1046561" s="16"/>
      <c r="K1046561" s="16"/>
      <c r="L1046561" s="16"/>
      <c r="M1046561" s="16"/>
      <c r="N1046561" s="17"/>
      <c r="O1046561" s="15"/>
    </row>
    <row r="1046562" s="13" customFormat="1" spans="1:15">
      <c r="A1046562" s="16"/>
      <c r="B1046562" s="15"/>
      <c r="I1046562" s="16"/>
      <c r="J1046562" s="16"/>
      <c r="K1046562" s="16"/>
      <c r="L1046562" s="16"/>
      <c r="M1046562" s="16"/>
      <c r="N1046562" s="17"/>
      <c r="O1046562" s="15"/>
    </row>
    <row r="1046563" s="13" customFormat="1" spans="1:15">
      <c r="A1046563" s="16"/>
      <c r="B1046563" s="15"/>
      <c r="I1046563" s="16"/>
      <c r="J1046563" s="16"/>
      <c r="K1046563" s="16"/>
      <c r="L1046563" s="16"/>
      <c r="M1046563" s="16"/>
      <c r="N1046563" s="17"/>
      <c r="O1046563" s="15"/>
    </row>
    <row r="1046564" s="13" customFormat="1" spans="1:15">
      <c r="A1046564" s="16"/>
      <c r="B1046564" s="15"/>
      <c r="I1046564" s="16"/>
      <c r="J1046564" s="16"/>
      <c r="K1046564" s="16"/>
      <c r="L1046564" s="16"/>
      <c r="M1046564" s="16"/>
      <c r="N1046564" s="17"/>
      <c r="O1046564" s="15"/>
    </row>
    <row r="1046565" s="13" customFormat="1" spans="1:15">
      <c r="A1046565" s="16"/>
      <c r="B1046565" s="15"/>
      <c r="I1046565" s="16"/>
      <c r="J1046565" s="16"/>
      <c r="K1046565" s="16"/>
      <c r="L1046565" s="16"/>
      <c r="M1046565" s="16"/>
      <c r="N1046565" s="17"/>
      <c r="O1046565" s="15"/>
    </row>
    <row r="1046566" s="13" customFormat="1" spans="1:15">
      <c r="A1046566" s="16"/>
      <c r="B1046566" s="15"/>
      <c r="I1046566" s="16"/>
      <c r="J1046566" s="16"/>
      <c r="K1046566" s="16"/>
      <c r="L1046566" s="16"/>
      <c r="M1046566" s="16"/>
      <c r="N1046566" s="17"/>
      <c r="O1046566" s="15"/>
    </row>
    <row r="1046567" s="13" customFormat="1" spans="1:15">
      <c r="A1046567" s="16"/>
      <c r="B1046567" s="15"/>
      <c r="I1046567" s="16"/>
      <c r="J1046567" s="16"/>
      <c r="K1046567" s="16"/>
      <c r="L1046567" s="16"/>
      <c r="M1046567" s="16"/>
      <c r="N1046567" s="17"/>
      <c r="O1046567" s="15"/>
    </row>
    <row r="1046568" s="13" customFormat="1" spans="1:15">
      <c r="A1046568" s="16"/>
      <c r="B1046568" s="15"/>
      <c r="I1046568" s="16"/>
      <c r="J1046568" s="16"/>
      <c r="K1046568" s="16"/>
      <c r="L1046568" s="16"/>
      <c r="M1046568" s="16"/>
      <c r="N1046568" s="17"/>
      <c r="O1046568" s="15"/>
    </row>
    <row r="1046569" s="13" customFormat="1" spans="1:15">
      <c r="A1046569" s="16"/>
      <c r="B1046569" s="15"/>
      <c r="I1046569" s="16"/>
      <c r="J1046569" s="16"/>
      <c r="K1046569" s="16"/>
      <c r="L1046569" s="16"/>
      <c r="M1046569" s="16"/>
      <c r="N1046569" s="17"/>
      <c r="O1046569" s="15"/>
    </row>
    <row r="1046570" s="13" customFormat="1" spans="1:15">
      <c r="A1046570" s="16"/>
      <c r="B1046570" s="15"/>
      <c r="I1046570" s="16"/>
      <c r="J1046570" s="16"/>
      <c r="K1046570" s="16"/>
      <c r="L1046570" s="16"/>
      <c r="M1046570" s="16"/>
      <c r="N1046570" s="17"/>
      <c r="O1046570" s="15"/>
    </row>
    <row r="1046571" s="13" customFormat="1" spans="1:15">
      <c r="A1046571" s="16"/>
      <c r="B1046571" s="15"/>
      <c r="I1046571" s="16"/>
      <c r="J1046571" s="16"/>
      <c r="K1046571" s="16"/>
      <c r="L1046571" s="16"/>
      <c r="M1046571" s="16"/>
      <c r="N1046571" s="17"/>
      <c r="O1046571" s="15"/>
    </row>
    <row r="1046572" s="13" customFormat="1" spans="1:15">
      <c r="A1046572" s="16"/>
      <c r="B1046572" s="15"/>
      <c r="I1046572" s="16"/>
      <c r="J1046572" s="16"/>
      <c r="K1046572" s="16"/>
      <c r="L1046572" s="16"/>
      <c r="M1046572" s="16"/>
      <c r="N1046572" s="17"/>
      <c r="O1046572" s="15"/>
    </row>
    <row r="1046573" s="13" customFormat="1" spans="1:15">
      <c r="A1046573" s="16"/>
      <c r="B1046573" s="15"/>
      <c r="I1046573" s="16"/>
      <c r="J1046573" s="16"/>
      <c r="K1046573" s="16"/>
      <c r="L1046573" s="16"/>
      <c r="M1046573" s="16"/>
      <c r="N1046573" s="17"/>
      <c r="O1046573" s="15"/>
    </row>
    <row r="1046574" s="13" customFormat="1" spans="1:15">
      <c r="A1046574" s="16"/>
      <c r="B1046574" s="15"/>
      <c r="I1046574" s="16"/>
      <c r="J1046574" s="16"/>
      <c r="K1046574" s="16"/>
      <c r="L1046574" s="16"/>
      <c r="M1046574" s="16"/>
      <c r="N1046574" s="17"/>
      <c r="O1046574" s="15"/>
    </row>
    <row r="1046575" s="13" customFormat="1" spans="1:15">
      <c r="A1046575" s="16"/>
      <c r="B1046575" s="15"/>
      <c r="I1046575" s="16"/>
      <c r="J1046575" s="16"/>
      <c r="K1046575" s="16"/>
      <c r="L1046575" s="16"/>
      <c r="M1046575" s="16"/>
      <c r="N1046575" s="17"/>
      <c r="O1046575" s="15"/>
    </row>
    <row r="1046576" s="13" customFormat="1" spans="1:15">
      <c r="A1046576" s="16"/>
      <c r="B1046576" s="15"/>
      <c r="I1046576" s="16"/>
      <c r="J1046576" s="16"/>
      <c r="K1046576" s="16"/>
      <c r="L1046576" s="16"/>
      <c r="M1046576" s="16"/>
      <c r="N1046576" s="17"/>
      <c r="O1046576" s="15"/>
    </row>
    <row r="1046577" s="13" customFormat="1" spans="1:15">
      <c r="A1046577" s="16"/>
      <c r="B1046577" s="15"/>
      <c r="I1046577" s="16"/>
      <c r="J1046577" s="16"/>
      <c r="K1046577" s="16"/>
      <c r="L1046577" s="16"/>
      <c r="M1046577" s="16"/>
      <c r="N1046577" s="17"/>
      <c r="O1046577" s="15"/>
    </row>
    <row r="1046578" s="13" customFormat="1" spans="1:15">
      <c r="A1046578" s="16"/>
      <c r="B1046578" s="15"/>
      <c r="I1046578" s="16"/>
      <c r="J1046578" s="16"/>
      <c r="K1046578" s="16"/>
      <c r="L1046578" s="16"/>
      <c r="M1046578" s="16"/>
      <c r="N1046578" s="17"/>
      <c r="O1046578" s="15"/>
    </row>
    <row r="1046579" s="13" customFormat="1" spans="1:15">
      <c r="A1046579" s="16"/>
      <c r="B1046579" s="15"/>
      <c r="I1046579" s="16"/>
      <c r="J1046579" s="16"/>
      <c r="K1046579" s="16"/>
      <c r="L1046579" s="16"/>
      <c r="M1046579" s="16"/>
      <c r="N1046579" s="17"/>
      <c r="O1046579" s="15"/>
    </row>
    <row r="1046580" s="13" customFormat="1" spans="1:15">
      <c r="A1046580" s="16"/>
      <c r="B1046580" s="15"/>
      <c r="I1046580" s="16"/>
      <c r="J1046580" s="16"/>
      <c r="K1046580" s="16"/>
      <c r="L1046580" s="16"/>
      <c r="M1046580" s="16"/>
      <c r="N1046580" s="17"/>
      <c r="O1046580" s="15"/>
    </row>
    <row r="1046581" s="13" customFormat="1" spans="1:15">
      <c r="A1046581" s="16"/>
      <c r="B1046581" s="15"/>
      <c r="I1046581" s="16"/>
      <c r="J1046581" s="16"/>
      <c r="K1046581" s="16"/>
      <c r="L1046581" s="16"/>
      <c r="M1046581" s="16"/>
      <c r="N1046581" s="17"/>
      <c r="O1046581" s="15"/>
    </row>
    <row r="1046582" s="13" customFormat="1" spans="1:15">
      <c r="A1046582" s="16"/>
      <c r="B1046582" s="15"/>
      <c r="I1046582" s="16"/>
      <c r="J1046582" s="16"/>
      <c r="K1046582" s="16"/>
      <c r="L1046582" s="16"/>
      <c r="M1046582" s="16"/>
      <c r="N1046582" s="17"/>
      <c r="O1046582" s="15"/>
    </row>
    <row r="1046583" s="13" customFormat="1" spans="1:15">
      <c r="A1046583" s="16"/>
      <c r="B1046583" s="15"/>
      <c r="I1046583" s="16"/>
      <c r="J1046583" s="16"/>
      <c r="K1046583" s="16"/>
      <c r="L1046583" s="16"/>
      <c r="M1046583" s="16"/>
      <c r="N1046583" s="17"/>
      <c r="O1046583" s="15"/>
    </row>
    <row r="1046584" s="13" customFormat="1" spans="1:15">
      <c r="A1046584" s="16"/>
      <c r="B1046584" s="15"/>
      <c r="I1046584" s="16"/>
      <c r="J1046584" s="16"/>
      <c r="K1046584" s="16"/>
      <c r="L1046584" s="16"/>
      <c r="M1046584" s="16"/>
      <c r="N1046584" s="17"/>
      <c r="O1046584" s="15"/>
    </row>
    <row r="1046585" s="13" customFormat="1" spans="1:15">
      <c r="A1046585" s="16"/>
      <c r="B1046585" s="15"/>
      <c r="I1046585" s="16"/>
      <c r="J1046585" s="16"/>
      <c r="K1046585" s="16"/>
      <c r="L1046585" s="16"/>
      <c r="M1046585" s="16"/>
      <c r="N1046585" s="17"/>
      <c r="O1046585" s="15"/>
    </row>
    <row r="1046586" s="13" customFormat="1" spans="1:15">
      <c r="A1046586" s="16"/>
      <c r="B1046586" s="15"/>
      <c r="I1046586" s="16"/>
      <c r="J1046586" s="16"/>
      <c r="K1046586" s="16"/>
      <c r="L1046586" s="16"/>
      <c r="M1046586" s="16"/>
      <c r="N1046586" s="17"/>
      <c r="O1046586" s="15"/>
    </row>
    <row r="1046587" s="13" customFormat="1" spans="1:15">
      <c r="A1046587" s="16"/>
      <c r="B1046587" s="15"/>
      <c r="I1046587" s="16"/>
      <c r="J1046587" s="16"/>
      <c r="K1046587" s="16"/>
      <c r="L1046587" s="16"/>
      <c r="M1046587" s="16"/>
      <c r="N1046587" s="17"/>
      <c r="O1046587" s="15"/>
    </row>
    <row r="1046588" s="13" customFormat="1" spans="1:15">
      <c r="A1046588" s="16"/>
      <c r="B1046588" s="15"/>
      <c r="I1046588" s="16"/>
      <c r="J1046588" s="16"/>
      <c r="K1046588" s="16"/>
      <c r="L1046588" s="16"/>
      <c r="M1046588" s="16"/>
      <c r="N1046588" s="17"/>
      <c r="O1046588" s="15"/>
    </row>
    <row r="1046589" s="13" customFormat="1" spans="1:15">
      <c r="A1046589" s="16"/>
      <c r="B1046589" s="15"/>
      <c r="I1046589" s="16"/>
      <c r="J1046589" s="16"/>
      <c r="K1046589" s="16"/>
      <c r="L1046589" s="16"/>
      <c r="M1046589" s="16"/>
      <c r="N1046589" s="17"/>
      <c r="O1046589" s="15"/>
    </row>
    <row r="1046590" s="13" customFormat="1" spans="1:15">
      <c r="A1046590" s="16"/>
      <c r="B1046590" s="15"/>
      <c r="I1046590" s="16"/>
      <c r="J1046590" s="16"/>
      <c r="K1046590" s="16"/>
      <c r="L1046590" s="16"/>
      <c r="M1046590" s="16"/>
      <c r="N1046590" s="17"/>
      <c r="O1046590" s="15"/>
    </row>
    <row r="1046591" s="13" customFormat="1" spans="1:15">
      <c r="A1046591" s="16"/>
      <c r="B1046591" s="15"/>
      <c r="I1046591" s="16"/>
      <c r="J1046591" s="16"/>
      <c r="K1046591" s="16"/>
      <c r="L1046591" s="16"/>
      <c r="M1046591" s="16"/>
      <c r="N1046591" s="17"/>
      <c r="O1046591" s="15"/>
    </row>
    <row r="1046592" s="13" customFormat="1" spans="1:15">
      <c r="A1046592" s="16"/>
      <c r="B1046592" s="15"/>
      <c r="I1046592" s="16"/>
      <c r="J1046592" s="16"/>
      <c r="K1046592" s="16"/>
      <c r="L1046592" s="16"/>
      <c r="M1046592" s="16"/>
      <c r="N1046592" s="17"/>
      <c r="O1046592" s="15"/>
    </row>
    <row r="1046593" s="13" customFormat="1" spans="1:15">
      <c r="A1046593" s="16"/>
      <c r="B1046593" s="15"/>
      <c r="I1046593" s="16"/>
      <c r="J1046593" s="16"/>
      <c r="K1046593" s="16"/>
      <c r="L1046593" s="16"/>
      <c r="M1046593" s="16"/>
      <c r="N1046593" s="17"/>
      <c r="O1046593" s="15"/>
    </row>
    <row r="1046594" s="13" customFormat="1" spans="1:15">
      <c r="A1046594" s="16"/>
      <c r="B1046594" s="15"/>
      <c r="I1046594" s="16"/>
      <c r="J1046594" s="16"/>
      <c r="K1046594" s="16"/>
      <c r="L1046594" s="16"/>
      <c r="M1046594" s="16"/>
      <c r="N1046594" s="17"/>
      <c r="O1046594" s="15"/>
    </row>
    <row r="1046595" s="13" customFormat="1" spans="1:15">
      <c r="A1046595" s="16"/>
      <c r="B1046595" s="15"/>
      <c r="I1046595" s="16"/>
      <c r="J1046595" s="16"/>
      <c r="K1046595" s="16"/>
      <c r="L1046595" s="16"/>
      <c r="M1046595" s="16"/>
      <c r="N1046595" s="17"/>
      <c r="O1046595" s="15"/>
    </row>
    <row r="1046596" s="13" customFormat="1" spans="1:15">
      <c r="A1046596" s="16"/>
      <c r="B1046596" s="15"/>
      <c r="I1046596" s="16"/>
      <c r="J1046596" s="16"/>
      <c r="K1046596" s="16"/>
      <c r="L1046596" s="16"/>
      <c r="M1046596" s="16"/>
      <c r="N1046596" s="17"/>
      <c r="O1046596" s="15"/>
    </row>
    <row r="1046597" s="13" customFormat="1" spans="1:15">
      <c r="A1046597" s="16"/>
      <c r="B1046597" s="15"/>
      <c r="I1046597" s="16"/>
      <c r="J1046597" s="16"/>
      <c r="K1046597" s="16"/>
      <c r="L1046597" s="16"/>
      <c r="M1046597" s="16"/>
      <c r="N1046597" s="17"/>
      <c r="O1046597" s="15"/>
    </row>
    <row r="1046598" s="13" customFormat="1" spans="1:15">
      <c r="A1046598" s="16"/>
      <c r="B1046598" s="15"/>
      <c r="I1046598" s="16"/>
      <c r="J1046598" s="16"/>
      <c r="K1046598" s="16"/>
      <c r="L1046598" s="16"/>
      <c r="M1046598" s="16"/>
      <c r="N1046598" s="17"/>
      <c r="O1046598" s="15"/>
    </row>
    <row r="1046599" s="13" customFormat="1" spans="1:15">
      <c r="A1046599" s="16"/>
      <c r="B1046599" s="15"/>
      <c r="I1046599" s="16"/>
      <c r="J1046599" s="16"/>
      <c r="K1046599" s="16"/>
      <c r="L1046599" s="16"/>
      <c r="M1046599" s="16"/>
      <c r="N1046599" s="17"/>
      <c r="O1046599" s="15"/>
    </row>
    <row r="1046600" s="13" customFormat="1" spans="1:15">
      <c r="A1046600" s="16"/>
      <c r="B1046600" s="15"/>
      <c r="I1046600" s="16"/>
      <c r="J1046600" s="16"/>
      <c r="K1046600" s="16"/>
      <c r="L1046600" s="16"/>
      <c r="M1046600" s="16"/>
      <c r="N1046600" s="17"/>
      <c r="O1046600" s="15"/>
    </row>
    <row r="1046601" s="13" customFormat="1" spans="1:15">
      <c r="A1046601" s="16"/>
      <c r="B1046601" s="15"/>
      <c r="I1046601" s="16"/>
      <c r="J1046601" s="16"/>
      <c r="K1046601" s="16"/>
      <c r="L1046601" s="16"/>
      <c r="M1046601" s="16"/>
      <c r="N1046601" s="17"/>
      <c r="O1046601" s="15"/>
    </row>
    <row r="1046602" s="13" customFormat="1" spans="1:15">
      <c r="A1046602" s="16"/>
      <c r="B1046602" s="15"/>
      <c r="I1046602" s="16"/>
      <c r="J1046602" s="16"/>
      <c r="K1046602" s="16"/>
      <c r="L1046602" s="16"/>
      <c r="M1046602" s="16"/>
      <c r="N1046602" s="17"/>
      <c r="O1046602" s="15"/>
    </row>
    <row r="1046603" s="13" customFormat="1" spans="1:15">
      <c r="A1046603" s="16"/>
      <c r="B1046603" s="15"/>
      <c r="I1046603" s="16"/>
      <c r="J1046603" s="16"/>
      <c r="K1046603" s="16"/>
      <c r="L1046603" s="16"/>
      <c r="M1046603" s="16"/>
      <c r="N1046603" s="17"/>
      <c r="O1046603" s="15"/>
    </row>
    <row r="1046604" s="13" customFormat="1" spans="1:15">
      <c r="A1046604" s="16"/>
      <c r="B1046604" s="15"/>
      <c r="I1046604" s="16"/>
      <c r="J1046604" s="16"/>
      <c r="K1046604" s="16"/>
      <c r="L1046604" s="16"/>
      <c r="M1046604" s="16"/>
      <c r="N1046604" s="17"/>
      <c r="O1046604" s="15"/>
    </row>
    <row r="1046605" s="13" customFormat="1" spans="1:15">
      <c r="A1046605" s="16"/>
      <c r="B1046605" s="15"/>
      <c r="I1046605" s="16"/>
      <c r="J1046605" s="16"/>
      <c r="K1046605" s="16"/>
      <c r="L1046605" s="16"/>
      <c r="M1046605" s="16"/>
      <c r="N1046605" s="17"/>
      <c r="O1046605" s="15"/>
    </row>
    <row r="1046606" s="13" customFormat="1" spans="1:15">
      <c r="A1046606" s="16"/>
      <c r="B1046606" s="15"/>
      <c r="I1046606" s="16"/>
      <c r="J1046606" s="16"/>
      <c r="K1046606" s="16"/>
      <c r="L1046606" s="16"/>
      <c r="M1046606" s="16"/>
      <c r="N1046606" s="17"/>
      <c r="O1046606" s="15"/>
    </row>
    <row r="1046607" s="13" customFormat="1" spans="1:15">
      <c r="A1046607" s="16"/>
      <c r="B1046607" s="15"/>
      <c r="I1046607" s="16"/>
      <c r="J1046607" s="16"/>
      <c r="K1046607" s="16"/>
      <c r="L1046607" s="16"/>
      <c r="M1046607" s="16"/>
      <c r="N1046607" s="17"/>
      <c r="O1046607" s="15"/>
    </row>
    <row r="1046608" s="13" customFormat="1" spans="1:15">
      <c r="A1046608" s="16"/>
      <c r="B1046608" s="15"/>
      <c r="I1046608" s="16"/>
      <c r="J1046608" s="16"/>
      <c r="K1046608" s="16"/>
      <c r="L1046608" s="16"/>
      <c r="M1046608" s="16"/>
      <c r="N1046608" s="17"/>
      <c r="O1046608" s="15"/>
    </row>
    <row r="1046609" s="13" customFormat="1" spans="1:15">
      <c r="A1046609" s="16"/>
      <c r="B1046609" s="15"/>
      <c r="I1046609" s="16"/>
      <c r="J1046609" s="16"/>
      <c r="K1046609" s="16"/>
      <c r="L1046609" s="16"/>
      <c r="M1046609" s="16"/>
      <c r="N1046609" s="17"/>
      <c r="O1046609" s="15"/>
    </row>
    <row r="1046610" s="13" customFormat="1" spans="1:15">
      <c r="A1046610" s="16"/>
      <c r="B1046610" s="15"/>
      <c r="I1046610" s="16"/>
      <c r="J1046610" s="16"/>
      <c r="K1046610" s="16"/>
      <c r="L1046610" s="16"/>
      <c r="M1046610" s="16"/>
      <c r="N1046610" s="17"/>
      <c r="O1046610" s="15"/>
    </row>
    <row r="1046611" s="13" customFormat="1" spans="1:15">
      <c r="A1046611" s="16"/>
      <c r="B1046611" s="15"/>
      <c r="I1046611" s="16"/>
      <c r="J1046611" s="16"/>
      <c r="K1046611" s="16"/>
      <c r="L1046611" s="16"/>
      <c r="M1046611" s="16"/>
      <c r="N1046611" s="17"/>
      <c r="O1046611" s="15"/>
    </row>
    <row r="1046612" s="13" customFormat="1" spans="1:15">
      <c r="A1046612" s="16"/>
      <c r="B1046612" s="15"/>
      <c r="I1046612" s="16"/>
      <c r="J1046612" s="16"/>
      <c r="K1046612" s="16"/>
      <c r="L1046612" s="16"/>
      <c r="M1046612" s="16"/>
      <c r="N1046612" s="17"/>
      <c r="O1046612" s="15"/>
    </row>
    <row r="1046613" s="13" customFormat="1" spans="1:15">
      <c r="A1046613" s="16"/>
      <c r="B1046613" s="15"/>
      <c r="I1046613" s="16"/>
      <c r="J1046613" s="16"/>
      <c r="K1046613" s="16"/>
      <c r="L1046613" s="16"/>
      <c r="M1046613" s="16"/>
      <c r="N1046613" s="17"/>
      <c r="O1046613" s="15"/>
    </row>
    <row r="1046614" s="13" customFormat="1" spans="1:15">
      <c r="A1046614" s="16"/>
      <c r="B1046614" s="15"/>
      <c r="I1046614" s="16"/>
      <c r="J1046614" s="16"/>
      <c r="K1046614" s="16"/>
      <c r="L1046614" s="16"/>
      <c r="M1046614" s="16"/>
      <c r="N1046614" s="17"/>
      <c r="O1046614" s="15"/>
    </row>
    <row r="1046615" s="13" customFormat="1" spans="1:15">
      <c r="A1046615" s="16"/>
      <c r="B1046615" s="15"/>
      <c r="I1046615" s="16"/>
      <c r="J1046615" s="16"/>
      <c r="K1046615" s="16"/>
      <c r="L1046615" s="16"/>
      <c r="M1046615" s="16"/>
      <c r="N1046615" s="17"/>
      <c r="O1046615" s="15"/>
    </row>
    <row r="1046616" s="13" customFormat="1" spans="1:15">
      <c r="A1046616" s="16"/>
      <c r="B1046616" s="15"/>
      <c r="I1046616" s="16"/>
      <c r="J1046616" s="16"/>
      <c r="K1046616" s="16"/>
      <c r="L1046616" s="16"/>
      <c r="M1046616" s="16"/>
      <c r="N1046616" s="17"/>
      <c r="O1046616" s="15"/>
    </row>
    <row r="1046617" s="13" customFormat="1" spans="1:15">
      <c r="A1046617" s="16"/>
      <c r="B1046617" s="15"/>
      <c r="I1046617" s="16"/>
      <c r="J1046617" s="16"/>
      <c r="K1046617" s="16"/>
      <c r="L1046617" s="16"/>
      <c r="M1046617" s="16"/>
      <c r="N1046617" s="17"/>
      <c r="O1046617" s="15"/>
    </row>
    <row r="1046618" s="13" customFormat="1" spans="1:15">
      <c r="A1046618" s="16"/>
      <c r="B1046618" s="15"/>
      <c r="I1046618" s="16"/>
      <c r="J1046618" s="16"/>
      <c r="K1046618" s="16"/>
      <c r="L1046618" s="16"/>
      <c r="M1046618" s="16"/>
      <c r="N1046618" s="17"/>
      <c r="O1046618" s="15"/>
    </row>
    <row r="1046619" s="13" customFormat="1" spans="1:15">
      <c r="A1046619" s="16"/>
      <c r="B1046619" s="15"/>
      <c r="I1046619" s="16"/>
      <c r="J1046619" s="16"/>
      <c r="K1046619" s="16"/>
      <c r="L1046619" s="16"/>
      <c r="M1046619" s="16"/>
      <c r="N1046619" s="17"/>
      <c r="O1046619" s="15"/>
    </row>
    <row r="1046620" s="13" customFormat="1" spans="1:15">
      <c r="A1046620" s="16"/>
      <c r="B1046620" s="15"/>
      <c r="I1046620" s="16"/>
      <c r="J1046620" s="16"/>
      <c r="K1046620" s="16"/>
      <c r="L1046620" s="16"/>
      <c r="M1046620" s="16"/>
      <c r="N1046620" s="17"/>
      <c r="O1046620" s="15"/>
    </row>
    <row r="1046621" s="13" customFormat="1" spans="1:15">
      <c r="A1046621" s="16"/>
      <c r="B1046621" s="15"/>
      <c r="I1046621" s="16"/>
      <c r="J1046621" s="16"/>
      <c r="K1046621" s="16"/>
      <c r="L1046621" s="16"/>
      <c r="M1046621" s="16"/>
      <c r="N1046621" s="17"/>
      <c r="O1046621" s="15"/>
    </row>
    <row r="1046622" s="13" customFormat="1" spans="1:15">
      <c r="A1046622" s="16"/>
      <c r="B1046622" s="15"/>
      <c r="I1046622" s="16"/>
      <c r="J1046622" s="16"/>
      <c r="K1046622" s="16"/>
      <c r="L1046622" s="16"/>
      <c r="M1046622" s="16"/>
      <c r="N1046622" s="17"/>
      <c r="O1046622" s="15"/>
    </row>
    <row r="1046623" s="13" customFormat="1" spans="1:15">
      <c r="A1046623" s="16"/>
      <c r="B1046623" s="15"/>
      <c r="I1046623" s="16"/>
      <c r="J1046623" s="16"/>
      <c r="K1046623" s="16"/>
      <c r="L1046623" s="16"/>
      <c r="M1046623" s="16"/>
      <c r="N1046623" s="17"/>
      <c r="O1046623" s="15"/>
    </row>
    <row r="1046624" s="13" customFormat="1" spans="1:15">
      <c r="A1046624" s="16"/>
      <c r="B1046624" s="15"/>
      <c r="I1046624" s="16"/>
      <c r="J1046624" s="16"/>
      <c r="K1046624" s="16"/>
      <c r="L1046624" s="16"/>
      <c r="M1046624" s="16"/>
      <c r="N1046624" s="17"/>
      <c r="O1046624" s="15"/>
    </row>
    <row r="1046625" s="13" customFormat="1" spans="1:15">
      <c r="A1046625" s="16"/>
      <c r="B1046625" s="15"/>
      <c r="I1046625" s="16"/>
      <c r="J1046625" s="16"/>
      <c r="K1046625" s="16"/>
      <c r="L1046625" s="16"/>
      <c r="M1046625" s="16"/>
      <c r="N1046625" s="17"/>
      <c r="O1046625" s="15"/>
    </row>
    <row r="1046626" s="13" customFormat="1" spans="1:15">
      <c r="A1046626" s="16"/>
      <c r="B1046626" s="15"/>
      <c r="I1046626" s="16"/>
      <c r="J1046626" s="16"/>
      <c r="K1046626" s="16"/>
      <c r="L1046626" s="16"/>
      <c r="M1046626" s="16"/>
      <c r="N1046626" s="17"/>
      <c r="O1046626" s="15"/>
    </row>
    <row r="1046627" s="13" customFormat="1" spans="1:15">
      <c r="A1046627" s="16"/>
      <c r="B1046627" s="15"/>
      <c r="I1046627" s="16"/>
      <c r="J1046627" s="16"/>
      <c r="K1046627" s="16"/>
      <c r="L1046627" s="16"/>
      <c r="M1046627" s="16"/>
      <c r="N1046627" s="17"/>
      <c r="O1046627" s="15"/>
    </row>
    <row r="1046628" s="13" customFormat="1" spans="1:15">
      <c r="A1046628" s="16"/>
      <c r="B1046628" s="15"/>
      <c r="I1046628" s="16"/>
      <c r="J1046628" s="16"/>
      <c r="K1046628" s="16"/>
      <c r="L1046628" s="16"/>
      <c r="M1046628" s="16"/>
      <c r="N1046628" s="17"/>
      <c r="O1046628" s="15"/>
    </row>
    <row r="1046629" s="13" customFormat="1" spans="1:15">
      <c r="A1046629" s="16"/>
      <c r="B1046629" s="15"/>
      <c r="I1046629" s="16"/>
      <c r="J1046629" s="16"/>
      <c r="K1046629" s="16"/>
      <c r="L1046629" s="16"/>
      <c r="M1046629" s="16"/>
      <c r="N1046629" s="17"/>
      <c r="O1046629" s="15"/>
    </row>
    <row r="1046630" s="13" customFormat="1" spans="1:15">
      <c r="A1046630" s="16"/>
      <c r="B1046630" s="15"/>
      <c r="I1046630" s="16"/>
      <c r="J1046630" s="16"/>
      <c r="K1046630" s="16"/>
      <c r="L1046630" s="16"/>
      <c r="M1046630" s="16"/>
      <c r="N1046630" s="17"/>
      <c r="O1046630" s="15"/>
    </row>
    <row r="1046631" s="13" customFormat="1" spans="1:15">
      <c r="A1046631" s="16"/>
      <c r="B1046631" s="15"/>
      <c r="I1046631" s="16"/>
      <c r="J1046631" s="16"/>
      <c r="K1046631" s="16"/>
      <c r="L1046631" s="16"/>
      <c r="M1046631" s="16"/>
      <c r="N1046631" s="17"/>
      <c r="O1046631" s="15"/>
    </row>
    <row r="1046632" s="13" customFormat="1" spans="1:15">
      <c r="A1046632" s="16"/>
      <c r="B1046632" s="15"/>
      <c r="I1046632" s="16"/>
      <c r="J1046632" s="16"/>
      <c r="K1046632" s="16"/>
      <c r="L1046632" s="16"/>
      <c r="M1046632" s="16"/>
      <c r="N1046632" s="17"/>
      <c r="O1046632" s="15"/>
    </row>
    <row r="1046633" s="13" customFormat="1" spans="1:15">
      <c r="A1046633" s="16"/>
      <c r="B1046633" s="15"/>
      <c r="I1046633" s="16"/>
      <c r="J1046633" s="16"/>
      <c r="K1046633" s="16"/>
      <c r="L1046633" s="16"/>
      <c r="M1046633" s="16"/>
      <c r="N1046633" s="17"/>
      <c r="O1046633" s="15"/>
    </row>
    <row r="1046634" s="13" customFormat="1" spans="1:15">
      <c r="A1046634" s="16"/>
      <c r="B1046634" s="15"/>
      <c r="I1046634" s="16"/>
      <c r="J1046634" s="16"/>
      <c r="K1046634" s="16"/>
      <c r="L1046634" s="16"/>
      <c r="M1046634" s="16"/>
      <c r="N1046634" s="17"/>
      <c r="O1046634" s="15"/>
    </row>
    <row r="1046635" s="13" customFormat="1" spans="1:15">
      <c r="A1046635" s="16"/>
      <c r="B1046635" s="15"/>
      <c r="I1046635" s="16"/>
      <c r="J1046635" s="16"/>
      <c r="K1046635" s="16"/>
      <c r="L1046635" s="16"/>
      <c r="M1046635" s="16"/>
      <c r="N1046635" s="17"/>
      <c r="O1046635" s="15"/>
    </row>
    <row r="1046636" s="13" customFormat="1" spans="1:15">
      <c r="A1046636" s="16"/>
      <c r="B1046636" s="15"/>
      <c r="I1046636" s="16"/>
      <c r="J1046636" s="16"/>
      <c r="K1046636" s="16"/>
      <c r="L1046636" s="16"/>
      <c r="M1046636" s="16"/>
      <c r="N1046636" s="17"/>
      <c r="O1046636" s="15"/>
    </row>
    <row r="1046637" s="13" customFormat="1" spans="1:15">
      <c r="A1046637" s="16"/>
      <c r="B1046637" s="15"/>
      <c r="I1046637" s="16"/>
      <c r="J1046637" s="16"/>
      <c r="K1046637" s="16"/>
      <c r="L1046637" s="16"/>
      <c r="M1046637" s="16"/>
      <c r="N1046637" s="17"/>
      <c r="O1046637" s="15"/>
    </row>
    <row r="1046638" s="13" customFormat="1" spans="1:15">
      <c r="A1046638" s="16"/>
      <c r="B1046638" s="15"/>
      <c r="I1046638" s="16"/>
      <c r="J1046638" s="16"/>
      <c r="K1046638" s="16"/>
      <c r="L1046638" s="16"/>
      <c r="M1046638" s="16"/>
      <c r="N1046638" s="17"/>
      <c r="O1046638" s="15"/>
    </row>
    <row r="1046639" s="13" customFormat="1" spans="1:15">
      <c r="A1046639" s="16"/>
      <c r="B1046639" s="15"/>
      <c r="I1046639" s="16"/>
      <c r="J1046639" s="16"/>
      <c r="K1046639" s="16"/>
      <c r="L1046639" s="16"/>
      <c r="M1046639" s="16"/>
      <c r="N1046639" s="17"/>
      <c r="O1046639" s="15"/>
    </row>
    <row r="1046640" s="13" customFormat="1" spans="1:15">
      <c r="A1046640" s="16"/>
      <c r="B1046640" s="15"/>
      <c r="I1046640" s="16"/>
      <c r="J1046640" s="16"/>
      <c r="K1046640" s="16"/>
      <c r="L1046640" s="16"/>
      <c r="M1046640" s="16"/>
      <c r="N1046640" s="17"/>
      <c r="O1046640" s="15"/>
    </row>
    <row r="1046641" s="13" customFormat="1" spans="1:15">
      <c r="A1046641" s="16"/>
      <c r="B1046641" s="15"/>
      <c r="I1046641" s="16"/>
      <c r="J1046641" s="16"/>
      <c r="K1046641" s="16"/>
      <c r="L1046641" s="16"/>
      <c r="M1046641" s="16"/>
      <c r="N1046641" s="17"/>
      <c r="O1046641" s="15"/>
    </row>
    <row r="1046642" s="13" customFormat="1" spans="1:15">
      <c r="A1046642" s="16"/>
      <c r="B1046642" s="15"/>
      <c r="I1046642" s="16"/>
      <c r="J1046642" s="16"/>
      <c r="K1046642" s="16"/>
      <c r="L1046642" s="16"/>
      <c r="M1046642" s="16"/>
      <c r="N1046642" s="17"/>
      <c r="O1046642" s="15"/>
    </row>
    <row r="1046643" s="13" customFormat="1" spans="1:15">
      <c r="A1046643" s="16"/>
      <c r="B1046643" s="15"/>
      <c r="I1046643" s="16"/>
      <c r="J1046643" s="16"/>
      <c r="K1046643" s="16"/>
      <c r="L1046643" s="16"/>
      <c r="M1046643" s="16"/>
      <c r="N1046643" s="17"/>
      <c r="O1046643" s="15"/>
    </row>
    <row r="1046644" s="13" customFormat="1" spans="1:15">
      <c r="A1046644" s="16"/>
      <c r="B1046644" s="15"/>
      <c r="I1046644" s="16"/>
      <c r="J1046644" s="16"/>
      <c r="K1046644" s="16"/>
      <c r="L1046644" s="16"/>
      <c r="M1046644" s="16"/>
      <c r="N1046644" s="17"/>
      <c r="O1046644" s="15"/>
    </row>
    <row r="1046645" s="13" customFormat="1" spans="1:15">
      <c r="A1046645" s="16"/>
      <c r="B1046645" s="15"/>
      <c r="I1046645" s="16"/>
      <c r="J1046645" s="16"/>
      <c r="K1046645" s="16"/>
      <c r="L1046645" s="16"/>
      <c r="M1046645" s="16"/>
      <c r="N1046645" s="17"/>
      <c r="O1046645" s="15"/>
    </row>
    <row r="1046646" s="13" customFormat="1" spans="1:15">
      <c r="A1046646" s="16"/>
      <c r="B1046646" s="15"/>
      <c r="I1046646" s="16"/>
      <c r="J1046646" s="16"/>
      <c r="K1046646" s="16"/>
      <c r="L1046646" s="16"/>
      <c r="M1046646" s="16"/>
      <c r="N1046646" s="17"/>
      <c r="O1046646" s="15"/>
    </row>
    <row r="1046647" s="13" customFormat="1" spans="1:15">
      <c r="A1046647" s="16"/>
      <c r="B1046647" s="15"/>
      <c r="I1046647" s="16"/>
      <c r="J1046647" s="16"/>
      <c r="K1046647" s="16"/>
      <c r="L1046647" s="16"/>
      <c r="M1046647" s="16"/>
      <c r="N1046647" s="17"/>
      <c r="O1046647" s="15"/>
    </row>
    <row r="1046648" s="13" customFormat="1" spans="1:15">
      <c r="A1046648" s="16"/>
      <c r="B1046648" s="15"/>
      <c r="I1046648" s="16"/>
      <c r="J1046648" s="16"/>
      <c r="K1046648" s="16"/>
      <c r="L1046648" s="16"/>
      <c r="M1046648" s="16"/>
      <c r="N1046648" s="17"/>
      <c r="O1046648" s="15"/>
    </row>
    <row r="1046649" s="13" customFormat="1" spans="1:15">
      <c r="A1046649" s="16"/>
      <c r="B1046649" s="15"/>
      <c r="I1046649" s="16"/>
      <c r="J1046649" s="16"/>
      <c r="K1046649" s="16"/>
      <c r="L1046649" s="16"/>
      <c r="M1046649" s="16"/>
      <c r="N1046649" s="17"/>
      <c r="O1046649" s="15"/>
    </row>
    <row r="1046650" s="13" customFormat="1" spans="1:15">
      <c r="A1046650" s="16"/>
      <c r="B1046650" s="15"/>
      <c r="I1046650" s="16"/>
      <c r="J1046650" s="16"/>
      <c r="K1046650" s="16"/>
      <c r="L1046650" s="16"/>
      <c r="M1046650" s="16"/>
      <c r="N1046650" s="17"/>
      <c r="O1046650" s="15"/>
    </row>
    <row r="1046651" s="13" customFormat="1" spans="1:15">
      <c r="A1046651" s="16"/>
      <c r="B1046651" s="15"/>
      <c r="I1046651" s="16"/>
      <c r="J1046651" s="16"/>
      <c r="K1046651" s="16"/>
      <c r="L1046651" s="16"/>
      <c r="M1046651" s="16"/>
      <c r="N1046651" s="17"/>
      <c r="O1046651" s="15"/>
    </row>
    <row r="1046652" s="13" customFormat="1" spans="1:15">
      <c r="A1046652" s="16"/>
      <c r="B1046652" s="15"/>
      <c r="I1046652" s="16"/>
      <c r="J1046652" s="16"/>
      <c r="K1046652" s="16"/>
      <c r="L1046652" s="16"/>
      <c r="M1046652" s="16"/>
      <c r="N1046652" s="17"/>
      <c r="O1046652" s="15"/>
    </row>
    <row r="1046653" s="13" customFormat="1" spans="1:15">
      <c r="A1046653" s="16"/>
      <c r="B1046653" s="15"/>
      <c r="I1046653" s="16"/>
      <c r="J1046653" s="16"/>
      <c r="K1046653" s="16"/>
      <c r="L1046653" s="16"/>
      <c r="M1046653" s="16"/>
      <c r="N1046653" s="17"/>
      <c r="O1046653" s="15"/>
    </row>
    <row r="1046654" s="13" customFormat="1" spans="1:15">
      <c r="A1046654" s="16"/>
      <c r="B1046654" s="15"/>
      <c r="I1046654" s="16"/>
      <c r="J1046654" s="16"/>
      <c r="K1046654" s="16"/>
      <c r="L1046654" s="16"/>
      <c r="M1046654" s="16"/>
      <c r="N1046654" s="17"/>
      <c r="O1046654" s="15"/>
    </row>
    <row r="1046655" s="13" customFormat="1" spans="1:15">
      <c r="A1046655" s="16"/>
      <c r="B1046655" s="15"/>
      <c r="I1046655" s="16"/>
      <c r="J1046655" s="16"/>
      <c r="K1046655" s="16"/>
      <c r="L1046655" s="16"/>
      <c r="M1046655" s="16"/>
      <c r="N1046655" s="17"/>
      <c r="O1046655" s="15"/>
    </row>
    <row r="1046656" s="13" customFormat="1" spans="1:15">
      <c r="A1046656" s="16"/>
      <c r="B1046656" s="15"/>
      <c r="I1046656" s="16"/>
      <c r="J1046656" s="16"/>
      <c r="K1046656" s="16"/>
      <c r="L1046656" s="16"/>
      <c r="M1046656" s="16"/>
      <c r="N1046656" s="17"/>
      <c r="O1046656" s="15"/>
    </row>
    <row r="1046657" s="13" customFormat="1" spans="1:15">
      <c r="A1046657" s="16"/>
      <c r="B1046657" s="15"/>
      <c r="I1046657" s="16"/>
      <c r="J1046657" s="16"/>
      <c r="K1046657" s="16"/>
      <c r="L1046657" s="16"/>
      <c r="M1046657" s="16"/>
      <c r="N1046657" s="17"/>
      <c r="O1046657" s="15"/>
    </row>
    <row r="1046658" s="13" customFormat="1" spans="1:15">
      <c r="A1046658" s="16"/>
      <c r="B1046658" s="15"/>
      <c r="I1046658" s="16"/>
      <c r="J1046658" s="16"/>
      <c r="K1046658" s="16"/>
      <c r="L1046658" s="16"/>
      <c r="M1046658" s="16"/>
      <c r="N1046658" s="17"/>
      <c r="O1046658" s="15"/>
    </row>
    <row r="1046659" s="13" customFormat="1" spans="1:15">
      <c r="A1046659" s="16"/>
      <c r="B1046659" s="15"/>
      <c r="I1046659" s="16"/>
      <c r="J1046659" s="16"/>
      <c r="K1046659" s="16"/>
      <c r="L1046659" s="16"/>
      <c r="M1046659" s="16"/>
      <c r="N1046659" s="17"/>
      <c r="O1046659" s="15"/>
    </row>
    <row r="1046660" s="13" customFormat="1" spans="1:15">
      <c r="A1046660" s="16"/>
      <c r="B1046660" s="15"/>
      <c r="I1046660" s="16"/>
      <c r="J1046660" s="16"/>
      <c r="K1046660" s="16"/>
      <c r="L1046660" s="16"/>
      <c r="M1046660" s="16"/>
      <c r="N1046660" s="17"/>
      <c r="O1046660" s="15"/>
    </row>
    <row r="1046661" s="13" customFormat="1" spans="1:15">
      <c r="A1046661" s="16"/>
      <c r="B1046661" s="15"/>
      <c r="I1046661" s="16"/>
      <c r="J1046661" s="16"/>
      <c r="K1046661" s="16"/>
      <c r="L1046661" s="16"/>
      <c r="M1046661" s="16"/>
      <c r="N1046661" s="17"/>
      <c r="O1046661" s="15"/>
    </row>
    <row r="1046662" s="13" customFormat="1" spans="1:15">
      <c r="A1046662" s="16"/>
      <c r="B1046662" s="15"/>
      <c r="I1046662" s="16"/>
      <c r="J1046662" s="16"/>
      <c r="K1046662" s="16"/>
      <c r="L1046662" s="16"/>
      <c r="M1046662" s="16"/>
      <c r="N1046662" s="17"/>
      <c r="O1046662" s="15"/>
    </row>
    <row r="1046663" s="13" customFormat="1" spans="1:15">
      <c r="A1046663" s="16"/>
      <c r="B1046663" s="15"/>
      <c r="I1046663" s="16"/>
      <c r="J1046663" s="16"/>
      <c r="K1046663" s="16"/>
      <c r="L1046663" s="16"/>
      <c r="M1046663" s="16"/>
      <c r="N1046663" s="17"/>
      <c r="O1046663" s="15"/>
    </row>
    <row r="1046664" s="13" customFormat="1" spans="1:15">
      <c r="A1046664" s="16"/>
      <c r="B1046664" s="15"/>
      <c r="I1046664" s="16"/>
      <c r="J1046664" s="16"/>
      <c r="K1046664" s="16"/>
      <c r="L1046664" s="16"/>
      <c r="M1046664" s="16"/>
      <c r="N1046664" s="17"/>
      <c r="O1046664" s="15"/>
    </row>
    <row r="1046665" s="13" customFormat="1" spans="1:15">
      <c r="A1046665" s="16"/>
      <c r="B1046665" s="15"/>
      <c r="I1046665" s="16"/>
      <c r="J1046665" s="16"/>
      <c r="K1046665" s="16"/>
      <c r="L1046665" s="16"/>
      <c r="M1046665" s="16"/>
      <c r="N1046665" s="17"/>
      <c r="O1046665" s="15"/>
    </row>
    <row r="1046666" s="13" customFormat="1" spans="1:15">
      <c r="A1046666" s="16"/>
      <c r="B1046666" s="15"/>
      <c r="I1046666" s="16"/>
      <c r="J1046666" s="16"/>
      <c r="K1046666" s="16"/>
      <c r="L1046666" s="16"/>
      <c r="M1046666" s="16"/>
      <c r="N1046666" s="17"/>
      <c r="O1046666" s="15"/>
    </row>
    <row r="1046667" s="13" customFormat="1" spans="1:15">
      <c r="A1046667" s="16"/>
      <c r="B1046667" s="15"/>
      <c r="I1046667" s="16"/>
      <c r="J1046667" s="16"/>
      <c r="K1046667" s="16"/>
      <c r="L1046667" s="16"/>
      <c r="M1046667" s="16"/>
      <c r="N1046667" s="17"/>
      <c r="O1046667" s="15"/>
    </row>
    <row r="1046668" s="13" customFormat="1" spans="1:15">
      <c r="A1046668" s="16"/>
      <c r="B1046668" s="15"/>
      <c r="I1046668" s="16"/>
      <c r="J1046668" s="16"/>
      <c r="K1046668" s="16"/>
      <c r="L1046668" s="16"/>
      <c r="M1046668" s="16"/>
      <c r="N1046668" s="17"/>
      <c r="O1046668" s="15"/>
    </row>
    <row r="1046669" s="13" customFormat="1" spans="1:15">
      <c r="A1046669" s="16"/>
      <c r="B1046669" s="15"/>
      <c r="I1046669" s="16"/>
      <c r="J1046669" s="16"/>
      <c r="K1046669" s="16"/>
      <c r="L1046669" s="16"/>
      <c r="M1046669" s="16"/>
      <c r="N1046669" s="17"/>
      <c r="O1046669" s="15"/>
    </row>
    <row r="1046670" s="13" customFormat="1" spans="1:15">
      <c r="A1046670" s="16"/>
      <c r="B1046670" s="15"/>
      <c r="I1046670" s="16"/>
      <c r="J1046670" s="16"/>
      <c r="K1046670" s="16"/>
      <c r="L1046670" s="16"/>
      <c r="M1046670" s="16"/>
      <c r="N1046670" s="17"/>
      <c r="O1046670" s="15"/>
    </row>
    <row r="1046671" s="13" customFormat="1" spans="1:15">
      <c r="A1046671" s="16"/>
      <c r="B1046671" s="15"/>
      <c r="I1046671" s="16"/>
      <c r="J1046671" s="16"/>
      <c r="K1046671" s="16"/>
      <c r="L1046671" s="16"/>
      <c r="M1046671" s="16"/>
      <c r="N1046671" s="17"/>
      <c r="O1046671" s="15"/>
    </row>
    <row r="1046672" s="13" customFormat="1" spans="1:15">
      <c r="A1046672" s="16"/>
      <c r="B1046672" s="15"/>
      <c r="I1046672" s="16"/>
      <c r="J1046672" s="16"/>
      <c r="K1046672" s="16"/>
      <c r="L1046672" s="16"/>
      <c r="M1046672" s="16"/>
      <c r="N1046672" s="17"/>
      <c r="O1046672" s="15"/>
    </row>
    <row r="1046673" s="13" customFormat="1" spans="1:15">
      <c r="A1046673" s="16"/>
      <c r="B1046673" s="15"/>
      <c r="I1046673" s="16"/>
      <c r="J1046673" s="16"/>
      <c r="K1046673" s="16"/>
      <c r="L1046673" s="16"/>
      <c r="M1046673" s="16"/>
      <c r="N1046673" s="17"/>
      <c r="O1046673" s="15"/>
    </row>
    <row r="1046674" s="13" customFormat="1" spans="1:15">
      <c r="A1046674" s="16"/>
      <c r="B1046674" s="15"/>
      <c r="I1046674" s="16"/>
      <c r="J1046674" s="16"/>
      <c r="K1046674" s="16"/>
      <c r="L1046674" s="16"/>
      <c r="M1046674" s="16"/>
      <c r="N1046674" s="17"/>
      <c r="O1046674" s="15"/>
    </row>
    <row r="1046675" s="13" customFormat="1" spans="1:15">
      <c r="A1046675" s="16"/>
      <c r="B1046675" s="15"/>
      <c r="I1046675" s="16"/>
      <c r="J1046675" s="16"/>
      <c r="K1046675" s="16"/>
      <c r="L1046675" s="16"/>
      <c r="M1046675" s="16"/>
      <c r="N1046675" s="17"/>
      <c r="O1046675" s="15"/>
    </row>
    <row r="1046676" s="13" customFormat="1" spans="1:15">
      <c r="A1046676" s="16"/>
      <c r="B1046676" s="15"/>
      <c r="I1046676" s="16"/>
      <c r="J1046676" s="16"/>
      <c r="K1046676" s="16"/>
      <c r="L1046676" s="16"/>
      <c r="M1046676" s="16"/>
      <c r="N1046676" s="17"/>
      <c r="O1046676" s="15"/>
    </row>
    <row r="1046677" s="13" customFormat="1" spans="1:15">
      <c r="A1046677" s="16"/>
      <c r="B1046677" s="15"/>
      <c r="I1046677" s="16"/>
      <c r="J1046677" s="16"/>
      <c r="K1046677" s="16"/>
      <c r="L1046677" s="16"/>
      <c r="M1046677" s="16"/>
      <c r="N1046677" s="17"/>
      <c r="O1046677" s="15"/>
    </row>
    <row r="1046678" s="13" customFormat="1" spans="1:15">
      <c r="A1046678" s="16"/>
      <c r="B1046678" s="15"/>
      <c r="I1046678" s="16"/>
      <c r="J1046678" s="16"/>
      <c r="K1046678" s="16"/>
      <c r="L1046678" s="16"/>
      <c r="M1046678" s="16"/>
      <c r="N1046678" s="17"/>
      <c r="O1046678" s="15"/>
    </row>
    <row r="1046679" s="13" customFormat="1" spans="1:15">
      <c r="A1046679" s="16"/>
      <c r="B1046679" s="15"/>
      <c r="I1046679" s="16"/>
      <c r="J1046679" s="16"/>
      <c r="K1046679" s="16"/>
      <c r="L1046679" s="16"/>
      <c r="M1046679" s="16"/>
      <c r="N1046679" s="17"/>
      <c r="O1046679" s="15"/>
    </row>
    <row r="1046680" s="13" customFormat="1" spans="1:15">
      <c r="A1046680" s="16"/>
      <c r="B1046680" s="15"/>
      <c r="I1046680" s="16"/>
      <c r="J1046680" s="16"/>
      <c r="K1046680" s="16"/>
      <c r="L1046680" s="16"/>
      <c r="M1046680" s="16"/>
      <c r="N1046680" s="17"/>
      <c r="O1046680" s="15"/>
    </row>
    <row r="1046681" s="13" customFormat="1" spans="1:15">
      <c r="A1046681" s="16"/>
      <c r="B1046681" s="15"/>
      <c r="I1046681" s="16"/>
      <c r="J1046681" s="16"/>
      <c r="K1046681" s="16"/>
      <c r="L1046681" s="16"/>
      <c r="M1046681" s="16"/>
      <c r="N1046681" s="17"/>
      <c r="O1046681" s="15"/>
    </row>
    <row r="1046682" s="13" customFormat="1" spans="1:15">
      <c r="A1046682" s="16"/>
      <c r="B1046682" s="15"/>
      <c r="I1046682" s="16"/>
      <c r="J1046682" s="16"/>
      <c r="K1046682" s="16"/>
      <c r="L1046682" s="16"/>
      <c r="M1046682" s="16"/>
      <c r="N1046682" s="17"/>
      <c r="O1046682" s="15"/>
    </row>
    <row r="1046683" s="13" customFormat="1" spans="1:15">
      <c r="A1046683" s="16"/>
      <c r="B1046683" s="15"/>
      <c r="I1046683" s="16"/>
      <c r="J1046683" s="16"/>
      <c r="K1046683" s="16"/>
      <c r="L1046683" s="16"/>
      <c r="M1046683" s="16"/>
      <c r="N1046683" s="17"/>
      <c r="O1046683" s="15"/>
    </row>
    <row r="1046684" s="13" customFormat="1" spans="1:15">
      <c r="A1046684" s="16"/>
      <c r="B1046684" s="15"/>
      <c r="I1046684" s="16"/>
      <c r="J1046684" s="16"/>
      <c r="K1046684" s="16"/>
      <c r="L1046684" s="16"/>
      <c r="M1046684" s="16"/>
      <c r="N1046684" s="17"/>
      <c r="O1046684" s="15"/>
    </row>
    <row r="1046685" s="13" customFormat="1" spans="1:15">
      <c r="A1046685" s="16"/>
      <c r="B1046685" s="15"/>
      <c r="I1046685" s="16"/>
      <c r="J1046685" s="16"/>
      <c r="K1046685" s="16"/>
      <c r="L1046685" s="16"/>
      <c r="M1046685" s="16"/>
      <c r="N1046685" s="17"/>
      <c r="O1046685" s="15"/>
    </row>
    <row r="1046686" s="13" customFormat="1" spans="1:15">
      <c r="A1046686" s="16"/>
      <c r="B1046686" s="15"/>
      <c r="I1046686" s="16"/>
      <c r="J1046686" s="16"/>
      <c r="K1046686" s="16"/>
      <c r="L1046686" s="16"/>
      <c r="M1046686" s="16"/>
      <c r="N1046686" s="17"/>
      <c r="O1046686" s="15"/>
    </row>
    <row r="1046687" s="13" customFormat="1" spans="1:15">
      <c r="A1046687" s="16"/>
      <c r="B1046687" s="15"/>
      <c r="I1046687" s="16"/>
      <c r="J1046687" s="16"/>
      <c r="K1046687" s="16"/>
      <c r="L1046687" s="16"/>
      <c r="M1046687" s="16"/>
      <c r="N1046687" s="17"/>
      <c r="O1046687" s="15"/>
    </row>
    <row r="1046688" s="13" customFormat="1" spans="1:15">
      <c r="A1046688" s="16"/>
      <c r="B1046688" s="15"/>
      <c r="I1046688" s="16"/>
      <c r="J1046688" s="16"/>
      <c r="K1046688" s="16"/>
      <c r="L1046688" s="16"/>
      <c r="M1046688" s="16"/>
      <c r="N1046688" s="17"/>
      <c r="O1046688" s="15"/>
    </row>
    <row r="1046689" s="13" customFormat="1" spans="1:15">
      <c r="A1046689" s="16"/>
      <c r="B1046689" s="15"/>
      <c r="I1046689" s="16"/>
      <c r="J1046689" s="16"/>
      <c r="K1046689" s="16"/>
      <c r="L1046689" s="16"/>
      <c r="M1046689" s="16"/>
      <c r="N1046689" s="17"/>
      <c r="O1046689" s="15"/>
    </row>
    <row r="1046690" s="13" customFormat="1" spans="1:15">
      <c r="A1046690" s="16"/>
      <c r="B1046690" s="15"/>
      <c r="I1046690" s="16"/>
      <c r="J1046690" s="16"/>
      <c r="K1046690" s="16"/>
      <c r="L1046690" s="16"/>
      <c r="M1046690" s="16"/>
      <c r="N1046690" s="17"/>
      <c r="O1046690" s="15"/>
    </row>
    <row r="1046691" s="13" customFormat="1" spans="1:15">
      <c r="A1046691" s="16"/>
      <c r="B1046691" s="15"/>
      <c r="I1046691" s="16"/>
      <c r="J1046691" s="16"/>
      <c r="K1046691" s="16"/>
      <c r="L1046691" s="16"/>
      <c r="M1046691" s="16"/>
      <c r="N1046691" s="17"/>
      <c r="O1046691" s="15"/>
    </row>
    <row r="1046692" s="13" customFormat="1" spans="1:15">
      <c r="A1046692" s="16"/>
      <c r="B1046692" s="15"/>
      <c r="I1046692" s="16"/>
      <c r="J1046692" s="16"/>
      <c r="K1046692" s="16"/>
      <c r="L1046692" s="16"/>
      <c r="M1046692" s="16"/>
      <c r="N1046692" s="17"/>
      <c r="O1046692" s="15"/>
    </row>
    <row r="1046693" s="13" customFormat="1" spans="1:15">
      <c r="A1046693" s="16"/>
      <c r="B1046693" s="15"/>
      <c r="I1046693" s="16"/>
      <c r="J1046693" s="16"/>
      <c r="K1046693" s="16"/>
      <c r="L1046693" s="16"/>
      <c r="M1046693" s="16"/>
      <c r="N1046693" s="17"/>
      <c r="O1046693" s="15"/>
    </row>
    <row r="1046694" s="13" customFormat="1" spans="1:15">
      <c r="A1046694" s="16"/>
      <c r="B1046694" s="15"/>
      <c r="I1046694" s="16"/>
      <c r="J1046694" s="16"/>
      <c r="K1046694" s="16"/>
      <c r="L1046694" s="16"/>
      <c r="M1046694" s="16"/>
      <c r="N1046694" s="17"/>
      <c r="O1046694" s="15"/>
    </row>
    <row r="1046695" s="13" customFormat="1" spans="1:15">
      <c r="A1046695" s="16"/>
      <c r="B1046695" s="15"/>
      <c r="I1046695" s="16"/>
      <c r="J1046695" s="16"/>
      <c r="K1046695" s="16"/>
      <c r="L1046695" s="16"/>
      <c r="M1046695" s="16"/>
      <c r="N1046695" s="17"/>
      <c r="O1046695" s="15"/>
    </row>
    <row r="1046696" s="13" customFormat="1" spans="1:15">
      <c r="A1046696" s="16"/>
      <c r="B1046696" s="15"/>
      <c r="I1046696" s="16"/>
      <c r="J1046696" s="16"/>
      <c r="K1046696" s="16"/>
      <c r="L1046696" s="16"/>
      <c r="M1046696" s="16"/>
      <c r="N1046696" s="17"/>
      <c r="O1046696" s="15"/>
    </row>
    <row r="1046697" s="13" customFormat="1" spans="1:15">
      <c r="A1046697" s="16"/>
      <c r="B1046697" s="15"/>
      <c r="I1046697" s="16"/>
      <c r="J1046697" s="16"/>
      <c r="K1046697" s="16"/>
      <c r="L1046697" s="16"/>
      <c r="M1046697" s="16"/>
      <c r="N1046697" s="17"/>
      <c r="O1046697" s="15"/>
    </row>
    <row r="1046698" s="13" customFormat="1" spans="1:15">
      <c r="A1046698" s="16"/>
      <c r="B1046698" s="15"/>
      <c r="I1046698" s="16"/>
      <c r="J1046698" s="16"/>
      <c r="K1046698" s="16"/>
      <c r="L1046698" s="16"/>
      <c r="M1046698" s="16"/>
      <c r="N1046698" s="17"/>
      <c r="O1046698" s="15"/>
    </row>
    <row r="1046699" s="13" customFormat="1" spans="1:15">
      <c r="A1046699" s="16"/>
      <c r="B1046699" s="15"/>
      <c r="I1046699" s="16"/>
      <c r="J1046699" s="16"/>
      <c r="K1046699" s="16"/>
      <c r="L1046699" s="16"/>
      <c r="M1046699" s="16"/>
      <c r="N1046699" s="17"/>
      <c r="O1046699" s="15"/>
    </row>
    <row r="1046700" s="13" customFormat="1" spans="1:15">
      <c r="A1046700" s="16"/>
      <c r="B1046700" s="15"/>
      <c r="I1046700" s="16"/>
      <c r="J1046700" s="16"/>
      <c r="K1046700" s="16"/>
      <c r="L1046700" s="16"/>
      <c r="M1046700" s="16"/>
      <c r="N1046700" s="17"/>
      <c r="O1046700" s="15"/>
    </row>
    <row r="1046701" s="13" customFormat="1" spans="1:15">
      <c r="A1046701" s="16"/>
      <c r="B1046701" s="15"/>
      <c r="I1046701" s="16"/>
      <c r="J1046701" s="16"/>
      <c r="K1046701" s="16"/>
      <c r="L1046701" s="16"/>
      <c r="M1046701" s="16"/>
      <c r="N1046701" s="17"/>
      <c r="O1046701" s="15"/>
    </row>
    <row r="1046702" s="13" customFormat="1" spans="1:15">
      <c r="A1046702" s="16"/>
      <c r="B1046702" s="15"/>
      <c r="I1046702" s="16"/>
      <c r="J1046702" s="16"/>
      <c r="K1046702" s="16"/>
      <c r="L1046702" s="16"/>
      <c r="M1046702" s="16"/>
      <c r="N1046702" s="17"/>
      <c r="O1046702" s="15"/>
    </row>
    <row r="1046703" s="13" customFormat="1" spans="1:15">
      <c r="A1046703" s="16"/>
      <c r="B1046703" s="15"/>
      <c r="I1046703" s="16"/>
      <c r="J1046703" s="16"/>
      <c r="K1046703" s="16"/>
      <c r="L1046703" s="16"/>
      <c r="M1046703" s="16"/>
      <c r="N1046703" s="17"/>
      <c r="O1046703" s="15"/>
    </row>
    <row r="1046704" s="13" customFormat="1" spans="1:15">
      <c r="A1046704" s="16"/>
      <c r="B1046704" s="15"/>
      <c r="I1046704" s="16"/>
      <c r="J1046704" s="16"/>
      <c r="K1046704" s="16"/>
      <c r="L1046704" s="16"/>
      <c r="M1046704" s="16"/>
      <c r="N1046704" s="17"/>
      <c r="O1046704" s="15"/>
    </row>
    <row r="1046705" s="13" customFormat="1" spans="1:15">
      <c r="A1046705" s="16"/>
      <c r="B1046705" s="15"/>
      <c r="I1046705" s="16"/>
      <c r="J1046705" s="16"/>
      <c r="K1046705" s="16"/>
      <c r="L1046705" s="16"/>
      <c r="M1046705" s="16"/>
      <c r="N1046705" s="17"/>
      <c r="O1046705" s="15"/>
    </row>
    <row r="1046706" s="13" customFormat="1" spans="1:15">
      <c r="A1046706" s="16"/>
      <c r="B1046706" s="15"/>
      <c r="I1046706" s="16"/>
      <c r="J1046706" s="16"/>
      <c r="K1046706" s="16"/>
      <c r="L1046706" s="16"/>
      <c r="M1046706" s="16"/>
      <c r="N1046706" s="17"/>
      <c r="O1046706" s="15"/>
    </row>
    <row r="1046707" s="13" customFormat="1" spans="1:15">
      <c r="A1046707" s="16"/>
      <c r="B1046707" s="15"/>
      <c r="I1046707" s="16"/>
      <c r="J1046707" s="16"/>
      <c r="K1046707" s="16"/>
      <c r="L1046707" s="16"/>
      <c r="M1046707" s="16"/>
      <c r="N1046707" s="17"/>
      <c r="O1046707" s="15"/>
    </row>
    <row r="1046708" s="13" customFormat="1" spans="1:15">
      <c r="A1046708" s="16"/>
      <c r="B1046708" s="15"/>
      <c r="I1046708" s="16"/>
      <c r="J1046708" s="16"/>
      <c r="K1046708" s="16"/>
      <c r="L1046708" s="16"/>
      <c r="M1046708" s="16"/>
      <c r="N1046708" s="17"/>
      <c r="O1046708" s="15"/>
    </row>
    <row r="1046709" s="13" customFormat="1" spans="1:15">
      <c r="A1046709" s="16"/>
      <c r="B1046709" s="15"/>
      <c r="I1046709" s="16"/>
      <c r="J1046709" s="16"/>
      <c r="K1046709" s="16"/>
      <c r="L1046709" s="16"/>
      <c r="M1046709" s="16"/>
      <c r="N1046709" s="17"/>
      <c r="O1046709" s="15"/>
    </row>
    <row r="1046710" s="13" customFormat="1" spans="1:15">
      <c r="A1046710" s="16"/>
      <c r="B1046710" s="15"/>
      <c r="I1046710" s="16"/>
      <c r="J1046710" s="16"/>
      <c r="K1046710" s="16"/>
      <c r="L1046710" s="16"/>
      <c r="M1046710" s="16"/>
      <c r="N1046710" s="17"/>
      <c r="O1046710" s="15"/>
    </row>
    <row r="1046711" s="13" customFormat="1" spans="1:15">
      <c r="A1046711" s="16"/>
      <c r="B1046711" s="15"/>
      <c r="I1046711" s="16"/>
      <c r="J1046711" s="16"/>
      <c r="K1046711" s="16"/>
      <c r="L1046711" s="16"/>
      <c r="M1046711" s="16"/>
      <c r="N1046711" s="17"/>
      <c r="O1046711" s="15"/>
    </row>
    <row r="1046712" s="13" customFormat="1" spans="1:15">
      <c r="A1046712" s="16"/>
      <c r="B1046712" s="15"/>
      <c r="I1046712" s="16"/>
      <c r="J1046712" s="16"/>
      <c r="K1046712" s="16"/>
      <c r="L1046712" s="16"/>
      <c r="M1046712" s="16"/>
      <c r="N1046712" s="17"/>
      <c r="O1046712" s="15"/>
    </row>
    <row r="1046713" s="13" customFormat="1" spans="1:15">
      <c r="A1046713" s="16"/>
      <c r="B1046713" s="15"/>
      <c r="I1046713" s="16"/>
      <c r="J1046713" s="16"/>
      <c r="K1046713" s="16"/>
      <c r="L1046713" s="16"/>
      <c r="M1046713" s="16"/>
      <c r="N1046713" s="17"/>
      <c r="O1046713" s="15"/>
    </row>
    <row r="1046714" s="13" customFormat="1" spans="1:15">
      <c r="A1046714" s="16"/>
      <c r="B1046714" s="15"/>
      <c r="I1046714" s="16"/>
      <c r="J1046714" s="16"/>
      <c r="K1046714" s="16"/>
      <c r="L1046714" s="16"/>
      <c r="M1046714" s="16"/>
      <c r="N1046714" s="17"/>
      <c r="O1046714" s="15"/>
    </row>
    <row r="1046715" s="13" customFormat="1" spans="1:15">
      <c r="A1046715" s="16"/>
      <c r="B1046715" s="15"/>
      <c r="I1046715" s="16"/>
      <c r="J1046715" s="16"/>
      <c r="K1046715" s="16"/>
      <c r="L1046715" s="16"/>
      <c r="M1046715" s="16"/>
      <c r="N1046715" s="17"/>
      <c r="O1046715" s="15"/>
    </row>
    <row r="1046716" s="13" customFormat="1" spans="1:15">
      <c r="A1046716" s="16"/>
      <c r="B1046716" s="15"/>
      <c r="I1046716" s="16"/>
      <c r="J1046716" s="16"/>
      <c r="K1046716" s="16"/>
      <c r="L1046716" s="16"/>
      <c r="M1046716" s="16"/>
      <c r="N1046716" s="17"/>
      <c r="O1046716" s="15"/>
    </row>
    <row r="1046717" s="13" customFormat="1" spans="1:15">
      <c r="A1046717" s="16"/>
      <c r="B1046717" s="15"/>
      <c r="I1046717" s="16"/>
      <c r="J1046717" s="16"/>
      <c r="K1046717" s="16"/>
      <c r="L1046717" s="16"/>
      <c r="M1046717" s="16"/>
      <c r="N1046717" s="17"/>
      <c r="O1046717" s="15"/>
    </row>
    <row r="1046718" s="13" customFormat="1" spans="1:15">
      <c r="A1046718" s="16"/>
      <c r="B1046718" s="15"/>
      <c r="I1046718" s="16"/>
      <c r="J1046718" s="16"/>
      <c r="K1046718" s="16"/>
      <c r="L1046718" s="16"/>
      <c r="M1046718" s="16"/>
      <c r="N1046718" s="17"/>
      <c r="O1046718" s="15"/>
    </row>
    <row r="1046719" s="13" customFormat="1" spans="1:15">
      <c r="A1046719" s="16"/>
      <c r="B1046719" s="15"/>
      <c r="I1046719" s="16"/>
      <c r="J1046719" s="16"/>
      <c r="K1046719" s="16"/>
      <c r="L1046719" s="16"/>
      <c r="M1046719" s="16"/>
      <c r="N1046719" s="17"/>
      <c r="O1046719" s="15"/>
    </row>
    <row r="1046720" s="13" customFormat="1" spans="1:15">
      <c r="A1046720" s="16"/>
      <c r="B1046720" s="15"/>
      <c r="I1046720" s="16"/>
      <c r="J1046720" s="16"/>
      <c r="K1046720" s="16"/>
      <c r="L1046720" s="16"/>
      <c r="M1046720" s="16"/>
      <c r="N1046720" s="17"/>
      <c r="O1046720" s="15"/>
    </row>
    <row r="1046721" s="13" customFormat="1" spans="1:15">
      <c r="A1046721" s="16"/>
      <c r="B1046721" s="15"/>
      <c r="I1046721" s="16"/>
      <c r="J1046721" s="16"/>
      <c r="K1046721" s="16"/>
      <c r="L1046721" s="16"/>
      <c r="M1046721" s="16"/>
      <c r="N1046721" s="17"/>
      <c r="O1046721" s="15"/>
    </row>
    <row r="1046722" s="13" customFormat="1" spans="1:15">
      <c r="A1046722" s="16"/>
      <c r="B1046722" s="15"/>
      <c r="I1046722" s="16"/>
      <c r="J1046722" s="16"/>
      <c r="K1046722" s="16"/>
      <c r="L1046722" s="16"/>
      <c r="M1046722" s="16"/>
      <c r="N1046722" s="17"/>
      <c r="O1046722" s="15"/>
    </row>
    <row r="1046723" s="13" customFormat="1" spans="1:15">
      <c r="A1046723" s="16"/>
      <c r="B1046723" s="15"/>
      <c r="I1046723" s="16"/>
      <c r="J1046723" s="16"/>
      <c r="K1046723" s="16"/>
      <c r="L1046723" s="16"/>
      <c r="M1046723" s="16"/>
      <c r="N1046723" s="17"/>
      <c r="O1046723" s="15"/>
    </row>
    <row r="1046724" s="13" customFormat="1" spans="1:15">
      <c r="A1046724" s="16"/>
      <c r="B1046724" s="15"/>
      <c r="I1046724" s="16"/>
      <c r="J1046724" s="16"/>
      <c r="K1046724" s="16"/>
      <c r="L1046724" s="16"/>
      <c r="M1046724" s="16"/>
      <c r="N1046724" s="17"/>
      <c r="O1046724" s="15"/>
    </row>
    <row r="1046725" s="13" customFormat="1" spans="1:15">
      <c r="A1046725" s="16"/>
      <c r="B1046725" s="15"/>
      <c r="I1046725" s="16"/>
      <c r="J1046725" s="16"/>
      <c r="K1046725" s="16"/>
      <c r="L1046725" s="16"/>
      <c r="M1046725" s="16"/>
      <c r="N1046725" s="17"/>
      <c r="O1046725" s="15"/>
    </row>
    <row r="1046726" s="13" customFormat="1" spans="1:15">
      <c r="A1046726" s="16"/>
      <c r="B1046726" s="15"/>
      <c r="I1046726" s="16"/>
      <c r="J1046726" s="16"/>
      <c r="K1046726" s="16"/>
      <c r="L1046726" s="16"/>
      <c r="M1046726" s="16"/>
      <c r="N1046726" s="17"/>
      <c r="O1046726" s="15"/>
    </row>
    <row r="1046727" s="13" customFormat="1" spans="1:15">
      <c r="A1046727" s="16"/>
      <c r="B1046727" s="15"/>
      <c r="I1046727" s="16"/>
      <c r="J1046727" s="16"/>
      <c r="K1046727" s="16"/>
      <c r="L1046727" s="16"/>
      <c r="M1046727" s="16"/>
      <c r="N1046727" s="17"/>
      <c r="O1046727" s="15"/>
    </row>
    <row r="1046728" s="13" customFormat="1" spans="1:15">
      <c r="A1046728" s="16"/>
      <c r="B1046728" s="15"/>
      <c r="I1046728" s="16"/>
      <c r="J1046728" s="16"/>
      <c r="K1046728" s="16"/>
      <c r="L1046728" s="16"/>
      <c r="M1046728" s="16"/>
      <c r="N1046728" s="17"/>
      <c r="O1046728" s="15"/>
    </row>
    <row r="1046729" s="13" customFormat="1" spans="1:15">
      <c r="A1046729" s="16"/>
      <c r="B1046729" s="15"/>
      <c r="I1046729" s="16"/>
      <c r="J1046729" s="16"/>
      <c r="K1046729" s="16"/>
      <c r="L1046729" s="16"/>
      <c r="M1046729" s="16"/>
      <c r="N1046729" s="17"/>
      <c r="O1046729" s="15"/>
    </row>
    <row r="1046730" s="13" customFormat="1" spans="1:15">
      <c r="A1046730" s="16"/>
      <c r="B1046730" s="15"/>
      <c r="I1046730" s="16"/>
      <c r="J1046730" s="16"/>
      <c r="K1046730" s="16"/>
      <c r="L1046730" s="16"/>
      <c r="M1046730" s="16"/>
      <c r="N1046730" s="17"/>
      <c r="O1046730" s="15"/>
    </row>
    <row r="1046731" s="13" customFormat="1" spans="1:15">
      <c r="A1046731" s="16"/>
      <c r="B1046731" s="15"/>
      <c r="I1046731" s="16"/>
      <c r="J1046731" s="16"/>
      <c r="K1046731" s="16"/>
      <c r="L1046731" s="16"/>
      <c r="M1046731" s="16"/>
      <c r="N1046731" s="17"/>
      <c r="O1046731" s="15"/>
    </row>
    <row r="1046732" s="13" customFormat="1" spans="1:15">
      <c r="A1046732" s="16"/>
      <c r="B1046732" s="15"/>
      <c r="I1046732" s="16"/>
      <c r="J1046732" s="16"/>
      <c r="K1046732" s="16"/>
      <c r="L1046732" s="16"/>
      <c r="M1046732" s="16"/>
      <c r="N1046732" s="17"/>
      <c r="O1046732" s="15"/>
    </row>
    <row r="1046733" s="13" customFormat="1" spans="1:15">
      <c r="A1046733" s="16"/>
      <c r="B1046733" s="15"/>
      <c r="I1046733" s="16"/>
      <c r="J1046733" s="16"/>
      <c r="K1046733" s="16"/>
      <c r="L1046733" s="16"/>
      <c r="M1046733" s="16"/>
      <c r="N1046733" s="17"/>
      <c r="O1046733" s="15"/>
    </row>
    <row r="1046734" s="13" customFormat="1" spans="1:15">
      <c r="A1046734" s="16"/>
      <c r="B1046734" s="15"/>
      <c r="I1046734" s="16"/>
      <c r="J1046734" s="16"/>
      <c r="K1046734" s="16"/>
      <c r="L1046734" s="16"/>
      <c r="M1046734" s="16"/>
      <c r="N1046734" s="17"/>
      <c r="O1046734" s="15"/>
    </row>
    <row r="1046735" s="13" customFormat="1" spans="1:15">
      <c r="A1046735" s="16"/>
      <c r="B1046735" s="15"/>
      <c r="I1046735" s="16"/>
      <c r="J1046735" s="16"/>
      <c r="K1046735" s="16"/>
      <c r="L1046735" s="16"/>
      <c r="M1046735" s="16"/>
      <c r="N1046735" s="17"/>
      <c r="O1046735" s="15"/>
    </row>
    <row r="1046736" s="13" customFormat="1" spans="1:15">
      <c r="A1046736" s="16"/>
      <c r="B1046736" s="15"/>
      <c r="I1046736" s="16"/>
      <c r="J1046736" s="16"/>
      <c r="K1046736" s="16"/>
      <c r="L1046736" s="16"/>
      <c r="M1046736" s="16"/>
      <c r="N1046736" s="17"/>
      <c r="O1046736" s="15"/>
    </row>
    <row r="1046737" s="13" customFormat="1" spans="1:15">
      <c r="A1046737" s="16"/>
      <c r="B1046737" s="15"/>
      <c r="I1046737" s="16"/>
      <c r="J1046737" s="16"/>
      <c r="K1046737" s="16"/>
      <c r="L1046737" s="16"/>
      <c r="M1046737" s="16"/>
      <c r="N1046737" s="17"/>
      <c r="O1046737" s="15"/>
    </row>
    <row r="1046738" s="13" customFormat="1" spans="1:15">
      <c r="A1046738" s="16"/>
      <c r="B1046738" s="15"/>
      <c r="I1046738" s="16"/>
      <c r="J1046738" s="16"/>
      <c r="K1046738" s="16"/>
      <c r="L1046738" s="16"/>
      <c r="M1046738" s="16"/>
      <c r="N1046738" s="17"/>
      <c r="O1046738" s="15"/>
    </row>
    <row r="1046739" s="13" customFormat="1" spans="1:15">
      <c r="A1046739" s="16"/>
      <c r="B1046739" s="15"/>
      <c r="I1046739" s="16"/>
      <c r="J1046739" s="16"/>
      <c r="K1046739" s="16"/>
      <c r="L1046739" s="16"/>
      <c r="M1046739" s="16"/>
      <c r="N1046739" s="17"/>
      <c r="O1046739" s="15"/>
    </row>
    <row r="1046740" s="13" customFormat="1" spans="1:15">
      <c r="A1046740" s="16"/>
      <c r="B1046740" s="15"/>
      <c r="I1046740" s="16"/>
      <c r="J1046740" s="16"/>
      <c r="K1046740" s="16"/>
      <c r="L1046740" s="16"/>
      <c r="M1046740" s="16"/>
      <c r="N1046740" s="17"/>
      <c r="O1046740" s="15"/>
    </row>
    <row r="1046741" s="13" customFormat="1" spans="1:15">
      <c r="A1046741" s="16"/>
      <c r="B1046741" s="15"/>
      <c r="I1046741" s="16"/>
      <c r="J1046741" s="16"/>
      <c r="K1046741" s="16"/>
      <c r="L1046741" s="16"/>
      <c r="M1046741" s="16"/>
      <c r="N1046741" s="17"/>
      <c r="O1046741" s="15"/>
    </row>
    <row r="1046742" s="13" customFormat="1" spans="1:15">
      <c r="A1046742" s="16"/>
      <c r="B1046742" s="15"/>
      <c r="I1046742" s="16"/>
      <c r="J1046742" s="16"/>
      <c r="K1046742" s="16"/>
      <c r="L1046742" s="16"/>
      <c r="M1046742" s="16"/>
      <c r="N1046742" s="17"/>
      <c r="O1046742" s="15"/>
    </row>
    <row r="1046743" s="13" customFormat="1" spans="1:15">
      <c r="A1046743" s="16"/>
      <c r="B1046743" s="15"/>
      <c r="I1046743" s="16"/>
      <c r="J1046743" s="16"/>
      <c r="K1046743" s="16"/>
      <c r="L1046743" s="16"/>
      <c r="M1046743" s="16"/>
      <c r="N1046743" s="17"/>
      <c r="O1046743" s="15"/>
    </row>
    <row r="1046744" s="13" customFormat="1" spans="1:15">
      <c r="A1046744" s="16"/>
      <c r="B1046744" s="15"/>
      <c r="I1046744" s="16"/>
      <c r="J1046744" s="16"/>
      <c r="K1046744" s="16"/>
      <c r="L1046744" s="16"/>
      <c r="M1046744" s="16"/>
      <c r="N1046744" s="17"/>
      <c r="O1046744" s="15"/>
    </row>
    <row r="1046745" s="13" customFormat="1" spans="1:15">
      <c r="A1046745" s="16"/>
      <c r="B1046745" s="15"/>
      <c r="I1046745" s="16"/>
      <c r="J1046745" s="16"/>
      <c r="K1046745" s="16"/>
      <c r="L1046745" s="16"/>
      <c r="M1046745" s="16"/>
      <c r="N1046745" s="17"/>
      <c r="O1046745" s="15"/>
    </row>
    <row r="1046746" s="13" customFormat="1" spans="1:15">
      <c r="A1046746" s="16"/>
      <c r="B1046746" s="15"/>
      <c r="I1046746" s="16"/>
      <c r="J1046746" s="16"/>
      <c r="K1046746" s="16"/>
      <c r="L1046746" s="16"/>
      <c r="M1046746" s="16"/>
      <c r="N1046746" s="17"/>
      <c r="O1046746" s="15"/>
    </row>
    <row r="1046747" s="13" customFormat="1" spans="1:15">
      <c r="A1046747" s="16"/>
      <c r="B1046747" s="15"/>
      <c r="I1046747" s="16"/>
      <c r="J1046747" s="16"/>
      <c r="K1046747" s="16"/>
      <c r="L1046747" s="16"/>
      <c r="M1046747" s="16"/>
      <c r="N1046747" s="17"/>
      <c r="O1046747" s="15"/>
    </row>
    <row r="1046748" s="13" customFormat="1" spans="1:15">
      <c r="A1046748" s="16"/>
      <c r="B1046748" s="15"/>
      <c r="I1046748" s="16"/>
      <c r="J1046748" s="16"/>
      <c r="K1046748" s="16"/>
      <c r="L1046748" s="16"/>
      <c r="M1046748" s="16"/>
      <c r="N1046748" s="17"/>
      <c r="O1046748" s="15"/>
    </row>
    <row r="1046749" s="13" customFormat="1" spans="1:15">
      <c r="A1046749" s="16"/>
      <c r="B1046749" s="15"/>
      <c r="I1046749" s="16"/>
      <c r="J1046749" s="16"/>
      <c r="K1046749" s="16"/>
      <c r="L1046749" s="16"/>
      <c r="M1046749" s="16"/>
      <c r="N1046749" s="17"/>
      <c r="O1046749" s="15"/>
    </row>
    <row r="1046750" s="13" customFormat="1" spans="1:15">
      <c r="A1046750" s="16"/>
      <c r="B1046750" s="15"/>
      <c r="I1046750" s="16"/>
      <c r="J1046750" s="16"/>
      <c r="K1046750" s="16"/>
      <c r="L1046750" s="16"/>
      <c r="M1046750" s="16"/>
      <c r="N1046750" s="17"/>
      <c r="O1046750" s="15"/>
    </row>
    <row r="1046751" s="13" customFormat="1" spans="1:15">
      <c r="A1046751" s="16"/>
      <c r="B1046751" s="15"/>
      <c r="I1046751" s="16"/>
      <c r="J1046751" s="16"/>
      <c r="K1046751" s="16"/>
      <c r="L1046751" s="16"/>
      <c r="M1046751" s="16"/>
      <c r="N1046751" s="17"/>
      <c r="O1046751" s="15"/>
    </row>
    <row r="1046752" s="13" customFormat="1" spans="1:15">
      <c r="A1046752" s="16"/>
      <c r="B1046752" s="15"/>
      <c r="I1046752" s="16"/>
      <c r="J1046752" s="16"/>
      <c r="K1046752" s="16"/>
      <c r="L1046752" s="16"/>
      <c r="M1046752" s="16"/>
      <c r="N1046752" s="17"/>
      <c r="O1046752" s="15"/>
    </row>
    <row r="1046753" s="13" customFormat="1" spans="1:15">
      <c r="A1046753" s="16"/>
      <c r="B1046753" s="15"/>
      <c r="I1046753" s="16"/>
      <c r="J1046753" s="16"/>
      <c r="K1046753" s="16"/>
      <c r="L1046753" s="16"/>
      <c r="M1046753" s="16"/>
      <c r="N1046753" s="17"/>
      <c r="O1046753" s="15"/>
    </row>
    <row r="1046754" s="13" customFormat="1" spans="1:15">
      <c r="A1046754" s="16"/>
      <c r="B1046754" s="15"/>
      <c r="I1046754" s="16"/>
      <c r="J1046754" s="16"/>
      <c r="K1046754" s="16"/>
      <c r="L1046754" s="16"/>
      <c r="M1046754" s="16"/>
      <c r="N1046754" s="17"/>
      <c r="O1046754" s="15"/>
    </row>
    <row r="1046755" s="13" customFormat="1" spans="1:15">
      <c r="A1046755" s="16"/>
      <c r="B1046755" s="15"/>
      <c r="I1046755" s="16"/>
      <c r="J1046755" s="16"/>
      <c r="K1046755" s="16"/>
      <c r="L1046755" s="16"/>
      <c r="M1046755" s="16"/>
      <c r="N1046755" s="17"/>
      <c r="O1046755" s="15"/>
    </row>
    <row r="1046756" s="13" customFormat="1" spans="1:15">
      <c r="A1046756" s="16"/>
      <c r="B1046756" s="15"/>
      <c r="I1046756" s="16"/>
      <c r="J1046756" s="16"/>
      <c r="K1046756" s="16"/>
      <c r="L1046756" s="16"/>
      <c r="M1046756" s="16"/>
      <c r="N1046756" s="17"/>
      <c r="O1046756" s="15"/>
    </row>
    <row r="1046757" s="13" customFormat="1" spans="1:15">
      <c r="A1046757" s="16"/>
      <c r="B1046757" s="15"/>
      <c r="I1046757" s="16"/>
      <c r="J1046757" s="16"/>
      <c r="K1046757" s="16"/>
      <c r="L1046757" s="16"/>
      <c r="M1046757" s="16"/>
      <c r="N1046757" s="17"/>
      <c r="O1046757" s="15"/>
    </row>
    <row r="1046758" s="13" customFormat="1" spans="1:15">
      <c r="A1046758" s="16"/>
      <c r="B1046758" s="15"/>
      <c r="I1046758" s="16"/>
      <c r="J1046758" s="16"/>
      <c r="K1046758" s="16"/>
      <c r="L1046758" s="16"/>
      <c r="M1046758" s="16"/>
      <c r="N1046758" s="17"/>
      <c r="O1046758" s="15"/>
    </row>
    <row r="1046759" s="13" customFormat="1" spans="1:15">
      <c r="A1046759" s="16"/>
      <c r="B1046759" s="15"/>
      <c r="I1046759" s="16"/>
      <c r="J1046759" s="16"/>
      <c r="K1046759" s="16"/>
      <c r="L1046759" s="16"/>
      <c r="M1046759" s="16"/>
      <c r="N1046759" s="17"/>
      <c r="O1046759" s="15"/>
    </row>
    <row r="1046760" s="13" customFormat="1" spans="1:15">
      <c r="A1046760" s="16"/>
      <c r="B1046760" s="15"/>
      <c r="I1046760" s="16"/>
      <c r="J1046760" s="16"/>
      <c r="K1046760" s="16"/>
      <c r="L1046760" s="16"/>
      <c r="M1046760" s="16"/>
      <c r="N1046760" s="17"/>
      <c r="O1046760" s="15"/>
    </row>
    <row r="1046761" s="13" customFormat="1" spans="1:15">
      <c r="A1046761" s="16"/>
      <c r="B1046761" s="15"/>
      <c r="I1046761" s="16"/>
      <c r="J1046761" s="16"/>
      <c r="K1046761" s="16"/>
      <c r="L1046761" s="16"/>
      <c r="M1046761" s="16"/>
      <c r="N1046761" s="17"/>
      <c r="O1046761" s="15"/>
    </row>
    <row r="1046762" s="13" customFormat="1" spans="1:15">
      <c r="A1046762" s="16"/>
      <c r="B1046762" s="15"/>
      <c r="I1046762" s="16"/>
      <c r="J1046762" s="16"/>
      <c r="K1046762" s="16"/>
      <c r="L1046762" s="16"/>
      <c r="M1046762" s="16"/>
      <c r="N1046762" s="17"/>
      <c r="O1046762" s="15"/>
    </row>
    <row r="1046763" s="13" customFormat="1" spans="1:15">
      <c r="A1046763" s="16"/>
      <c r="B1046763" s="15"/>
      <c r="I1046763" s="16"/>
      <c r="J1046763" s="16"/>
      <c r="K1046763" s="16"/>
      <c r="L1046763" s="16"/>
      <c r="M1046763" s="16"/>
      <c r="N1046763" s="17"/>
      <c r="O1046763" s="15"/>
    </row>
    <row r="1046764" s="13" customFormat="1" spans="1:15">
      <c r="A1046764" s="16"/>
      <c r="B1046764" s="15"/>
      <c r="I1046764" s="16"/>
      <c r="J1046764" s="16"/>
      <c r="K1046764" s="16"/>
      <c r="L1046764" s="16"/>
      <c r="M1046764" s="16"/>
      <c r="N1046764" s="17"/>
      <c r="O1046764" s="15"/>
    </row>
    <row r="1046765" s="13" customFormat="1" spans="1:15">
      <c r="A1046765" s="16"/>
      <c r="B1046765" s="15"/>
      <c r="I1046765" s="16"/>
      <c r="J1046765" s="16"/>
      <c r="K1046765" s="16"/>
      <c r="L1046765" s="16"/>
      <c r="M1046765" s="16"/>
      <c r="N1046765" s="17"/>
      <c r="O1046765" s="15"/>
    </row>
    <row r="1046766" s="13" customFormat="1" spans="1:15">
      <c r="A1046766" s="16"/>
      <c r="B1046766" s="15"/>
      <c r="I1046766" s="16"/>
      <c r="J1046766" s="16"/>
      <c r="K1046766" s="16"/>
      <c r="L1046766" s="16"/>
      <c r="M1046766" s="16"/>
      <c r="N1046766" s="17"/>
      <c r="O1046766" s="15"/>
    </row>
    <row r="1046767" s="13" customFormat="1" spans="1:15">
      <c r="A1046767" s="16"/>
      <c r="B1046767" s="15"/>
      <c r="I1046767" s="16"/>
      <c r="J1046767" s="16"/>
      <c r="K1046767" s="16"/>
      <c r="L1046767" s="16"/>
      <c r="M1046767" s="16"/>
      <c r="N1046767" s="17"/>
      <c r="O1046767" s="15"/>
    </row>
    <row r="1046768" s="13" customFormat="1" spans="1:15">
      <c r="A1046768" s="16"/>
      <c r="B1046768" s="15"/>
      <c r="I1046768" s="16"/>
      <c r="J1046768" s="16"/>
      <c r="K1046768" s="16"/>
      <c r="L1046768" s="16"/>
      <c r="M1046768" s="16"/>
      <c r="N1046768" s="17"/>
      <c r="O1046768" s="15"/>
    </row>
    <row r="1046769" s="13" customFormat="1" spans="1:15">
      <c r="A1046769" s="16"/>
      <c r="B1046769" s="15"/>
      <c r="I1046769" s="16"/>
      <c r="J1046769" s="16"/>
      <c r="K1046769" s="16"/>
      <c r="L1046769" s="16"/>
      <c r="M1046769" s="16"/>
      <c r="N1046769" s="17"/>
      <c r="O1046769" s="15"/>
    </row>
    <row r="1046770" s="13" customFormat="1" spans="1:15">
      <c r="A1046770" s="16"/>
      <c r="B1046770" s="15"/>
      <c r="I1046770" s="16"/>
      <c r="J1046770" s="16"/>
      <c r="K1046770" s="16"/>
      <c r="L1046770" s="16"/>
      <c r="M1046770" s="16"/>
      <c r="N1046770" s="17"/>
      <c r="O1046770" s="15"/>
    </row>
    <row r="1046771" s="13" customFormat="1" spans="1:15">
      <c r="A1046771" s="16"/>
      <c r="B1046771" s="15"/>
      <c r="I1046771" s="16"/>
      <c r="J1046771" s="16"/>
      <c r="K1046771" s="16"/>
      <c r="L1046771" s="16"/>
      <c r="M1046771" s="16"/>
      <c r="N1046771" s="17"/>
      <c r="O1046771" s="15"/>
    </row>
    <row r="1046772" s="13" customFormat="1" spans="1:15">
      <c r="A1046772" s="16"/>
      <c r="B1046772" s="15"/>
      <c r="I1046772" s="16"/>
      <c r="J1046772" s="16"/>
      <c r="K1046772" s="16"/>
      <c r="L1046772" s="16"/>
      <c r="M1046772" s="16"/>
      <c r="N1046772" s="17"/>
      <c r="O1046772" s="15"/>
    </row>
    <row r="1046773" s="13" customFormat="1" spans="1:15">
      <c r="A1046773" s="16"/>
      <c r="B1046773" s="15"/>
      <c r="I1046773" s="16"/>
      <c r="J1046773" s="16"/>
      <c r="K1046773" s="16"/>
      <c r="L1046773" s="16"/>
      <c r="M1046773" s="16"/>
      <c r="N1046773" s="17"/>
      <c r="O1046773" s="15"/>
    </row>
    <row r="1046774" s="13" customFormat="1" spans="1:15">
      <c r="A1046774" s="16"/>
      <c r="B1046774" s="15"/>
      <c r="I1046774" s="16"/>
      <c r="J1046774" s="16"/>
      <c r="K1046774" s="16"/>
      <c r="L1046774" s="16"/>
      <c r="M1046774" s="16"/>
      <c r="N1046774" s="17"/>
      <c r="O1046774" s="15"/>
    </row>
    <row r="1046775" s="13" customFormat="1" spans="1:15">
      <c r="A1046775" s="16"/>
      <c r="B1046775" s="15"/>
      <c r="I1046775" s="16"/>
      <c r="J1046775" s="16"/>
      <c r="K1046775" s="16"/>
      <c r="L1046775" s="16"/>
      <c r="M1046775" s="16"/>
      <c r="N1046775" s="17"/>
      <c r="O1046775" s="15"/>
    </row>
    <row r="1046776" s="13" customFormat="1" spans="1:15">
      <c r="A1046776" s="16"/>
      <c r="B1046776" s="15"/>
      <c r="I1046776" s="16"/>
      <c r="J1046776" s="16"/>
      <c r="K1046776" s="16"/>
      <c r="L1046776" s="16"/>
      <c r="M1046776" s="16"/>
      <c r="N1046776" s="17"/>
      <c r="O1046776" s="15"/>
    </row>
    <row r="1046777" s="13" customFormat="1" spans="1:15">
      <c r="A1046777" s="16"/>
      <c r="B1046777" s="15"/>
      <c r="I1046777" s="16"/>
      <c r="J1046777" s="16"/>
      <c r="K1046777" s="16"/>
      <c r="L1046777" s="16"/>
      <c r="M1046777" s="16"/>
      <c r="N1046777" s="17"/>
      <c r="O1046777" s="15"/>
    </row>
    <row r="1046778" s="13" customFormat="1" spans="1:15">
      <c r="A1046778" s="16"/>
      <c r="B1046778" s="15"/>
      <c r="I1046778" s="16"/>
      <c r="J1046778" s="16"/>
      <c r="K1046778" s="16"/>
      <c r="L1046778" s="16"/>
      <c r="M1046778" s="16"/>
      <c r="N1046778" s="17"/>
      <c r="O1046778" s="15"/>
    </row>
    <row r="1046779" s="13" customFormat="1" spans="1:15">
      <c r="A1046779" s="16"/>
      <c r="B1046779" s="15"/>
      <c r="I1046779" s="16"/>
      <c r="J1046779" s="16"/>
      <c r="K1046779" s="16"/>
      <c r="L1046779" s="16"/>
      <c r="M1046779" s="16"/>
      <c r="N1046779" s="17"/>
      <c r="O1046779" s="15"/>
    </row>
    <row r="1046780" s="13" customFormat="1" spans="1:15">
      <c r="A1046780" s="16"/>
      <c r="B1046780" s="15"/>
      <c r="I1046780" s="16"/>
      <c r="J1046780" s="16"/>
      <c r="K1046780" s="16"/>
      <c r="L1046780" s="16"/>
      <c r="M1046780" s="16"/>
      <c r="N1046780" s="17"/>
      <c r="O1046780" s="15"/>
    </row>
    <row r="1046781" s="13" customFormat="1" spans="1:15">
      <c r="A1046781" s="16"/>
      <c r="B1046781" s="15"/>
      <c r="I1046781" s="16"/>
      <c r="J1046781" s="16"/>
      <c r="K1046781" s="16"/>
      <c r="L1046781" s="16"/>
      <c r="M1046781" s="16"/>
      <c r="N1046781" s="17"/>
      <c r="O1046781" s="15"/>
    </row>
    <row r="1046782" s="13" customFormat="1" spans="1:15">
      <c r="A1046782" s="16"/>
      <c r="B1046782" s="15"/>
      <c r="I1046782" s="16"/>
      <c r="J1046782" s="16"/>
      <c r="K1046782" s="16"/>
      <c r="L1046782" s="16"/>
      <c r="M1046782" s="16"/>
      <c r="N1046782" s="17"/>
      <c r="O1046782" s="15"/>
    </row>
    <row r="1046783" s="13" customFormat="1" spans="1:15">
      <c r="A1046783" s="16"/>
      <c r="B1046783" s="15"/>
      <c r="I1046783" s="16"/>
      <c r="J1046783" s="16"/>
      <c r="K1046783" s="16"/>
      <c r="L1046783" s="16"/>
      <c r="M1046783" s="16"/>
      <c r="N1046783" s="17"/>
      <c r="O1046783" s="15"/>
    </row>
    <row r="1046784" s="13" customFormat="1" spans="1:15">
      <c r="A1046784" s="16"/>
      <c r="B1046784" s="15"/>
      <c r="I1046784" s="16"/>
      <c r="J1046784" s="16"/>
      <c r="K1046784" s="16"/>
      <c r="L1046784" s="16"/>
      <c r="M1046784" s="16"/>
      <c r="N1046784" s="17"/>
      <c r="O1046784" s="15"/>
    </row>
    <row r="1046785" s="13" customFormat="1" spans="1:15">
      <c r="A1046785" s="16"/>
      <c r="B1046785" s="15"/>
      <c r="I1046785" s="16"/>
      <c r="J1046785" s="16"/>
      <c r="K1046785" s="16"/>
      <c r="L1046785" s="16"/>
      <c r="M1046785" s="16"/>
      <c r="N1046785" s="17"/>
      <c r="O1046785" s="15"/>
    </row>
    <row r="1046786" s="13" customFormat="1" spans="1:15">
      <c r="A1046786" s="16"/>
      <c r="B1046786" s="15"/>
      <c r="I1046786" s="16"/>
      <c r="J1046786" s="16"/>
      <c r="K1046786" s="16"/>
      <c r="L1046786" s="16"/>
      <c r="M1046786" s="16"/>
      <c r="N1046786" s="17"/>
      <c r="O1046786" s="15"/>
    </row>
    <row r="1046787" s="13" customFormat="1" spans="1:15">
      <c r="A1046787" s="16"/>
      <c r="B1046787" s="15"/>
      <c r="I1046787" s="16"/>
      <c r="J1046787" s="16"/>
      <c r="K1046787" s="16"/>
      <c r="L1046787" s="16"/>
      <c r="M1046787" s="16"/>
      <c r="N1046787" s="17"/>
      <c r="O1046787" s="15"/>
    </row>
    <row r="1046788" s="13" customFormat="1" spans="1:15">
      <c r="A1046788" s="16"/>
      <c r="B1046788" s="15"/>
      <c r="I1046788" s="16"/>
      <c r="J1046788" s="16"/>
      <c r="K1046788" s="16"/>
      <c r="L1046788" s="16"/>
      <c r="M1046788" s="16"/>
      <c r="N1046788" s="17"/>
      <c r="O1046788" s="15"/>
    </row>
    <row r="1046789" s="13" customFormat="1" spans="1:15">
      <c r="A1046789" s="16"/>
      <c r="B1046789" s="15"/>
      <c r="I1046789" s="16"/>
      <c r="J1046789" s="16"/>
      <c r="K1046789" s="16"/>
      <c r="L1046789" s="16"/>
      <c r="M1046789" s="16"/>
      <c r="N1046789" s="17"/>
      <c r="O1046789" s="15"/>
    </row>
    <row r="1046790" s="13" customFormat="1" spans="1:15">
      <c r="A1046790" s="16"/>
      <c r="B1046790" s="15"/>
      <c r="I1046790" s="16"/>
      <c r="J1046790" s="16"/>
      <c r="K1046790" s="16"/>
      <c r="L1046790" s="16"/>
      <c r="M1046790" s="16"/>
      <c r="N1046790" s="17"/>
      <c r="O1046790" s="15"/>
    </row>
    <row r="1046791" s="13" customFormat="1" spans="1:15">
      <c r="A1046791" s="16"/>
      <c r="B1046791" s="15"/>
      <c r="I1046791" s="16"/>
      <c r="J1046791" s="16"/>
      <c r="K1046791" s="16"/>
      <c r="L1046791" s="16"/>
      <c r="M1046791" s="16"/>
      <c r="N1046791" s="17"/>
      <c r="O1046791" s="15"/>
    </row>
    <row r="1046792" s="13" customFormat="1" spans="1:15">
      <c r="A1046792" s="16"/>
      <c r="B1046792" s="15"/>
      <c r="I1046792" s="16"/>
      <c r="J1046792" s="16"/>
      <c r="K1046792" s="16"/>
      <c r="L1046792" s="16"/>
      <c r="M1046792" s="16"/>
      <c r="N1046792" s="17"/>
      <c r="O1046792" s="15"/>
    </row>
    <row r="1046793" s="13" customFormat="1" spans="1:15">
      <c r="A1046793" s="16"/>
      <c r="B1046793" s="15"/>
      <c r="I1046793" s="16"/>
      <c r="J1046793" s="16"/>
      <c r="K1046793" s="16"/>
      <c r="L1046793" s="16"/>
      <c r="M1046793" s="16"/>
      <c r="N1046793" s="17"/>
      <c r="O1046793" s="15"/>
    </row>
    <row r="1046794" s="13" customFormat="1" spans="1:15">
      <c r="A1046794" s="16"/>
      <c r="B1046794" s="15"/>
      <c r="I1046794" s="16"/>
      <c r="J1046794" s="16"/>
      <c r="K1046794" s="16"/>
      <c r="L1046794" s="16"/>
      <c r="M1046794" s="16"/>
      <c r="N1046794" s="17"/>
      <c r="O1046794" s="15"/>
    </row>
    <row r="1046795" s="13" customFormat="1" spans="1:15">
      <c r="A1046795" s="16"/>
      <c r="B1046795" s="15"/>
      <c r="I1046795" s="16"/>
      <c r="J1046795" s="16"/>
      <c r="K1046795" s="16"/>
      <c r="L1046795" s="16"/>
      <c r="M1046795" s="16"/>
      <c r="N1046795" s="17"/>
      <c r="O1046795" s="15"/>
    </row>
    <row r="1046796" s="13" customFormat="1" spans="1:15">
      <c r="A1046796" s="16"/>
      <c r="B1046796" s="15"/>
      <c r="I1046796" s="16"/>
      <c r="J1046796" s="16"/>
      <c r="K1046796" s="16"/>
      <c r="L1046796" s="16"/>
      <c r="M1046796" s="16"/>
      <c r="N1046796" s="17"/>
      <c r="O1046796" s="15"/>
    </row>
    <row r="1046797" s="13" customFormat="1" spans="1:15">
      <c r="A1046797" s="16"/>
      <c r="B1046797" s="15"/>
      <c r="I1046797" s="16"/>
      <c r="J1046797" s="16"/>
      <c r="K1046797" s="16"/>
      <c r="L1046797" s="16"/>
      <c r="M1046797" s="16"/>
      <c r="N1046797" s="17"/>
      <c r="O1046797" s="15"/>
    </row>
    <row r="1046798" s="13" customFormat="1" spans="1:15">
      <c r="A1046798" s="16"/>
      <c r="B1046798" s="15"/>
      <c r="I1046798" s="16"/>
      <c r="J1046798" s="16"/>
      <c r="K1046798" s="16"/>
      <c r="L1046798" s="16"/>
      <c r="M1046798" s="16"/>
      <c r="N1046798" s="17"/>
      <c r="O1046798" s="15"/>
    </row>
    <row r="1046799" s="13" customFormat="1" spans="1:15">
      <c r="A1046799" s="16"/>
      <c r="B1046799" s="15"/>
      <c r="I1046799" s="16"/>
      <c r="J1046799" s="16"/>
      <c r="K1046799" s="16"/>
      <c r="L1046799" s="16"/>
      <c r="M1046799" s="16"/>
      <c r="N1046799" s="17"/>
      <c r="O1046799" s="15"/>
    </row>
    <row r="1046800" s="13" customFormat="1" spans="1:15">
      <c r="A1046800" s="16"/>
      <c r="B1046800" s="15"/>
      <c r="I1046800" s="16"/>
      <c r="J1046800" s="16"/>
      <c r="K1046800" s="16"/>
      <c r="L1046800" s="16"/>
      <c r="M1046800" s="16"/>
      <c r="N1046800" s="17"/>
      <c r="O1046800" s="15"/>
    </row>
    <row r="1046801" s="13" customFormat="1" spans="1:15">
      <c r="A1046801" s="16"/>
      <c r="B1046801" s="15"/>
      <c r="I1046801" s="16"/>
      <c r="J1046801" s="16"/>
      <c r="K1046801" s="16"/>
      <c r="L1046801" s="16"/>
      <c r="M1046801" s="16"/>
      <c r="N1046801" s="17"/>
      <c r="O1046801" s="15"/>
    </row>
    <row r="1046802" s="13" customFormat="1" spans="1:15">
      <c r="A1046802" s="16"/>
      <c r="B1046802" s="15"/>
      <c r="I1046802" s="16"/>
      <c r="J1046802" s="16"/>
      <c r="K1046802" s="16"/>
      <c r="L1046802" s="16"/>
      <c r="M1046802" s="16"/>
      <c r="N1046802" s="17"/>
      <c r="O1046802" s="15"/>
    </row>
    <row r="1046803" s="13" customFormat="1" spans="1:15">
      <c r="A1046803" s="16"/>
      <c r="B1046803" s="15"/>
      <c r="I1046803" s="16"/>
      <c r="J1046803" s="16"/>
      <c r="K1046803" s="16"/>
      <c r="L1046803" s="16"/>
      <c r="M1046803" s="16"/>
      <c r="N1046803" s="17"/>
      <c r="O1046803" s="15"/>
    </row>
    <row r="1046804" s="13" customFormat="1" spans="1:15">
      <c r="A1046804" s="16"/>
      <c r="B1046804" s="15"/>
      <c r="I1046804" s="16"/>
      <c r="J1046804" s="16"/>
      <c r="K1046804" s="16"/>
      <c r="L1046804" s="16"/>
      <c r="M1046804" s="16"/>
      <c r="N1046804" s="17"/>
      <c r="O1046804" s="15"/>
    </row>
    <row r="1046805" s="13" customFormat="1" spans="1:15">
      <c r="A1046805" s="16"/>
      <c r="B1046805" s="15"/>
      <c r="I1046805" s="16"/>
      <c r="J1046805" s="16"/>
      <c r="K1046805" s="16"/>
      <c r="L1046805" s="16"/>
      <c r="M1046805" s="16"/>
      <c r="N1046805" s="17"/>
      <c r="O1046805" s="15"/>
    </row>
    <row r="1046806" s="13" customFormat="1" spans="1:15">
      <c r="A1046806" s="16"/>
      <c r="B1046806" s="15"/>
      <c r="I1046806" s="16"/>
      <c r="J1046806" s="16"/>
      <c r="K1046806" s="16"/>
      <c r="L1046806" s="16"/>
      <c r="M1046806" s="16"/>
      <c r="N1046806" s="17"/>
      <c r="O1046806" s="15"/>
    </row>
    <row r="1046807" s="13" customFormat="1" spans="1:15">
      <c r="A1046807" s="16"/>
      <c r="B1046807" s="15"/>
      <c r="I1046807" s="16"/>
      <c r="J1046807" s="16"/>
      <c r="K1046807" s="16"/>
      <c r="L1046807" s="16"/>
      <c r="M1046807" s="16"/>
      <c r="N1046807" s="17"/>
      <c r="O1046807" s="15"/>
    </row>
    <row r="1046808" s="13" customFormat="1" spans="1:15">
      <c r="A1046808" s="16"/>
      <c r="B1046808" s="15"/>
      <c r="I1046808" s="16"/>
      <c r="J1046808" s="16"/>
      <c r="K1046808" s="16"/>
      <c r="L1046808" s="16"/>
      <c r="M1046808" s="16"/>
      <c r="N1046808" s="17"/>
      <c r="O1046808" s="15"/>
    </row>
    <row r="1046809" s="13" customFormat="1" spans="1:15">
      <c r="A1046809" s="16"/>
      <c r="B1046809" s="15"/>
      <c r="I1046809" s="16"/>
      <c r="J1046809" s="16"/>
      <c r="K1046809" s="16"/>
      <c r="L1046809" s="16"/>
      <c r="M1046809" s="16"/>
      <c r="N1046809" s="17"/>
      <c r="O1046809" s="15"/>
    </row>
    <row r="1046810" s="13" customFormat="1" spans="1:15">
      <c r="A1046810" s="16"/>
      <c r="B1046810" s="15"/>
      <c r="I1046810" s="16"/>
      <c r="J1046810" s="16"/>
      <c r="K1046810" s="16"/>
      <c r="L1046810" s="16"/>
      <c r="M1046810" s="16"/>
      <c r="N1046810" s="17"/>
      <c r="O1046810" s="15"/>
    </row>
    <row r="1046811" s="13" customFormat="1" spans="1:15">
      <c r="A1046811" s="16"/>
      <c r="B1046811" s="15"/>
      <c r="I1046811" s="16"/>
      <c r="J1046811" s="16"/>
      <c r="K1046811" s="16"/>
      <c r="L1046811" s="16"/>
      <c r="M1046811" s="16"/>
      <c r="N1046811" s="17"/>
      <c r="O1046811" s="15"/>
    </row>
    <row r="1046812" s="13" customFormat="1" spans="1:15">
      <c r="A1046812" s="16"/>
      <c r="B1046812" s="15"/>
      <c r="I1046812" s="16"/>
      <c r="J1046812" s="16"/>
      <c r="K1046812" s="16"/>
      <c r="L1046812" s="16"/>
      <c r="M1046812" s="16"/>
      <c r="N1046812" s="17"/>
      <c r="O1046812" s="15"/>
    </row>
    <row r="1046813" s="13" customFormat="1" spans="1:15">
      <c r="A1046813" s="16"/>
      <c r="B1046813" s="15"/>
      <c r="I1046813" s="16"/>
      <c r="J1046813" s="16"/>
      <c r="K1046813" s="16"/>
      <c r="L1046813" s="16"/>
      <c r="M1046813" s="16"/>
      <c r="N1046813" s="17"/>
      <c r="O1046813" s="15"/>
    </row>
    <row r="1046814" s="13" customFormat="1" spans="1:15">
      <c r="A1046814" s="16"/>
      <c r="B1046814" s="15"/>
      <c r="I1046814" s="16"/>
      <c r="J1046814" s="16"/>
      <c r="K1046814" s="16"/>
      <c r="L1046814" s="16"/>
      <c r="M1046814" s="16"/>
      <c r="N1046814" s="17"/>
      <c r="O1046814" s="15"/>
    </row>
    <row r="1046815" s="13" customFormat="1" spans="1:15">
      <c r="A1046815" s="16"/>
      <c r="B1046815" s="15"/>
      <c r="I1046815" s="16"/>
      <c r="J1046815" s="16"/>
      <c r="K1046815" s="16"/>
      <c r="L1046815" s="16"/>
      <c r="M1046815" s="16"/>
      <c r="N1046815" s="17"/>
      <c r="O1046815" s="15"/>
    </row>
    <row r="1046816" s="13" customFormat="1" spans="1:15">
      <c r="A1046816" s="16"/>
      <c r="B1046816" s="15"/>
      <c r="I1046816" s="16"/>
      <c r="J1046816" s="16"/>
      <c r="K1046816" s="16"/>
      <c r="L1046816" s="16"/>
      <c r="M1046816" s="16"/>
      <c r="N1046816" s="17"/>
      <c r="O1046816" s="15"/>
    </row>
    <row r="1046817" s="13" customFormat="1" spans="1:15">
      <c r="A1046817" s="16"/>
      <c r="B1046817" s="15"/>
      <c r="I1046817" s="16"/>
      <c r="J1046817" s="16"/>
      <c r="K1046817" s="16"/>
      <c r="L1046817" s="16"/>
      <c r="M1046817" s="16"/>
      <c r="N1046817" s="17"/>
      <c r="O1046817" s="15"/>
    </row>
    <row r="1046818" s="13" customFormat="1" spans="1:15">
      <c r="A1046818" s="16"/>
      <c r="B1046818" s="15"/>
      <c r="I1046818" s="16"/>
      <c r="J1046818" s="16"/>
      <c r="K1046818" s="16"/>
      <c r="L1046818" s="16"/>
      <c r="M1046818" s="16"/>
      <c r="N1046818" s="17"/>
      <c r="O1046818" s="15"/>
    </row>
    <row r="1046819" s="13" customFormat="1" spans="1:15">
      <c r="A1046819" s="16"/>
      <c r="B1046819" s="15"/>
      <c r="I1046819" s="16"/>
      <c r="J1046819" s="16"/>
      <c r="K1046819" s="16"/>
      <c r="L1046819" s="16"/>
      <c r="M1046819" s="16"/>
      <c r="N1046819" s="17"/>
      <c r="O1046819" s="15"/>
    </row>
    <row r="1046820" s="13" customFormat="1" spans="1:15">
      <c r="A1046820" s="16"/>
      <c r="B1046820" s="15"/>
      <c r="I1046820" s="16"/>
      <c r="J1046820" s="16"/>
      <c r="K1046820" s="16"/>
      <c r="L1046820" s="16"/>
      <c r="M1046820" s="16"/>
      <c r="N1046820" s="17"/>
      <c r="O1046820" s="15"/>
    </row>
    <row r="1046821" s="13" customFormat="1" spans="1:15">
      <c r="A1046821" s="16"/>
      <c r="B1046821" s="15"/>
      <c r="I1046821" s="16"/>
      <c r="J1046821" s="16"/>
      <c r="K1046821" s="16"/>
      <c r="L1046821" s="16"/>
      <c r="M1046821" s="16"/>
      <c r="N1046821" s="17"/>
      <c r="O1046821" s="15"/>
    </row>
    <row r="1046822" s="13" customFormat="1" spans="1:15">
      <c r="A1046822" s="16"/>
      <c r="B1046822" s="15"/>
      <c r="I1046822" s="16"/>
      <c r="J1046822" s="16"/>
      <c r="K1046822" s="16"/>
      <c r="L1046822" s="16"/>
      <c r="M1046822" s="16"/>
      <c r="N1046822" s="17"/>
      <c r="O1046822" s="15"/>
    </row>
    <row r="1046823" s="13" customFormat="1" spans="1:15">
      <c r="A1046823" s="16"/>
      <c r="B1046823" s="15"/>
      <c r="I1046823" s="16"/>
      <c r="J1046823" s="16"/>
      <c r="K1046823" s="16"/>
      <c r="L1046823" s="16"/>
      <c r="M1046823" s="16"/>
      <c r="N1046823" s="17"/>
      <c r="O1046823" s="15"/>
    </row>
    <row r="1046824" s="13" customFormat="1" spans="1:15">
      <c r="A1046824" s="16"/>
      <c r="B1046824" s="15"/>
      <c r="I1046824" s="16"/>
      <c r="J1046824" s="16"/>
      <c r="K1046824" s="16"/>
      <c r="L1046824" s="16"/>
      <c r="M1046824" s="16"/>
      <c r="N1046824" s="17"/>
      <c r="O1046824" s="15"/>
    </row>
    <row r="1046825" s="13" customFormat="1" spans="1:15">
      <c r="A1046825" s="16"/>
      <c r="B1046825" s="15"/>
      <c r="I1046825" s="16"/>
      <c r="J1046825" s="16"/>
      <c r="K1046825" s="16"/>
      <c r="L1046825" s="16"/>
      <c r="M1046825" s="16"/>
      <c r="N1046825" s="17"/>
      <c r="O1046825" s="15"/>
    </row>
    <row r="1046826" s="13" customFormat="1" spans="1:15">
      <c r="A1046826" s="16"/>
      <c r="B1046826" s="15"/>
      <c r="I1046826" s="16"/>
      <c r="J1046826" s="16"/>
      <c r="K1046826" s="16"/>
      <c r="L1046826" s="16"/>
      <c r="M1046826" s="16"/>
      <c r="N1046826" s="17"/>
      <c r="O1046826" s="15"/>
    </row>
    <row r="1046827" s="13" customFormat="1" spans="1:15">
      <c r="A1046827" s="16"/>
      <c r="B1046827" s="15"/>
      <c r="I1046827" s="16"/>
      <c r="J1046827" s="16"/>
      <c r="K1046827" s="16"/>
      <c r="L1046827" s="16"/>
      <c r="M1046827" s="16"/>
      <c r="N1046827" s="17"/>
      <c r="O1046827" s="15"/>
    </row>
    <row r="1046828" s="13" customFormat="1" spans="1:15">
      <c r="A1046828" s="16"/>
      <c r="B1046828" s="15"/>
      <c r="I1046828" s="16"/>
      <c r="J1046828" s="16"/>
      <c r="K1046828" s="16"/>
      <c r="L1046828" s="16"/>
      <c r="M1046828" s="16"/>
      <c r="N1046828" s="17"/>
      <c r="O1046828" s="15"/>
    </row>
    <row r="1046829" s="13" customFormat="1" spans="1:15">
      <c r="A1046829" s="16"/>
      <c r="B1046829" s="15"/>
      <c r="I1046829" s="16"/>
      <c r="J1046829" s="16"/>
      <c r="K1046829" s="16"/>
      <c r="L1046829" s="16"/>
      <c r="M1046829" s="16"/>
      <c r="N1046829" s="17"/>
      <c r="O1046829" s="15"/>
    </row>
    <row r="1046830" s="13" customFormat="1" spans="1:15">
      <c r="A1046830" s="16"/>
      <c r="B1046830" s="15"/>
      <c r="I1046830" s="16"/>
      <c r="J1046830" s="16"/>
      <c r="K1046830" s="16"/>
      <c r="L1046830" s="16"/>
      <c r="M1046830" s="16"/>
      <c r="N1046830" s="17"/>
      <c r="O1046830" s="15"/>
    </row>
    <row r="1046831" s="13" customFormat="1" spans="1:15">
      <c r="A1046831" s="16"/>
      <c r="B1046831" s="15"/>
      <c r="I1046831" s="16"/>
      <c r="J1046831" s="16"/>
      <c r="K1046831" s="16"/>
      <c r="L1046831" s="16"/>
      <c r="M1046831" s="16"/>
      <c r="N1046831" s="17"/>
      <c r="O1046831" s="15"/>
    </row>
    <row r="1046832" s="13" customFormat="1" spans="1:15">
      <c r="A1046832" s="16"/>
      <c r="B1046832" s="15"/>
      <c r="I1046832" s="16"/>
      <c r="J1046832" s="16"/>
      <c r="K1046832" s="16"/>
      <c r="L1046832" s="16"/>
      <c r="M1046832" s="16"/>
      <c r="N1046832" s="17"/>
      <c r="O1046832" s="15"/>
    </row>
    <row r="1046833" s="13" customFormat="1" spans="1:15">
      <c r="A1046833" s="16"/>
      <c r="B1046833" s="15"/>
      <c r="I1046833" s="16"/>
      <c r="J1046833" s="16"/>
      <c r="K1046833" s="16"/>
      <c r="L1046833" s="16"/>
      <c r="M1046833" s="16"/>
      <c r="N1046833" s="17"/>
      <c r="O1046833" s="15"/>
    </row>
    <row r="1046834" s="13" customFormat="1" spans="1:15">
      <c r="A1046834" s="16"/>
      <c r="B1046834" s="15"/>
      <c r="I1046834" s="16"/>
      <c r="J1046834" s="16"/>
      <c r="K1046834" s="16"/>
      <c r="L1046834" s="16"/>
      <c r="M1046834" s="16"/>
      <c r="N1046834" s="17"/>
      <c r="O1046834" s="15"/>
    </row>
    <row r="1046835" s="13" customFormat="1" spans="1:15">
      <c r="A1046835" s="16"/>
      <c r="B1046835" s="15"/>
      <c r="I1046835" s="16"/>
      <c r="J1046835" s="16"/>
      <c r="K1046835" s="16"/>
      <c r="L1046835" s="16"/>
      <c r="M1046835" s="16"/>
      <c r="N1046835" s="17"/>
      <c r="O1046835" s="15"/>
    </row>
    <row r="1046836" s="13" customFormat="1" spans="1:15">
      <c r="A1046836" s="16"/>
      <c r="B1046836" s="15"/>
      <c r="I1046836" s="16"/>
      <c r="J1046836" s="16"/>
      <c r="K1046836" s="16"/>
      <c r="L1046836" s="16"/>
      <c r="M1046836" s="16"/>
      <c r="N1046836" s="17"/>
      <c r="O1046836" s="15"/>
    </row>
    <row r="1046837" s="13" customFormat="1" spans="1:15">
      <c r="A1046837" s="16"/>
      <c r="B1046837" s="15"/>
      <c r="I1046837" s="16"/>
      <c r="J1046837" s="16"/>
      <c r="K1046837" s="16"/>
      <c r="L1046837" s="16"/>
      <c r="M1046837" s="16"/>
      <c r="N1046837" s="17"/>
      <c r="O1046837" s="15"/>
    </row>
    <row r="1046838" s="13" customFormat="1" spans="1:15">
      <c r="A1046838" s="16"/>
      <c r="B1046838" s="15"/>
      <c r="I1046838" s="16"/>
      <c r="J1046838" s="16"/>
      <c r="K1046838" s="16"/>
      <c r="L1046838" s="16"/>
      <c r="M1046838" s="16"/>
      <c r="N1046838" s="17"/>
      <c r="O1046838" s="15"/>
    </row>
    <row r="1046839" s="13" customFormat="1" spans="1:15">
      <c r="A1046839" s="16"/>
      <c r="B1046839" s="15"/>
      <c r="I1046839" s="16"/>
      <c r="J1046839" s="16"/>
      <c r="K1046839" s="16"/>
      <c r="L1046839" s="16"/>
      <c r="M1046839" s="16"/>
      <c r="N1046839" s="17"/>
      <c r="O1046839" s="15"/>
    </row>
    <row r="1046840" s="13" customFormat="1" spans="1:15">
      <c r="A1046840" s="16"/>
      <c r="B1046840" s="15"/>
      <c r="I1046840" s="16"/>
      <c r="J1046840" s="16"/>
      <c r="K1046840" s="16"/>
      <c r="L1046840" s="16"/>
      <c r="M1046840" s="16"/>
      <c r="N1046840" s="17"/>
      <c r="O1046840" s="15"/>
    </row>
    <row r="1046841" s="13" customFormat="1" spans="1:15">
      <c r="A1046841" s="16"/>
      <c r="B1046841" s="15"/>
      <c r="I1046841" s="16"/>
      <c r="J1046841" s="16"/>
      <c r="K1046841" s="16"/>
      <c r="L1046841" s="16"/>
      <c r="M1046841" s="16"/>
      <c r="N1046841" s="17"/>
      <c r="O1046841" s="15"/>
    </row>
    <row r="1046842" s="13" customFormat="1" spans="1:15">
      <c r="A1046842" s="16"/>
      <c r="B1046842" s="15"/>
      <c r="I1046842" s="16"/>
      <c r="J1046842" s="16"/>
      <c r="K1046842" s="16"/>
      <c r="L1046842" s="16"/>
      <c r="M1046842" s="16"/>
      <c r="N1046842" s="17"/>
      <c r="O1046842" s="15"/>
    </row>
    <row r="1046843" s="13" customFormat="1" spans="1:15">
      <c r="A1046843" s="16"/>
      <c r="B1046843" s="15"/>
      <c r="I1046843" s="16"/>
      <c r="J1046843" s="16"/>
      <c r="K1046843" s="16"/>
      <c r="L1046843" s="16"/>
      <c r="M1046843" s="16"/>
      <c r="N1046843" s="17"/>
      <c r="O1046843" s="15"/>
    </row>
    <row r="1046844" s="13" customFormat="1" spans="1:15">
      <c r="A1046844" s="16"/>
      <c r="B1046844" s="15"/>
      <c r="I1046844" s="16"/>
      <c r="J1046844" s="16"/>
      <c r="K1046844" s="16"/>
      <c r="L1046844" s="16"/>
      <c r="M1046844" s="16"/>
      <c r="N1046844" s="17"/>
      <c r="O1046844" s="15"/>
    </row>
    <row r="1046845" s="13" customFormat="1" spans="1:15">
      <c r="A1046845" s="16"/>
      <c r="B1046845" s="15"/>
      <c r="I1046845" s="16"/>
      <c r="J1046845" s="16"/>
      <c r="K1046845" s="16"/>
      <c r="L1046845" s="16"/>
      <c r="M1046845" s="16"/>
      <c r="N1046845" s="17"/>
      <c r="O1046845" s="15"/>
    </row>
    <row r="1046846" s="13" customFormat="1" spans="1:15">
      <c r="A1046846" s="16"/>
      <c r="B1046846" s="15"/>
      <c r="I1046846" s="16"/>
      <c r="J1046846" s="16"/>
      <c r="K1046846" s="16"/>
      <c r="L1046846" s="16"/>
      <c r="M1046846" s="16"/>
      <c r="N1046846" s="17"/>
      <c r="O1046846" s="15"/>
    </row>
    <row r="1046847" s="13" customFormat="1" spans="1:15">
      <c r="A1046847" s="16"/>
      <c r="B1046847" s="15"/>
      <c r="I1046847" s="16"/>
      <c r="J1046847" s="16"/>
      <c r="K1046847" s="16"/>
      <c r="L1046847" s="16"/>
      <c r="M1046847" s="16"/>
      <c r="N1046847" s="17"/>
      <c r="O1046847" s="15"/>
    </row>
    <row r="1046848" s="13" customFormat="1" spans="1:15">
      <c r="A1046848" s="16"/>
      <c r="B1046848" s="15"/>
      <c r="I1046848" s="16"/>
      <c r="J1046848" s="16"/>
      <c r="K1046848" s="16"/>
      <c r="L1046848" s="16"/>
      <c r="M1046848" s="16"/>
      <c r="N1046848" s="17"/>
      <c r="O1046848" s="15"/>
    </row>
    <row r="1046849" s="13" customFormat="1" spans="1:15">
      <c r="A1046849" s="16"/>
      <c r="B1046849" s="15"/>
      <c r="I1046849" s="16"/>
      <c r="J1046849" s="16"/>
      <c r="K1046849" s="16"/>
      <c r="L1046849" s="16"/>
      <c r="M1046849" s="16"/>
      <c r="N1046849" s="17"/>
      <c r="O1046849" s="15"/>
    </row>
    <row r="1046850" s="13" customFormat="1" spans="1:15">
      <c r="A1046850" s="16"/>
      <c r="B1046850" s="15"/>
      <c r="I1046850" s="16"/>
      <c r="J1046850" s="16"/>
      <c r="K1046850" s="16"/>
      <c r="L1046850" s="16"/>
      <c r="M1046850" s="16"/>
      <c r="N1046850" s="17"/>
      <c r="O1046850" s="15"/>
    </row>
    <row r="1046851" s="13" customFormat="1" spans="1:15">
      <c r="A1046851" s="16"/>
      <c r="B1046851" s="15"/>
      <c r="I1046851" s="16"/>
      <c r="J1046851" s="16"/>
      <c r="K1046851" s="16"/>
      <c r="L1046851" s="16"/>
      <c r="M1046851" s="16"/>
      <c r="N1046851" s="17"/>
      <c r="O1046851" s="15"/>
    </row>
    <row r="1046852" s="13" customFormat="1" spans="1:15">
      <c r="A1046852" s="16"/>
      <c r="B1046852" s="15"/>
      <c r="I1046852" s="16"/>
      <c r="J1046852" s="16"/>
      <c r="K1046852" s="16"/>
      <c r="L1046852" s="16"/>
      <c r="M1046852" s="16"/>
      <c r="N1046852" s="17"/>
      <c r="O1046852" s="15"/>
    </row>
    <row r="1046853" s="13" customFormat="1" spans="1:15">
      <c r="A1046853" s="16"/>
      <c r="B1046853" s="15"/>
      <c r="I1046853" s="16"/>
      <c r="J1046853" s="16"/>
      <c r="K1046853" s="16"/>
      <c r="L1046853" s="16"/>
      <c r="M1046853" s="16"/>
      <c r="N1046853" s="17"/>
      <c r="O1046853" s="15"/>
    </row>
    <row r="1046854" s="13" customFormat="1" spans="1:15">
      <c r="A1046854" s="16"/>
      <c r="B1046854" s="15"/>
      <c r="I1046854" s="16"/>
      <c r="J1046854" s="16"/>
      <c r="K1046854" s="16"/>
      <c r="L1046854" s="16"/>
      <c r="M1046854" s="16"/>
      <c r="N1046854" s="17"/>
      <c r="O1046854" s="15"/>
    </row>
    <row r="1046855" s="13" customFormat="1" spans="1:15">
      <c r="A1046855" s="16"/>
      <c r="B1046855" s="15"/>
      <c r="I1046855" s="16"/>
      <c r="J1046855" s="16"/>
      <c r="K1046855" s="16"/>
      <c r="L1046855" s="16"/>
      <c r="M1046855" s="16"/>
      <c r="N1046855" s="17"/>
      <c r="O1046855" s="15"/>
    </row>
    <row r="1046856" s="13" customFormat="1" spans="1:15">
      <c r="A1046856" s="16"/>
      <c r="B1046856" s="15"/>
      <c r="I1046856" s="16"/>
      <c r="J1046856" s="16"/>
      <c r="K1046856" s="16"/>
      <c r="L1046856" s="16"/>
      <c r="M1046856" s="16"/>
      <c r="N1046856" s="17"/>
      <c r="O1046856" s="15"/>
    </row>
    <row r="1046857" s="13" customFormat="1" spans="1:15">
      <c r="A1046857" s="16"/>
      <c r="B1046857" s="15"/>
      <c r="I1046857" s="16"/>
      <c r="J1046857" s="16"/>
      <c r="K1046857" s="16"/>
      <c r="L1046857" s="16"/>
      <c r="M1046857" s="16"/>
      <c r="N1046857" s="17"/>
      <c r="O1046857" s="15"/>
    </row>
    <row r="1046858" s="13" customFormat="1" spans="1:15">
      <c r="A1046858" s="16"/>
      <c r="B1046858" s="15"/>
      <c r="I1046858" s="16"/>
      <c r="J1046858" s="16"/>
      <c r="K1046858" s="16"/>
      <c r="L1046858" s="16"/>
      <c r="M1046858" s="16"/>
      <c r="N1046858" s="17"/>
      <c r="O1046858" s="15"/>
    </row>
    <row r="1046859" s="13" customFormat="1" spans="1:15">
      <c r="A1046859" s="16"/>
      <c r="B1046859" s="15"/>
      <c r="I1046859" s="16"/>
      <c r="J1046859" s="16"/>
      <c r="K1046859" s="16"/>
      <c r="L1046859" s="16"/>
      <c r="M1046859" s="16"/>
      <c r="N1046859" s="17"/>
      <c r="O1046859" s="15"/>
    </row>
    <row r="1046860" s="13" customFormat="1" spans="1:15">
      <c r="A1046860" s="16"/>
      <c r="B1046860" s="15"/>
      <c r="I1046860" s="16"/>
      <c r="J1046860" s="16"/>
      <c r="K1046860" s="16"/>
      <c r="L1046860" s="16"/>
      <c r="M1046860" s="16"/>
      <c r="N1046860" s="17"/>
      <c r="O1046860" s="15"/>
    </row>
    <row r="1046861" s="13" customFormat="1" spans="1:15">
      <c r="A1046861" s="16"/>
      <c r="B1046861" s="15"/>
      <c r="I1046861" s="16"/>
      <c r="J1046861" s="16"/>
      <c r="K1046861" s="16"/>
      <c r="L1046861" s="16"/>
      <c r="M1046861" s="16"/>
      <c r="N1046861" s="17"/>
      <c r="O1046861" s="15"/>
    </row>
    <row r="1046862" s="13" customFormat="1" spans="1:15">
      <c r="A1046862" s="16"/>
      <c r="B1046862" s="15"/>
      <c r="I1046862" s="16"/>
      <c r="J1046862" s="16"/>
      <c r="K1046862" s="16"/>
      <c r="L1046862" s="16"/>
      <c r="M1046862" s="16"/>
      <c r="N1046862" s="17"/>
      <c r="O1046862" s="15"/>
    </row>
    <row r="1046863" s="13" customFormat="1" spans="1:15">
      <c r="A1046863" s="16"/>
      <c r="B1046863" s="15"/>
      <c r="I1046863" s="16"/>
      <c r="J1046863" s="16"/>
      <c r="K1046863" s="16"/>
      <c r="L1046863" s="16"/>
      <c r="M1046863" s="16"/>
      <c r="N1046863" s="17"/>
      <c r="O1046863" s="15"/>
    </row>
    <row r="1046864" s="13" customFormat="1" spans="1:15">
      <c r="A1046864" s="16"/>
      <c r="B1046864" s="15"/>
      <c r="I1046864" s="16"/>
      <c r="J1046864" s="16"/>
      <c r="K1046864" s="16"/>
      <c r="L1046864" s="16"/>
      <c r="M1046864" s="16"/>
      <c r="N1046864" s="17"/>
      <c r="O1046864" s="15"/>
    </row>
    <row r="1046865" s="13" customFormat="1" spans="1:15">
      <c r="A1046865" s="16"/>
      <c r="B1046865" s="15"/>
      <c r="I1046865" s="16"/>
      <c r="J1046865" s="16"/>
      <c r="K1046865" s="16"/>
      <c r="L1046865" s="16"/>
      <c r="M1046865" s="16"/>
      <c r="N1046865" s="17"/>
      <c r="O1046865" s="15"/>
    </row>
    <row r="1046866" s="13" customFormat="1" spans="1:15">
      <c r="A1046866" s="16"/>
      <c r="B1046866" s="15"/>
      <c r="I1046866" s="16"/>
      <c r="J1046866" s="16"/>
      <c r="K1046866" s="16"/>
      <c r="L1046866" s="16"/>
      <c r="M1046866" s="16"/>
      <c r="N1046866" s="17"/>
      <c r="O1046866" s="15"/>
    </row>
    <row r="1046867" s="13" customFormat="1" spans="1:15">
      <c r="A1046867" s="16"/>
      <c r="B1046867" s="15"/>
      <c r="I1046867" s="16"/>
      <c r="J1046867" s="16"/>
      <c r="K1046867" s="16"/>
      <c r="L1046867" s="16"/>
      <c r="M1046867" s="16"/>
      <c r="N1046867" s="17"/>
      <c r="O1046867" s="15"/>
    </row>
    <row r="1046868" s="13" customFormat="1" spans="1:15">
      <c r="A1046868" s="16"/>
      <c r="B1046868" s="15"/>
      <c r="I1046868" s="16"/>
      <c r="J1046868" s="16"/>
      <c r="K1046868" s="16"/>
      <c r="L1046868" s="16"/>
      <c r="M1046868" s="16"/>
      <c r="N1046868" s="17"/>
      <c r="O1046868" s="15"/>
    </row>
    <row r="1046869" s="13" customFormat="1" spans="1:15">
      <c r="A1046869" s="16"/>
      <c r="B1046869" s="15"/>
      <c r="I1046869" s="16"/>
      <c r="J1046869" s="16"/>
      <c r="K1046869" s="16"/>
      <c r="L1046869" s="16"/>
      <c r="M1046869" s="16"/>
      <c r="N1046869" s="17"/>
      <c r="O1046869" s="15"/>
    </row>
    <row r="1046870" s="13" customFormat="1" spans="1:15">
      <c r="A1046870" s="16"/>
      <c r="B1046870" s="15"/>
      <c r="I1046870" s="16"/>
      <c r="J1046870" s="16"/>
      <c r="K1046870" s="16"/>
      <c r="L1046870" s="16"/>
      <c r="M1046870" s="16"/>
      <c r="N1046870" s="17"/>
      <c r="O1046870" s="15"/>
    </row>
    <row r="1046871" s="13" customFormat="1" spans="1:15">
      <c r="A1046871" s="16"/>
      <c r="B1046871" s="15"/>
      <c r="I1046871" s="16"/>
      <c r="J1046871" s="16"/>
      <c r="K1046871" s="16"/>
      <c r="L1046871" s="16"/>
      <c r="M1046871" s="16"/>
      <c r="N1046871" s="17"/>
      <c r="O1046871" s="15"/>
    </row>
    <row r="1046872" s="13" customFormat="1" spans="1:15">
      <c r="A1046872" s="16"/>
      <c r="B1046872" s="15"/>
      <c r="I1046872" s="16"/>
      <c r="J1046872" s="16"/>
      <c r="K1046872" s="16"/>
      <c r="L1046872" s="16"/>
      <c r="M1046872" s="16"/>
      <c r="N1046872" s="17"/>
      <c r="O1046872" s="15"/>
    </row>
    <row r="1046873" s="13" customFormat="1" spans="1:15">
      <c r="A1046873" s="16"/>
      <c r="B1046873" s="15"/>
      <c r="I1046873" s="16"/>
      <c r="J1046873" s="16"/>
      <c r="K1046873" s="16"/>
      <c r="L1046873" s="16"/>
      <c r="M1046873" s="16"/>
      <c r="N1046873" s="17"/>
      <c r="O1046873" s="15"/>
    </row>
    <row r="1046874" s="13" customFormat="1" spans="1:15">
      <c r="A1046874" s="16"/>
      <c r="B1046874" s="15"/>
      <c r="I1046874" s="16"/>
      <c r="J1046874" s="16"/>
      <c r="K1046874" s="16"/>
      <c r="L1046874" s="16"/>
      <c r="M1046874" s="16"/>
      <c r="N1046874" s="17"/>
      <c r="O1046874" s="15"/>
    </row>
    <row r="1046875" s="13" customFormat="1" spans="1:15">
      <c r="A1046875" s="16"/>
      <c r="B1046875" s="15"/>
      <c r="I1046875" s="16"/>
      <c r="J1046875" s="16"/>
      <c r="K1046875" s="16"/>
      <c r="L1046875" s="16"/>
      <c r="M1046875" s="16"/>
      <c r="N1046875" s="17"/>
      <c r="O1046875" s="15"/>
    </row>
    <row r="1046876" s="13" customFormat="1" spans="1:15">
      <c r="A1046876" s="16"/>
      <c r="B1046876" s="15"/>
      <c r="I1046876" s="16"/>
      <c r="J1046876" s="16"/>
      <c r="K1046876" s="16"/>
      <c r="L1046876" s="16"/>
      <c r="M1046876" s="16"/>
      <c r="N1046876" s="17"/>
      <c r="O1046876" s="15"/>
    </row>
    <row r="1046877" s="13" customFormat="1" spans="1:15">
      <c r="A1046877" s="16"/>
      <c r="B1046877" s="15"/>
      <c r="I1046877" s="16"/>
      <c r="J1046877" s="16"/>
      <c r="K1046877" s="16"/>
      <c r="L1046877" s="16"/>
      <c r="M1046877" s="16"/>
      <c r="N1046877" s="17"/>
      <c r="O1046877" s="15"/>
    </row>
    <row r="1046878" s="13" customFormat="1" spans="1:15">
      <c r="A1046878" s="16"/>
      <c r="B1046878" s="15"/>
      <c r="I1046878" s="16"/>
      <c r="J1046878" s="16"/>
      <c r="K1046878" s="16"/>
      <c r="L1046878" s="16"/>
      <c r="M1046878" s="16"/>
      <c r="N1046878" s="17"/>
      <c r="O1046878" s="15"/>
    </row>
    <row r="1046879" s="13" customFormat="1" spans="1:15">
      <c r="A1046879" s="16"/>
      <c r="B1046879" s="15"/>
      <c r="I1046879" s="16"/>
      <c r="J1046879" s="16"/>
      <c r="K1046879" s="16"/>
      <c r="L1046879" s="16"/>
      <c r="M1046879" s="16"/>
      <c r="N1046879" s="17"/>
      <c r="O1046879" s="15"/>
    </row>
    <row r="1046880" s="13" customFormat="1" spans="1:15">
      <c r="A1046880" s="16"/>
      <c r="B1046880" s="15"/>
      <c r="I1046880" s="16"/>
      <c r="J1046880" s="16"/>
      <c r="K1046880" s="16"/>
      <c r="L1046880" s="16"/>
      <c r="M1046880" s="16"/>
      <c r="N1046880" s="17"/>
      <c r="O1046880" s="15"/>
    </row>
    <row r="1046881" s="13" customFormat="1" spans="1:15">
      <c r="A1046881" s="16"/>
      <c r="B1046881" s="15"/>
      <c r="I1046881" s="16"/>
      <c r="J1046881" s="16"/>
      <c r="K1046881" s="16"/>
      <c r="L1046881" s="16"/>
      <c r="M1046881" s="16"/>
      <c r="N1046881" s="17"/>
      <c r="O1046881" s="15"/>
    </row>
    <row r="1046882" s="13" customFormat="1" spans="1:15">
      <c r="A1046882" s="16"/>
      <c r="B1046882" s="15"/>
      <c r="I1046882" s="16"/>
      <c r="J1046882" s="16"/>
      <c r="K1046882" s="16"/>
      <c r="L1046882" s="16"/>
      <c r="M1046882" s="16"/>
      <c r="N1046882" s="17"/>
      <c r="O1046882" s="15"/>
    </row>
    <row r="1046883" s="13" customFormat="1" spans="1:15">
      <c r="A1046883" s="16"/>
      <c r="B1046883" s="15"/>
      <c r="I1046883" s="16"/>
      <c r="J1046883" s="16"/>
      <c r="K1046883" s="16"/>
      <c r="L1046883" s="16"/>
      <c r="M1046883" s="16"/>
      <c r="N1046883" s="17"/>
      <c r="O1046883" s="15"/>
    </row>
    <row r="1046884" s="13" customFormat="1" spans="1:15">
      <c r="A1046884" s="16"/>
      <c r="B1046884" s="15"/>
      <c r="I1046884" s="16"/>
      <c r="J1046884" s="16"/>
      <c r="K1046884" s="16"/>
      <c r="L1046884" s="16"/>
      <c r="M1046884" s="16"/>
      <c r="N1046884" s="17"/>
      <c r="O1046884" s="15"/>
    </row>
    <row r="1046885" s="13" customFormat="1" spans="1:15">
      <c r="A1046885" s="16"/>
      <c r="B1046885" s="15"/>
      <c r="I1046885" s="16"/>
      <c r="J1046885" s="16"/>
      <c r="K1046885" s="16"/>
      <c r="L1046885" s="16"/>
      <c r="M1046885" s="16"/>
      <c r="N1046885" s="17"/>
      <c r="O1046885" s="15"/>
    </row>
    <row r="1046886" s="13" customFormat="1" spans="1:15">
      <c r="A1046886" s="16"/>
      <c r="B1046886" s="15"/>
      <c r="I1046886" s="16"/>
      <c r="J1046886" s="16"/>
      <c r="K1046886" s="16"/>
      <c r="L1046886" s="16"/>
      <c r="M1046886" s="16"/>
      <c r="N1046886" s="17"/>
      <c r="O1046886" s="15"/>
    </row>
    <row r="1046887" s="13" customFormat="1" spans="1:15">
      <c r="A1046887" s="16"/>
      <c r="B1046887" s="15"/>
      <c r="I1046887" s="16"/>
      <c r="J1046887" s="16"/>
      <c r="K1046887" s="16"/>
      <c r="L1046887" s="16"/>
      <c r="M1046887" s="16"/>
      <c r="N1046887" s="17"/>
      <c r="O1046887" s="15"/>
    </row>
    <row r="1046888" s="13" customFormat="1" spans="1:15">
      <c r="A1046888" s="16"/>
      <c r="B1046888" s="15"/>
      <c r="I1046888" s="16"/>
      <c r="J1046888" s="16"/>
      <c r="K1046888" s="16"/>
      <c r="L1046888" s="16"/>
      <c r="M1046888" s="16"/>
      <c r="N1046888" s="17"/>
      <c r="O1046888" s="15"/>
    </row>
    <row r="1046889" s="13" customFormat="1" spans="1:15">
      <c r="A1046889" s="16"/>
      <c r="B1046889" s="15"/>
      <c r="I1046889" s="16"/>
      <c r="J1046889" s="16"/>
      <c r="K1046889" s="16"/>
      <c r="L1046889" s="16"/>
      <c r="M1046889" s="16"/>
      <c r="N1046889" s="17"/>
      <c r="O1046889" s="15"/>
    </row>
    <row r="1046890" s="13" customFormat="1" spans="1:15">
      <c r="A1046890" s="16"/>
      <c r="B1046890" s="15"/>
      <c r="I1046890" s="16"/>
      <c r="J1046890" s="16"/>
      <c r="K1046890" s="16"/>
      <c r="L1046890" s="16"/>
      <c r="M1046890" s="16"/>
      <c r="N1046890" s="17"/>
      <c r="O1046890" s="15"/>
    </row>
    <row r="1046891" s="13" customFormat="1" spans="1:15">
      <c r="A1046891" s="16"/>
      <c r="B1046891" s="15"/>
      <c r="I1046891" s="16"/>
      <c r="J1046891" s="16"/>
      <c r="K1046891" s="16"/>
      <c r="L1046891" s="16"/>
      <c r="M1046891" s="16"/>
      <c r="N1046891" s="17"/>
      <c r="O1046891" s="15"/>
    </row>
    <row r="1046892" s="13" customFormat="1" spans="1:15">
      <c r="A1046892" s="16"/>
      <c r="B1046892" s="15"/>
      <c r="I1046892" s="16"/>
      <c r="J1046892" s="16"/>
      <c r="K1046892" s="16"/>
      <c r="L1046892" s="16"/>
      <c r="M1046892" s="16"/>
      <c r="N1046892" s="17"/>
      <c r="O1046892" s="15"/>
    </row>
    <row r="1046893" s="13" customFormat="1" spans="1:15">
      <c r="A1046893" s="16"/>
      <c r="B1046893" s="15"/>
      <c r="I1046893" s="16"/>
      <c r="J1046893" s="16"/>
      <c r="K1046893" s="16"/>
      <c r="L1046893" s="16"/>
      <c r="M1046893" s="16"/>
      <c r="N1046893" s="17"/>
      <c r="O1046893" s="15"/>
    </row>
    <row r="1046894" s="13" customFormat="1" spans="1:15">
      <c r="A1046894" s="16"/>
      <c r="B1046894" s="15"/>
      <c r="I1046894" s="16"/>
      <c r="J1046894" s="16"/>
      <c r="K1046894" s="16"/>
      <c r="L1046894" s="16"/>
      <c r="M1046894" s="16"/>
      <c r="N1046894" s="17"/>
      <c r="O1046894" s="15"/>
    </row>
    <row r="1046895" s="13" customFormat="1" spans="1:15">
      <c r="A1046895" s="16"/>
      <c r="B1046895" s="15"/>
      <c r="I1046895" s="16"/>
      <c r="J1046895" s="16"/>
      <c r="K1046895" s="16"/>
      <c r="L1046895" s="16"/>
      <c r="M1046895" s="16"/>
      <c r="N1046895" s="17"/>
      <c r="O1046895" s="15"/>
    </row>
    <row r="1046896" s="13" customFormat="1" spans="1:15">
      <c r="A1046896" s="16"/>
      <c r="B1046896" s="15"/>
      <c r="I1046896" s="16"/>
      <c r="J1046896" s="16"/>
      <c r="K1046896" s="16"/>
      <c r="L1046896" s="16"/>
      <c r="M1046896" s="16"/>
      <c r="N1046896" s="17"/>
      <c r="O1046896" s="15"/>
    </row>
    <row r="1046897" s="13" customFormat="1" spans="1:15">
      <c r="A1046897" s="16"/>
      <c r="B1046897" s="15"/>
      <c r="I1046897" s="16"/>
      <c r="J1046897" s="16"/>
      <c r="K1046897" s="16"/>
      <c r="L1046897" s="16"/>
      <c r="M1046897" s="16"/>
      <c r="N1046897" s="17"/>
      <c r="O1046897" s="15"/>
    </row>
    <row r="1046898" s="13" customFormat="1" spans="1:15">
      <c r="A1046898" s="16"/>
      <c r="B1046898" s="15"/>
      <c r="I1046898" s="16"/>
      <c r="J1046898" s="16"/>
      <c r="K1046898" s="16"/>
      <c r="L1046898" s="16"/>
      <c r="M1046898" s="16"/>
      <c r="N1046898" s="17"/>
      <c r="O1046898" s="15"/>
    </row>
    <row r="1046899" s="13" customFormat="1" spans="1:15">
      <c r="A1046899" s="16"/>
      <c r="B1046899" s="15"/>
      <c r="I1046899" s="16"/>
      <c r="J1046899" s="16"/>
      <c r="K1046899" s="16"/>
      <c r="L1046899" s="16"/>
      <c r="M1046899" s="16"/>
      <c r="N1046899" s="17"/>
      <c r="O1046899" s="15"/>
    </row>
    <row r="1046900" s="13" customFormat="1" spans="1:15">
      <c r="A1046900" s="16"/>
      <c r="B1046900" s="15"/>
      <c r="I1046900" s="16"/>
      <c r="J1046900" s="16"/>
      <c r="K1046900" s="16"/>
      <c r="L1046900" s="16"/>
      <c r="M1046900" s="16"/>
      <c r="N1046900" s="17"/>
      <c r="O1046900" s="15"/>
    </row>
    <row r="1046901" s="13" customFormat="1" spans="1:15">
      <c r="A1046901" s="16"/>
      <c r="B1046901" s="15"/>
      <c r="I1046901" s="16"/>
      <c r="J1046901" s="16"/>
      <c r="K1046901" s="16"/>
      <c r="L1046901" s="16"/>
      <c r="M1046901" s="16"/>
      <c r="N1046901" s="17"/>
      <c r="O1046901" s="15"/>
    </row>
    <row r="1046902" s="13" customFormat="1" spans="1:15">
      <c r="A1046902" s="16"/>
      <c r="B1046902" s="15"/>
      <c r="I1046902" s="16"/>
      <c r="J1046902" s="16"/>
      <c r="K1046902" s="16"/>
      <c r="L1046902" s="16"/>
      <c r="M1046902" s="16"/>
      <c r="N1046902" s="17"/>
      <c r="O1046902" s="15"/>
    </row>
    <row r="1046903" s="13" customFormat="1" spans="1:15">
      <c r="A1046903" s="16"/>
      <c r="B1046903" s="15"/>
      <c r="I1046903" s="16"/>
      <c r="J1046903" s="16"/>
      <c r="K1046903" s="16"/>
      <c r="L1046903" s="16"/>
      <c r="M1046903" s="16"/>
      <c r="N1046903" s="17"/>
      <c r="O1046903" s="15"/>
    </row>
    <row r="1046904" s="13" customFormat="1" spans="1:15">
      <c r="A1046904" s="16"/>
      <c r="B1046904" s="15"/>
      <c r="I1046904" s="16"/>
      <c r="J1046904" s="16"/>
      <c r="K1046904" s="16"/>
      <c r="L1046904" s="16"/>
      <c r="M1046904" s="16"/>
      <c r="N1046904" s="17"/>
      <c r="O1046904" s="15"/>
    </row>
    <row r="1046905" s="13" customFormat="1" spans="1:15">
      <c r="A1046905" s="16"/>
      <c r="B1046905" s="15"/>
      <c r="I1046905" s="16"/>
      <c r="J1046905" s="16"/>
      <c r="K1046905" s="16"/>
      <c r="L1046905" s="16"/>
      <c r="M1046905" s="16"/>
      <c r="N1046905" s="17"/>
      <c r="O1046905" s="15"/>
    </row>
    <row r="1046906" s="13" customFormat="1" spans="1:15">
      <c r="A1046906" s="16"/>
      <c r="B1046906" s="15"/>
      <c r="I1046906" s="16"/>
      <c r="J1046906" s="16"/>
      <c r="K1046906" s="16"/>
      <c r="L1046906" s="16"/>
      <c r="M1046906" s="16"/>
      <c r="N1046906" s="17"/>
      <c r="O1046906" s="15"/>
    </row>
    <row r="1046907" s="13" customFormat="1" spans="1:15">
      <c r="A1046907" s="16"/>
      <c r="B1046907" s="15"/>
      <c r="I1046907" s="16"/>
      <c r="J1046907" s="16"/>
      <c r="K1046907" s="16"/>
      <c r="L1046907" s="16"/>
      <c r="M1046907" s="16"/>
      <c r="N1046907" s="17"/>
      <c r="O1046907" s="15"/>
    </row>
    <row r="1046908" s="13" customFormat="1" spans="1:15">
      <c r="A1046908" s="16"/>
      <c r="B1046908" s="15"/>
      <c r="I1046908" s="16"/>
      <c r="J1046908" s="16"/>
      <c r="K1046908" s="16"/>
      <c r="L1046908" s="16"/>
      <c r="M1046908" s="16"/>
      <c r="N1046908" s="17"/>
      <c r="O1046908" s="15"/>
    </row>
    <row r="1046909" s="13" customFormat="1" spans="1:15">
      <c r="A1046909" s="16"/>
      <c r="B1046909" s="15"/>
      <c r="I1046909" s="16"/>
      <c r="J1046909" s="16"/>
      <c r="K1046909" s="16"/>
      <c r="L1046909" s="16"/>
      <c r="M1046909" s="16"/>
      <c r="N1046909" s="17"/>
      <c r="O1046909" s="15"/>
    </row>
    <row r="1046910" s="13" customFormat="1" spans="1:15">
      <c r="A1046910" s="16"/>
      <c r="B1046910" s="15"/>
      <c r="I1046910" s="16"/>
      <c r="J1046910" s="16"/>
      <c r="K1046910" s="16"/>
      <c r="L1046910" s="16"/>
      <c r="M1046910" s="16"/>
      <c r="N1046910" s="17"/>
      <c r="O1046910" s="15"/>
    </row>
    <row r="1046911" s="13" customFormat="1" spans="1:15">
      <c r="A1046911" s="16"/>
      <c r="B1046911" s="15"/>
      <c r="I1046911" s="16"/>
      <c r="J1046911" s="16"/>
      <c r="K1046911" s="16"/>
      <c r="L1046911" s="16"/>
      <c r="M1046911" s="16"/>
      <c r="N1046911" s="17"/>
      <c r="O1046911" s="15"/>
    </row>
    <row r="1046912" s="13" customFormat="1" spans="1:15">
      <c r="A1046912" s="16"/>
      <c r="B1046912" s="15"/>
      <c r="I1046912" s="16"/>
      <c r="J1046912" s="16"/>
      <c r="K1046912" s="16"/>
      <c r="L1046912" s="16"/>
      <c r="M1046912" s="16"/>
      <c r="N1046912" s="17"/>
      <c r="O1046912" s="15"/>
    </row>
    <row r="1046913" s="13" customFormat="1" spans="1:15">
      <c r="A1046913" s="16"/>
      <c r="B1046913" s="15"/>
      <c r="I1046913" s="16"/>
      <c r="J1046913" s="16"/>
      <c r="K1046913" s="16"/>
      <c r="L1046913" s="16"/>
      <c r="M1046913" s="16"/>
      <c r="N1046913" s="17"/>
      <c r="O1046913" s="15"/>
    </row>
    <row r="1046914" s="13" customFormat="1" spans="1:15">
      <c r="A1046914" s="16"/>
      <c r="B1046914" s="15"/>
      <c r="I1046914" s="16"/>
      <c r="J1046914" s="16"/>
      <c r="K1046914" s="16"/>
      <c r="L1046914" s="16"/>
      <c r="M1046914" s="16"/>
      <c r="N1046914" s="17"/>
      <c r="O1046914" s="15"/>
    </row>
    <row r="1046915" s="13" customFormat="1" spans="1:15">
      <c r="A1046915" s="16"/>
      <c r="B1046915" s="15"/>
      <c r="I1046915" s="16"/>
      <c r="J1046915" s="16"/>
      <c r="K1046915" s="16"/>
      <c r="L1046915" s="16"/>
      <c r="M1046915" s="16"/>
      <c r="N1046915" s="17"/>
      <c r="O1046915" s="15"/>
    </row>
    <row r="1046916" s="13" customFormat="1" spans="1:15">
      <c r="A1046916" s="16"/>
      <c r="B1046916" s="15"/>
      <c r="I1046916" s="16"/>
      <c r="J1046916" s="16"/>
      <c r="K1046916" s="16"/>
      <c r="L1046916" s="16"/>
      <c r="M1046916" s="16"/>
      <c r="N1046916" s="17"/>
      <c r="O1046916" s="15"/>
    </row>
    <row r="1046917" s="13" customFormat="1" spans="1:15">
      <c r="A1046917" s="16"/>
      <c r="B1046917" s="15"/>
      <c r="I1046917" s="16"/>
      <c r="J1046917" s="16"/>
      <c r="K1046917" s="16"/>
      <c r="L1046917" s="16"/>
      <c r="M1046917" s="16"/>
      <c r="N1046917" s="17"/>
      <c r="O1046917" s="15"/>
    </row>
    <row r="1046918" s="13" customFormat="1" spans="1:15">
      <c r="A1046918" s="16"/>
      <c r="B1046918" s="15"/>
      <c r="I1046918" s="16"/>
      <c r="J1046918" s="16"/>
      <c r="K1046918" s="16"/>
      <c r="L1046918" s="16"/>
      <c r="M1046918" s="16"/>
      <c r="N1046918" s="17"/>
      <c r="O1046918" s="15"/>
    </row>
    <row r="1046919" s="13" customFormat="1" spans="1:15">
      <c r="A1046919" s="16"/>
      <c r="B1046919" s="15"/>
      <c r="I1046919" s="16"/>
      <c r="J1046919" s="16"/>
      <c r="K1046919" s="16"/>
      <c r="L1046919" s="16"/>
      <c r="M1046919" s="16"/>
      <c r="N1046919" s="17"/>
      <c r="O1046919" s="15"/>
    </row>
    <row r="1046920" s="13" customFormat="1" spans="1:15">
      <c r="A1046920" s="16"/>
      <c r="B1046920" s="15"/>
      <c r="I1046920" s="16"/>
      <c r="J1046920" s="16"/>
      <c r="K1046920" s="16"/>
      <c r="L1046920" s="16"/>
      <c r="M1046920" s="16"/>
      <c r="N1046920" s="17"/>
      <c r="O1046920" s="15"/>
    </row>
    <row r="1046921" s="13" customFormat="1" spans="1:15">
      <c r="A1046921" s="16"/>
      <c r="B1046921" s="15"/>
      <c r="I1046921" s="16"/>
      <c r="J1046921" s="16"/>
      <c r="K1046921" s="16"/>
      <c r="L1046921" s="16"/>
      <c r="M1046921" s="16"/>
      <c r="N1046921" s="17"/>
      <c r="O1046921" s="15"/>
    </row>
    <row r="1046922" s="13" customFormat="1" spans="1:15">
      <c r="A1046922" s="16"/>
      <c r="B1046922" s="15"/>
      <c r="I1046922" s="16"/>
      <c r="J1046922" s="16"/>
      <c r="K1046922" s="16"/>
      <c r="L1046922" s="16"/>
      <c r="M1046922" s="16"/>
      <c r="N1046922" s="17"/>
      <c r="O1046922" s="15"/>
    </row>
    <row r="1046923" s="13" customFormat="1" spans="1:15">
      <c r="A1046923" s="16"/>
      <c r="B1046923" s="15"/>
      <c r="I1046923" s="16"/>
      <c r="J1046923" s="16"/>
      <c r="K1046923" s="16"/>
      <c r="L1046923" s="16"/>
      <c r="M1046923" s="16"/>
      <c r="N1046923" s="17"/>
      <c r="O1046923" s="15"/>
    </row>
    <row r="1046924" s="13" customFormat="1" spans="1:15">
      <c r="A1046924" s="16"/>
      <c r="B1046924" s="15"/>
      <c r="I1046924" s="16"/>
      <c r="J1046924" s="16"/>
      <c r="K1046924" s="16"/>
      <c r="L1046924" s="16"/>
      <c r="M1046924" s="16"/>
      <c r="N1046924" s="17"/>
      <c r="O1046924" s="15"/>
    </row>
    <row r="1046925" s="13" customFormat="1" spans="1:15">
      <c r="A1046925" s="16"/>
      <c r="B1046925" s="15"/>
      <c r="I1046925" s="16"/>
      <c r="J1046925" s="16"/>
      <c r="K1046925" s="16"/>
      <c r="L1046925" s="16"/>
      <c r="M1046925" s="16"/>
      <c r="N1046925" s="17"/>
      <c r="O1046925" s="15"/>
    </row>
    <row r="1046926" s="13" customFormat="1" spans="1:15">
      <c r="A1046926" s="16"/>
      <c r="B1046926" s="15"/>
      <c r="I1046926" s="16"/>
      <c r="J1046926" s="16"/>
      <c r="K1046926" s="16"/>
      <c r="L1046926" s="16"/>
      <c r="M1046926" s="16"/>
      <c r="N1046926" s="17"/>
      <c r="O1046926" s="15"/>
    </row>
    <row r="1046927" s="13" customFormat="1" spans="1:15">
      <c r="A1046927" s="16"/>
      <c r="B1046927" s="15"/>
      <c r="I1046927" s="16"/>
      <c r="J1046927" s="16"/>
      <c r="K1046927" s="16"/>
      <c r="L1046927" s="16"/>
      <c r="M1046927" s="16"/>
      <c r="N1046927" s="17"/>
      <c r="O1046927" s="15"/>
    </row>
    <row r="1046928" s="13" customFormat="1" spans="1:15">
      <c r="A1046928" s="16"/>
      <c r="B1046928" s="15"/>
      <c r="I1046928" s="16"/>
      <c r="J1046928" s="16"/>
      <c r="K1046928" s="16"/>
      <c r="L1046928" s="16"/>
      <c r="M1046928" s="16"/>
      <c r="N1046928" s="17"/>
      <c r="O1046928" s="15"/>
    </row>
    <row r="1046929" s="13" customFormat="1" spans="1:15">
      <c r="A1046929" s="16"/>
      <c r="B1046929" s="15"/>
      <c r="I1046929" s="16"/>
      <c r="J1046929" s="16"/>
      <c r="K1046929" s="16"/>
      <c r="L1046929" s="16"/>
      <c r="M1046929" s="16"/>
      <c r="N1046929" s="17"/>
      <c r="O1046929" s="15"/>
    </row>
    <row r="1046930" s="13" customFormat="1" spans="1:15">
      <c r="A1046930" s="16"/>
      <c r="B1046930" s="15"/>
      <c r="I1046930" s="16"/>
      <c r="J1046930" s="16"/>
      <c r="K1046930" s="16"/>
      <c r="L1046930" s="16"/>
      <c r="M1046930" s="16"/>
      <c r="N1046930" s="17"/>
      <c r="O1046930" s="15"/>
    </row>
    <row r="1046931" s="13" customFormat="1" spans="1:15">
      <c r="A1046931" s="16"/>
      <c r="B1046931" s="15"/>
      <c r="I1046931" s="16"/>
      <c r="J1046931" s="16"/>
      <c r="K1046931" s="16"/>
      <c r="L1046931" s="16"/>
      <c r="M1046931" s="16"/>
      <c r="N1046931" s="17"/>
      <c r="O1046931" s="15"/>
    </row>
    <row r="1046932" s="13" customFormat="1" spans="1:15">
      <c r="A1046932" s="16"/>
      <c r="B1046932" s="15"/>
      <c r="I1046932" s="16"/>
      <c r="J1046932" s="16"/>
      <c r="K1046932" s="16"/>
      <c r="L1046932" s="16"/>
      <c r="M1046932" s="16"/>
      <c r="N1046932" s="17"/>
      <c r="O1046932" s="15"/>
    </row>
    <row r="1046933" s="13" customFormat="1" spans="1:15">
      <c r="A1046933" s="16"/>
      <c r="B1046933" s="15"/>
      <c r="I1046933" s="16"/>
      <c r="J1046933" s="16"/>
      <c r="K1046933" s="16"/>
      <c r="L1046933" s="16"/>
      <c r="M1046933" s="16"/>
      <c r="N1046933" s="17"/>
      <c r="O1046933" s="15"/>
    </row>
    <row r="1046934" s="13" customFormat="1" spans="1:15">
      <c r="A1046934" s="16"/>
      <c r="B1046934" s="15"/>
      <c r="I1046934" s="16"/>
      <c r="J1046934" s="16"/>
      <c r="K1046934" s="16"/>
      <c r="L1046934" s="16"/>
      <c r="M1046934" s="16"/>
      <c r="N1046934" s="17"/>
      <c r="O1046934" s="15"/>
    </row>
    <row r="1046935" s="13" customFormat="1" spans="1:15">
      <c r="A1046935" s="16"/>
      <c r="B1046935" s="15"/>
      <c r="I1046935" s="16"/>
      <c r="J1046935" s="16"/>
      <c r="K1046935" s="16"/>
      <c r="L1046935" s="16"/>
      <c r="M1046935" s="16"/>
      <c r="N1046935" s="17"/>
      <c r="O1046935" s="15"/>
    </row>
    <row r="1046936" s="13" customFormat="1" spans="1:15">
      <c r="A1046936" s="16"/>
      <c r="B1046936" s="15"/>
      <c r="I1046936" s="16"/>
      <c r="J1046936" s="16"/>
      <c r="K1046936" s="16"/>
      <c r="L1046936" s="16"/>
      <c r="M1046936" s="16"/>
      <c r="N1046936" s="17"/>
      <c r="O1046936" s="15"/>
    </row>
    <row r="1046937" s="13" customFormat="1" spans="1:15">
      <c r="A1046937" s="16"/>
      <c r="B1046937" s="15"/>
      <c r="I1046937" s="16"/>
      <c r="J1046937" s="16"/>
      <c r="K1046937" s="16"/>
      <c r="L1046937" s="16"/>
      <c r="M1046937" s="16"/>
      <c r="N1046937" s="17"/>
      <c r="O1046937" s="15"/>
    </row>
    <row r="1046938" s="13" customFormat="1" spans="1:15">
      <c r="A1046938" s="16"/>
      <c r="B1046938" s="15"/>
      <c r="I1046938" s="16"/>
      <c r="J1046938" s="16"/>
      <c r="K1046938" s="16"/>
      <c r="L1046938" s="16"/>
      <c r="M1046938" s="16"/>
      <c r="N1046938" s="17"/>
      <c r="O1046938" s="15"/>
    </row>
    <row r="1046939" s="13" customFormat="1" spans="1:15">
      <c r="A1046939" s="16"/>
      <c r="B1046939" s="15"/>
      <c r="I1046939" s="16"/>
      <c r="J1046939" s="16"/>
      <c r="K1046939" s="16"/>
      <c r="L1046939" s="16"/>
      <c r="M1046939" s="16"/>
      <c r="N1046939" s="17"/>
      <c r="O1046939" s="15"/>
    </row>
    <row r="1046940" s="13" customFormat="1" spans="1:15">
      <c r="A1046940" s="16"/>
      <c r="B1046940" s="15"/>
      <c r="I1046940" s="16"/>
      <c r="J1046940" s="16"/>
      <c r="K1046940" s="16"/>
      <c r="L1046940" s="16"/>
      <c r="M1046940" s="16"/>
      <c r="N1046940" s="17"/>
      <c r="O1046940" s="15"/>
    </row>
    <row r="1046941" s="13" customFormat="1" spans="1:15">
      <c r="A1046941" s="16"/>
      <c r="B1046941" s="15"/>
      <c r="I1046941" s="16"/>
      <c r="J1046941" s="16"/>
      <c r="K1046941" s="16"/>
      <c r="L1046941" s="16"/>
      <c r="M1046941" s="16"/>
      <c r="N1046941" s="17"/>
      <c r="O1046941" s="15"/>
    </row>
    <row r="1046942" s="13" customFormat="1" spans="1:15">
      <c r="A1046942" s="16"/>
      <c r="B1046942" s="15"/>
      <c r="I1046942" s="16"/>
      <c r="J1046942" s="16"/>
      <c r="K1046942" s="16"/>
      <c r="L1046942" s="16"/>
      <c r="M1046942" s="16"/>
      <c r="N1046942" s="17"/>
      <c r="O1046942" s="15"/>
    </row>
    <row r="1046943" s="13" customFormat="1" spans="1:15">
      <c r="A1046943" s="16"/>
      <c r="B1046943" s="15"/>
      <c r="I1046943" s="16"/>
      <c r="J1046943" s="16"/>
      <c r="K1046943" s="16"/>
      <c r="L1046943" s="16"/>
      <c r="M1046943" s="16"/>
      <c r="N1046943" s="17"/>
      <c r="O1046943" s="15"/>
    </row>
    <row r="1046944" s="13" customFormat="1" spans="1:15">
      <c r="A1046944" s="16"/>
      <c r="B1046944" s="15"/>
      <c r="I1046944" s="16"/>
      <c r="J1046944" s="16"/>
      <c r="K1046944" s="16"/>
      <c r="L1046944" s="16"/>
      <c r="M1046944" s="16"/>
      <c r="N1046944" s="17"/>
      <c r="O1046944" s="15"/>
    </row>
    <row r="1046945" s="13" customFormat="1" spans="1:15">
      <c r="A1046945" s="16"/>
      <c r="B1046945" s="15"/>
      <c r="I1046945" s="16"/>
      <c r="J1046945" s="16"/>
      <c r="K1046945" s="16"/>
      <c r="L1046945" s="16"/>
      <c r="M1046945" s="16"/>
      <c r="N1046945" s="17"/>
      <c r="O1046945" s="15"/>
    </row>
    <row r="1046946" s="13" customFormat="1" spans="1:15">
      <c r="A1046946" s="16"/>
      <c r="B1046946" s="15"/>
      <c r="I1046946" s="16"/>
      <c r="J1046946" s="16"/>
      <c r="K1046946" s="16"/>
      <c r="L1046946" s="16"/>
      <c r="M1046946" s="16"/>
      <c r="N1046946" s="17"/>
      <c r="O1046946" s="15"/>
    </row>
    <row r="1046947" s="13" customFormat="1" spans="1:15">
      <c r="A1046947" s="16"/>
      <c r="B1046947" s="15"/>
      <c r="I1046947" s="16"/>
      <c r="J1046947" s="16"/>
      <c r="K1046947" s="16"/>
      <c r="L1046947" s="16"/>
      <c r="M1046947" s="16"/>
      <c r="N1046947" s="17"/>
      <c r="O1046947" s="15"/>
    </row>
    <row r="1046948" s="13" customFormat="1" spans="1:15">
      <c r="A1046948" s="16"/>
      <c r="B1046948" s="15"/>
      <c r="I1046948" s="16"/>
      <c r="J1046948" s="16"/>
      <c r="K1046948" s="16"/>
      <c r="L1046948" s="16"/>
      <c r="M1046948" s="16"/>
      <c r="N1046948" s="17"/>
      <c r="O1046948" s="15"/>
    </row>
    <row r="1046949" s="13" customFormat="1" spans="1:15">
      <c r="A1046949" s="16"/>
      <c r="B1046949" s="15"/>
      <c r="I1046949" s="16"/>
      <c r="J1046949" s="16"/>
      <c r="K1046949" s="16"/>
      <c r="L1046949" s="16"/>
      <c r="M1046949" s="16"/>
      <c r="N1046949" s="17"/>
      <c r="O1046949" s="15"/>
    </row>
    <row r="1046950" s="13" customFormat="1" spans="1:15">
      <c r="A1046950" s="16"/>
      <c r="B1046950" s="15"/>
      <c r="I1046950" s="16"/>
      <c r="J1046950" s="16"/>
      <c r="K1046950" s="16"/>
      <c r="L1046950" s="16"/>
      <c r="M1046950" s="16"/>
      <c r="N1046950" s="17"/>
      <c r="O1046950" s="15"/>
    </row>
    <row r="1046951" s="13" customFormat="1" spans="1:15">
      <c r="A1046951" s="16"/>
      <c r="B1046951" s="15"/>
      <c r="I1046951" s="16"/>
      <c r="J1046951" s="16"/>
      <c r="K1046951" s="16"/>
      <c r="L1046951" s="16"/>
      <c r="M1046951" s="16"/>
      <c r="N1046951" s="17"/>
      <c r="O1046951" s="15"/>
    </row>
    <row r="1046952" s="13" customFormat="1" spans="1:15">
      <c r="A1046952" s="16"/>
      <c r="B1046952" s="15"/>
      <c r="I1046952" s="16"/>
      <c r="J1046952" s="16"/>
      <c r="K1046952" s="16"/>
      <c r="L1046952" s="16"/>
      <c r="M1046952" s="16"/>
      <c r="N1046952" s="17"/>
      <c r="O1046952" s="15"/>
    </row>
    <row r="1046953" s="13" customFormat="1" spans="1:15">
      <c r="A1046953" s="16"/>
      <c r="B1046953" s="15"/>
      <c r="I1046953" s="16"/>
      <c r="J1046953" s="16"/>
      <c r="K1046953" s="16"/>
      <c r="L1046953" s="16"/>
      <c r="M1046953" s="16"/>
      <c r="N1046953" s="17"/>
      <c r="O1046953" s="15"/>
    </row>
    <row r="1046954" s="13" customFormat="1" spans="1:15">
      <c r="A1046954" s="16"/>
      <c r="B1046954" s="15"/>
      <c r="I1046954" s="16"/>
      <c r="J1046954" s="16"/>
      <c r="K1046954" s="16"/>
      <c r="L1046954" s="16"/>
      <c r="M1046954" s="16"/>
      <c r="N1046954" s="17"/>
      <c r="O1046954" s="15"/>
    </row>
    <row r="1046955" s="13" customFormat="1" spans="1:15">
      <c r="A1046955" s="16"/>
      <c r="B1046955" s="15"/>
      <c r="I1046955" s="16"/>
      <c r="J1046955" s="16"/>
      <c r="K1046955" s="16"/>
      <c r="L1046955" s="16"/>
      <c r="M1046955" s="16"/>
      <c r="N1046955" s="17"/>
      <c r="O1046955" s="15"/>
    </row>
    <row r="1046956" s="13" customFormat="1" spans="1:15">
      <c r="A1046956" s="16"/>
      <c r="B1046956" s="15"/>
      <c r="I1046956" s="16"/>
      <c r="J1046956" s="16"/>
      <c r="K1046956" s="16"/>
      <c r="L1046956" s="16"/>
      <c r="M1046956" s="16"/>
      <c r="N1046956" s="17"/>
      <c r="O1046956" s="15"/>
    </row>
    <row r="1046957" s="13" customFormat="1" spans="1:15">
      <c r="A1046957" s="16"/>
      <c r="B1046957" s="15"/>
      <c r="I1046957" s="16"/>
      <c r="J1046957" s="16"/>
      <c r="K1046957" s="16"/>
      <c r="L1046957" s="16"/>
      <c r="M1046957" s="16"/>
      <c r="N1046957" s="17"/>
      <c r="O1046957" s="15"/>
    </row>
    <row r="1046958" s="13" customFormat="1" spans="1:15">
      <c r="A1046958" s="16"/>
      <c r="B1046958" s="15"/>
      <c r="I1046958" s="16"/>
      <c r="J1046958" s="16"/>
      <c r="K1046958" s="16"/>
      <c r="L1046958" s="16"/>
      <c r="M1046958" s="16"/>
      <c r="N1046958" s="17"/>
      <c r="O1046958" s="15"/>
    </row>
    <row r="1046959" s="13" customFormat="1" spans="1:15">
      <c r="A1046959" s="16"/>
      <c r="B1046959" s="15"/>
      <c r="I1046959" s="16"/>
      <c r="J1046959" s="16"/>
      <c r="K1046959" s="16"/>
      <c r="L1046959" s="16"/>
      <c r="M1046959" s="16"/>
      <c r="N1046959" s="17"/>
      <c r="O1046959" s="15"/>
    </row>
    <row r="1046960" s="13" customFormat="1" spans="1:15">
      <c r="A1046960" s="16"/>
      <c r="B1046960" s="15"/>
      <c r="I1046960" s="16"/>
      <c r="J1046960" s="16"/>
      <c r="K1046960" s="16"/>
      <c r="L1046960" s="16"/>
      <c r="M1046960" s="16"/>
      <c r="N1046960" s="17"/>
      <c r="O1046960" s="15"/>
    </row>
    <row r="1046961" s="13" customFormat="1" spans="1:15">
      <c r="A1046961" s="16"/>
      <c r="B1046961" s="15"/>
      <c r="I1046961" s="16"/>
      <c r="J1046961" s="16"/>
      <c r="K1046961" s="16"/>
      <c r="L1046961" s="16"/>
      <c r="M1046961" s="16"/>
      <c r="N1046961" s="17"/>
      <c r="O1046961" s="15"/>
    </row>
    <row r="1046962" s="13" customFormat="1" spans="1:15">
      <c r="A1046962" s="16"/>
      <c r="B1046962" s="15"/>
      <c r="I1046962" s="16"/>
      <c r="J1046962" s="16"/>
      <c r="K1046962" s="16"/>
      <c r="L1046962" s="16"/>
      <c r="M1046962" s="16"/>
      <c r="N1046962" s="17"/>
      <c r="O1046962" s="15"/>
    </row>
    <row r="1046963" s="13" customFormat="1" spans="1:15">
      <c r="A1046963" s="16"/>
      <c r="B1046963" s="15"/>
      <c r="I1046963" s="16"/>
      <c r="J1046963" s="16"/>
      <c r="K1046963" s="16"/>
      <c r="L1046963" s="16"/>
      <c r="M1046963" s="16"/>
      <c r="N1046963" s="17"/>
      <c r="O1046963" s="15"/>
    </row>
    <row r="1046964" s="13" customFormat="1" spans="1:15">
      <c r="A1046964" s="16"/>
      <c r="B1046964" s="15"/>
      <c r="I1046964" s="16"/>
      <c r="J1046964" s="16"/>
      <c r="K1046964" s="16"/>
      <c r="L1046964" s="16"/>
      <c r="M1046964" s="16"/>
      <c r="N1046964" s="17"/>
      <c r="O1046964" s="15"/>
    </row>
    <row r="1046965" s="13" customFormat="1" spans="1:15">
      <c r="A1046965" s="16"/>
      <c r="B1046965" s="15"/>
      <c r="I1046965" s="16"/>
      <c r="J1046965" s="16"/>
      <c r="K1046965" s="16"/>
      <c r="L1046965" s="16"/>
      <c r="M1046965" s="16"/>
      <c r="N1046965" s="17"/>
      <c r="O1046965" s="15"/>
    </row>
    <row r="1046966" s="13" customFormat="1" spans="1:15">
      <c r="A1046966" s="16"/>
      <c r="B1046966" s="15"/>
      <c r="I1046966" s="16"/>
      <c r="J1046966" s="16"/>
      <c r="K1046966" s="16"/>
      <c r="L1046966" s="16"/>
      <c r="M1046966" s="16"/>
      <c r="N1046966" s="17"/>
      <c r="O1046966" s="15"/>
    </row>
    <row r="1046967" s="13" customFormat="1" spans="1:15">
      <c r="A1046967" s="16"/>
      <c r="B1046967" s="15"/>
      <c r="I1046967" s="16"/>
      <c r="J1046967" s="16"/>
      <c r="K1046967" s="16"/>
      <c r="L1046967" s="16"/>
      <c r="M1046967" s="16"/>
      <c r="N1046967" s="17"/>
      <c r="O1046967" s="15"/>
    </row>
    <row r="1046968" s="13" customFormat="1" spans="1:15">
      <c r="A1046968" s="16"/>
      <c r="B1046968" s="15"/>
      <c r="I1046968" s="16"/>
      <c r="J1046968" s="16"/>
      <c r="K1046968" s="16"/>
      <c r="L1046968" s="16"/>
      <c r="M1046968" s="16"/>
      <c r="N1046968" s="17"/>
      <c r="O1046968" s="15"/>
    </row>
    <row r="1046969" s="13" customFormat="1" spans="1:15">
      <c r="A1046969" s="16"/>
      <c r="B1046969" s="15"/>
      <c r="I1046969" s="16"/>
      <c r="J1046969" s="16"/>
      <c r="K1046969" s="16"/>
      <c r="L1046969" s="16"/>
      <c r="M1046969" s="16"/>
      <c r="N1046969" s="17"/>
      <c r="O1046969" s="15"/>
    </row>
    <row r="1046970" s="13" customFormat="1" spans="1:15">
      <c r="A1046970" s="16"/>
      <c r="B1046970" s="15"/>
      <c r="I1046970" s="16"/>
      <c r="J1046970" s="16"/>
      <c r="K1046970" s="16"/>
      <c r="L1046970" s="16"/>
      <c r="M1046970" s="16"/>
      <c r="N1046970" s="17"/>
      <c r="O1046970" s="15"/>
    </row>
    <row r="1046971" s="13" customFormat="1" spans="1:15">
      <c r="A1046971" s="16"/>
      <c r="B1046971" s="15"/>
      <c r="I1046971" s="16"/>
      <c r="J1046971" s="16"/>
      <c r="K1046971" s="16"/>
      <c r="L1046971" s="16"/>
      <c r="M1046971" s="16"/>
      <c r="N1046971" s="17"/>
      <c r="O1046971" s="15"/>
    </row>
    <row r="1046972" s="13" customFormat="1" spans="1:15">
      <c r="A1046972" s="16"/>
      <c r="B1046972" s="15"/>
      <c r="I1046972" s="16"/>
      <c r="J1046972" s="16"/>
      <c r="K1046972" s="16"/>
      <c r="L1046972" s="16"/>
      <c r="M1046972" s="16"/>
      <c r="N1046972" s="17"/>
      <c r="O1046972" s="15"/>
    </row>
    <row r="1046973" s="13" customFormat="1" spans="1:15">
      <c r="A1046973" s="16"/>
      <c r="B1046973" s="15"/>
      <c r="I1046973" s="16"/>
      <c r="J1046973" s="16"/>
      <c r="K1046973" s="16"/>
      <c r="L1046973" s="16"/>
      <c r="M1046973" s="16"/>
      <c r="N1046973" s="17"/>
      <c r="O1046973" s="15"/>
    </row>
    <row r="1046974" s="13" customFormat="1" spans="1:15">
      <c r="A1046974" s="16"/>
      <c r="B1046974" s="15"/>
      <c r="I1046974" s="16"/>
      <c r="J1046974" s="16"/>
      <c r="K1046974" s="16"/>
      <c r="L1046974" s="16"/>
      <c r="M1046974" s="16"/>
      <c r="N1046974" s="17"/>
      <c r="O1046974" s="15"/>
    </row>
    <row r="1046975" s="13" customFormat="1" spans="1:15">
      <c r="A1046975" s="16"/>
      <c r="B1046975" s="15"/>
      <c r="I1046975" s="16"/>
      <c r="J1046975" s="16"/>
      <c r="K1046975" s="16"/>
      <c r="L1046975" s="16"/>
      <c r="M1046975" s="16"/>
      <c r="N1046975" s="17"/>
      <c r="O1046975" s="15"/>
    </row>
    <row r="1046976" s="13" customFormat="1" spans="1:15">
      <c r="A1046976" s="16"/>
      <c r="B1046976" s="15"/>
      <c r="I1046976" s="16"/>
      <c r="J1046976" s="16"/>
      <c r="K1046976" s="16"/>
      <c r="L1046976" s="16"/>
      <c r="M1046976" s="16"/>
      <c r="N1046976" s="17"/>
      <c r="O1046976" s="15"/>
    </row>
    <row r="1046977" s="13" customFormat="1" spans="1:15">
      <c r="A1046977" s="16"/>
      <c r="B1046977" s="15"/>
      <c r="I1046977" s="16"/>
      <c r="J1046977" s="16"/>
      <c r="K1046977" s="16"/>
      <c r="L1046977" s="16"/>
      <c r="M1046977" s="16"/>
      <c r="N1046977" s="17"/>
      <c r="O1046977" s="15"/>
    </row>
    <row r="1046978" s="13" customFormat="1" spans="1:15">
      <c r="A1046978" s="16"/>
      <c r="B1046978" s="15"/>
      <c r="I1046978" s="16"/>
      <c r="J1046978" s="16"/>
      <c r="K1046978" s="16"/>
      <c r="L1046978" s="16"/>
      <c r="M1046978" s="16"/>
      <c r="N1046978" s="17"/>
      <c r="O1046978" s="15"/>
    </row>
    <row r="1046979" s="13" customFormat="1" spans="1:15">
      <c r="A1046979" s="16"/>
      <c r="B1046979" s="15"/>
      <c r="I1046979" s="16"/>
      <c r="J1046979" s="16"/>
      <c r="K1046979" s="16"/>
      <c r="L1046979" s="16"/>
      <c r="M1046979" s="16"/>
      <c r="N1046979" s="17"/>
      <c r="O1046979" s="15"/>
    </row>
    <row r="1046980" s="13" customFormat="1" spans="1:15">
      <c r="A1046980" s="16"/>
      <c r="B1046980" s="15"/>
      <c r="I1046980" s="16"/>
      <c r="J1046980" s="16"/>
      <c r="K1046980" s="16"/>
      <c r="L1046980" s="16"/>
      <c r="M1046980" s="16"/>
      <c r="N1046980" s="17"/>
      <c r="O1046980" s="15"/>
    </row>
    <row r="1046981" s="13" customFormat="1" spans="1:15">
      <c r="A1046981" s="16"/>
      <c r="B1046981" s="15"/>
      <c r="I1046981" s="16"/>
      <c r="J1046981" s="16"/>
      <c r="K1046981" s="16"/>
      <c r="L1046981" s="16"/>
      <c r="M1046981" s="16"/>
      <c r="N1046981" s="17"/>
      <c r="O1046981" s="15"/>
    </row>
    <row r="1046982" s="13" customFormat="1" spans="1:15">
      <c r="A1046982" s="16"/>
      <c r="B1046982" s="15"/>
      <c r="I1046982" s="16"/>
      <c r="J1046982" s="16"/>
      <c r="K1046982" s="16"/>
      <c r="L1046982" s="16"/>
      <c r="M1046982" s="16"/>
      <c r="N1046982" s="17"/>
      <c r="O1046982" s="15"/>
    </row>
    <row r="1046983" s="13" customFormat="1" spans="1:15">
      <c r="A1046983" s="16"/>
      <c r="B1046983" s="15"/>
      <c r="I1046983" s="16"/>
      <c r="J1046983" s="16"/>
      <c r="K1046983" s="16"/>
      <c r="L1046983" s="16"/>
      <c r="M1046983" s="16"/>
      <c r="N1046983" s="17"/>
      <c r="O1046983" s="15"/>
    </row>
    <row r="1046984" s="13" customFormat="1" spans="1:15">
      <c r="A1046984" s="16"/>
      <c r="B1046984" s="15"/>
      <c r="I1046984" s="16"/>
      <c r="J1046984" s="16"/>
      <c r="K1046984" s="16"/>
      <c r="L1046984" s="16"/>
      <c r="M1046984" s="16"/>
      <c r="N1046984" s="17"/>
      <c r="O1046984" s="15"/>
    </row>
    <row r="1046985" s="13" customFormat="1" spans="1:15">
      <c r="A1046985" s="16"/>
      <c r="B1046985" s="15"/>
      <c r="I1046985" s="16"/>
      <c r="J1046985" s="16"/>
      <c r="K1046985" s="16"/>
      <c r="L1046985" s="16"/>
      <c r="M1046985" s="16"/>
      <c r="N1046985" s="17"/>
      <c r="O1046985" s="15"/>
    </row>
    <row r="1046986" s="13" customFormat="1" spans="1:15">
      <c r="A1046986" s="16"/>
      <c r="B1046986" s="15"/>
      <c r="I1046986" s="16"/>
      <c r="J1046986" s="16"/>
      <c r="K1046986" s="16"/>
      <c r="L1046986" s="16"/>
      <c r="M1046986" s="16"/>
      <c r="N1046986" s="17"/>
      <c r="O1046986" s="15"/>
    </row>
    <row r="1046987" s="13" customFormat="1" spans="1:15">
      <c r="A1046987" s="16"/>
      <c r="B1046987" s="15"/>
      <c r="I1046987" s="16"/>
      <c r="J1046987" s="16"/>
      <c r="K1046987" s="16"/>
      <c r="L1046987" s="16"/>
      <c r="M1046987" s="16"/>
      <c r="N1046987" s="17"/>
      <c r="O1046987" s="15"/>
    </row>
    <row r="1046988" s="13" customFormat="1" spans="1:15">
      <c r="A1046988" s="16"/>
      <c r="B1046988" s="15"/>
      <c r="I1046988" s="16"/>
      <c r="J1046988" s="16"/>
      <c r="K1046988" s="16"/>
      <c r="L1046988" s="16"/>
      <c r="M1046988" s="16"/>
      <c r="N1046988" s="17"/>
      <c r="O1046988" s="15"/>
    </row>
    <row r="1046989" s="13" customFormat="1" spans="1:15">
      <c r="A1046989" s="16"/>
      <c r="B1046989" s="15"/>
      <c r="I1046989" s="16"/>
      <c r="J1046989" s="16"/>
      <c r="K1046989" s="16"/>
      <c r="L1046989" s="16"/>
      <c r="M1046989" s="16"/>
      <c r="N1046989" s="17"/>
      <c r="O1046989" s="15"/>
    </row>
    <row r="1046990" s="13" customFormat="1" spans="1:15">
      <c r="A1046990" s="16"/>
      <c r="B1046990" s="15"/>
      <c r="I1046990" s="16"/>
      <c r="J1046990" s="16"/>
      <c r="K1046990" s="16"/>
      <c r="L1046990" s="16"/>
      <c r="M1046990" s="16"/>
      <c r="N1046990" s="17"/>
      <c r="O1046990" s="15"/>
    </row>
    <row r="1046991" s="13" customFormat="1" spans="1:15">
      <c r="A1046991" s="16"/>
      <c r="B1046991" s="15"/>
      <c r="I1046991" s="16"/>
      <c r="J1046991" s="16"/>
      <c r="K1046991" s="16"/>
      <c r="L1046991" s="16"/>
      <c r="M1046991" s="16"/>
      <c r="N1046991" s="17"/>
      <c r="O1046991" s="15"/>
    </row>
    <row r="1046992" s="13" customFormat="1" spans="1:15">
      <c r="A1046992" s="16"/>
      <c r="B1046992" s="15"/>
      <c r="I1046992" s="16"/>
      <c r="J1046992" s="16"/>
      <c r="K1046992" s="16"/>
      <c r="L1046992" s="16"/>
      <c r="M1046992" s="16"/>
      <c r="N1046992" s="17"/>
      <c r="O1046992" s="15"/>
    </row>
    <row r="1046993" s="13" customFormat="1" spans="1:15">
      <c r="A1046993" s="16"/>
      <c r="B1046993" s="15"/>
      <c r="I1046993" s="16"/>
      <c r="J1046993" s="16"/>
      <c r="K1046993" s="16"/>
      <c r="L1046993" s="16"/>
      <c r="M1046993" s="16"/>
      <c r="N1046993" s="17"/>
      <c r="O1046993" s="15"/>
    </row>
    <row r="1046994" s="13" customFormat="1" spans="1:15">
      <c r="A1046994" s="16"/>
      <c r="B1046994" s="15"/>
      <c r="I1046994" s="16"/>
      <c r="J1046994" s="16"/>
      <c r="K1046994" s="16"/>
      <c r="L1046994" s="16"/>
      <c r="M1046994" s="16"/>
      <c r="N1046994" s="17"/>
      <c r="O1046994" s="15"/>
    </row>
    <row r="1046995" s="13" customFormat="1" spans="1:15">
      <c r="A1046995" s="16"/>
      <c r="B1046995" s="15"/>
      <c r="I1046995" s="16"/>
      <c r="J1046995" s="16"/>
      <c r="K1046995" s="16"/>
      <c r="L1046995" s="16"/>
      <c r="M1046995" s="16"/>
      <c r="N1046995" s="17"/>
      <c r="O1046995" s="15"/>
    </row>
    <row r="1046996" s="13" customFormat="1" spans="1:15">
      <c r="A1046996" s="16"/>
      <c r="B1046996" s="15"/>
      <c r="I1046996" s="16"/>
      <c r="J1046996" s="16"/>
      <c r="K1046996" s="16"/>
      <c r="L1046996" s="16"/>
      <c r="M1046996" s="16"/>
      <c r="N1046996" s="17"/>
      <c r="O1046996" s="15"/>
    </row>
    <row r="1046997" s="13" customFormat="1" spans="1:15">
      <c r="A1046997" s="16"/>
      <c r="B1046997" s="15"/>
      <c r="I1046997" s="16"/>
      <c r="J1046997" s="16"/>
      <c r="K1046997" s="16"/>
      <c r="L1046997" s="16"/>
      <c r="M1046997" s="16"/>
      <c r="N1046997" s="17"/>
      <c r="O1046997" s="15"/>
    </row>
    <row r="1046998" s="13" customFormat="1" spans="1:15">
      <c r="A1046998" s="16"/>
      <c r="B1046998" s="15"/>
      <c r="I1046998" s="16"/>
      <c r="J1046998" s="16"/>
      <c r="K1046998" s="16"/>
      <c r="L1046998" s="16"/>
      <c r="M1046998" s="16"/>
      <c r="N1046998" s="17"/>
      <c r="O1046998" s="15"/>
    </row>
    <row r="1046999" s="13" customFormat="1" spans="1:15">
      <c r="A1046999" s="16"/>
      <c r="B1046999" s="15"/>
      <c r="I1046999" s="16"/>
      <c r="J1046999" s="16"/>
      <c r="K1046999" s="16"/>
      <c r="L1046999" s="16"/>
      <c r="M1046999" s="16"/>
      <c r="N1046999" s="17"/>
      <c r="O1046999" s="15"/>
    </row>
    <row r="1047000" s="13" customFormat="1" spans="1:15">
      <c r="A1047000" s="16"/>
      <c r="B1047000" s="15"/>
      <c r="I1047000" s="16"/>
      <c r="J1047000" s="16"/>
      <c r="K1047000" s="16"/>
      <c r="L1047000" s="16"/>
      <c r="M1047000" s="16"/>
      <c r="N1047000" s="17"/>
      <c r="O1047000" s="15"/>
    </row>
    <row r="1047001" s="13" customFormat="1" spans="1:15">
      <c r="A1047001" s="16"/>
      <c r="B1047001" s="15"/>
      <c r="I1047001" s="16"/>
      <c r="J1047001" s="16"/>
      <c r="K1047001" s="16"/>
      <c r="L1047001" s="16"/>
      <c r="M1047001" s="16"/>
      <c r="N1047001" s="17"/>
      <c r="O1047001" s="15"/>
    </row>
    <row r="1047002" s="13" customFormat="1" spans="1:15">
      <c r="A1047002" s="16"/>
      <c r="B1047002" s="15"/>
      <c r="I1047002" s="16"/>
      <c r="J1047002" s="16"/>
      <c r="K1047002" s="16"/>
      <c r="L1047002" s="16"/>
      <c r="M1047002" s="16"/>
      <c r="N1047002" s="17"/>
      <c r="O1047002" s="15"/>
    </row>
    <row r="1047003" s="13" customFormat="1" spans="1:15">
      <c r="A1047003" s="16"/>
      <c r="B1047003" s="15"/>
      <c r="I1047003" s="16"/>
      <c r="J1047003" s="16"/>
      <c r="K1047003" s="16"/>
      <c r="L1047003" s="16"/>
      <c r="M1047003" s="16"/>
      <c r="N1047003" s="17"/>
      <c r="O1047003" s="15"/>
    </row>
    <row r="1047004" s="13" customFormat="1" spans="1:15">
      <c r="A1047004" s="16"/>
      <c r="B1047004" s="15"/>
      <c r="I1047004" s="16"/>
      <c r="J1047004" s="16"/>
      <c r="K1047004" s="16"/>
      <c r="L1047004" s="16"/>
      <c r="M1047004" s="16"/>
      <c r="N1047004" s="17"/>
      <c r="O1047004" s="15"/>
    </row>
    <row r="1047005" s="13" customFormat="1" spans="1:15">
      <c r="A1047005" s="16"/>
      <c r="B1047005" s="15"/>
      <c r="I1047005" s="16"/>
      <c r="J1047005" s="16"/>
      <c r="K1047005" s="16"/>
      <c r="L1047005" s="16"/>
      <c r="M1047005" s="16"/>
      <c r="N1047005" s="17"/>
      <c r="O1047005" s="15"/>
    </row>
    <row r="1047006" s="13" customFormat="1" spans="1:15">
      <c r="A1047006" s="16"/>
      <c r="B1047006" s="15"/>
      <c r="I1047006" s="16"/>
      <c r="J1047006" s="16"/>
      <c r="K1047006" s="16"/>
      <c r="L1047006" s="16"/>
      <c r="M1047006" s="16"/>
      <c r="N1047006" s="17"/>
      <c r="O1047006" s="15"/>
    </row>
    <row r="1047007" s="13" customFormat="1" spans="1:15">
      <c r="A1047007" s="16"/>
      <c r="B1047007" s="15"/>
      <c r="I1047007" s="16"/>
      <c r="J1047007" s="16"/>
      <c r="K1047007" s="16"/>
      <c r="L1047007" s="16"/>
      <c r="M1047007" s="16"/>
      <c r="N1047007" s="17"/>
      <c r="O1047007" s="15"/>
    </row>
    <row r="1047008" s="13" customFormat="1" spans="1:15">
      <c r="A1047008" s="16"/>
      <c r="B1047008" s="15"/>
      <c r="I1047008" s="16"/>
      <c r="J1047008" s="16"/>
      <c r="K1047008" s="16"/>
      <c r="L1047008" s="16"/>
      <c r="M1047008" s="16"/>
      <c r="N1047008" s="17"/>
      <c r="O1047008" s="15"/>
    </row>
    <row r="1047009" s="13" customFormat="1" spans="1:15">
      <c r="A1047009" s="16"/>
      <c r="B1047009" s="15"/>
      <c r="I1047009" s="16"/>
      <c r="J1047009" s="16"/>
      <c r="K1047009" s="16"/>
      <c r="L1047009" s="16"/>
      <c r="M1047009" s="16"/>
      <c r="N1047009" s="17"/>
      <c r="O1047009" s="15"/>
    </row>
    <row r="1047010" s="13" customFormat="1" spans="1:15">
      <c r="A1047010" s="16"/>
      <c r="B1047010" s="15"/>
      <c r="I1047010" s="16"/>
      <c r="J1047010" s="16"/>
      <c r="K1047010" s="16"/>
      <c r="L1047010" s="16"/>
      <c r="M1047010" s="16"/>
      <c r="N1047010" s="17"/>
      <c r="O1047010" s="15"/>
    </row>
    <row r="1047011" s="13" customFormat="1" spans="1:15">
      <c r="A1047011" s="16"/>
      <c r="B1047011" s="15"/>
      <c r="I1047011" s="16"/>
      <c r="J1047011" s="16"/>
      <c r="K1047011" s="16"/>
      <c r="L1047011" s="16"/>
      <c r="M1047011" s="16"/>
      <c r="N1047011" s="17"/>
      <c r="O1047011" s="15"/>
    </row>
    <row r="1047012" s="13" customFormat="1" spans="1:15">
      <c r="A1047012" s="16"/>
      <c r="B1047012" s="15"/>
      <c r="I1047012" s="16"/>
      <c r="J1047012" s="16"/>
      <c r="K1047012" s="16"/>
      <c r="L1047012" s="16"/>
      <c r="M1047012" s="16"/>
      <c r="N1047012" s="17"/>
      <c r="O1047012" s="15"/>
    </row>
    <row r="1047013" s="13" customFormat="1" spans="1:15">
      <c r="A1047013" s="16"/>
      <c r="B1047013" s="15"/>
      <c r="I1047013" s="16"/>
      <c r="J1047013" s="16"/>
      <c r="K1047013" s="16"/>
      <c r="L1047013" s="16"/>
      <c r="M1047013" s="16"/>
      <c r="N1047013" s="17"/>
      <c r="O1047013" s="15"/>
    </row>
    <row r="1047014" s="13" customFormat="1" spans="1:15">
      <c r="A1047014" s="16"/>
      <c r="B1047014" s="15"/>
      <c r="I1047014" s="16"/>
      <c r="J1047014" s="16"/>
      <c r="K1047014" s="16"/>
      <c r="L1047014" s="16"/>
      <c r="M1047014" s="16"/>
      <c r="N1047014" s="17"/>
      <c r="O1047014" s="15"/>
    </row>
    <row r="1047015" s="13" customFormat="1" spans="1:15">
      <c r="A1047015" s="16"/>
      <c r="B1047015" s="15"/>
      <c r="I1047015" s="16"/>
      <c r="J1047015" s="16"/>
      <c r="K1047015" s="16"/>
      <c r="L1047015" s="16"/>
      <c r="M1047015" s="16"/>
      <c r="N1047015" s="17"/>
      <c r="O1047015" s="15"/>
    </row>
    <row r="1047016" s="13" customFormat="1" spans="1:15">
      <c r="A1047016" s="16"/>
      <c r="B1047016" s="15"/>
      <c r="I1047016" s="16"/>
      <c r="J1047016" s="16"/>
      <c r="K1047016" s="16"/>
      <c r="L1047016" s="16"/>
      <c r="M1047016" s="16"/>
      <c r="N1047016" s="17"/>
      <c r="O1047016" s="15"/>
    </row>
    <row r="1047017" s="13" customFormat="1" spans="1:15">
      <c r="A1047017" s="16"/>
      <c r="B1047017" s="15"/>
      <c r="I1047017" s="16"/>
      <c r="J1047017" s="16"/>
      <c r="K1047017" s="16"/>
      <c r="L1047017" s="16"/>
      <c r="M1047017" s="16"/>
      <c r="N1047017" s="17"/>
      <c r="O1047017" s="15"/>
    </row>
    <row r="1047018" s="13" customFormat="1" spans="1:15">
      <c r="A1047018" s="16"/>
      <c r="B1047018" s="15"/>
      <c r="I1047018" s="16"/>
      <c r="J1047018" s="16"/>
      <c r="K1047018" s="16"/>
      <c r="L1047018" s="16"/>
      <c r="M1047018" s="16"/>
      <c r="N1047018" s="17"/>
      <c r="O1047018" s="15"/>
    </row>
    <row r="1047019" s="13" customFormat="1" spans="1:15">
      <c r="A1047019" s="16"/>
      <c r="B1047019" s="15"/>
      <c r="I1047019" s="16"/>
      <c r="J1047019" s="16"/>
      <c r="K1047019" s="16"/>
      <c r="L1047019" s="16"/>
      <c r="M1047019" s="16"/>
      <c r="N1047019" s="17"/>
      <c r="O1047019" s="15"/>
    </row>
    <row r="1047020" s="13" customFormat="1" spans="1:15">
      <c r="A1047020" s="16"/>
      <c r="B1047020" s="15"/>
      <c r="I1047020" s="16"/>
      <c r="J1047020" s="16"/>
      <c r="K1047020" s="16"/>
      <c r="L1047020" s="16"/>
      <c r="M1047020" s="16"/>
      <c r="N1047020" s="17"/>
      <c r="O1047020" s="15"/>
    </row>
    <row r="1047021" s="13" customFormat="1" spans="1:15">
      <c r="A1047021" s="16"/>
      <c r="B1047021" s="15"/>
      <c r="I1047021" s="16"/>
      <c r="J1047021" s="16"/>
      <c r="K1047021" s="16"/>
      <c r="L1047021" s="16"/>
      <c r="M1047021" s="16"/>
      <c r="N1047021" s="17"/>
      <c r="O1047021" s="15"/>
    </row>
    <row r="1047022" s="13" customFormat="1" spans="1:15">
      <c r="A1047022" s="16"/>
      <c r="B1047022" s="15"/>
      <c r="I1047022" s="16"/>
      <c r="J1047022" s="16"/>
      <c r="K1047022" s="16"/>
      <c r="L1047022" s="16"/>
      <c r="M1047022" s="16"/>
      <c r="N1047022" s="17"/>
      <c r="O1047022" s="15"/>
    </row>
    <row r="1047023" s="13" customFormat="1" spans="1:15">
      <c r="A1047023" s="16"/>
      <c r="B1047023" s="15"/>
      <c r="I1047023" s="16"/>
      <c r="J1047023" s="16"/>
      <c r="K1047023" s="16"/>
      <c r="L1047023" s="16"/>
      <c r="M1047023" s="16"/>
      <c r="N1047023" s="17"/>
      <c r="O1047023" s="15"/>
    </row>
    <row r="1047024" s="13" customFormat="1" spans="1:15">
      <c r="A1047024" s="16"/>
      <c r="B1047024" s="15"/>
      <c r="I1047024" s="16"/>
      <c r="J1047024" s="16"/>
      <c r="K1047024" s="16"/>
      <c r="L1047024" s="16"/>
      <c r="M1047024" s="16"/>
      <c r="N1047024" s="17"/>
      <c r="O1047024" s="15"/>
    </row>
    <row r="1047025" s="13" customFormat="1" spans="1:15">
      <c r="A1047025" s="16"/>
      <c r="B1047025" s="15"/>
      <c r="I1047025" s="16"/>
      <c r="J1047025" s="16"/>
      <c r="K1047025" s="16"/>
      <c r="L1047025" s="16"/>
      <c r="M1047025" s="16"/>
      <c r="N1047025" s="17"/>
      <c r="O1047025" s="15"/>
    </row>
    <row r="1047026" s="13" customFormat="1" spans="1:15">
      <c r="A1047026" s="16"/>
      <c r="B1047026" s="15"/>
      <c r="I1047026" s="16"/>
      <c r="J1047026" s="16"/>
      <c r="K1047026" s="16"/>
      <c r="L1047026" s="16"/>
      <c r="M1047026" s="16"/>
      <c r="N1047026" s="17"/>
      <c r="O1047026" s="15"/>
    </row>
    <row r="1047027" s="13" customFormat="1" spans="1:15">
      <c r="A1047027" s="16"/>
      <c r="B1047027" s="15"/>
      <c r="I1047027" s="16"/>
      <c r="J1047027" s="16"/>
      <c r="K1047027" s="16"/>
      <c r="L1047027" s="16"/>
      <c r="M1047027" s="16"/>
      <c r="N1047027" s="17"/>
      <c r="O1047027" s="15"/>
    </row>
    <row r="1047028" s="13" customFormat="1" spans="1:15">
      <c r="A1047028" s="16"/>
      <c r="B1047028" s="15"/>
      <c r="I1047028" s="16"/>
      <c r="J1047028" s="16"/>
      <c r="K1047028" s="16"/>
      <c r="L1047028" s="16"/>
      <c r="M1047028" s="16"/>
      <c r="N1047028" s="17"/>
      <c r="O1047028" s="15"/>
    </row>
    <row r="1047029" s="13" customFormat="1" spans="1:15">
      <c r="A1047029" s="16"/>
      <c r="B1047029" s="15"/>
      <c r="I1047029" s="16"/>
      <c r="J1047029" s="16"/>
      <c r="K1047029" s="16"/>
      <c r="L1047029" s="16"/>
      <c r="M1047029" s="16"/>
      <c r="N1047029" s="17"/>
      <c r="O1047029" s="15"/>
    </row>
    <row r="1047030" s="13" customFormat="1" spans="1:15">
      <c r="A1047030" s="16"/>
      <c r="B1047030" s="15"/>
      <c r="I1047030" s="16"/>
      <c r="J1047030" s="16"/>
      <c r="K1047030" s="16"/>
      <c r="L1047030" s="16"/>
      <c r="M1047030" s="16"/>
      <c r="N1047030" s="17"/>
      <c r="O1047030" s="15"/>
    </row>
    <row r="1047031" s="13" customFormat="1" spans="1:15">
      <c r="A1047031" s="16"/>
      <c r="B1047031" s="15"/>
      <c r="I1047031" s="16"/>
      <c r="J1047031" s="16"/>
      <c r="K1047031" s="16"/>
      <c r="L1047031" s="16"/>
      <c r="M1047031" s="16"/>
      <c r="N1047031" s="17"/>
      <c r="O1047031" s="15"/>
    </row>
    <row r="1047032" s="13" customFormat="1" spans="1:15">
      <c r="A1047032" s="16"/>
      <c r="B1047032" s="15"/>
      <c r="I1047032" s="16"/>
      <c r="J1047032" s="16"/>
      <c r="K1047032" s="16"/>
      <c r="L1047032" s="16"/>
      <c r="M1047032" s="16"/>
      <c r="N1047032" s="17"/>
      <c r="O1047032" s="15"/>
    </row>
    <row r="1047033" s="13" customFormat="1" spans="1:15">
      <c r="A1047033" s="16"/>
      <c r="B1047033" s="15"/>
      <c r="I1047033" s="16"/>
      <c r="J1047033" s="16"/>
      <c r="K1047033" s="16"/>
      <c r="L1047033" s="16"/>
      <c r="M1047033" s="16"/>
      <c r="N1047033" s="17"/>
      <c r="O1047033" s="15"/>
    </row>
    <row r="1047034" s="13" customFormat="1" spans="1:15">
      <c r="A1047034" s="16"/>
      <c r="B1047034" s="15"/>
      <c r="I1047034" s="16"/>
      <c r="J1047034" s="16"/>
      <c r="K1047034" s="16"/>
      <c r="L1047034" s="16"/>
      <c r="M1047034" s="16"/>
      <c r="N1047034" s="17"/>
      <c r="O1047034" s="15"/>
    </row>
    <row r="1047035" s="13" customFormat="1" spans="1:15">
      <c r="A1047035" s="16"/>
      <c r="B1047035" s="15"/>
      <c r="I1047035" s="16"/>
      <c r="J1047035" s="16"/>
      <c r="K1047035" s="16"/>
      <c r="L1047035" s="16"/>
      <c r="M1047035" s="16"/>
      <c r="N1047035" s="17"/>
      <c r="O1047035" s="15"/>
    </row>
    <row r="1047036" s="13" customFormat="1" spans="1:15">
      <c r="A1047036" s="16"/>
      <c r="B1047036" s="15"/>
      <c r="I1047036" s="16"/>
      <c r="J1047036" s="16"/>
      <c r="K1047036" s="16"/>
      <c r="L1047036" s="16"/>
      <c r="M1047036" s="16"/>
      <c r="N1047036" s="17"/>
      <c r="O1047036" s="15"/>
    </row>
    <row r="1047037" s="13" customFormat="1" spans="1:15">
      <c r="A1047037" s="16"/>
      <c r="B1047037" s="15"/>
      <c r="I1047037" s="16"/>
      <c r="J1047037" s="16"/>
      <c r="K1047037" s="16"/>
      <c r="L1047037" s="16"/>
      <c r="M1047037" s="16"/>
      <c r="N1047037" s="17"/>
      <c r="O1047037" s="15"/>
    </row>
    <row r="1047038" s="13" customFormat="1" spans="1:15">
      <c r="A1047038" s="16"/>
      <c r="B1047038" s="15"/>
      <c r="I1047038" s="16"/>
      <c r="J1047038" s="16"/>
      <c r="K1047038" s="16"/>
      <c r="L1047038" s="16"/>
      <c r="M1047038" s="16"/>
      <c r="N1047038" s="17"/>
      <c r="O1047038" s="15"/>
    </row>
    <row r="1047039" s="13" customFormat="1" spans="1:15">
      <c r="A1047039" s="16"/>
      <c r="B1047039" s="15"/>
      <c r="I1047039" s="16"/>
      <c r="J1047039" s="16"/>
      <c r="K1047039" s="16"/>
      <c r="L1047039" s="16"/>
      <c r="M1047039" s="16"/>
      <c r="N1047039" s="17"/>
      <c r="O1047039" s="15"/>
    </row>
    <row r="1047040" s="13" customFormat="1" spans="1:15">
      <c r="A1047040" s="16"/>
      <c r="B1047040" s="15"/>
      <c r="I1047040" s="16"/>
      <c r="J1047040" s="16"/>
      <c r="K1047040" s="16"/>
      <c r="L1047040" s="16"/>
      <c r="M1047040" s="16"/>
      <c r="N1047040" s="17"/>
      <c r="O1047040" s="15"/>
    </row>
    <row r="1047041" s="13" customFormat="1" spans="1:15">
      <c r="A1047041" s="16"/>
      <c r="B1047041" s="15"/>
      <c r="I1047041" s="16"/>
      <c r="J1047041" s="16"/>
      <c r="K1047041" s="16"/>
      <c r="L1047041" s="16"/>
      <c r="M1047041" s="16"/>
      <c r="N1047041" s="17"/>
      <c r="O1047041" s="15"/>
    </row>
    <row r="1047042" s="13" customFormat="1" spans="1:15">
      <c r="A1047042" s="16"/>
      <c r="B1047042" s="15"/>
      <c r="I1047042" s="16"/>
      <c r="J1047042" s="16"/>
      <c r="K1047042" s="16"/>
      <c r="L1047042" s="16"/>
      <c r="M1047042" s="16"/>
      <c r="N1047042" s="17"/>
      <c r="O1047042" s="15"/>
    </row>
    <row r="1047043" s="13" customFormat="1" spans="1:15">
      <c r="A1047043" s="16"/>
      <c r="B1047043" s="15"/>
      <c r="I1047043" s="16"/>
      <c r="J1047043" s="16"/>
      <c r="K1047043" s="16"/>
      <c r="L1047043" s="16"/>
      <c r="M1047043" s="16"/>
      <c r="N1047043" s="17"/>
      <c r="O1047043" s="15"/>
    </row>
    <row r="1047044" s="13" customFormat="1" spans="1:15">
      <c r="A1047044" s="16"/>
      <c r="B1047044" s="15"/>
      <c r="I1047044" s="16"/>
      <c r="J1047044" s="16"/>
      <c r="K1047044" s="16"/>
      <c r="L1047044" s="16"/>
      <c r="M1047044" s="16"/>
      <c r="N1047044" s="17"/>
      <c r="O1047044" s="15"/>
    </row>
    <row r="1047045" s="13" customFormat="1" spans="1:15">
      <c r="A1047045" s="16"/>
      <c r="B1047045" s="15"/>
      <c r="I1047045" s="16"/>
      <c r="J1047045" s="16"/>
      <c r="K1047045" s="16"/>
      <c r="L1047045" s="16"/>
      <c r="M1047045" s="16"/>
      <c r="N1047045" s="17"/>
      <c r="O1047045" s="15"/>
    </row>
    <row r="1047046" s="13" customFormat="1" spans="1:15">
      <c r="A1047046" s="16"/>
      <c r="B1047046" s="15"/>
      <c r="I1047046" s="16"/>
      <c r="J1047046" s="16"/>
      <c r="K1047046" s="16"/>
      <c r="L1047046" s="16"/>
      <c r="M1047046" s="16"/>
      <c r="N1047046" s="17"/>
      <c r="O1047046" s="15"/>
    </row>
    <row r="1047047" s="13" customFormat="1" spans="1:15">
      <c r="A1047047" s="16"/>
      <c r="B1047047" s="15"/>
      <c r="I1047047" s="16"/>
      <c r="J1047047" s="16"/>
      <c r="K1047047" s="16"/>
      <c r="L1047047" s="16"/>
      <c r="M1047047" s="16"/>
      <c r="N1047047" s="17"/>
      <c r="O1047047" s="15"/>
    </row>
    <row r="1047048" s="13" customFormat="1" spans="1:15">
      <c r="A1047048" s="16"/>
      <c r="B1047048" s="15"/>
      <c r="I1047048" s="16"/>
      <c r="J1047048" s="16"/>
      <c r="K1047048" s="16"/>
      <c r="L1047048" s="16"/>
      <c r="M1047048" s="16"/>
      <c r="N1047048" s="17"/>
      <c r="O1047048" s="15"/>
    </row>
    <row r="1047049" s="13" customFormat="1" spans="1:15">
      <c r="A1047049" s="16"/>
      <c r="B1047049" s="15"/>
      <c r="I1047049" s="16"/>
      <c r="J1047049" s="16"/>
      <c r="K1047049" s="16"/>
      <c r="L1047049" s="16"/>
      <c r="M1047049" s="16"/>
      <c r="N1047049" s="17"/>
      <c r="O1047049" s="15"/>
    </row>
    <row r="1047050" s="13" customFormat="1" spans="1:15">
      <c r="A1047050" s="16"/>
      <c r="B1047050" s="15"/>
      <c r="I1047050" s="16"/>
      <c r="J1047050" s="16"/>
      <c r="K1047050" s="16"/>
      <c r="L1047050" s="16"/>
      <c r="M1047050" s="16"/>
      <c r="N1047050" s="17"/>
      <c r="O1047050" s="15"/>
    </row>
    <row r="1047051" s="13" customFormat="1" spans="1:15">
      <c r="A1047051" s="16"/>
      <c r="B1047051" s="15"/>
      <c r="I1047051" s="16"/>
      <c r="J1047051" s="16"/>
      <c r="K1047051" s="16"/>
      <c r="L1047051" s="16"/>
      <c r="M1047051" s="16"/>
      <c r="N1047051" s="17"/>
      <c r="O1047051" s="15"/>
    </row>
    <row r="1047052" s="13" customFormat="1" spans="1:15">
      <c r="A1047052" s="16"/>
      <c r="B1047052" s="15"/>
      <c r="I1047052" s="16"/>
      <c r="J1047052" s="16"/>
      <c r="K1047052" s="16"/>
      <c r="L1047052" s="16"/>
      <c r="M1047052" s="16"/>
      <c r="N1047052" s="17"/>
      <c r="O1047052" s="15"/>
    </row>
    <row r="1047053" s="13" customFormat="1" spans="1:15">
      <c r="A1047053" s="16"/>
      <c r="B1047053" s="15"/>
      <c r="I1047053" s="16"/>
      <c r="J1047053" s="16"/>
      <c r="K1047053" s="16"/>
      <c r="L1047053" s="16"/>
      <c r="M1047053" s="16"/>
      <c r="N1047053" s="17"/>
      <c r="O1047053" s="15"/>
    </row>
    <row r="1047054" s="13" customFormat="1" spans="1:15">
      <c r="A1047054" s="16"/>
      <c r="B1047054" s="15"/>
      <c r="I1047054" s="16"/>
      <c r="J1047054" s="16"/>
      <c r="K1047054" s="16"/>
      <c r="L1047054" s="16"/>
      <c r="M1047054" s="16"/>
      <c r="N1047054" s="17"/>
      <c r="O1047054" s="15"/>
    </row>
    <row r="1047055" s="13" customFormat="1" spans="1:15">
      <c r="A1047055" s="16"/>
      <c r="B1047055" s="15"/>
      <c r="I1047055" s="16"/>
      <c r="J1047055" s="16"/>
      <c r="K1047055" s="16"/>
      <c r="L1047055" s="16"/>
      <c r="M1047055" s="16"/>
      <c r="N1047055" s="17"/>
      <c r="O1047055" s="15"/>
    </row>
    <row r="1047056" s="13" customFormat="1" spans="1:15">
      <c r="A1047056" s="16"/>
      <c r="B1047056" s="15"/>
      <c r="I1047056" s="16"/>
      <c r="J1047056" s="16"/>
      <c r="K1047056" s="16"/>
      <c r="L1047056" s="16"/>
      <c r="M1047056" s="16"/>
      <c r="N1047056" s="17"/>
      <c r="O1047056" s="15"/>
    </row>
    <row r="1047057" s="13" customFormat="1" spans="1:15">
      <c r="A1047057" s="16"/>
      <c r="B1047057" s="15"/>
      <c r="I1047057" s="16"/>
      <c r="J1047057" s="16"/>
      <c r="K1047057" s="16"/>
      <c r="L1047057" s="16"/>
      <c r="M1047057" s="16"/>
      <c r="N1047057" s="17"/>
      <c r="O1047057" s="15"/>
    </row>
    <row r="1047058" s="13" customFormat="1" spans="1:15">
      <c r="A1047058" s="16"/>
      <c r="B1047058" s="15"/>
      <c r="I1047058" s="16"/>
      <c r="J1047058" s="16"/>
      <c r="K1047058" s="16"/>
      <c r="L1047058" s="16"/>
      <c r="M1047058" s="16"/>
      <c r="N1047058" s="17"/>
      <c r="O1047058" s="15"/>
    </row>
    <row r="1047059" s="13" customFormat="1" spans="1:15">
      <c r="A1047059" s="16"/>
      <c r="B1047059" s="15"/>
      <c r="I1047059" s="16"/>
      <c r="J1047059" s="16"/>
      <c r="K1047059" s="16"/>
      <c r="L1047059" s="16"/>
      <c r="M1047059" s="16"/>
      <c r="N1047059" s="17"/>
      <c r="O1047059" s="15"/>
    </row>
    <row r="1047060" s="13" customFormat="1" spans="1:15">
      <c r="A1047060" s="16"/>
      <c r="B1047060" s="15"/>
      <c r="I1047060" s="16"/>
      <c r="J1047060" s="16"/>
      <c r="K1047060" s="16"/>
      <c r="L1047060" s="16"/>
      <c r="M1047060" s="16"/>
      <c r="N1047060" s="17"/>
      <c r="O1047060" s="15"/>
    </row>
    <row r="1047061" s="13" customFormat="1" spans="1:15">
      <c r="A1047061" s="16"/>
      <c r="B1047061" s="15"/>
      <c r="I1047061" s="16"/>
      <c r="J1047061" s="16"/>
      <c r="K1047061" s="16"/>
      <c r="L1047061" s="16"/>
      <c r="M1047061" s="16"/>
      <c r="N1047061" s="17"/>
      <c r="O1047061" s="15"/>
    </row>
    <row r="1047062" s="13" customFormat="1" spans="1:15">
      <c r="A1047062" s="16"/>
      <c r="B1047062" s="15"/>
      <c r="I1047062" s="16"/>
      <c r="J1047062" s="16"/>
      <c r="K1047062" s="16"/>
      <c r="L1047062" s="16"/>
      <c r="M1047062" s="16"/>
      <c r="N1047062" s="17"/>
      <c r="O1047062" s="15"/>
    </row>
    <row r="1047063" s="13" customFormat="1" spans="1:15">
      <c r="A1047063" s="16"/>
      <c r="B1047063" s="15"/>
      <c r="I1047063" s="16"/>
      <c r="J1047063" s="16"/>
      <c r="K1047063" s="16"/>
      <c r="L1047063" s="16"/>
      <c r="M1047063" s="16"/>
      <c r="N1047063" s="17"/>
      <c r="O1047063" s="15"/>
    </row>
    <row r="1047064" s="13" customFormat="1" spans="1:15">
      <c r="A1047064" s="16"/>
      <c r="B1047064" s="15"/>
      <c r="I1047064" s="16"/>
      <c r="J1047064" s="16"/>
      <c r="K1047064" s="16"/>
      <c r="L1047064" s="16"/>
      <c r="M1047064" s="16"/>
      <c r="N1047064" s="17"/>
      <c r="O1047064" s="15"/>
    </row>
    <row r="1047065" s="13" customFormat="1" spans="1:15">
      <c r="A1047065" s="16"/>
      <c r="B1047065" s="15"/>
      <c r="I1047065" s="16"/>
      <c r="J1047065" s="16"/>
      <c r="K1047065" s="16"/>
      <c r="L1047065" s="16"/>
      <c r="M1047065" s="16"/>
      <c r="N1047065" s="17"/>
      <c r="O1047065" s="15"/>
    </row>
    <row r="1047066" s="13" customFormat="1" spans="1:15">
      <c r="A1047066" s="16"/>
      <c r="B1047066" s="15"/>
      <c r="I1047066" s="16"/>
      <c r="J1047066" s="16"/>
      <c r="K1047066" s="16"/>
      <c r="L1047066" s="16"/>
      <c r="M1047066" s="16"/>
      <c r="N1047066" s="17"/>
      <c r="O1047066" s="15"/>
    </row>
    <row r="1047067" s="13" customFormat="1" spans="1:15">
      <c r="A1047067" s="16"/>
      <c r="B1047067" s="15"/>
      <c r="I1047067" s="16"/>
      <c r="J1047067" s="16"/>
      <c r="K1047067" s="16"/>
      <c r="L1047067" s="16"/>
      <c r="M1047067" s="16"/>
      <c r="N1047067" s="17"/>
      <c r="O1047067" s="15"/>
    </row>
    <row r="1047068" s="13" customFormat="1" spans="1:15">
      <c r="A1047068" s="16"/>
      <c r="B1047068" s="15"/>
      <c r="I1047068" s="16"/>
      <c r="J1047068" s="16"/>
      <c r="K1047068" s="16"/>
      <c r="L1047068" s="16"/>
      <c r="M1047068" s="16"/>
      <c r="N1047068" s="17"/>
      <c r="O1047068" s="15"/>
    </row>
    <row r="1047069" s="13" customFormat="1" spans="1:15">
      <c r="A1047069" s="16"/>
      <c r="B1047069" s="15"/>
      <c r="I1047069" s="16"/>
      <c r="J1047069" s="16"/>
      <c r="K1047069" s="16"/>
      <c r="L1047069" s="16"/>
      <c r="M1047069" s="16"/>
      <c r="N1047069" s="17"/>
      <c r="O1047069" s="15"/>
    </row>
    <row r="1047070" s="13" customFormat="1" spans="1:15">
      <c r="A1047070" s="16"/>
      <c r="B1047070" s="15"/>
      <c r="I1047070" s="16"/>
      <c r="J1047070" s="16"/>
      <c r="K1047070" s="16"/>
      <c r="L1047070" s="16"/>
      <c r="M1047070" s="16"/>
      <c r="N1047070" s="17"/>
      <c r="O1047070" s="15"/>
    </row>
    <row r="1047071" s="13" customFormat="1" spans="1:15">
      <c r="A1047071" s="16"/>
      <c r="B1047071" s="15"/>
      <c r="I1047071" s="16"/>
      <c r="J1047071" s="16"/>
      <c r="K1047071" s="16"/>
      <c r="L1047071" s="16"/>
      <c r="M1047071" s="16"/>
      <c r="N1047071" s="17"/>
      <c r="O1047071" s="15"/>
    </row>
    <row r="1047072" s="13" customFormat="1" spans="1:15">
      <c r="A1047072" s="16"/>
      <c r="B1047072" s="15"/>
      <c r="I1047072" s="16"/>
      <c r="J1047072" s="16"/>
      <c r="K1047072" s="16"/>
      <c r="L1047072" s="16"/>
      <c r="M1047072" s="16"/>
      <c r="N1047072" s="17"/>
      <c r="O1047072" s="15"/>
    </row>
    <row r="1047073" s="13" customFormat="1" spans="1:15">
      <c r="A1047073" s="16"/>
      <c r="B1047073" s="15"/>
      <c r="I1047073" s="16"/>
      <c r="J1047073" s="16"/>
      <c r="K1047073" s="16"/>
      <c r="L1047073" s="16"/>
      <c r="M1047073" s="16"/>
      <c r="N1047073" s="17"/>
      <c r="O1047073" s="15"/>
    </row>
    <row r="1047074" s="13" customFormat="1" spans="1:15">
      <c r="A1047074" s="16"/>
      <c r="B1047074" s="15"/>
      <c r="I1047074" s="16"/>
      <c r="J1047074" s="16"/>
      <c r="K1047074" s="16"/>
      <c r="L1047074" s="16"/>
      <c r="M1047074" s="16"/>
      <c r="N1047074" s="17"/>
      <c r="O1047074" s="15"/>
    </row>
    <row r="1047075" s="13" customFormat="1" spans="1:15">
      <c r="A1047075" s="16"/>
      <c r="B1047075" s="15"/>
      <c r="I1047075" s="16"/>
      <c r="J1047075" s="16"/>
      <c r="K1047075" s="16"/>
      <c r="L1047075" s="16"/>
      <c r="M1047075" s="16"/>
      <c r="N1047075" s="17"/>
      <c r="O1047075" s="15"/>
    </row>
    <row r="1047076" s="13" customFormat="1" spans="1:15">
      <c r="A1047076" s="16"/>
      <c r="B1047076" s="15"/>
      <c r="I1047076" s="16"/>
      <c r="J1047076" s="16"/>
      <c r="K1047076" s="16"/>
      <c r="L1047076" s="16"/>
      <c r="M1047076" s="16"/>
      <c r="N1047076" s="17"/>
      <c r="O1047076" s="15"/>
    </row>
    <row r="1047077" s="13" customFormat="1" spans="1:15">
      <c r="A1047077" s="16"/>
      <c r="B1047077" s="15"/>
      <c r="I1047077" s="16"/>
      <c r="J1047077" s="16"/>
      <c r="K1047077" s="16"/>
      <c r="L1047077" s="16"/>
      <c r="M1047077" s="16"/>
      <c r="N1047077" s="17"/>
      <c r="O1047077" s="15"/>
    </row>
    <row r="1047078" s="13" customFormat="1" spans="1:15">
      <c r="A1047078" s="16"/>
      <c r="B1047078" s="15"/>
      <c r="I1047078" s="16"/>
      <c r="J1047078" s="16"/>
      <c r="K1047078" s="16"/>
      <c r="L1047078" s="16"/>
      <c r="M1047078" s="16"/>
      <c r="N1047078" s="17"/>
      <c r="O1047078" s="15"/>
    </row>
    <row r="1047079" s="13" customFormat="1" spans="1:15">
      <c r="A1047079" s="16"/>
      <c r="B1047079" s="15"/>
      <c r="I1047079" s="16"/>
      <c r="J1047079" s="16"/>
      <c r="K1047079" s="16"/>
      <c r="L1047079" s="16"/>
      <c r="M1047079" s="16"/>
      <c r="N1047079" s="17"/>
      <c r="O1047079" s="15"/>
    </row>
    <row r="1047080" s="13" customFormat="1" spans="1:15">
      <c r="A1047080" s="16"/>
      <c r="B1047080" s="15"/>
      <c r="I1047080" s="16"/>
      <c r="J1047080" s="16"/>
      <c r="K1047080" s="16"/>
      <c r="L1047080" s="16"/>
      <c r="M1047080" s="16"/>
      <c r="N1047080" s="17"/>
      <c r="O1047080" s="15"/>
    </row>
    <row r="1047081" s="13" customFormat="1" spans="1:15">
      <c r="A1047081" s="16"/>
      <c r="B1047081" s="15"/>
      <c r="I1047081" s="16"/>
      <c r="J1047081" s="16"/>
      <c r="K1047081" s="16"/>
      <c r="L1047081" s="16"/>
      <c r="M1047081" s="16"/>
      <c r="N1047081" s="17"/>
      <c r="O1047081" s="15"/>
    </row>
    <row r="1047082" s="13" customFormat="1" spans="1:15">
      <c r="A1047082" s="16"/>
      <c r="B1047082" s="15"/>
      <c r="I1047082" s="16"/>
      <c r="J1047082" s="16"/>
      <c r="K1047082" s="16"/>
      <c r="L1047082" s="16"/>
      <c r="M1047082" s="16"/>
      <c r="N1047082" s="17"/>
      <c r="O1047082" s="15"/>
    </row>
    <row r="1047083" s="13" customFormat="1" spans="1:15">
      <c r="A1047083" s="16"/>
      <c r="B1047083" s="15"/>
      <c r="I1047083" s="16"/>
      <c r="J1047083" s="16"/>
      <c r="K1047083" s="16"/>
      <c r="L1047083" s="16"/>
      <c r="M1047083" s="16"/>
      <c r="N1047083" s="17"/>
      <c r="O1047083" s="15"/>
    </row>
    <row r="1047084" s="13" customFormat="1" spans="1:15">
      <c r="A1047084" s="16"/>
      <c r="B1047084" s="15"/>
      <c r="I1047084" s="16"/>
      <c r="J1047084" s="16"/>
      <c r="K1047084" s="16"/>
      <c r="L1047084" s="16"/>
      <c r="M1047084" s="16"/>
      <c r="N1047084" s="17"/>
      <c r="O1047084" s="15"/>
    </row>
    <row r="1047085" s="13" customFormat="1" spans="1:15">
      <c r="A1047085" s="16"/>
      <c r="B1047085" s="15"/>
      <c r="I1047085" s="16"/>
      <c r="J1047085" s="16"/>
      <c r="K1047085" s="16"/>
      <c r="L1047085" s="16"/>
      <c r="M1047085" s="16"/>
      <c r="N1047085" s="17"/>
      <c r="O1047085" s="15"/>
    </row>
    <row r="1047086" s="13" customFormat="1" spans="1:15">
      <c r="A1047086" s="16"/>
      <c r="B1047086" s="15"/>
      <c r="I1047086" s="16"/>
      <c r="J1047086" s="16"/>
      <c r="K1047086" s="16"/>
      <c r="L1047086" s="16"/>
      <c r="M1047086" s="16"/>
      <c r="N1047086" s="17"/>
      <c r="O1047086" s="15"/>
    </row>
    <row r="1047087" s="13" customFormat="1" spans="1:15">
      <c r="A1047087" s="16"/>
      <c r="B1047087" s="15"/>
      <c r="I1047087" s="16"/>
      <c r="J1047087" s="16"/>
      <c r="K1047087" s="16"/>
      <c r="L1047087" s="16"/>
      <c r="M1047087" s="16"/>
      <c r="N1047087" s="17"/>
      <c r="O1047087" s="15"/>
    </row>
    <row r="1047088" s="13" customFormat="1" spans="1:15">
      <c r="A1047088" s="16"/>
      <c r="B1047088" s="15"/>
      <c r="I1047088" s="16"/>
      <c r="J1047088" s="16"/>
      <c r="K1047088" s="16"/>
      <c r="L1047088" s="16"/>
      <c r="M1047088" s="16"/>
      <c r="N1047088" s="17"/>
      <c r="O1047088" s="15"/>
    </row>
    <row r="1047089" s="13" customFormat="1" spans="1:15">
      <c r="A1047089" s="16"/>
      <c r="B1047089" s="15"/>
      <c r="I1047089" s="16"/>
      <c r="J1047089" s="16"/>
      <c r="K1047089" s="16"/>
      <c r="L1047089" s="16"/>
      <c r="M1047089" s="16"/>
      <c r="N1047089" s="17"/>
      <c r="O1047089" s="15"/>
    </row>
    <row r="1047090" s="13" customFormat="1" spans="1:15">
      <c r="A1047090" s="16"/>
      <c r="B1047090" s="15"/>
      <c r="I1047090" s="16"/>
      <c r="J1047090" s="16"/>
      <c r="K1047090" s="16"/>
      <c r="L1047090" s="16"/>
      <c r="M1047090" s="16"/>
      <c r="N1047090" s="17"/>
      <c r="O1047090" s="15"/>
    </row>
    <row r="1047091" s="13" customFormat="1" spans="1:15">
      <c r="A1047091" s="16"/>
      <c r="B1047091" s="15"/>
      <c r="I1047091" s="16"/>
      <c r="J1047091" s="16"/>
      <c r="K1047091" s="16"/>
      <c r="L1047091" s="16"/>
      <c r="M1047091" s="16"/>
      <c r="N1047091" s="17"/>
      <c r="O1047091" s="15"/>
    </row>
    <row r="1047092" s="13" customFormat="1" spans="1:15">
      <c r="A1047092" s="16"/>
      <c r="B1047092" s="15"/>
      <c r="I1047092" s="16"/>
      <c r="J1047092" s="16"/>
      <c r="K1047092" s="16"/>
      <c r="L1047092" s="16"/>
      <c r="M1047092" s="16"/>
      <c r="N1047092" s="17"/>
      <c r="O1047092" s="15"/>
    </row>
    <row r="1047093" s="13" customFormat="1" spans="1:15">
      <c r="A1047093" s="16"/>
      <c r="B1047093" s="15"/>
      <c r="I1047093" s="16"/>
      <c r="J1047093" s="16"/>
      <c r="K1047093" s="16"/>
      <c r="L1047093" s="16"/>
      <c r="M1047093" s="16"/>
      <c r="N1047093" s="17"/>
      <c r="O1047093" s="15"/>
    </row>
    <row r="1047094" s="13" customFormat="1" spans="1:15">
      <c r="A1047094" s="16"/>
      <c r="B1047094" s="15"/>
      <c r="I1047094" s="16"/>
      <c r="J1047094" s="16"/>
      <c r="K1047094" s="16"/>
      <c r="L1047094" s="16"/>
      <c r="M1047094" s="16"/>
      <c r="N1047094" s="17"/>
      <c r="O1047094" s="15"/>
    </row>
    <row r="1047095" s="13" customFormat="1" spans="1:15">
      <c r="A1047095" s="16"/>
      <c r="B1047095" s="15"/>
      <c r="I1047095" s="16"/>
      <c r="J1047095" s="16"/>
      <c r="K1047095" s="16"/>
      <c r="L1047095" s="16"/>
      <c r="M1047095" s="16"/>
      <c r="N1047095" s="17"/>
      <c r="O1047095" s="15"/>
    </row>
    <row r="1047096" s="13" customFormat="1" spans="1:15">
      <c r="A1047096" s="16"/>
      <c r="B1047096" s="15"/>
      <c r="I1047096" s="16"/>
      <c r="J1047096" s="16"/>
      <c r="K1047096" s="16"/>
      <c r="L1047096" s="16"/>
      <c r="M1047096" s="16"/>
      <c r="N1047096" s="17"/>
      <c r="O1047096" s="15"/>
    </row>
    <row r="1047097" s="13" customFormat="1" spans="1:15">
      <c r="A1047097" s="16"/>
      <c r="B1047097" s="15"/>
      <c r="I1047097" s="16"/>
      <c r="J1047097" s="16"/>
      <c r="K1047097" s="16"/>
      <c r="L1047097" s="16"/>
      <c r="M1047097" s="16"/>
      <c r="N1047097" s="17"/>
      <c r="O1047097" s="15"/>
    </row>
    <row r="1047098" s="13" customFormat="1" spans="1:15">
      <c r="A1047098" s="16"/>
      <c r="B1047098" s="15"/>
      <c r="I1047098" s="16"/>
      <c r="J1047098" s="16"/>
      <c r="K1047098" s="16"/>
      <c r="L1047098" s="16"/>
      <c r="M1047098" s="16"/>
      <c r="N1047098" s="17"/>
      <c r="O1047098" s="15"/>
    </row>
    <row r="1047099" s="13" customFormat="1" spans="1:15">
      <c r="A1047099" s="16"/>
      <c r="B1047099" s="15"/>
      <c r="I1047099" s="16"/>
      <c r="J1047099" s="16"/>
      <c r="K1047099" s="16"/>
      <c r="L1047099" s="16"/>
      <c r="M1047099" s="16"/>
      <c r="N1047099" s="17"/>
      <c r="O1047099" s="15"/>
    </row>
    <row r="1047100" s="13" customFormat="1" spans="1:15">
      <c r="A1047100" s="16"/>
      <c r="B1047100" s="15"/>
      <c r="I1047100" s="16"/>
      <c r="J1047100" s="16"/>
      <c r="K1047100" s="16"/>
      <c r="L1047100" s="16"/>
      <c r="M1047100" s="16"/>
      <c r="N1047100" s="17"/>
      <c r="O1047100" s="15"/>
    </row>
    <row r="1047101" s="13" customFormat="1" spans="1:15">
      <c r="A1047101" s="16"/>
      <c r="B1047101" s="15"/>
      <c r="I1047101" s="16"/>
      <c r="J1047101" s="16"/>
      <c r="K1047101" s="16"/>
      <c r="L1047101" s="16"/>
      <c r="M1047101" s="16"/>
      <c r="N1047101" s="17"/>
      <c r="O1047101" s="15"/>
    </row>
    <row r="1047102" s="13" customFormat="1" spans="1:15">
      <c r="A1047102" s="16"/>
      <c r="B1047102" s="15"/>
      <c r="I1047102" s="16"/>
      <c r="J1047102" s="16"/>
      <c r="K1047102" s="16"/>
      <c r="L1047102" s="16"/>
      <c r="M1047102" s="16"/>
      <c r="N1047102" s="17"/>
      <c r="O1047102" s="15"/>
    </row>
    <row r="1047103" s="13" customFormat="1" spans="1:15">
      <c r="A1047103" s="16"/>
      <c r="B1047103" s="15"/>
      <c r="I1047103" s="16"/>
      <c r="J1047103" s="16"/>
      <c r="K1047103" s="16"/>
      <c r="L1047103" s="16"/>
      <c r="M1047103" s="16"/>
      <c r="N1047103" s="17"/>
      <c r="O1047103" s="15"/>
    </row>
    <row r="1047104" s="13" customFormat="1" spans="1:15">
      <c r="A1047104" s="16"/>
      <c r="B1047104" s="15"/>
      <c r="I1047104" s="16"/>
      <c r="J1047104" s="16"/>
      <c r="K1047104" s="16"/>
      <c r="L1047104" s="16"/>
      <c r="M1047104" s="16"/>
      <c r="N1047104" s="17"/>
      <c r="O1047104" s="15"/>
    </row>
    <row r="1047105" s="13" customFormat="1" spans="1:15">
      <c r="A1047105" s="16"/>
      <c r="B1047105" s="15"/>
      <c r="I1047105" s="16"/>
      <c r="J1047105" s="16"/>
      <c r="K1047105" s="16"/>
      <c r="L1047105" s="16"/>
      <c r="M1047105" s="16"/>
      <c r="N1047105" s="17"/>
      <c r="O1047105" s="15"/>
    </row>
    <row r="1047106" s="13" customFormat="1" spans="1:15">
      <c r="A1047106" s="16"/>
      <c r="B1047106" s="15"/>
      <c r="I1047106" s="16"/>
      <c r="J1047106" s="16"/>
      <c r="K1047106" s="16"/>
      <c r="L1047106" s="16"/>
      <c r="M1047106" s="16"/>
      <c r="N1047106" s="17"/>
      <c r="O1047106" s="15"/>
    </row>
    <row r="1047107" s="13" customFormat="1" spans="1:15">
      <c r="A1047107" s="16"/>
      <c r="B1047107" s="15"/>
      <c r="I1047107" s="16"/>
      <c r="J1047107" s="16"/>
      <c r="K1047107" s="16"/>
      <c r="L1047107" s="16"/>
      <c r="M1047107" s="16"/>
      <c r="N1047107" s="17"/>
      <c r="O1047107" s="15"/>
    </row>
    <row r="1047108" s="13" customFormat="1" spans="1:15">
      <c r="A1047108" s="16"/>
      <c r="B1047108" s="15"/>
      <c r="I1047108" s="16"/>
      <c r="J1047108" s="16"/>
      <c r="K1047108" s="16"/>
      <c r="L1047108" s="16"/>
      <c r="M1047108" s="16"/>
      <c r="N1047108" s="17"/>
      <c r="O1047108" s="15"/>
    </row>
    <row r="1047109" s="13" customFormat="1" spans="1:15">
      <c r="A1047109" s="16"/>
      <c r="B1047109" s="15"/>
      <c r="I1047109" s="16"/>
      <c r="J1047109" s="16"/>
      <c r="K1047109" s="16"/>
      <c r="L1047109" s="16"/>
      <c r="M1047109" s="16"/>
      <c r="N1047109" s="17"/>
      <c r="O1047109" s="15"/>
    </row>
    <row r="1047110" s="13" customFormat="1" spans="1:15">
      <c r="A1047110" s="16"/>
      <c r="B1047110" s="15"/>
      <c r="I1047110" s="16"/>
      <c r="J1047110" s="16"/>
      <c r="K1047110" s="16"/>
      <c r="L1047110" s="16"/>
      <c r="M1047110" s="16"/>
      <c r="N1047110" s="17"/>
      <c r="O1047110" s="15"/>
    </row>
    <row r="1047111" s="13" customFormat="1" spans="1:15">
      <c r="A1047111" s="16"/>
      <c r="B1047111" s="15"/>
      <c r="I1047111" s="16"/>
      <c r="J1047111" s="16"/>
      <c r="K1047111" s="16"/>
      <c r="L1047111" s="16"/>
      <c r="M1047111" s="16"/>
      <c r="N1047111" s="17"/>
      <c r="O1047111" s="15"/>
    </row>
    <row r="1047112" s="13" customFormat="1" spans="1:15">
      <c r="A1047112" s="16"/>
      <c r="B1047112" s="15"/>
      <c r="I1047112" s="16"/>
      <c r="J1047112" s="16"/>
      <c r="K1047112" s="16"/>
      <c r="L1047112" s="16"/>
      <c r="M1047112" s="16"/>
      <c r="N1047112" s="17"/>
      <c r="O1047112" s="15"/>
    </row>
    <row r="1047113" s="13" customFormat="1" spans="1:15">
      <c r="A1047113" s="16"/>
      <c r="B1047113" s="15"/>
      <c r="I1047113" s="16"/>
      <c r="J1047113" s="16"/>
      <c r="K1047113" s="16"/>
      <c r="L1047113" s="16"/>
      <c r="M1047113" s="16"/>
      <c r="N1047113" s="17"/>
      <c r="O1047113" s="15"/>
    </row>
    <row r="1047114" s="13" customFormat="1" spans="1:15">
      <c r="A1047114" s="16"/>
      <c r="B1047114" s="15"/>
      <c r="I1047114" s="16"/>
      <c r="J1047114" s="16"/>
      <c r="K1047114" s="16"/>
      <c r="L1047114" s="16"/>
      <c r="M1047114" s="16"/>
      <c r="N1047114" s="17"/>
      <c r="O1047114" s="15"/>
    </row>
    <row r="1047115" s="13" customFormat="1" spans="1:15">
      <c r="A1047115" s="16"/>
      <c r="B1047115" s="15"/>
      <c r="I1047115" s="16"/>
      <c r="J1047115" s="16"/>
      <c r="K1047115" s="16"/>
      <c r="L1047115" s="16"/>
      <c r="M1047115" s="16"/>
      <c r="N1047115" s="17"/>
      <c r="O1047115" s="15"/>
    </row>
    <row r="1047116" s="13" customFormat="1" spans="1:15">
      <c r="A1047116" s="16"/>
      <c r="B1047116" s="15"/>
      <c r="I1047116" s="16"/>
      <c r="J1047116" s="16"/>
      <c r="K1047116" s="16"/>
      <c r="L1047116" s="16"/>
      <c r="M1047116" s="16"/>
      <c r="N1047116" s="17"/>
      <c r="O1047116" s="15"/>
    </row>
    <row r="1047117" s="13" customFormat="1" spans="1:15">
      <c r="A1047117" s="16"/>
      <c r="B1047117" s="15"/>
      <c r="I1047117" s="16"/>
      <c r="J1047117" s="16"/>
      <c r="K1047117" s="16"/>
      <c r="L1047117" s="16"/>
      <c r="M1047117" s="16"/>
      <c r="N1047117" s="17"/>
      <c r="O1047117" s="15"/>
    </row>
    <row r="1047118" s="13" customFormat="1" spans="1:15">
      <c r="A1047118" s="16"/>
      <c r="B1047118" s="15"/>
      <c r="I1047118" s="16"/>
      <c r="J1047118" s="16"/>
      <c r="K1047118" s="16"/>
      <c r="L1047118" s="16"/>
      <c r="M1047118" s="16"/>
      <c r="N1047118" s="17"/>
      <c r="O1047118" s="15"/>
    </row>
    <row r="1047119" s="13" customFormat="1" spans="1:15">
      <c r="A1047119" s="16"/>
      <c r="B1047119" s="15"/>
      <c r="I1047119" s="16"/>
      <c r="J1047119" s="16"/>
      <c r="K1047119" s="16"/>
      <c r="L1047119" s="16"/>
      <c r="M1047119" s="16"/>
      <c r="N1047119" s="17"/>
      <c r="O1047119" s="15"/>
    </row>
    <row r="1047120" s="13" customFormat="1" spans="1:15">
      <c r="A1047120" s="16"/>
      <c r="B1047120" s="15"/>
      <c r="I1047120" s="16"/>
      <c r="J1047120" s="16"/>
      <c r="K1047120" s="16"/>
      <c r="L1047120" s="16"/>
      <c r="M1047120" s="16"/>
      <c r="N1047120" s="17"/>
      <c r="O1047120" s="15"/>
    </row>
    <row r="1047121" s="13" customFormat="1" spans="1:15">
      <c r="A1047121" s="16"/>
      <c r="B1047121" s="15"/>
      <c r="I1047121" s="16"/>
      <c r="J1047121" s="16"/>
      <c r="K1047121" s="16"/>
      <c r="L1047121" s="16"/>
      <c r="M1047121" s="16"/>
      <c r="N1047121" s="17"/>
      <c r="O1047121" s="15"/>
    </row>
    <row r="1047122" s="13" customFormat="1" spans="1:15">
      <c r="A1047122" s="16"/>
      <c r="B1047122" s="15"/>
      <c r="I1047122" s="16"/>
      <c r="J1047122" s="16"/>
      <c r="K1047122" s="16"/>
      <c r="L1047122" s="16"/>
      <c r="M1047122" s="16"/>
      <c r="N1047122" s="17"/>
      <c r="O1047122" s="15"/>
    </row>
    <row r="1047123" s="13" customFormat="1" spans="1:15">
      <c r="A1047123" s="16"/>
      <c r="B1047123" s="15"/>
      <c r="I1047123" s="16"/>
      <c r="J1047123" s="16"/>
      <c r="K1047123" s="16"/>
      <c r="L1047123" s="16"/>
      <c r="M1047123" s="16"/>
      <c r="N1047123" s="17"/>
      <c r="O1047123" s="15"/>
    </row>
    <row r="1047124" s="13" customFormat="1" spans="1:15">
      <c r="A1047124" s="16"/>
      <c r="B1047124" s="15"/>
      <c r="I1047124" s="16"/>
      <c r="J1047124" s="16"/>
      <c r="K1047124" s="16"/>
      <c r="L1047124" s="16"/>
      <c r="M1047124" s="16"/>
      <c r="N1047124" s="17"/>
      <c r="O1047124" s="15"/>
    </row>
    <row r="1047125" s="13" customFormat="1" spans="1:15">
      <c r="A1047125" s="16"/>
      <c r="B1047125" s="15"/>
      <c r="I1047125" s="16"/>
      <c r="J1047125" s="16"/>
      <c r="K1047125" s="16"/>
      <c r="L1047125" s="16"/>
      <c r="M1047125" s="16"/>
      <c r="N1047125" s="17"/>
      <c r="O1047125" s="15"/>
    </row>
    <row r="1047126" s="13" customFormat="1" spans="1:15">
      <c r="A1047126" s="16"/>
      <c r="B1047126" s="15"/>
      <c r="I1047126" s="16"/>
      <c r="J1047126" s="16"/>
      <c r="K1047126" s="16"/>
      <c r="L1047126" s="16"/>
      <c r="M1047126" s="16"/>
      <c r="N1047126" s="17"/>
      <c r="O1047126" s="15"/>
    </row>
    <row r="1047127" s="13" customFormat="1" spans="1:15">
      <c r="A1047127" s="16"/>
      <c r="B1047127" s="15"/>
      <c r="I1047127" s="16"/>
      <c r="J1047127" s="16"/>
      <c r="K1047127" s="16"/>
      <c r="L1047127" s="16"/>
      <c r="M1047127" s="16"/>
      <c r="N1047127" s="17"/>
      <c r="O1047127" s="15"/>
    </row>
    <row r="1047128" s="13" customFormat="1" spans="1:15">
      <c r="A1047128" s="16"/>
      <c r="B1047128" s="15"/>
      <c r="I1047128" s="16"/>
      <c r="J1047128" s="16"/>
      <c r="K1047128" s="16"/>
      <c r="L1047128" s="16"/>
      <c r="M1047128" s="16"/>
      <c r="N1047128" s="17"/>
      <c r="O1047128" s="15"/>
    </row>
    <row r="1047129" s="13" customFormat="1" spans="1:15">
      <c r="A1047129" s="16"/>
      <c r="B1047129" s="15"/>
      <c r="I1047129" s="16"/>
      <c r="J1047129" s="16"/>
      <c r="K1047129" s="16"/>
      <c r="L1047129" s="16"/>
      <c r="M1047129" s="16"/>
      <c r="N1047129" s="17"/>
      <c r="O1047129" s="15"/>
    </row>
    <row r="1047130" s="13" customFormat="1" spans="1:15">
      <c r="A1047130" s="16"/>
      <c r="B1047130" s="15"/>
      <c r="I1047130" s="16"/>
      <c r="J1047130" s="16"/>
      <c r="K1047130" s="16"/>
      <c r="L1047130" s="16"/>
      <c r="M1047130" s="16"/>
      <c r="N1047130" s="17"/>
      <c r="O1047130" s="15"/>
    </row>
    <row r="1047131" s="13" customFormat="1" spans="1:15">
      <c r="A1047131" s="16"/>
      <c r="B1047131" s="15"/>
      <c r="I1047131" s="16"/>
      <c r="J1047131" s="16"/>
      <c r="K1047131" s="16"/>
      <c r="L1047131" s="16"/>
      <c r="M1047131" s="16"/>
      <c r="N1047131" s="17"/>
      <c r="O1047131" s="15"/>
    </row>
    <row r="1047132" s="13" customFormat="1" spans="1:15">
      <c r="A1047132" s="16"/>
      <c r="B1047132" s="15"/>
      <c r="I1047132" s="16"/>
      <c r="J1047132" s="16"/>
      <c r="K1047132" s="16"/>
      <c r="L1047132" s="16"/>
      <c r="M1047132" s="16"/>
      <c r="N1047132" s="17"/>
      <c r="O1047132" s="15"/>
    </row>
    <row r="1047133" s="13" customFormat="1" spans="1:15">
      <c r="A1047133" s="16"/>
      <c r="B1047133" s="15"/>
      <c r="I1047133" s="16"/>
      <c r="J1047133" s="16"/>
      <c r="K1047133" s="16"/>
      <c r="L1047133" s="16"/>
      <c r="M1047133" s="16"/>
      <c r="N1047133" s="17"/>
      <c r="O1047133" s="15"/>
    </row>
    <row r="1047134" s="13" customFormat="1" spans="1:15">
      <c r="A1047134" s="16"/>
      <c r="B1047134" s="15"/>
      <c r="I1047134" s="16"/>
      <c r="J1047134" s="16"/>
      <c r="K1047134" s="16"/>
      <c r="L1047134" s="16"/>
      <c r="M1047134" s="16"/>
      <c r="N1047134" s="17"/>
      <c r="O1047134" s="15"/>
    </row>
    <row r="1047135" s="13" customFormat="1" spans="1:15">
      <c r="A1047135" s="16"/>
      <c r="B1047135" s="15"/>
      <c r="I1047135" s="16"/>
      <c r="J1047135" s="16"/>
      <c r="K1047135" s="16"/>
      <c r="L1047135" s="16"/>
      <c r="M1047135" s="16"/>
      <c r="N1047135" s="17"/>
      <c r="O1047135" s="15"/>
    </row>
    <row r="1047136" s="13" customFormat="1" spans="1:15">
      <c r="A1047136" s="16"/>
      <c r="B1047136" s="15"/>
      <c r="I1047136" s="16"/>
      <c r="J1047136" s="16"/>
      <c r="K1047136" s="16"/>
      <c r="L1047136" s="16"/>
      <c r="M1047136" s="16"/>
      <c r="N1047136" s="17"/>
      <c r="O1047136" s="15"/>
    </row>
    <row r="1047137" s="13" customFormat="1" spans="1:15">
      <c r="A1047137" s="16"/>
      <c r="B1047137" s="15"/>
      <c r="I1047137" s="16"/>
      <c r="J1047137" s="16"/>
      <c r="K1047137" s="16"/>
      <c r="L1047137" s="16"/>
      <c r="M1047137" s="16"/>
      <c r="N1047137" s="17"/>
      <c r="O1047137" s="15"/>
    </row>
    <row r="1047138" s="13" customFormat="1" spans="1:15">
      <c r="A1047138" s="16"/>
      <c r="B1047138" s="15"/>
      <c r="I1047138" s="16"/>
      <c r="J1047138" s="16"/>
      <c r="K1047138" s="16"/>
      <c r="L1047138" s="16"/>
      <c r="M1047138" s="16"/>
      <c r="N1047138" s="17"/>
      <c r="O1047138" s="15"/>
    </row>
    <row r="1047139" s="13" customFormat="1" spans="1:15">
      <c r="A1047139" s="16"/>
      <c r="B1047139" s="15"/>
      <c r="I1047139" s="16"/>
      <c r="J1047139" s="16"/>
      <c r="K1047139" s="16"/>
      <c r="L1047139" s="16"/>
      <c r="M1047139" s="16"/>
      <c r="N1047139" s="17"/>
      <c r="O1047139" s="15"/>
    </row>
    <row r="1047140" s="13" customFormat="1" spans="1:15">
      <c r="A1047140" s="16"/>
      <c r="B1047140" s="15"/>
      <c r="I1047140" s="16"/>
      <c r="J1047140" s="16"/>
      <c r="K1047140" s="16"/>
      <c r="L1047140" s="16"/>
      <c r="M1047140" s="16"/>
      <c r="N1047140" s="17"/>
      <c r="O1047140" s="15"/>
    </row>
    <row r="1047141" s="13" customFormat="1" spans="1:15">
      <c r="A1047141" s="16"/>
      <c r="B1047141" s="15"/>
      <c r="I1047141" s="16"/>
      <c r="J1047141" s="16"/>
      <c r="K1047141" s="16"/>
      <c r="L1047141" s="16"/>
      <c r="M1047141" s="16"/>
      <c r="N1047141" s="17"/>
      <c r="O1047141" s="15"/>
    </row>
    <row r="1047142" s="13" customFormat="1" spans="1:15">
      <c r="A1047142" s="16"/>
      <c r="B1047142" s="15"/>
      <c r="I1047142" s="16"/>
      <c r="J1047142" s="16"/>
      <c r="K1047142" s="16"/>
      <c r="L1047142" s="16"/>
      <c r="M1047142" s="16"/>
      <c r="N1047142" s="17"/>
      <c r="O1047142" s="15"/>
    </row>
    <row r="1047143" s="13" customFormat="1" spans="1:15">
      <c r="A1047143" s="16"/>
      <c r="B1047143" s="15"/>
      <c r="I1047143" s="16"/>
      <c r="J1047143" s="16"/>
      <c r="K1047143" s="16"/>
      <c r="L1047143" s="16"/>
      <c r="M1047143" s="16"/>
      <c r="N1047143" s="17"/>
      <c r="O1047143" s="15"/>
    </row>
    <row r="1047144" s="13" customFormat="1" spans="1:15">
      <c r="A1047144" s="16"/>
      <c r="B1047144" s="15"/>
      <c r="I1047144" s="16"/>
      <c r="J1047144" s="16"/>
      <c r="K1047144" s="16"/>
      <c r="L1047144" s="16"/>
      <c r="M1047144" s="16"/>
      <c r="N1047144" s="17"/>
      <c r="O1047144" s="15"/>
    </row>
    <row r="1047145" s="13" customFormat="1" spans="1:15">
      <c r="A1047145" s="16"/>
      <c r="B1047145" s="15"/>
      <c r="I1047145" s="16"/>
      <c r="J1047145" s="16"/>
      <c r="K1047145" s="16"/>
      <c r="L1047145" s="16"/>
      <c r="M1047145" s="16"/>
      <c r="N1047145" s="17"/>
      <c r="O1047145" s="15"/>
    </row>
    <row r="1047146" s="13" customFormat="1" spans="1:15">
      <c r="A1047146" s="16"/>
      <c r="B1047146" s="15"/>
      <c r="I1047146" s="16"/>
      <c r="J1047146" s="16"/>
      <c r="K1047146" s="16"/>
      <c r="L1047146" s="16"/>
      <c r="M1047146" s="16"/>
      <c r="N1047146" s="17"/>
      <c r="O1047146" s="15"/>
    </row>
    <row r="1047147" s="13" customFormat="1" spans="1:15">
      <c r="A1047147" s="16"/>
      <c r="B1047147" s="15"/>
      <c r="I1047147" s="16"/>
      <c r="J1047147" s="16"/>
      <c r="K1047147" s="16"/>
      <c r="L1047147" s="16"/>
      <c r="M1047147" s="16"/>
      <c r="N1047147" s="17"/>
      <c r="O1047147" s="15"/>
    </row>
    <row r="1047148" s="13" customFormat="1" spans="1:15">
      <c r="A1047148" s="16"/>
      <c r="B1047148" s="15"/>
      <c r="I1047148" s="16"/>
      <c r="J1047148" s="16"/>
      <c r="K1047148" s="16"/>
      <c r="L1047148" s="16"/>
      <c r="M1047148" s="16"/>
      <c r="N1047148" s="17"/>
      <c r="O1047148" s="15"/>
    </row>
    <row r="1047149" s="13" customFormat="1" spans="1:15">
      <c r="A1047149" s="16"/>
      <c r="B1047149" s="15"/>
      <c r="I1047149" s="16"/>
      <c r="J1047149" s="16"/>
      <c r="K1047149" s="16"/>
      <c r="L1047149" s="16"/>
      <c r="M1047149" s="16"/>
      <c r="N1047149" s="17"/>
      <c r="O1047149" s="15"/>
    </row>
    <row r="1047150" s="13" customFormat="1" spans="1:15">
      <c r="A1047150" s="16"/>
      <c r="B1047150" s="15"/>
      <c r="I1047150" s="16"/>
      <c r="J1047150" s="16"/>
      <c r="K1047150" s="16"/>
      <c r="L1047150" s="16"/>
      <c r="M1047150" s="16"/>
      <c r="N1047150" s="17"/>
      <c r="O1047150" s="15"/>
    </row>
    <row r="1047151" s="13" customFormat="1" spans="1:15">
      <c r="A1047151" s="16"/>
      <c r="B1047151" s="15"/>
      <c r="I1047151" s="16"/>
      <c r="J1047151" s="16"/>
      <c r="K1047151" s="16"/>
      <c r="L1047151" s="16"/>
      <c r="M1047151" s="16"/>
      <c r="N1047151" s="17"/>
      <c r="O1047151" s="15"/>
    </row>
    <row r="1047152" s="13" customFormat="1" spans="1:15">
      <c r="A1047152" s="16"/>
      <c r="B1047152" s="15"/>
      <c r="I1047152" s="16"/>
      <c r="J1047152" s="16"/>
      <c r="K1047152" s="16"/>
      <c r="L1047152" s="16"/>
      <c r="M1047152" s="16"/>
      <c r="N1047152" s="17"/>
      <c r="O1047152" s="15"/>
    </row>
    <row r="1047153" s="13" customFormat="1" spans="1:15">
      <c r="A1047153" s="16"/>
      <c r="B1047153" s="15"/>
      <c r="I1047153" s="16"/>
      <c r="J1047153" s="16"/>
      <c r="K1047153" s="16"/>
      <c r="L1047153" s="16"/>
      <c r="M1047153" s="16"/>
      <c r="N1047153" s="17"/>
      <c r="O1047153" s="15"/>
    </row>
    <row r="1047154" s="13" customFormat="1" spans="1:15">
      <c r="A1047154" s="16"/>
      <c r="B1047154" s="15"/>
      <c r="I1047154" s="16"/>
      <c r="J1047154" s="16"/>
      <c r="K1047154" s="16"/>
      <c r="L1047154" s="16"/>
      <c r="M1047154" s="16"/>
      <c r="N1047154" s="17"/>
      <c r="O1047154" s="15"/>
    </row>
    <row r="1047155" s="13" customFormat="1" spans="1:15">
      <c r="A1047155" s="16"/>
      <c r="B1047155" s="15"/>
      <c r="I1047155" s="16"/>
      <c r="J1047155" s="16"/>
      <c r="K1047155" s="16"/>
      <c r="L1047155" s="16"/>
      <c r="M1047155" s="16"/>
      <c r="N1047155" s="17"/>
      <c r="O1047155" s="15"/>
    </row>
    <row r="1047156" s="13" customFormat="1" spans="1:15">
      <c r="A1047156" s="16"/>
      <c r="B1047156" s="15"/>
      <c r="I1047156" s="16"/>
      <c r="J1047156" s="16"/>
      <c r="K1047156" s="16"/>
      <c r="L1047156" s="16"/>
      <c r="M1047156" s="16"/>
      <c r="N1047156" s="17"/>
      <c r="O1047156" s="15"/>
    </row>
    <row r="1047157" s="13" customFormat="1" spans="1:15">
      <c r="A1047157" s="16"/>
      <c r="B1047157" s="15"/>
      <c r="I1047157" s="16"/>
      <c r="J1047157" s="16"/>
      <c r="K1047157" s="16"/>
      <c r="L1047157" s="16"/>
      <c r="M1047157" s="16"/>
      <c r="N1047157" s="17"/>
      <c r="O1047157" s="15"/>
    </row>
    <row r="1047158" s="13" customFormat="1" spans="1:15">
      <c r="A1047158" s="16"/>
      <c r="B1047158" s="15"/>
      <c r="I1047158" s="16"/>
      <c r="J1047158" s="16"/>
      <c r="K1047158" s="16"/>
      <c r="L1047158" s="16"/>
      <c r="M1047158" s="16"/>
      <c r="N1047158" s="17"/>
      <c r="O1047158" s="15"/>
    </row>
    <row r="1047159" s="13" customFormat="1" spans="1:15">
      <c r="A1047159" s="16"/>
      <c r="B1047159" s="15"/>
      <c r="I1047159" s="16"/>
      <c r="J1047159" s="16"/>
      <c r="K1047159" s="16"/>
      <c r="L1047159" s="16"/>
      <c r="M1047159" s="16"/>
      <c r="N1047159" s="17"/>
      <c r="O1047159" s="15"/>
    </row>
    <row r="1047160" s="13" customFormat="1" spans="1:15">
      <c r="A1047160" s="16"/>
      <c r="B1047160" s="15"/>
      <c r="I1047160" s="16"/>
      <c r="J1047160" s="16"/>
      <c r="K1047160" s="16"/>
      <c r="L1047160" s="16"/>
      <c r="M1047160" s="16"/>
      <c r="N1047160" s="17"/>
      <c r="O1047160" s="15"/>
    </row>
    <row r="1047161" s="13" customFormat="1" spans="1:15">
      <c r="A1047161" s="16"/>
      <c r="B1047161" s="15"/>
      <c r="I1047161" s="16"/>
      <c r="J1047161" s="16"/>
      <c r="K1047161" s="16"/>
      <c r="L1047161" s="16"/>
      <c r="M1047161" s="16"/>
      <c r="N1047161" s="17"/>
      <c r="O1047161" s="15"/>
    </row>
    <row r="1047162" s="13" customFormat="1" spans="1:15">
      <c r="A1047162" s="16"/>
      <c r="B1047162" s="15"/>
      <c r="I1047162" s="16"/>
      <c r="J1047162" s="16"/>
      <c r="K1047162" s="16"/>
      <c r="L1047162" s="16"/>
      <c r="M1047162" s="16"/>
      <c r="N1047162" s="17"/>
      <c r="O1047162" s="15"/>
    </row>
    <row r="1047163" s="13" customFormat="1" spans="1:15">
      <c r="A1047163" s="16"/>
      <c r="B1047163" s="15"/>
      <c r="I1047163" s="16"/>
      <c r="J1047163" s="16"/>
      <c r="K1047163" s="16"/>
      <c r="L1047163" s="16"/>
      <c r="M1047163" s="16"/>
      <c r="N1047163" s="17"/>
      <c r="O1047163" s="15"/>
    </row>
    <row r="1047164" s="13" customFormat="1" spans="1:15">
      <c r="A1047164" s="16"/>
      <c r="B1047164" s="15"/>
      <c r="I1047164" s="16"/>
      <c r="J1047164" s="16"/>
      <c r="K1047164" s="16"/>
      <c r="L1047164" s="16"/>
      <c r="M1047164" s="16"/>
      <c r="N1047164" s="17"/>
      <c r="O1047164" s="15"/>
    </row>
    <row r="1047165" s="13" customFormat="1" spans="1:15">
      <c r="A1047165" s="16"/>
      <c r="B1047165" s="15"/>
      <c r="I1047165" s="16"/>
      <c r="J1047165" s="16"/>
      <c r="K1047165" s="16"/>
      <c r="L1047165" s="16"/>
      <c r="M1047165" s="16"/>
      <c r="N1047165" s="17"/>
      <c r="O1047165" s="15"/>
    </row>
    <row r="1047166" s="13" customFormat="1" spans="1:15">
      <c r="A1047166" s="16"/>
      <c r="B1047166" s="15"/>
      <c r="I1047166" s="16"/>
      <c r="J1047166" s="16"/>
      <c r="K1047166" s="16"/>
      <c r="L1047166" s="16"/>
      <c r="M1047166" s="16"/>
      <c r="N1047166" s="17"/>
      <c r="O1047166" s="15"/>
    </row>
    <row r="1047167" s="13" customFormat="1" spans="1:15">
      <c r="A1047167" s="16"/>
      <c r="B1047167" s="15"/>
      <c r="I1047167" s="16"/>
      <c r="J1047167" s="16"/>
      <c r="K1047167" s="16"/>
      <c r="L1047167" s="16"/>
      <c r="M1047167" s="16"/>
      <c r="N1047167" s="17"/>
      <c r="O1047167" s="15"/>
    </row>
    <row r="1047168" s="13" customFormat="1" spans="1:15">
      <c r="A1047168" s="16"/>
      <c r="B1047168" s="15"/>
      <c r="I1047168" s="16"/>
      <c r="J1047168" s="16"/>
      <c r="K1047168" s="16"/>
      <c r="L1047168" s="16"/>
      <c r="M1047168" s="16"/>
      <c r="N1047168" s="17"/>
      <c r="O1047168" s="15"/>
    </row>
    <row r="1047169" s="13" customFormat="1" spans="1:15">
      <c r="A1047169" s="16"/>
      <c r="B1047169" s="15"/>
      <c r="I1047169" s="16"/>
      <c r="J1047169" s="16"/>
      <c r="K1047169" s="16"/>
      <c r="L1047169" s="16"/>
      <c r="M1047169" s="16"/>
      <c r="N1047169" s="17"/>
      <c r="O1047169" s="15"/>
    </row>
    <row r="1047170" s="13" customFormat="1" spans="1:15">
      <c r="A1047170" s="16"/>
      <c r="B1047170" s="15"/>
      <c r="I1047170" s="16"/>
      <c r="J1047170" s="16"/>
      <c r="K1047170" s="16"/>
      <c r="L1047170" s="16"/>
      <c r="M1047170" s="16"/>
      <c r="N1047170" s="17"/>
      <c r="O1047170" s="15"/>
    </row>
    <row r="1047171" s="13" customFormat="1" spans="1:15">
      <c r="A1047171" s="16"/>
      <c r="B1047171" s="15"/>
      <c r="I1047171" s="16"/>
      <c r="J1047171" s="16"/>
      <c r="K1047171" s="16"/>
      <c r="L1047171" s="16"/>
      <c r="M1047171" s="16"/>
      <c r="N1047171" s="17"/>
      <c r="O1047171" s="15"/>
    </row>
    <row r="1047172" s="13" customFormat="1" spans="1:15">
      <c r="A1047172" s="16"/>
      <c r="B1047172" s="15"/>
      <c r="I1047172" s="16"/>
      <c r="J1047172" s="16"/>
      <c r="K1047172" s="16"/>
      <c r="L1047172" s="16"/>
      <c r="M1047172" s="16"/>
      <c r="N1047172" s="17"/>
      <c r="O1047172" s="15"/>
    </row>
    <row r="1047173" s="13" customFormat="1" spans="1:15">
      <c r="A1047173" s="16"/>
      <c r="B1047173" s="15"/>
      <c r="I1047173" s="16"/>
      <c r="J1047173" s="16"/>
      <c r="K1047173" s="16"/>
      <c r="L1047173" s="16"/>
      <c r="M1047173" s="16"/>
      <c r="N1047173" s="17"/>
      <c r="O1047173" s="15"/>
    </row>
    <row r="1047174" s="13" customFormat="1" spans="1:15">
      <c r="A1047174" s="16"/>
      <c r="B1047174" s="15"/>
      <c r="I1047174" s="16"/>
      <c r="J1047174" s="16"/>
      <c r="K1047174" s="16"/>
      <c r="L1047174" s="16"/>
      <c r="M1047174" s="16"/>
      <c r="N1047174" s="17"/>
      <c r="O1047174" s="15"/>
    </row>
    <row r="1047175" s="13" customFormat="1" spans="1:15">
      <c r="A1047175" s="16"/>
      <c r="B1047175" s="15"/>
      <c r="I1047175" s="16"/>
      <c r="J1047175" s="16"/>
      <c r="K1047175" s="16"/>
      <c r="L1047175" s="16"/>
      <c r="M1047175" s="16"/>
      <c r="N1047175" s="17"/>
      <c r="O1047175" s="15"/>
    </row>
    <row r="1047176" s="13" customFormat="1" spans="1:15">
      <c r="A1047176" s="16"/>
      <c r="B1047176" s="15"/>
      <c r="I1047176" s="16"/>
      <c r="J1047176" s="16"/>
      <c r="K1047176" s="16"/>
      <c r="L1047176" s="16"/>
      <c r="M1047176" s="16"/>
      <c r="N1047176" s="17"/>
      <c r="O1047176" s="15"/>
    </row>
    <row r="1047177" s="13" customFormat="1" spans="1:15">
      <c r="A1047177" s="16"/>
      <c r="B1047177" s="15"/>
      <c r="I1047177" s="16"/>
      <c r="J1047177" s="16"/>
      <c r="K1047177" s="16"/>
      <c r="L1047177" s="16"/>
      <c r="M1047177" s="16"/>
      <c r="N1047177" s="17"/>
      <c r="O1047177" s="15"/>
    </row>
    <row r="1047178" s="13" customFormat="1" spans="1:15">
      <c r="A1047178" s="16"/>
      <c r="B1047178" s="15"/>
      <c r="I1047178" s="16"/>
      <c r="J1047178" s="16"/>
      <c r="K1047178" s="16"/>
      <c r="L1047178" s="16"/>
      <c r="M1047178" s="16"/>
      <c r="N1047178" s="17"/>
      <c r="O1047178" s="15"/>
    </row>
    <row r="1047179" s="13" customFormat="1" spans="1:15">
      <c r="A1047179" s="16"/>
      <c r="B1047179" s="15"/>
      <c r="I1047179" s="16"/>
      <c r="J1047179" s="16"/>
      <c r="K1047179" s="16"/>
      <c r="L1047179" s="16"/>
      <c r="M1047179" s="16"/>
      <c r="N1047179" s="17"/>
      <c r="O1047179" s="15"/>
    </row>
    <row r="1047180" s="13" customFormat="1" spans="1:15">
      <c r="A1047180" s="16"/>
      <c r="B1047180" s="15"/>
      <c r="I1047180" s="16"/>
      <c r="J1047180" s="16"/>
      <c r="K1047180" s="16"/>
      <c r="L1047180" s="16"/>
      <c r="M1047180" s="16"/>
      <c r="N1047180" s="17"/>
      <c r="O1047180" s="15"/>
    </row>
    <row r="1047181" s="13" customFormat="1" spans="1:15">
      <c r="A1047181" s="16"/>
      <c r="B1047181" s="15"/>
      <c r="I1047181" s="16"/>
      <c r="J1047181" s="16"/>
      <c r="K1047181" s="16"/>
      <c r="L1047181" s="16"/>
      <c r="M1047181" s="16"/>
      <c r="N1047181" s="17"/>
      <c r="O1047181" s="15"/>
    </row>
    <row r="1047182" s="13" customFormat="1" spans="1:15">
      <c r="A1047182" s="16"/>
      <c r="B1047182" s="15"/>
      <c r="I1047182" s="16"/>
      <c r="J1047182" s="16"/>
      <c r="K1047182" s="16"/>
      <c r="L1047182" s="16"/>
      <c r="M1047182" s="16"/>
      <c r="N1047182" s="17"/>
      <c r="O1047182" s="15"/>
    </row>
    <row r="1047183" s="13" customFormat="1" spans="1:15">
      <c r="A1047183" s="16"/>
      <c r="B1047183" s="15"/>
      <c r="I1047183" s="16"/>
      <c r="J1047183" s="16"/>
      <c r="K1047183" s="16"/>
      <c r="L1047183" s="16"/>
      <c r="M1047183" s="16"/>
      <c r="N1047183" s="17"/>
      <c r="O1047183" s="15"/>
    </row>
    <row r="1047184" s="13" customFormat="1" spans="1:15">
      <c r="A1047184" s="16"/>
      <c r="B1047184" s="15"/>
      <c r="I1047184" s="16"/>
      <c r="J1047184" s="16"/>
      <c r="K1047184" s="16"/>
      <c r="L1047184" s="16"/>
      <c r="M1047184" s="16"/>
      <c r="N1047184" s="17"/>
      <c r="O1047184" s="15"/>
    </row>
    <row r="1047185" s="13" customFormat="1" spans="1:15">
      <c r="A1047185" s="16"/>
      <c r="B1047185" s="15"/>
      <c r="I1047185" s="16"/>
      <c r="J1047185" s="16"/>
      <c r="K1047185" s="16"/>
      <c r="L1047185" s="16"/>
      <c r="M1047185" s="16"/>
      <c r="N1047185" s="17"/>
      <c r="O1047185" s="15"/>
    </row>
    <row r="1047186" s="13" customFormat="1" spans="1:15">
      <c r="A1047186" s="16"/>
      <c r="B1047186" s="15"/>
      <c r="I1047186" s="16"/>
      <c r="J1047186" s="16"/>
      <c r="K1047186" s="16"/>
      <c r="L1047186" s="16"/>
      <c r="M1047186" s="16"/>
      <c r="N1047186" s="17"/>
      <c r="O1047186" s="15"/>
    </row>
    <row r="1047187" s="13" customFormat="1" spans="1:15">
      <c r="A1047187" s="16"/>
      <c r="B1047187" s="15"/>
      <c r="I1047187" s="16"/>
      <c r="J1047187" s="16"/>
      <c r="K1047187" s="16"/>
      <c r="L1047187" s="16"/>
      <c r="M1047187" s="16"/>
      <c r="N1047187" s="17"/>
      <c r="O1047187" s="15"/>
    </row>
    <row r="1047188" s="13" customFormat="1" spans="1:15">
      <c r="A1047188" s="16"/>
      <c r="B1047188" s="15"/>
      <c r="I1047188" s="16"/>
      <c r="J1047188" s="16"/>
      <c r="K1047188" s="16"/>
      <c r="L1047188" s="16"/>
      <c r="M1047188" s="16"/>
      <c r="N1047188" s="17"/>
      <c r="O1047188" s="15"/>
    </row>
    <row r="1047189" s="13" customFormat="1" spans="1:15">
      <c r="A1047189" s="16"/>
      <c r="B1047189" s="15"/>
      <c r="I1047189" s="16"/>
      <c r="J1047189" s="16"/>
      <c r="K1047189" s="16"/>
      <c r="L1047189" s="16"/>
      <c r="M1047189" s="16"/>
      <c r="N1047189" s="17"/>
      <c r="O1047189" s="15"/>
    </row>
    <row r="1047190" s="13" customFormat="1" spans="1:15">
      <c r="A1047190" s="16"/>
      <c r="B1047190" s="15"/>
      <c r="I1047190" s="16"/>
      <c r="J1047190" s="16"/>
      <c r="K1047190" s="16"/>
      <c r="L1047190" s="16"/>
      <c r="M1047190" s="16"/>
      <c r="N1047190" s="17"/>
      <c r="O1047190" s="15"/>
    </row>
    <row r="1047191" s="13" customFormat="1" spans="1:15">
      <c r="A1047191" s="16"/>
      <c r="B1047191" s="15"/>
      <c r="I1047191" s="16"/>
      <c r="J1047191" s="16"/>
      <c r="K1047191" s="16"/>
      <c r="L1047191" s="16"/>
      <c r="M1047191" s="16"/>
      <c r="N1047191" s="17"/>
      <c r="O1047191" s="15"/>
    </row>
    <row r="1047192" s="13" customFormat="1" spans="1:15">
      <c r="A1047192" s="16"/>
      <c r="B1047192" s="15"/>
      <c r="I1047192" s="16"/>
      <c r="J1047192" s="16"/>
      <c r="K1047192" s="16"/>
      <c r="L1047192" s="16"/>
      <c r="M1047192" s="16"/>
      <c r="N1047192" s="17"/>
      <c r="O1047192" s="15"/>
    </row>
    <row r="1047193" s="13" customFormat="1" spans="1:15">
      <c r="A1047193" s="16"/>
      <c r="B1047193" s="15"/>
      <c r="I1047193" s="16"/>
      <c r="J1047193" s="16"/>
      <c r="K1047193" s="16"/>
      <c r="L1047193" s="16"/>
      <c r="M1047193" s="16"/>
      <c r="N1047193" s="17"/>
      <c r="O1047193" s="15"/>
    </row>
    <row r="1047194" s="13" customFormat="1" spans="1:15">
      <c r="A1047194" s="16"/>
      <c r="B1047194" s="15"/>
      <c r="I1047194" s="16"/>
      <c r="J1047194" s="16"/>
      <c r="K1047194" s="16"/>
      <c r="L1047194" s="16"/>
      <c r="M1047194" s="16"/>
      <c r="N1047194" s="17"/>
      <c r="O1047194" s="15"/>
    </row>
    <row r="1047195" s="13" customFormat="1" spans="1:15">
      <c r="A1047195" s="16"/>
      <c r="B1047195" s="15"/>
      <c r="I1047195" s="16"/>
      <c r="J1047195" s="16"/>
      <c r="K1047195" s="16"/>
      <c r="L1047195" s="16"/>
      <c r="M1047195" s="16"/>
      <c r="N1047195" s="17"/>
      <c r="O1047195" s="15"/>
    </row>
    <row r="1047196" s="13" customFormat="1" spans="1:15">
      <c r="A1047196" s="16"/>
      <c r="B1047196" s="15"/>
      <c r="I1047196" s="16"/>
      <c r="J1047196" s="16"/>
      <c r="K1047196" s="16"/>
      <c r="L1047196" s="16"/>
      <c r="M1047196" s="16"/>
      <c r="N1047196" s="17"/>
      <c r="O1047196" s="15"/>
    </row>
    <row r="1047197" s="13" customFormat="1" spans="1:15">
      <c r="A1047197" s="16"/>
      <c r="B1047197" s="15"/>
      <c r="I1047197" s="16"/>
      <c r="J1047197" s="16"/>
      <c r="K1047197" s="16"/>
      <c r="L1047197" s="16"/>
      <c r="M1047197" s="16"/>
      <c r="N1047197" s="17"/>
      <c r="O1047197" s="15"/>
    </row>
    <row r="1047198" s="13" customFormat="1" spans="1:15">
      <c r="A1047198" s="16"/>
      <c r="B1047198" s="15"/>
      <c r="I1047198" s="16"/>
      <c r="J1047198" s="16"/>
      <c r="K1047198" s="16"/>
      <c r="L1047198" s="16"/>
      <c r="M1047198" s="16"/>
      <c r="N1047198" s="17"/>
      <c r="O1047198" s="15"/>
    </row>
    <row r="1047199" s="13" customFormat="1" spans="1:15">
      <c r="A1047199" s="16"/>
      <c r="B1047199" s="15"/>
      <c r="I1047199" s="16"/>
      <c r="J1047199" s="16"/>
      <c r="K1047199" s="16"/>
      <c r="L1047199" s="16"/>
      <c r="M1047199" s="16"/>
      <c r="N1047199" s="17"/>
      <c r="O1047199" s="15"/>
    </row>
    <row r="1047200" s="13" customFormat="1" spans="1:15">
      <c r="A1047200" s="16"/>
      <c r="B1047200" s="15"/>
      <c r="I1047200" s="16"/>
      <c r="J1047200" s="16"/>
      <c r="K1047200" s="16"/>
      <c r="L1047200" s="16"/>
      <c r="M1047200" s="16"/>
      <c r="N1047200" s="17"/>
      <c r="O1047200" s="15"/>
    </row>
    <row r="1047201" s="13" customFormat="1" spans="1:15">
      <c r="A1047201" s="16"/>
      <c r="B1047201" s="15"/>
      <c r="I1047201" s="16"/>
      <c r="J1047201" s="16"/>
      <c r="K1047201" s="16"/>
      <c r="L1047201" s="16"/>
      <c r="M1047201" s="16"/>
      <c r="N1047201" s="17"/>
      <c r="O1047201" s="15"/>
    </row>
    <row r="1047202" s="13" customFormat="1" spans="1:15">
      <c r="A1047202" s="16"/>
      <c r="B1047202" s="15"/>
      <c r="I1047202" s="16"/>
      <c r="J1047202" s="16"/>
      <c r="K1047202" s="16"/>
      <c r="L1047202" s="16"/>
      <c r="M1047202" s="16"/>
      <c r="N1047202" s="17"/>
      <c r="O1047202" s="15"/>
    </row>
    <row r="1047203" s="13" customFormat="1" spans="1:15">
      <c r="A1047203" s="16"/>
      <c r="B1047203" s="15"/>
      <c r="I1047203" s="16"/>
      <c r="J1047203" s="16"/>
      <c r="K1047203" s="16"/>
      <c r="L1047203" s="16"/>
      <c r="M1047203" s="16"/>
      <c r="N1047203" s="17"/>
      <c r="O1047203" s="15"/>
    </row>
    <row r="1047204" s="13" customFormat="1" spans="1:15">
      <c r="A1047204" s="16"/>
      <c r="B1047204" s="15"/>
      <c r="I1047204" s="16"/>
      <c r="J1047204" s="16"/>
      <c r="K1047204" s="16"/>
      <c r="L1047204" s="16"/>
      <c r="M1047204" s="16"/>
      <c r="N1047204" s="17"/>
      <c r="O1047204" s="15"/>
    </row>
    <row r="1047205" s="13" customFormat="1" spans="1:15">
      <c r="A1047205" s="16"/>
      <c r="B1047205" s="15"/>
      <c r="I1047205" s="16"/>
      <c r="J1047205" s="16"/>
      <c r="K1047205" s="16"/>
      <c r="L1047205" s="16"/>
      <c r="M1047205" s="16"/>
      <c r="N1047205" s="17"/>
      <c r="O1047205" s="15"/>
    </row>
    <row r="1047206" s="13" customFormat="1" spans="1:15">
      <c r="A1047206" s="16"/>
      <c r="B1047206" s="15"/>
      <c r="I1047206" s="16"/>
      <c r="J1047206" s="16"/>
      <c r="K1047206" s="16"/>
      <c r="L1047206" s="16"/>
      <c r="M1047206" s="16"/>
      <c r="N1047206" s="17"/>
      <c r="O1047206" s="15"/>
    </row>
    <row r="1047207" s="13" customFormat="1" spans="1:15">
      <c r="A1047207" s="16"/>
      <c r="B1047207" s="15"/>
      <c r="I1047207" s="16"/>
      <c r="J1047207" s="16"/>
      <c r="K1047207" s="16"/>
      <c r="L1047207" s="16"/>
      <c r="M1047207" s="16"/>
      <c r="N1047207" s="17"/>
      <c r="O1047207" s="15"/>
    </row>
    <row r="1047208" s="13" customFormat="1" spans="1:15">
      <c r="A1047208" s="16"/>
      <c r="B1047208" s="15"/>
      <c r="I1047208" s="16"/>
      <c r="J1047208" s="16"/>
      <c r="K1047208" s="16"/>
      <c r="L1047208" s="16"/>
      <c r="M1047208" s="16"/>
      <c r="N1047208" s="17"/>
      <c r="O1047208" s="15"/>
    </row>
    <row r="1047209" s="13" customFormat="1" spans="1:15">
      <c r="A1047209" s="16"/>
      <c r="B1047209" s="15"/>
      <c r="I1047209" s="16"/>
      <c r="J1047209" s="16"/>
      <c r="K1047209" s="16"/>
      <c r="L1047209" s="16"/>
      <c r="M1047209" s="16"/>
      <c r="N1047209" s="17"/>
      <c r="O1047209" s="15"/>
    </row>
    <row r="1047210" s="13" customFormat="1" spans="1:15">
      <c r="A1047210" s="16"/>
      <c r="B1047210" s="15"/>
      <c r="I1047210" s="16"/>
      <c r="J1047210" s="16"/>
      <c r="K1047210" s="16"/>
      <c r="L1047210" s="16"/>
      <c r="M1047210" s="16"/>
      <c r="N1047210" s="17"/>
      <c r="O1047210" s="15"/>
    </row>
    <row r="1047211" s="13" customFormat="1" spans="1:15">
      <c r="A1047211" s="16"/>
      <c r="B1047211" s="15"/>
      <c r="I1047211" s="16"/>
      <c r="J1047211" s="16"/>
      <c r="K1047211" s="16"/>
      <c r="L1047211" s="16"/>
      <c r="M1047211" s="16"/>
      <c r="N1047211" s="17"/>
      <c r="O1047211" s="15"/>
    </row>
    <row r="1047212" s="13" customFormat="1" spans="1:15">
      <c r="A1047212" s="16"/>
      <c r="B1047212" s="15"/>
      <c r="I1047212" s="16"/>
      <c r="J1047212" s="16"/>
      <c r="K1047212" s="16"/>
      <c r="L1047212" s="16"/>
      <c r="M1047212" s="16"/>
      <c r="N1047212" s="17"/>
      <c r="O1047212" s="15"/>
    </row>
    <row r="1047213" s="13" customFormat="1" spans="1:15">
      <c r="A1047213" s="16"/>
      <c r="B1047213" s="15"/>
      <c r="I1047213" s="16"/>
      <c r="J1047213" s="16"/>
      <c r="K1047213" s="16"/>
      <c r="L1047213" s="16"/>
      <c r="M1047213" s="16"/>
      <c r="N1047213" s="17"/>
      <c r="O1047213" s="15"/>
    </row>
    <row r="1047214" s="13" customFormat="1" spans="1:15">
      <c r="A1047214" s="16"/>
      <c r="B1047214" s="15"/>
      <c r="I1047214" s="16"/>
      <c r="J1047214" s="16"/>
      <c r="K1047214" s="16"/>
      <c r="L1047214" s="16"/>
      <c r="M1047214" s="16"/>
      <c r="N1047214" s="17"/>
      <c r="O1047214" s="15"/>
    </row>
    <row r="1047215" s="13" customFormat="1" spans="1:15">
      <c r="A1047215" s="16"/>
      <c r="B1047215" s="15"/>
      <c r="I1047215" s="16"/>
      <c r="J1047215" s="16"/>
      <c r="K1047215" s="16"/>
      <c r="L1047215" s="16"/>
      <c r="M1047215" s="16"/>
      <c r="N1047215" s="17"/>
      <c r="O1047215" s="15"/>
    </row>
    <row r="1047216" s="13" customFormat="1" spans="1:15">
      <c r="A1047216" s="16"/>
      <c r="B1047216" s="15"/>
      <c r="I1047216" s="16"/>
      <c r="J1047216" s="16"/>
      <c r="K1047216" s="16"/>
      <c r="L1047216" s="16"/>
      <c r="M1047216" s="16"/>
      <c r="N1047216" s="17"/>
      <c r="O1047216" s="15"/>
    </row>
    <row r="1047217" s="13" customFormat="1" spans="1:15">
      <c r="A1047217" s="16"/>
      <c r="B1047217" s="15"/>
      <c r="I1047217" s="16"/>
      <c r="J1047217" s="16"/>
      <c r="K1047217" s="16"/>
      <c r="L1047217" s="16"/>
      <c r="M1047217" s="16"/>
      <c r="N1047217" s="17"/>
      <c r="O1047217" s="15"/>
    </row>
    <row r="1047218" s="13" customFormat="1" spans="1:15">
      <c r="A1047218" s="16"/>
      <c r="B1047218" s="15"/>
      <c r="I1047218" s="16"/>
      <c r="J1047218" s="16"/>
      <c r="K1047218" s="16"/>
      <c r="L1047218" s="16"/>
      <c r="M1047218" s="16"/>
      <c r="N1047218" s="17"/>
      <c r="O1047218" s="15"/>
    </row>
    <row r="1047219" s="13" customFormat="1" spans="1:15">
      <c r="A1047219" s="16"/>
      <c r="B1047219" s="15"/>
      <c r="I1047219" s="16"/>
      <c r="J1047219" s="16"/>
      <c r="K1047219" s="16"/>
      <c r="L1047219" s="16"/>
      <c r="M1047219" s="16"/>
      <c r="N1047219" s="17"/>
      <c r="O1047219" s="15"/>
    </row>
    <row r="1047220" s="13" customFormat="1" spans="1:15">
      <c r="A1047220" s="16"/>
      <c r="B1047220" s="15"/>
      <c r="I1047220" s="16"/>
      <c r="J1047220" s="16"/>
      <c r="K1047220" s="16"/>
      <c r="L1047220" s="16"/>
      <c r="M1047220" s="16"/>
      <c r="N1047220" s="17"/>
      <c r="O1047220" s="15"/>
    </row>
    <row r="1047221" s="13" customFormat="1" spans="1:15">
      <c r="A1047221" s="16"/>
      <c r="B1047221" s="15"/>
      <c r="I1047221" s="16"/>
      <c r="J1047221" s="16"/>
      <c r="K1047221" s="16"/>
      <c r="L1047221" s="16"/>
      <c r="M1047221" s="16"/>
      <c r="N1047221" s="17"/>
      <c r="O1047221" s="15"/>
    </row>
    <row r="1047222" s="13" customFormat="1" spans="1:15">
      <c r="A1047222" s="16"/>
      <c r="B1047222" s="15"/>
      <c r="I1047222" s="16"/>
      <c r="J1047222" s="16"/>
      <c r="K1047222" s="16"/>
      <c r="L1047222" s="16"/>
      <c r="M1047222" s="16"/>
      <c r="N1047222" s="17"/>
      <c r="O1047222" s="15"/>
    </row>
    <row r="1047223" s="13" customFormat="1" spans="1:15">
      <c r="A1047223" s="16"/>
      <c r="B1047223" s="15"/>
      <c r="I1047223" s="16"/>
      <c r="J1047223" s="16"/>
      <c r="K1047223" s="16"/>
      <c r="L1047223" s="16"/>
      <c r="M1047223" s="16"/>
      <c r="N1047223" s="17"/>
      <c r="O1047223" s="15"/>
    </row>
    <row r="1047224" s="13" customFormat="1" spans="1:15">
      <c r="A1047224" s="16"/>
      <c r="B1047224" s="15"/>
      <c r="I1047224" s="16"/>
      <c r="J1047224" s="16"/>
      <c r="K1047224" s="16"/>
      <c r="L1047224" s="16"/>
      <c r="M1047224" s="16"/>
      <c r="N1047224" s="17"/>
      <c r="O1047224" s="15"/>
    </row>
    <row r="1047225" s="13" customFormat="1" spans="1:15">
      <c r="A1047225" s="16"/>
      <c r="B1047225" s="15"/>
      <c r="I1047225" s="16"/>
      <c r="J1047225" s="16"/>
      <c r="K1047225" s="16"/>
      <c r="L1047225" s="16"/>
      <c r="M1047225" s="16"/>
      <c r="N1047225" s="17"/>
      <c r="O1047225" s="15"/>
    </row>
    <row r="1047226" s="13" customFormat="1" spans="1:15">
      <c r="A1047226" s="16"/>
      <c r="B1047226" s="15"/>
      <c r="I1047226" s="16"/>
      <c r="J1047226" s="16"/>
      <c r="K1047226" s="16"/>
      <c r="L1047226" s="16"/>
      <c r="M1047226" s="16"/>
      <c r="N1047226" s="17"/>
      <c r="O1047226" s="15"/>
    </row>
    <row r="1047227" s="13" customFormat="1" spans="1:15">
      <c r="A1047227" s="16"/>
      <c r="B1047227" s="15"/>
      <c r="I1047227" s="16"/>
      <c r="J1047227" s="16"/>
      <c r="K1047227" s="16"/>
      <c r="L1047227" s="16"/>
      <c r="M1047227" s="16"/>
      <c r="N1047227" s="17"/>
      <c r="O1047227" s="15"/>
    </row>
    <row r="1047228" s="13" customFormat="1" spans="1:15">
      <c r="A1047228" s="16"/>
      <c r="B1047228" s="15"/>
      <c r="I1047228" s="16"/>
      <c r="J1047228" s="16"/>
      <c r="K1047228" s="16"/>
      <c r="L1047228" s="16"/>
      <c r="M1047228" s="16"/>
      <c r="N1047228" s="17"/>
      <c r="O1047228" s="15"/>
    </row>
    <row r="1047229" s="13" customFormat="1" spans="1:15">
      <c r="A1047229" s="16"/>
      <c r="B1047229" s="15"/>
      <c r="I1047229" s="16"/>
      <c r="J1047229" s="16"/>
      <c r="K1047229" s="16"/>
      <c r="L1047229" s="16"/>
      <c r="M1047229" s="16"/>
      <c r="N1047229" s="17"/>
      <c r="O1047229" s="15"/>
    </row>
    <row r="1047230" s="13" customFormat="1" spans="1:15">
      <c r="A1047230" s="16"/>
      <c r="B1047230" s="15"/>
      <c r="I1047230" s="16"/>
      <c r="J1047230" s="16"/>
      <c r="K1047230" s="16"/>
      <c r="L1047230" s="16"/>
      <c r="M1047230" s="16"/>
      <c r="N1047230" s="17"/>
      <c r="O1047230" s="15"/>
    </row>
    <row r="1047231" s="13" customFormat="1" spans="1:15">
      <c r="A1047231" s="16"/>
      <c r="B1047231" s="15"/>
      <c r="I1047231" s="16"/>
      <c r="J1047231" s="16"/>
      <c r="K1047231" s="16"/>
      <c r="L1047231" s="16"/>
      <c r="M1047231" s="16"/>
      <c r="N1047231" s="17"/>
      <c r="O1047231" s="15"/>
    </row>
    <row r="1047232" s="13" customFormat="1" spans="1:15">
      <c r="A1047232" s="16"/>
      <c r="B1047232" s="15"/>
      <c r="I1047232" s="16"/>
      <c r="J1047232" s="16"/>
      <c r="K1047232" s="16"/>
      <c r="L1047232" s="16"/>
      <c r="M1047232" s="16"/>
      <c r="N1047232" s="17"/>
      <c r="O1047232" s="15"/>
    </row>
    <row r="1047233" s="13" customFormat="1" spans="1:15">
      <c r="A1047233" s="16"/>
      <c r="B1047233" s="15"/>
      <c r="I1047233" s="16"/>
      <c r="J1047233" s="16"/>
      <c r="K1047233" s="16"/>
      <c r="L1047233" s="16"/>
      <c r="M1047233" s="16"/>
      <c r="N1047233" s="17"/>
      <c r="O1047233" s="15"/>
    </row>
    <row r="1047234" s="13" customFormat="1" spans="1:15">
      <c r="A1047234" s="16"/>
      <c r="B1047234" s="15"/>
      <c r="I1047234" s="16"/>
      <c r="J1047234" s="16"/>
      <c r="K1047234" s="16"/>
      <c r="L1047234" s="16"/>
      <c r="M1047234" s="16"/>
      <c r="N1047234" s="17"/>
      <c r="O1047234" s="15"/>
    </row>
    <row r="1047235" s="13" customFormat="1" spans="1:15">
      <c r="A1047235" s="16"/>
      <c r="B1047235" s="15"/>
      <c r="I1047235" s="16"/>
      <c r="J1047235" s="16"/>
      <c r="K1047235" s="16"/>
      <c r="L1047235" s="16"/>
      <c r="M1047235" s="16"/>
      <c r="N1047235" s="17"/>
      <c r="O1047235" s="15"/>
    </row>
    <row r="1047236" s="13" customFormat="1" spans="1:15">
      <c r="A1047236" s="16"/>
      <c r="B1047236" s="15"/>
      <c r="I1047236" s="16"/>
      <c r="J1047236" s="16"/>
      <c r="K1047236" s="16"/>
      <c r="L1047236" s="16"/>
      <c r="M1047236" s="16"/>
      <c r="N1047236" s="17"/>
      <c r="O1047236" s="15"/>
    </row>
    <row r="1047237" s="13" customFormat="1" spans="1:15">
      <c r="A1047237" s="16"/>
      <c r="B1047237" s="15"/>
      <c r="I1047237" s="16"/>
      <c r="J1047237" s="16"/>
      <c r="K1047237" s="16"/>
      <c r="L1047237" s="16"/>
      <c r="M1047237" s="16"/>
      <c r="N1047237" s="17"/>
      <c r="O1047237" s="15"/>
    </row>
    <row r="1047238" s="13" customFormat="1" spans="1:15">
      <c r="A1047238" s="16"/>
      <c r="B1047238" s="15"/>
      <c r="I1047238" s="16"/>
      <c r="J1047238" s="16"/>
      <c r="K1047238" s="16"/>
      <c r="L1047238" s="16"/>
      <c r="M1047238" s="16"/>
      <c r="N1047238" s="17"/>
      <c r="O1047238" s="15"/>
    </row>
    <row r="1047239" s="13" customFormat="1" spans="1:15">
      <c r="A1047239" s="16"/>
      <c r="B1047239" s="15"/>
      <c r="I1047239" s="16"/>
      <c r="J1047239" s="16"/>
      <c r="K1047239" s="16"/>
      <c r="L1047239" s="16"/>
      <c r="M1047239" s="16"/>
      <c r="N1047239" s="17"/>
      <c r="O1047239" s="15"/>
    </row>
    <row r="1047240" s="13" customFormat="1" spans="1:15">
      <c r="A1047240" s="16"/>
      <c r="B1047240" s="15"/>
      <c r="I1047240" s="16"/>
      <c r="J1047240" s="16"/>
      <c r="K1047240" s="16"/>
      <c r="L1047240" s="16"/>
      <c r="M1047240" s="16"/>
      <c r="N1047240" s="17"/>
      <c r="O1047240" s="15"/>
    </row>
    <row r="1047241" s="13" customFormat="1" spans="1:15">
      <c r="A1047241" s="16"/>
      <c r="B1047241" s="15"/>
      <c r="I1047241" s="16"/>
      <c r="J1047241" s="16"/>
      <c r="K1047241" s="16"/>
      <c r="L1047241" s="16"/>
      <c r="M1047241" s="16"/>
      <c r="N1047241" s="17"/>
      <c r="O1047241" s="15"/>
    </row>
    <row r="1047242" s="13" customFormat="1" spans="1:15">
      <c r="A1047242" s="16"/>
      <c r="B1047242" s="15"/>
      <c r="I1047242" s="16"/>
      <c r="J1047242" s="16"/>
      <c r="K1047242" s="16"/>
      <c r="L1047242" s="16"/>
      <c r="M1047242" s="16"/>
      <c r="N1047242" s="17"/>
      <c r="O1047242" s="15"/>
    </row>
    <row r="1047243" s="13" customFormat="1" spans="1:15">
      <c r="A1047243" s="16"/>
      <c r="B1047243" s="15"/>
      <c r="I1047243" s="16"/>
      <c r="J1047243" s="16"/>
      <c r="K1047243" s="16"/>
      <c r="L1047243" s="16"/>
      <c r="M1047243" s="16"/>
      <c r="N1047243" s="17"/>
      <c r="O1047243" s="15"/>
    </row>
    <row r="1047244" s="13" customFormat="1" spans="1:15">
      <c r="A1047244" s="16"/>
      <c r="B1047244" s="15"/>
      <c r="I1047244" s="16"/>
      <c r="J1047244" s="16"/>
      <c r="K1047244" s="16"/>
      <c r="L1047244" s="16"/>
      <c r="M1047244" s="16"/>
      <c r="N1047244" s="17"/>
      <c r="O1047244" s="15"/>
    </row>
    <row r="1047245" s="13" customFormat="1" spans="1:15">
      <c r="A1047245" s="16"/>
      <c r="B1047245" s="15"/>
      <c r="I1047245" s="16"/>
      <c r="J1047245" s="16"/>
      <c r="K1047245" s="16"/>
      <c r="L1047245" s="16"/>
      <c r="M1047245" s="16"/>
      <c r="N1047245" s="17"/>
      <c r="O1047245" s="15"/>
    </row>
    <row r="1047246" s="13" customFormat="1" spans="1:15">
      <c r="A1047246" s="16"/>
      <c r="B1047246" s="15"/>
      <c r="I1047246" s="16"/>
      <c r="J1047246" s="16"/>
      <c r="K1047246" s="16"/>
      <c r="L1047246" s="16"/>
      <c r="M1047246" s="16"/>
      <c r="N1047246" s="17"/>
      <c r="O1047246" s="15"/>
    </row>
    <row r="1047247" s="13" customFormat="1" spans="1:15">
      <c r="A1047247" s="16"/>
      <c r="B1047247" s="15"/>
      <c r="I1047247" s="16"/>
      <c r="J1047247" s="16"/>
      <c r="K1047247" s="16"/>
      <c r="L1047247" s="16"/>
      <c r="M1047247" s="16"/>
      <c r="N1047247" s="17"/>
      <c r="O1047247" s="15"/>
    </row>
    <row r="1047248" s="13" customFormat="1" spans="1:15">
      <c r="A1047248" s="16"/>
      <c r="B1047248" s="15"/>
      <c r="I1047248" s="16"/>
      <c r="J1047248" s="16"/>
      <c r="K1047248" s="16"/>
      <c r="L1047248" s="16"/>
      <c r="M1047248" s="16"/>
      <c r="N1047248" s="17"/>
      <c r="O1047248" s="15"/>
    </row>
    <row r="1047249" s="13" customFormat="1" spans="1:15">
      <c r="A1047249" s="16"/>
      <c r="B1047249" s="15"/>
      <c r="I1047249" s="16"/>
      <c r="J1047249" s="16"/>
      <c r="K1047249" s="16"/>
      <c r="L1047249" s="16"/>
      <c r="M1047249" s="16"/>
      <c r="N1047249" s="17"/>
      <c r="O1047249" s="15"/>
    </row>
    <row r="1047250" s="13" customFormat="1" spans="1:15">
      <c r="A1047250" s="16"/>
      <c r="B1047250" s="15"/>
      <c r="I1047250" s="16"/>
      <c r="J1047250" s="16"/>
      <c r="K1047250" s="16"/>
      <c r="L1047250" s="16"/>
      <c r="M1047250" s="16"/>
      <c r="N1047250" s="17"/>
      <c r="O1047250" s="15"/>
    </row>
    <row r="1047251" s="13" customFormat="1" spans="1:15">
      <c r="A1047251" s="16"/>
      <c r="B1047251" s="15"/>
      <c r="I1047251" s="16"/>
      <c r="J1047251" s="16"/>
      <c r="K1047251" s="16"/>
      <c r="L1047251" s="16"/>
      <c r="M1047251" s="16"/>
      <c r="N1047251" s="17"/>
      <c r="O1047251" s="15"/>
    </row>
    <row r="1047252" s="13" customFormat="1" spans="1:15">
      <c r="A1047252" s="16"/>
      <c r="B1047252" s="15"/>
      <c r="I1047252" s="16"/>
      <c r="J1047252" s="16"/>
      <c r="K1047252" s="16"/>
      <c r="L1047252" s="16"/>
      <c r="M1047252" s="16"/>
      <c r="N1047252" s="17"/>
      <c r="O1047252" s="15"/>
    </row>
    <row r="1047253" s="13" customFormat="1" spans="1:15">
      <c r="A1047253" s="16"/>
      <c r="B1047253" s="15"/>
      <c r="I1047253" s="16"/>
      <c r="J1047253" s="16"/>
      <c r="K1047253" s="16"/>
      <c r="L1047253" s="16"/>
      <c r="M1047253" s="16"/>
      <c r="N1047253" s="17"/>
      <c r="O1047253" s="15"/>
    </row>
    <row r="1047254" s="13" customFormat="1" spans="1:15">
      <c r="A1047254" s="16"/>
      <c r="B1047254" s="15"/>
      <c r="I1047254" s="16"/>
      <c r="J1047254" s="16"/>
      <c r="K1047254" s="16"/>
      <c r="L1047254" s="16"/>
      <c r="M1047254" s="16"/>
      <c r="N1047254" s="17"/>
      <c r="O1047254" s="15"/>
    </row>
    <row r="1047255" s="13" customFormat="1" spans="1:15">
      <c r="A1047255" s="16"/>
      <c r="B1047255" s="15"/>
      <c r="I1047255" s="16"/>
      <c r="J1047255" s="16"/>
      <c r="K1047255" s="16"/>
      <c r="L1047255" s="16"/>
      <c r="M1047255" s="16"/>
      <c r="N1047255" s="17"/>
      <c r="O1047255" s="15"/>
    </row>
    <row r="1047256" s="13" customFormat="1" spans="1:15">
      <c r="A1047256" s="16"/>
      <c r="B1047256" s="15"/>
      <c r="I1047256" s="16"/>
      <c r="J1047256" s="16"/>
      <c r="K1047256" s="16"/>
      <c r="L1047256" s="16"/>
      <c r="M1047256" s="16"/>
      <c r="N1047256" s="17"/>
      <c r="O1047256" s="15"/>
    </row>
    <row r="1047257" s="13" customFormat="1" spans="1:15">
      <c r="A1047257" s="16"/>
      <c r="B1047257" s="15"/>
      <c r="I1047257" s="16"/>
      <c r="J1047257" s="16"/>
      <c r="K1047257" s="16"/>
      <c r="L1047257" s="16"/>
      <c r="M1047257" s="16"/>
      <c r="N1047257" s="17"/>
      <c r="O1047257" s="15"/>
    </row>
    <row r="1047258" s="13" customFormat="1" spans="1:15">
      <c r="A1047258" s="16"/>
      <c r="B1047258" s="15"/>
      <c r="I1047258" s="16"/>
      <c r="J1047258" s="16"/>
      <c r="K1047258" s="16"/>
      <c r="L1047258" s="16"/>
      <c r="M1047258" s="16"/>
      <c r="N1047258" s="17"/>
      <c r="O1047258" s="15"/>
    </row>
    <row r="1047259" s="13" customFormat="1" spans="1:15">
      <c r="A1047259" s="16"/>
      <c r="B1047259" s="15"/>
      <c r="I1047259" s="16"/>
      <c r="J1047259" s="16"/>
      <c r="K1047259" s="16"/>
      <c r="L1047259" s="16"/>
      <c r="M1047259" s="16"/>
      <c r="N1047259" s="17"/>
      <c r="O1047259" s="15"/>
    </row>
    <row r="1047260" s="13" customFormat="1" spans="1:15">
      <c r="A1047260" s="16"/>
      <c r="B1047260" s="15"/>
      <c r="I1047260" s="16"/>
      <c r="J1047260" s="16"/>
      <c r="K1047260" s="16"/>
      <c r="L1047260" s="16"/>
      <c r="M1047260" s="16"/>
      <c r="N1047260" s="17"/>
      <c r="O1047260" s="15"/>
    </row>
    <row r="1047261" s="13" customFormat="1" spans="1:15">
      <c r="A1047261" s="16"/>
      <c r="B1047261" s="15"/>
      <c r="I1047261" s="16"/>
      <c r="J1047261" s="16"/>
      <c r="K1047261" s="16"/>
      <c r="L1047261" s="16"/>
      <c r="M1047261" s="16"/>
      <c r="N1047261" s="17"/>
      <c r="O1047261" s="15"/>
    </row>
    <row r="1047262" s="13" customFormat="1" spans="1:15">
      <c r="A1047262" s="16"/>
      <c r="B1047262" s="15"/>
      <c r="I1047262" s="16"/>
      <c r="J1047262" s="16"/>
      <c r="K1047262" s="16"/>
      <c r="L1047262" s="16"/>
      <c r="M1047262" s="16"/>
      <c r="N1047262" s="17"/>
      <c r="O1047262" s="15"/>
    </row>
    <row r="1047263" s="13" customFormat="1" spans="1:15">
      <c r="A1047263" s="16"/>
      <c r="B1047263" s="15"/>
      <c r="I1047263" s="16"/>
      <c r="J1047263" s="16"/>
      <c r="K1047263" s="16"/>
      <c r="L1047263" s="16"/>
      <c r="M1047263" s="16"/>
      <c r="N1047263" s="17"/>
      <c r="O1047263" s="15"/>
    </row>
    <row r="1047264" s="13" customFormat="1" spans="1:15">
      <c r="A1047264" s="16"/>
      <c r="B1047264" s="15"/>
      <c r="I1047264" s="16"/>
      <c r="J1047264" s="16"/>
      <c r="K1047264" s="16"/>
      <c r="L1047264" s="16"/>
      <c r="M1047264" s="16"/>
      <c r="N1047264" s="17"/>
      <c r="O1047264" s="15"/>
    </row>
    <row r="1047265" s="13" customFormat="1" spans="1:15">
      <c r="A1047265" s="16"/>
      <c r="B1047265" s="15"/>
      <c r="I1047265" s="16"/>
      <c r="J1047265" s="16"/>
      <c r="K1047265" s="16"/>
      <c r="L1047265" s="16"/>
      <c r="M1047265" s="16"/>
      <c r="N1047265" s="17"/>
      <c r="O1047265" s="15"/>
    </row>
    <row r="1047266" s="13" customFormat="1" spans="1:15">
      <c r="A1047266" s="16"/>
      <c r="B1047266" s="15"/>
      <c r="I1047266" s="16"/>
      <c r="J1047266" s="16"/>
      <c r="K1047266" s="16"/>
      <c r="L1047266" s="16"/>
      <c r="M1047266" s="16"/>
      <c r="N1047266" s="17"/>
      <c r="O1047266" s="15"/>
    </row>
    <row r="1047267" s="13" customFormat="1" spans="1:15">
      <c r="A1047267" s="16"/>
      <c r="B1047267" s="15"/>
      <c r="I1047267" s="16"/>
      <c r="J1047267" s="16"/>
      <c r="K1047267" s="16"/>
      <c r="L1047267" s="16"/>
      <c r="M1047267" s="16"/>
      <c r="N1047267" s="17"/>
      <c r="O1047267" s="15"/>
    </row>
    <row r="1047268" s="13" customFormat="1" spans="1:15">
      <c r="A1047268" s="16"/>
      <c r="B1047268" s="15"/>
      <c r="I1047268" s="16"/>
      <c r="J1047268" s="16"/>
      <c r="K1047268" s="16"/>
      <c r="L1047268" s="16"/>
      <c r="M1047268" s="16"/>
      <c r="N1047268" s="17"/>
      <c r="O1047268" s="15"/>
    </row>
    <row r="1047269" s="13" customFormat="1" spans="1:15">
      <c r="A1047269" s="16"/>
      <c r="B1047269" s="15"/>
      <c r="I1047269" s="16"/>
      <c r="J1047269" s="16"/>
      <c r="K1047269" s="16"/>
      <c r="L1047269" s="16"/>
      <c r="M1047269" s="16"/>
      <c r="N1047269" s="17"/>
      <c r="O1047269" s="15"/>
    </row>
    <row r="1047270" s="13" customFormat="1" spans="1:15">
      <c r="A1047270" s="16"/>
      <c r="B1047270" s="15"/>
      <c r="I1047270" s="16"/>
      <c r="J1047270" s="16"/>
      <c r="K1047270" s="16"/>
      <c r="L1047270" s="16"/>
      <c r="M1047270" s="16"/>
      <c r="N1047270" s="17"/>
      <c r="O1047270" s="15"/>
    </row>
    <row r="1047271" s="13" customFormat="1" spans="1:15">
      <c r="A1047271" s="16"/>
      <c r="B1047271" s="15"/>
      <c r="I1047271" s="16"/>
      <c r="J1047271" s="16"/>
      <c r="K1047271" s="16"/>
      <c r="L1047271" s="16"/>
      <c r="M1047271" s="16"/>
      <c r="N1047271" s="17"/>
      <c r="O1047271" s="15"/>
    </row>
    <row r="1047272" s="13" customFormat="1" spans="1:15">
      <c r="A1047272" s="16"/>
      <c r="B1047272" s="15"/>
      <c r="I1047272" s="16"/>
      <c r="J1047272" s="16"/>
      <c r="K1047272" s="16"/>
      <c r="L1047272" s="16"/>
      <c r="M1047272" s="16"/>
      <c r="N1047272" s="17"/>
      <c r="O1047272" s="15"/>
    </row>
    <row r="1047273" s="13" customFormat="1" spans="1:15">
      <c r="A1047273" s="16"/>
      <c r="B1047273" s="15"/>
      <c r="I1047273" s="16"/>
      <c r="J1047273" s="16"/>
      <c r="K1047273" s="16"/>
      <c r="L1047273" s="16"/>
      <c r="M1047273" s="16"/>
      <c r="N1047273" s="17"/>
      <c r="O1047273" s="15"/>
    </row>
    <row r="1047274" s="13" customFormat="1" spans="1:15">
      <c r="A1047274" s="16"/>
      <c r="B1047274" s="15"/>
      <c r="I1047274" s="16"/>
      <c r="J1047274" s="16"/>
      <c r="K1047274" s="16"/>
      <c r="L1047274" s="16"/>
      <c r="M1047274" s="16"/>
      <c r="N1047274" s="17"/>
      <c r="O1047274" s="15"/>
    </row>
    <row r="1047275" s="13" customFormat="1" spans="1:15">
      <c r="A1047275" s="16"/>
      <c r="B1047275" s="15"/>
      <c r="I1047275" s="16"/>
      <c r="J1047275" s="16"/>
      <c r="K1047275" s="16"/>
      <c r="L1047275" s="16"/>
      <c r="M1047275" s="16"/>
      <c r="N1047275" s="17"/>
      <c r="O1047275" s="15"/>
    </row>
    <row r="1047276" s="13" customFormat="1" spans="1:15">
      <c r="A1047276" s="16"/>
      <c r="B1047276" s="15"/>
      <c r="I1047276" s="16"/>
      <c r="J1047276" s="16"/>
      <c r="K1047276" s="16"/>
      <c r="L1047276" s="16"/>
      <c r="M1047276" s="16"/>
      <c r="N1047276" s="17"/>
      <c r="O1047276" s="15"/>
    </row>
    <row r="1047277" s="13" customFormat="1" spans="1:15">
      <c r="A1047277" s="16"/>
      <c r="B1047277" s="15"/>
      <c r="I1047277" s="16"/>
      <c r="J1047277" s="16"/>
      <c r="K1047277" s="16"/>
      <c r="L1047277" s="16"/>
      <c r="M1047277" s="16"/>
      <c r="N1047277" s="17"/>
      <c r="O1047277" s="15"/>
    </row>
    <row r="1047278" s="13" customFormat="1" spans="1:15">
      <c r="A1047278" s="16"/>
      <c r="B1047278" s="15"/>
      <c r="I1047278" s="16"/>
      <c r="J1047278" s="16"/>
      <c r="K1047278" s="16"/>
      <c r="L1047278" s="16"/>
      <c r="M1047278" s="16"/>
      <c r="N1047278" s="17"/>
      <c r="O1047278" s="15"/>
    </row>
    <row r="1047279" s="13" customFormat="1" spans="1:15">
      <c r="A1047279" s="16"/>
      <c r="B1047279" s="15"/>
      <c r="I1047279" s="16"/>
      <c r="J1047279" s="16"/>
      <c r="K1047279" s="16"/>
      <c r="L1047279" s="16"/>
      <c r="M1047279" s="16"/>
      <c r="N1047279" s="17"/>
      <c r="O1047279" s="15"/>
    </row>
    <row r="1047280" s="13" customFormat="1" spans="1:15">
      <c r="A1047280" s="16"/>
      <c r="B1047280" s="15"/>
      <c r="I1047280" s="16"/>
      <c r="J1047280" s="16"/>
      <c r="K1047280" s="16"/>
      <c r="L1047280" s="16"/>
      <c r="M1047280" s="16"/>
      <c r="N1047280" s="17"/>
      <c r="O1047280" s="15"/>
    </row>
    <row r="1047281" s="13" customFormat="1" spans="1:15">
      <c r="A1047281" s="16"/>
      <c r="B1047281" s="15"/>
      <c r="I1047281" s="16"/>
      <c r="J1047281" s="16"/>
      <c r="K1047281" s="16"/>
      <c r="L1047281" s="16"/>
      <c r="M1047281" s="16"/>
      <c r="N1047281" s="17"/>
      <c r="O1047281" s="15"/>
    </row>
    <row r="1047282" s="13" customFormat="1" spans="1:15">
      <c r="A1047282" s="16"/>
      <c r="B1047282" s="15"/>
      <c r="I1047282" s="16"/>
      <c r="J1047282" s="16"/>
      <c r="K1047282" s="16"/>
      <c r="L1047282" s="16"/>
      <c r="M1047282" s="16"/>
      <c r="N1047282" s="17"/>
      <c r="O1047282" s="15"/>
    </row>
    <row r="1047283" s="13" customFormat="1" spans="1:15">
      <c r="A1047283" s="16"/>
      <c r="B1047283" s="15"/>
      <c r="I1047283" s="16"/>
      <c r="J1047283" s="16"/>
      <c r="K1047283" s="16"/>
      <c r="L1047283" s="16"/>
      <c r="M1047283" s="16"/>
      <c r="N1047283" s="17"/>
      <c r="O1047283" s="15"/>
    </row>
    <row r="1047284" s="13" customFormat="1" spans="1:15">
      <c r="A1047284" s="16"/>
      <c r="B1047284" s="15"/>
      <c r="I1047284" s="16"/>
      <c r="J1047284" s="16"/>
      <c r="K1047284" s="16"/>
      <c r="L1047284" s="16"/>
      <c r="M1047284" s="16"/>
      <c r="N1047284" s="17"/>
      <c r="O1047284" s="15"/>
    </row>
    <row r="1047285" s="13" customFormat="1" spans="1:15">
      <c r="A1047285" s="16"/>
      <c r="B1047285" s="15"/>
      <c r="I1047285" s="16"/>
      <c r="J1047285" s="16"/>
      <c r="K1047285" s="16"/>
      <c r="L1047285" s="16"/>
      <c r="M1047285" s="16"/>
      <c r="N1047285" s="17"/>
      <c r="O1047285" s="15"/>
    </row>
    <row r="1047286" s="13" customFormat="1" spans="1:15">
      <c r="A1047286" s="16"/>
      <c r="B1047286" s="15"/>
      <c r="I1047286" s="16"/>
      <c r="J1047286" s="16"/>
      <c r="K1047286" s="16"/>
      <c r="L1047286" s="16"/>
      <c r="M1047286" s="16"/>
      <c r="N1047286" s="17"/>
      <c r="O1047286" s="15"/>
    </row>
    <row r="1047287" s="13" customFormat="1" spans="1:15">
      <c r="A1047287" s="16"/>
      <c r="B1047287" s="15"/>
      <c r="I1047287" s="16"/>
      <c r="J1047287" s="16"/>
      <c r="K1047287" s="16"/>
      <c r="L1047287" s="16"/>
      <c r="M1047287" s="16"/>
      <c r="N1047287" s="17"/>
      <c r="O1047287" s="15"/>
    </row>
    <row r="1047288" s="13" customFormat="1" spans="1:15">
      <c r="A1047288" s="16"/>
      <c r="B1047288" s="15"/>
      <c r="I1047288" s="16"/>
      <c r="J1047288" s="16"/>
      <c r="K1047288" s="16"/>
      <c r="L1047288" s="16"/>
      <c r="M1047288" s="16"/>
      <c r="N1047288" s="17"/>
      <c r="O1047288" s="15"/>
    </row>
    <row r="1047289" s="13" customFormat="1" spans="1:15">
      <c r="A1047289" s="16"/>
      <c r="B1047289" s="15"/>
      <c r="I1047289" s="16"/>
      <c r="J1047289" s="16"/>
      <c r="K1047289" s="16"/>
      <c r="L1047289" s="16"/>
      <c r="M1047289" s="16"/>
      <c r="N1047289" s="17"/>
      <c r="O1047289" s="15"/>
    </row>
    <row r="1047290" s="13" customFormat="1" spans="1:15">
      <c r="A1047290" s="16"/>
      <c r="B1047290" s="15"/>
      <c r="I1047290" s="16"/>
      <c r="J1047290" s="16"/>
      <c r="K1047290" s="16"/>
      <c r="L1047290" s="16"/>
      <c r="M1047290" s="16"/>
      <c r="N1047290" s="17"/>
      <c r="O1047290" s="15"/>
    </row>
    <row r="1047291" s="13" customFormat="1" spans="1:15">
      <c r="A1047291" s="16"/>
      <c r="B1047291" s="15"/>
      <c r="I1047291" s="16"/>
      <c r="J1047291" s="16"/>
      <c r="K1047291" s="16"/>
      <c r="L1047291" s="16"/>
      <c r="M1047291" s="16"/>
      <c r="N1047291" s="17"/>
      <c r="O1047291" s="15"/>
    </row>
    <row r="1047292" s="13" customFormat="1" spans="1:15">
      <c r="A1047292" s="16"/>
      <c r="B1047292" s="15"/>
      <c r="I1047292" s="16"/>
      <c r="J1047292" s="16"/>
      <c r="K1047292" s="16"/>
      <c r="L1047292" s="16"/>
      <c r="M1047292" s="16"/>
      <c r="N1047292" s="17"/>
      <c r="O1047292" s="15"/>
    </row>
    <row r="1047293" s="13" customFormat="1" spans="1:15">
      <c r="A1047293" s="16"/>
      <c r="B1047293" s="15"/>
      <c r="I1047293" s="16"/>
      <c r="J1047293" s="16"/>
      <c r="K1047293" s="16"/>
      <c r="L1047293" s="16"/>
      <c r="M1047293" s="16"/>
      <c r="N1047293" s="17"/>
      <c r="O1047293" s="15"/>
    </row>
    <row r="1047294" s="13" customFormat="1" spans="1:15">
      <c r="A1047294" s="16"/>
      <c r="B1047294" s="15"/>
      <c r="I1047294" s="16"/>
      <c r="J1047294" s="16"/>
      <c r="K1047294" s="16"/>
      <c r="L1047294" s="16"/>
      <c r="M1047294" s="16"/>
      <c r="N1047294" s="17"/>
      <c r="O1047294" s="15"/>
    </row>
    <row r="1047295" s="13" customFormat="1" spans="1:15">
      <c r="A1047295" s="16"/>
      <c r="B1047295" s="15"/>
      <c r="I1047295" s="16"/>
      <c r="J1047295" s="16"/>
      <c r="K1047295" s="16"/>
      <c r="L1047295" s="16"/>
      <c r="M1047295" s="16"/>
      <c r="N1047295" s="17"/>
      <c r="O1047295" s="15"/>
    </row>
    <row r="1047296" s="13" customFormat="1" spans="1:15">
      <c r="A1047296" s="16"/>
      <c r="B1047296" s="15"/>
      <c r="I1047296" s="16"/>
      <c r="J1047296" s="16"/>
      <c r="K1047296" s="16"/>
      <c r="L1047296" s="16"/>
      <c r="M1047296" s="16"/>
      <c r="N1047296" s="17"/>
      <c r="O1047296" s="15"/>
    </row>
    <row r="1047297" s="13" customFormat="1" spans="1:15">
      <c r="A1047297" s="16"/>
      <c r="B1047297" s="15"/>
      <c r="I1047297" s="16"/>
      <c r="J1047297" s="16"/>
      <c r="K1047297" s="16"/>
      <c r="L1047297" s="16"/>
      <c r="M1047297" s="16"/>
      <c r="N1047297" s="17"/>
      <c r="O1047297" s="15"/>
    </row>
    <row r="1047298" s="13" customFormat="1" spans="1:15">
      <c r="A1047298" s="16"/>
      <c r="B1047298" s="15"/>
      <c r="I1047298" s="16"/>
      <c r="J1047298" s="16"/>
      <c r="K1047298" s="16"/>
      <c r="L1047298" s="16"/>
      <c r="M1047298" s="16"/>
      <c r="N1047298" s="17"/>
      <c r="O1047298" s="15"/>
    </row>
    <row r="1047299" s="13" customFormat="1" spans="1:15">
      <c r="A1047299" s="16"/>
      <c r="B1047299" s="15"/>
      <c r="I1047299" s="16"/>
      <c r="J1047299" s="16"/>
      <c r="K1047299" s="16"/>
      <c r="L1047299" s="16"/>
      <c r="M1047299" s="16"/>
      <c r="N1047299" s="17"/>
      <c r="O1047299" s="15"/>
    </row>
    <row r="1047300" s="13" customFormat="1" spans="1:15">
      <c r="A1047300" s="16"/>
      <c r="B1047300" s="15"/>
      <c r="I1047300" s="16"/>
      <c r="J1047300" s="16"/>
      <c r="K1047300" s="16"/>
      <c r="L1047300" s="16"/>
      <c r="M1047300" s="16"/>
      <c r="N1047300" s="17"/>
      <c r="O1047300" s="15"/>
    </row>
    <row r="1047301" s="13" customFormat="1" spans="1:15">
      <c r="A1047301" s="16"/>
      <c r="B1047301" s="15"/>
      <c r="I1047301" s="16"/>
      <c r="J1047301" s="16"/>
      <c r="K1047301" s="16"/>
      <c r="L1047301" s="16"/>
      <c r="M1047301" s="16"/>
      <c r="N1047301" s="17"/>
      <c r="O1047301" s="15"/>
    </row>
    <row r="1047302" s="13" customFormat="1" spans="1:15">
      <c r="A1047302" s="16"/>
      <c r="B1047302" s="15"/>
      <c r="I1047302" s="16"/>
      <c r="J1047302" s="16"/>
      <c r="K1047302" s="16"/>
      <c r="L1047302" s="16"/>
      <c r="M1047302" s="16"/>
      <c r="N1047302" s="17"/>
      <c r="O1047302" s="15"/>
    </row>
    <row r="1047303" s="13" customFormat="1" spans="1:15">
      <c r="A1047303" s="16"/>
      <c r="B1047303" s="15"/>
      <c r="I1047303" s="16"/>
      <c r="J1047303" s="16"/>
      <c r="K1047303" s="16"/>
      <c r="L1047303" s="16"/>
      <c r="M1047303" s="16"/>
      <c r="N1047303" s="17"/>
      <c r="O1047303" s="15"/>
    </row>
    <row r="1047304" s="13" customFormat="1" spans="1:15">
      <c r="A1047304" s="16"/>
      <c r="B1047304" s="15"/>
      <c r="I1047304" s="16"/>
      <c r="J1047304" s="16"/>
      <c r="K1047304" s="16"/>
      <c r="L1047304" s="16"/>
      <c r="M1047304" s="16"/>
      <c r="N1047304" s="17"/>
      <c r="O1047304" s="15"/>
    </row>
    <row r="1047305" s="13" customFormat="1" spans="1:15">
      <c r="A1047305" s="16"/>
      <c r="B1047305" s="15"/>
      <c r="I1047305" s="16"/>
      <c r="J1047305" s="16"/>
      <c r="K1047305" s="16"/>
      <c r="L1047305" s="16"/>
      <c r="M1047305" s="16"/>
      <c r="N1047305" s="17"/>
      <c r="O1047305" s="15"/>
    </row>
    <row r="1047306" s="13" customFormat="1" spans="1:15">
      <c r="A1047306" s="16"/>
      <c r="B1047306" s="15"/>
      <c r="I1047306" s="16"/>
      <c r="J1047306" s="16"/>
      <c r="K1047306" s="16"/>
      <c r="L1047306" s="16"/>
      <c r="M1047306" s="16"/>
      <c r="N1047306" s="17"/>
      <c r="O1047306" s="15"/>
    </row>
    <row r="1047307" s="13" customFormat="1" spans="1:15">
      <c r="A1047307" s="16"/>
      <c r="B1047307" s="15"/>
      <c r="I1047307" s="16"/>
      <c r="J1047307" s="16"/>
      <c r="K1047307" s="16"/>
      <c r="L1047307" s="16"/>
      <c r="M1047307" s="16"/>
      <c r="N1047307" s="17"/>
      <c r="O1047307" s="15"/>
    </row>
    <row r="1047308" s="13" customFormat="1" spans="1:15">
      <c r="A1047308" s="16"/>
      <c r="B1047308" s="15"/>
      <c r="I1047308" s="16"/>
      <c r="J1047308" s="16"/>
      <c r="K1047308" s="16"/>
      <c r="L1047308" s="16"/>
      <c r="M1047308" s="16"/>
      <c r="N1047308" s="17"/>
      <c r="O1047308" s="15"/>
    </row>
    <row r="1047309" s="13" customFormat="1" spans="1:15">
      <c r="A1047309" s="16"/>
      <c r="B1047309" s="15"/>
      <c r="I1047309" s="16"/>
      <c r="J1047309" s="16"/>
      <c r="K1047309" s="16"/>
      <c r="L1047309" s="16"/>
      <c r="M1047309" s="16"/>
      <c r="N1047309" s="17"/>
      <c r="O1047309" s="15"/>
    </row>
    <row r="1047310" s="13" customFormat="1" spans="1:15">
      <c r="A1047310" s="16"/>
      <c r="B1047310" s="15"/>
      <c r="I1047310" s="16"/>
      <c r="J1047310" s="16"/>
      <c r="K1047310" s="16"/>
      <c r="L1047310" s="16"/>
      <c r="M1047310" s="16"/>
      <c r="N1047310" s="17"/>
      <c r="O1047310" s="15"/>
    </row>
    <row r="1047311" s="13" customFormat="1" spans="1:15">
      <c r="A1047311" s="16"/>
      <c r="B1047311" s="15"/>
      <c r="I1047311" s="16"/>
      <c r="J1047311" s="16"/>
      <c r="K1047311" s="16"/>
      <c r="L1047311" s="16"/>
      <c r="M1047311" s="16"/>
      <c r="N1047311" s="17"/>
      <c r="O1047311" s="15"/>
    </row>
    <row r="1047312" s="13" customFormat="1" spans="1:15">
      <c r="A1047312" s="16"/>
      <c r="B1047312" s="15"/>
      <c r="I1047312" s="16"/>
      <c r="J1047312" s="16"/>
      <c r="K1047312" s="16"/>
      <c r="L1047312" s="16"/>
      <c r="M1047312" s="16"/>
      <c r="N1047312" s="17"/>
      <c r="O1047312" s="15"/>
    </row>
    <row r="1047313" s="13" customFormat="1" spans="1:15">
      <c r="A1047313" s="16"/>
      <c r="B1047313" s="15"/>
      <c r="I1047313" s="16"/>
      <c r="J1047313" s="16"/>
      <c r="K1047313" s="16"/>
      <c r="L1047313" s="16"/>
      <c r="M1047313" s="16"/>
      <c r="N1047313" s="17"/>
      <c r="O1047313" s="15"/>
    </row>
    <row r="1047314" s="13" customFormat="1" spans="1:15">
      <c r="A1047314" s="16"/>
      <c r="B1047314" s="15"/>
      <c r="I1047314" s="16"/>
      <c r="J1047314" s="16"/>
      <c r="K1047314" s="16"/>
      <c r="L1047314" s="16"/>
      <c r="M1047314" s="16"/>
      <c r="N1047314" s="17"/>
      <c r="O1047314" s="15"/>
    </row>
    <row r="1047315" s="13" customFormat="1" spans="1:15">
      <c r="A1047315" s="16"/>
      <c r="B1047315" s="15"/>
      <c r="I1047315" s="16"/>
      <c r="J1047315" s="16"/>
      <c r="K1047315" s="16"/>
      <c r="L1047315" s="16"/>
      <c r="M1047315" s="16"/>
      <c r="N1047315" s="17"/>
      <c r="O1047315" s="15"/>
    </row>
    <row r="1047316" s="13" customFormat="1" spans="1:15">
      <c r="A1047316" s="16"/>
      <c r="B1047316" s="15"/>
      <c r="I1047316" s="16"/>
      <c r="J1047316" s="16"/>
      <c r="K1047316" s="16"/>
      <c r="L1047316" s="16"/>
      <c r="M1047316" s="16"/>
      <c r="N1047316" s="17"/>
      <c r="O1047316" s="15"/>
    </row>
    <row r="1047317" s="13" customFormat="1" spans="1:15">
      <c r="A1047317" s="16"/>
      <c r="B1047317" s="15"/>
      <c r="I1047317" s="16"/>
      <c r="J1047317" s="16"/>
      <c r="K1047317" s="16"/>
      <c r="L1047317" s="16"/>
      <c r="M1047317" s="16"/>
      <c r="N1047317" s="17"/>
      <c r="O1047317" s="15"/>
    </row>
    <row r="1047318" s="13" customFormat="1" spans="1:15">
      <c r="A1047318" s="16"/>
      <c r="B1047318" s="15"/>
      <c r="I1047318" s="16"/>
      <c r="J1047318" s="16"/>
      <c r="K1047318" s="16"/>
      <c r="L1047318" s="16"/>
      <c r="M1047318" s="16"/>
      <c r="N1047318" s="17"/>
      <c r="O1047318" s="15"/>
    </row>
    <row r="1047319" s="13" customFormat="1" spans="1:15">
      <c r="A1047319" s="16"/>
      <c r="B1047319" s="15"/>
      <c r="I1047319" s="16"/>
      <c r="J1047319" s="16"/>
      <c r="K1047319" s="16"/>
      <c r="L1047319" s="16"/>
      <c r="M1047319" s="16"/>
      <c r="N1047319" s="17"/>
      <c r="O1047319" s="15"/>
    </row>
    <row r="1047320" s="13" customFormat="1" spans="1:15">
      <c r="A1047320" s="16"/>
      <c r="B1047320" s="15"/>
      <c r="I1047320" s="16"/>
      <c r="J1047320" s="16"/>
      <c r="K1047320" s="16"/>
      <c r="L1047320" s="16"/>
      <c r="M1047320" s="16"/>
      <c r="N1047320" s="17"/>
      <c r="O1047320" s="15"/>
    </row>
    <row r="1047321" s="13" customFormat="1" spans="1:15">
      <c r="A1047321" s="16"/>
      <c r="B1047321" s="15"/>
      <c r="I1047321" s="16"/>
      <c r="J1047321" s="16"/>
      <c r="K1047321" s="16"/>
      <c r="L1047321" s="16"/>
      <c r="M1047321" s="16"/>
      <c r="N1047321" s="17"/>
      <c r="O1047321" s="15"/>
    </row>
    <row r="1047322" s="13" customFormat="1" spans="1:15">
      <c r="A1047322" s="16"/>
      <c r="B1047322" s="15"/>
      <c r="I1047322" s="16"/>
      <c r="J1047322" s="16"/>
      <c r="K1047322" s="16"/>
      <c r="L1047322" s="16"/>
      <c r="M1047322" s="16"/>
      <c r="N1047322" s="17"/>
      <c r="O1047322" s="15"/>
    </row>
    <row r="1047323" s="13" customFormat="1" spans="1:15">
      <c r="A1047323" s="16"/>
      <c r="B1047323" s="15"/>
      <c r="I1047323" s="16"/>
      <c r="J1047323" s="16"/>
      <c r="K1047323" s="16"/>
      <c r="L1047323" s="16"/>
      <c r="M1047323" s="16"/>
      <c r="N1047323" s="17"/>
      <c r="O1047323" s="15"/>
    </row>
    <row r="1047324" s="13" customFormat="1" spans="1:15">
      <c r="A1047324" s="16"/>
      <c r="B1047324" s="15"/>
      <c r="I1047324" s="16"/>
      <c r="J1047324" s="16"/>
      <c r="K1047324" s="16"/>
      <c r="L1047324" s="16"/>
      <c r="M1047324" s="16"/>
      <c r="N1047324" s="17"/>
      <c r="O1047324" s="15"/>
    </row>
    <row r="1047325" s="13" customFormat="1" spans="1:15">
      <c r="A1047325" s="16"/>
      <c r="B1047325" s="15"/>
      <c r="I1047325" s="16"/>
      <c r="J1047325" s="16"/>
      <c r="K1047325" s="16"/>
      <c r="L1047325" s="16"/>
      <c r="M1047325" s="16"/>
      <c r="N1047325" s="17"/>
      <c r="O1047325" s="15"/>
    </row>
    <row r="1047326" s="13" customFormat="1" spans="1:15">
      <c r="A1047326" s="16"/>
      <c r="B1047326" s="15"/>
      <c r="I1047326" s="16"/>
      <c r="J1047326" s="16"/>
      <c r="K1047326" s="16"/>
      <c r="L1047326" s="16"/>
      <c r="M1047326" s="16"/>
      <c r="N1047326" s="17"/>
      <c r="O1047326" s="15"/>
    </row>
    <row r="1047327" s="13" customFormat="1" spans="1:15">
      <c r="A1047327" s="16"/>
      <c r="B1047327" s="15"/>
      <c r="I1047327" s="16"/>
      <c r="J1047327" s="16"/>
      <c r="K1047327" s="16"/>
      <c r="L1047327" s="16"/>
      <c r="M1047327" s="16"/>
      <c r="N1047327" s="17"/>
      <c r="O1047327" s="15"/>
    </row>
    <row r="1047328" s="13" customFormat="1" spans="1:15">
      <c r="A1047328" s="16"/>
      <c r="B1047328" s="15"/>
      <c r="I1047328" s="16"/>
      <c r="J1047328" s="16"/>
      <c r="K1047328" s="16"/>
      <c r="L1047328" s="16"/>
      <c r="M1047328" s="16"/>
      <c r="N1047328" s="17"/>
      <c r="O1047328" s="15"/>
    </row>
    <row r="1047329" s="13" customFormat="1" spans="1:15">
      <c r="A1047329" s="16"/>
      <c r="B1047329" s="15"/>
      <c r="I1047329" s="16"/>
      <c r="J1047329" s="16"/>
      <c r="K1047329" s="16"/>
      <c r="L1047329" s="16"/>
      <c r="M1047329" s="16"/>
      <c r="N1047329" s="17"/>
      <c r="O1047329" s="15"/>
    </row>
    <row r="1047330" s="13" customFormat="1" spans="1:15">
      <c r="A1047330" s="16"/>
      <c r="B1047330" s="15"/>
      <c r="I1047330" s="16"/>
      <c r="J1047330" s="16"/>
      <c r="K1047330" s="16"/>
      <c r="L1047330" s="16"/>
      <c r="M1047330" s="16"/>
      <c r="N1047330" s="17"/>
      <c r="O1047330" s="15"/>
    </row>
    <row r="1047331" s="13" customFormat="1" spans="1:15">
      <c r="A1047331" s="16"/>
      <c r="B1047331" s="15"/>
      <c r="I1047331" s="16"/>
      <c r="J1047331" s="16"/>
      <c r="K1047331" s="16"/>
      <c r="L1047331" s="16"/>
      <c r="M1047331" s="16"/>
      <c r="N1047331" s="17"/>
      <c r="O1047331" s="15"/>
    </row>
    <row r="1047332" s="13" customFormat="1" spans="1:15">
      <c r="A1047332" s="16"/>
      <c r="B1047332" s="15"/>
      <c r="I1047332" s="16"/>
      <c r="J1047332" s="16"/>
      <c r="K1047332" s="16"/>
      <c r="L1047332" s="16"/>
      <c r="M1047332" s="16"/>
      <c r="N1047332" s="17"/>
      <c r="O1047332" s="15"/>
    </row>
    <row r="1047333" s="13" customFormat="1" spans="1:15">
      <c r="A1047333" s="16"/>
      <c r="B1047333" s="15"/>
      <c r="I1047333" s="16"/>
      <c r="J1047333" s="16"/>
      <c r="K1047333" s="16"/>
      <c r="L1047333" s="16"/>
      <c r="M1047333" s="16"/>
      <c r="N1047333" s="17"/>
      <c r="O1047333" s="15"/>
    </row>
    <row r="1047334" s="13" customFormat="1" spans="1:15">
      <c r="A1047334" s="16"/>
      <c r="B1047334" s="15"/>
      <c r="I1047334" s="16"/>
      <c r="J1047334" s="16"/>
      <c r="K1047334" s="16"/>
      <c r="L1047334" s="16"/>
      <c r="M1047334" s="16"/>
      <c r="N1047334" s="17"/>
      <c r="O1047334" s="15"/>
    </row>
    <row r="1047335" s="13" customFormat="1" spans="1:15">
      <c r="A1047335" s="16"/>
      <c r="B1047335" s="15"/>
      <c r="I1047335" s="16"/>
      <c r="J1047335" s="16"/>
      <c r="K1047335" s="16"/>
      <c r="L1047335" s="16"/>
      <c r="M1047335" s="16"/>
      <c r="N1047335" s="17"/>
      <c r="O1047335" s="15"/>
    </row>
    <row r="1047336" s="13" customFormat="1" spans="1:15">
      <c r="A1047336" s="16"/>
      <c r="B1047336" s="15"/>
      <c r="I1047336" s="16"/>
      <c r="J1047336" s="16"/>
      <c r="K1047336" s="16"/>
      <c r="L1047336" s="16"/>
      <c r="M1047336" s="16"/>
      <c r="N1047336" s="17"/>
      <c r="O1047336" s="15"/>
    </row>
    <row r="1047337" s="13" customFormat="1" spans="1:15">
      <c r="A1047337" s="16"/>
      <c r="B1047337" s="15"/>
      <c r="I1047337" s="16"/>
      <c r="J1047337" s="16"/>
      <c r="K1047337" s="16"/>
      <c r="L1047337" s="16"/>
      <c r="M1047337" s="16"/>
      <c r="N1047337" s="17"/>
      <c r="O1047337" s="15"/>
    </row>
    <row r="1047338" s="13" customFormat="1" spans="1:15">
      <c r="A1047338" s="16"/>
      <c r="B1047338" s="15"/>
      <c r="I1047338" s="16"/>
      <c r="J1047338" s="16"/>
      <c r="K1047338" s="16"/>
      <c r="L1047338" s="16"/>
      <c r="M1047338" s="16"/>
      <c r="N1047338" s="17"/>
      <c r="O1047338" s="15"/>
    </row>
    <row r="1047339" s="13" customFormat="1" spans="1:15">
      <c r="A1047339" s="16"/>
      <c r="B1047339" s="15"/>
      <c r="I1047339" s="16"/>
      <c r="J1047339" s="16"/>
      <c r="K1047339" s="16"/>
      <c r="L1047339" s="16"/>
      <c r="M1047339" s="16"/>
      <c r="N1047339" s="17"/>
      <c r="O1047339" s="15"/>
    </row>
    <row r="1047340" s="13" customFormat="1" spans="1:15">
      <c r="A1047340" s="16"/>
      <c r="B1047340" s="15"/>
      <c r="I1047340" s="16"/>
      <c r="J1047340" s="16"/>
      <c r="K1047340" s="16"/>
      <c r="L1047340" s="16"/>
      <c r="M1047340" s="16"/>
      <c r="N1047340" s="17"/>
      <c r="O1047340" s="15"/>
    </row>
    <row r="1047341" s="13" customFormat="1" spans="1:15">
      <c r="A1047341" s="16"/>
      <c r="B1047341" s="15"/>
      <c r="I1047341" s="16"/>
      <c r="J1047341" s="16"/>
      <c r="K1047341" s="16"/>
      <c r="L1047341" s="16"/>
      <c r="M1047341" s="16"/>
      <c r="N1047341" s="17"/>
      <c r="O1047341" s="15"/>
    </row>
    <row r="1047342" s="13" customFormat="1" spans="1:15">
      <c r="A1047342" s="16"/>
      <c r="B1047342" s="15"/>
      <c r="I1047342" s="16"/>
      <c r="J1047342" s="16"/>
      <c r="K1047342" s="16"/>
      <c r="L1047342" s="16"/>
      <c r="M1047342" s="16"/>
      <c r="N1047342" s="17"/>
      <c r="O1047342" s="15"/>
    </row>
    <row r="1047343" s="13" customFormat="1" spans="1:15">
      <c r="A1047343" s="16"/>
      <c r="B1047343" s="15"/>
      <c r="I1047343" s="16"/>
      <c r="J1047343" s="16"/>
      <c r="K1047343" s="16"/>
      <c r="L1047343" s="16"/>
      <c r="M1047343" s="16"/>
      <c r="N1047343" s="17"/>
      <c r="O1047343" s="15"/>
    </row>
    <row r="1047344" s="13" customFormat="1" spans="1:15">
      <c r="A1047344" s="16"/>
      <c r="B1047344" s="15"/>
      <c r="I1047344" s="16"/>
      <c r="J1047344" s="16"/>
      <c r="K1047344" s="16"/>
      <c r="L1047344" s="16"/>
      <c r="M1047344" s="16"/>
      <c r="N1047344" s="17"/>
      <c r="O1047344" s="15"/>
    </row>
    <row r="1047345" s="13" customFormat="1" spans="1:15">
      <c r="A1047345" s="16"/>
      <c r="B1047345" s="15"/>
      <c r="I1047345" s="16"/>
      <c r="J1047345" s="16"/>
      <c r="K1047345" s="16"/>
      <c r="L1047345" s="16"/>
      <c r="M1047345" s="16"/>
      <c r="N1047345" s="17"/>
      <c r="O1047345" s="15"/>
    </row>
    <row r="1047346" s="13" customFormat="1" spans="1:15">
      <c r="A1047346" s="16"/>
      <c r="B1047346" s="15"/>
      <c r="I1047346" s="16"/>
      <c r="J1047346" s="16"/>
      <c r="K1047346" s="16"/>
      <c r="L1047346" s="16"/>
      <c r="M1047346" s="16"/>
      <c r="N1047346" s="17"/>
      <c r="O1047346" s="15"/>
    </row>
    <row r="1047347" s="13" customFormat="1" spans="1:15">
      <c r="A1047347" s="16"/>
      <c r="B1047347" s="15"/>
      <c r="I1047347" s="16"/>
      <c r="J1047347" s="16"/>
      <c r="K1047347" s="16"/>
      <c r="L1047347" s="16"/>
      <c r="M1047347" s="16"/>
      <c r="N1047347" s="17"/>
      <c r="O1047347" s="15"/>
    </row>
    <row r="1047348" s="13" customFormat="1" spans="1:15">
      <c r="A1047348" s="16"/>
      <c r="B1047348" s="15"/>
      <c r="I1047348" s="16"/>
      <c r="J1047348" s="16"/>
      <c r="K1047348" s="16"/>
      <c r="L1047348" s="16"/>
      <c r="M1047348" s="16"/>
      <c r="N1047348" s="17"/>
      <c r="O1047348" s="15"/>
    </row>
    <row r="1047349" s="13" customFormat="1" spans="1:15">
      <c r="A1047349" s="16"/>
      <c r="B1047349" s="15"/>
      <c r="I1047349" s="16"/>
      <c r="J1047349" s="16"/>
      <c r="K1047349" s="16"/>
      <c r="L1047349" s="16"/>
      <c r="M1047349" s="16"/>
      <c r="N1047349" s="17"/>
      <c r="O1047349" s="15"/>
    </row>
    <row r="1047350" s="13" customFormat="1" spans="1:15">
      <c r="A1047350" s="16"/>
      <c r="B1047350" s="15"/>
      <c r="I1047350" s="16"/>
      <c r="J1047350" s="16"/>
      <c r="K1047350" s="16"/>
      <c r="L1047350" s="16"/>
      <c r="M1047350" s="16"/>
      <c r="N1047350" s="17"/>
      <c r="O1047350" s="15"/>
    </row>
    <row r="1047351" s="13" customFormat="1" spans="1:15">
      <c r="A1047351" s="16"/>
      <c r="B1047351" s="15"/>
      <c r="I1047351" s="16"/>
      <c r="J1047351" s="16"/>
      <c r="K1047351" s="16"/>
      <c r="L1047351" s="16"/>
      <c r="M1047351" s="16"/>
      <c r="N1047351" s="17"/>
      <c r="O1047351" s="15"/>
    </row>
    <row r="1047352" s="13" customFormat="1" spans="1:15">
      <c r="A1047352" s="16"/>
      <c r="B1047352" s="15"/>
      <c r="I1047352" s="16"/>
      <c r="J1047352" s="16"/>
      <c r="K1047352" s="16"/>
      <c r="L1047352" s="16"/>
      <c r="M1047352" s="16"/>
      <c r="N1047352" s="17"/>
      <c r="O1047352" s="15"/>
    </row>
    <row r="1047353" s="13" customFormat="1" spans="1:15">
      <c r="A1047353" s="16"/>
      <c r="B1047353" s="15"/>
      <c r="I1047353" s="16"/>
      <c r="J1047353" s="16"/>
      <c r="K1047353" s="16"/>
      <c r="L1047353" s="16"/>
      <c r="M1047353" s="16"/>
      <c r="N1047353" s="17"/>
      <c r="O1047353" s="15"/>
    </row>
    <row r="1047354" s="13" customFormat="1" spans="1:15">
      <c r="A1047354" s="16"/>
      <c r="B1047354" s="15"/>
      <c r="I1047354" s="16"/>
      <c r="J1047354" s="16"/>
      <c r="K1047354" s="16"/>
      <c r="L1047354" s="16"/>
      <c r="M1047354" s="16"/>
      <c r="N1047354" s="17"/>
      <c r="O1047354" s="15"/>
    </row>
    <row r="1047355" s="13" customFormat="1" spans="1:15">
      <c r="A1047355" s="16"/>
      <c r="B1047355" s="15"/>
      <c r="I1047355" s="16"/>
      <c r="J1047355" s="16"/>
      <c r="K1047355" s="16"/>
      <c r="L1047355" s="16"/>
      <c r="M1047355" s="16"/>
      <c r="N1047355" s="17"/>
      <c r="O1047355" s="15"/>
    </row>
    <row r="1047356" s="13" customFormat="1" spans="1:15">
      <c r="A1047356" s="16"/>
      <c r="B1047356" s="15"/>
      <c r="I1047356" s="16"/>
      <c r="J1047356" s="16"/>
      <c r="K1047356" s="16"/>
      <c r="L1047356" s="16"/>
      <c r="M1047356" s="16"/>
      <c r="N1047356" s="17"/>
      <c r="O1047356" s="15"/>
    </row>
    <row r="1047357" s="13" customFormat="1" spans="1:15">
      <c r="A1047357" s="16"/>
      <c r="B1047357" s="15"/>
      <c r="I1047357" s="16"/>
      <c r="J1047357" s="16"/>
      <c r="K1047357" s="16"/>
      <c r="L1047357" s="16"/>
      <c r="M1047357" s="16"/>
      <c r="N1047357" s="17"/>
      <c r="O1047357" s="15"/>
    </row>
    <row r="1047358" s="13" customFormat="1" spans="1:15">
      <c r="A1047358" s="16"/>
      <c r="B1047358" s="15"/>
      <c r="I1047358" s="16"/>
      <c r="J1047358" s="16"/>
      <c r="K1047358" s="16"/>
      <c r="L1047358" s="16"/>
      <c r="M1047358" s="16"/>
      <c r="N1047358" s="17"/>
      <c r="O1047358" s="15"/>
    </row>
    <row r="1047359" s="13" customFormat="1" spans="1:15">
      <c r="A1047359" s="16"/>
      <c r="B1047359" s="15"/>
      <c r="I1047359" s="16"/>
      <c r="J1047359" s="16"/>
      <c r="K1047359" s="16"/>
      <c r="L1047359" s="16"/>
      <c r="M1047359" s="16"/>
      <c r="N1047359" s="17"/>
      <c r="O1047359" s="15"/>
    </row>
    <row r="1047360" s="13" customFormat="1" spans="1:15">
      <c r="A1047360" s="16"/>
      <c r="B1047360" s="15"/>
      <c r="I1047360" s="16"/>
      <c r="J1047360" s="16"/>
      <c r="K1047360" s="16"/>
      <c r="L1047360" s="16"/>
      <c r="M1047360" s="16"/>
      <c r="N1047360" s="17"/>
      <c r="O1047360" s="15"/>
    </row>
    <row r="1047361" s="13" customFormat="1" spans="1:15">
      <c r="A1047361" s="16"/>
      <c r="B1047361" s="15"/>
      <c r="I1047361" s="16"/>
      <c r="J1047361" s="16"/>
      <c r="K1047361" s="16"/>
      <c r="L1047361" s="16"/>
      <c r="M1047361" s="16"/>
      <c r="N1047361" s="17"/>
      <c r="O1047361" s="15"/>
    </row>
    <row r="1047362" s="13" customFormat="1" spans="1:15">
      <c r="A1047362" s="16"/>
      <c r="B1047362" s="15"/>
      <c r="I1047362" s="16"/>
      <c r="J1047362" s="16"/>
      <c r="K1047362" s="16"/>
      <c r="L1047362" s="16"/>
      <c r="M1047362" s="16"/>
      <c r="N1047362" s="17"/>
      <c r="O1047362" s="15"/>
    </row>
    <row r="1047363" s="13" customFormat="1" spans="1:15">
      <c r="A1047363" s="16"/>
      <c r="B1047363" s="15"/>
      <c r="I1047363" s="16"/>
      <c r="J1047363" s="16"/>
      <c r="K1047363" s="16"/>
      <c r="L1047363" s="16"/>
      <c r="M1047363" s="16"/>
      <c r="N1047363" s="17"/>
      <c r="O1047363" s="15"/>
    </row>
    <row r="1047364" s="13" customFormat="1" spans="1:15">
      <c r="A1047364" s="16"/>
      <c r="B1047364" s="15"/>
      <c r="I1047364" s="16"/>
      <c r="J1047364" s="16"/>
      <c r="K1047364" s="16"/>
      <c r="L1047364" s="16"/>
      <c r="M1047364" s="16"/>
      <c r="N1047364" s="17"/>
      <c r="O1047364" s="15"/>
    </row>
    <row r="1047365" s="13" customFormat="1" spans="1:15">
      <c r="A1047365" s="16"/>
      <c r="B1047365" s="15"/>
      <c r="I1047365" s="16"/>
      <c r="J1047365" s="16"/>
      <c r="K1047365" s="16"/>
      <c r="L1047365" s="16"/>
      <c r="M1047365" s="16"/>
      <c r="N1047365" s="17"/>
      <c r="O1047365" s="15"/>
    </row>
    <row r="1047366" s="13" customFormat="1" spans="1:15">
      <c r="A1047366" s="16"/>
      <c r="B1047366" s="15"/>
      <c r="I1047366" s="16"/>
      <c r="J1047366" s="16"/>
      <c r="K1047366" s="16"/>
      <c r="L1047366" s="16"/>
      <c r="M1047366" s="16"/>
      <c r="N1047366" s="17"/>
      <c r="O1047366" s="15"/>
    </row>
    <row r="1047367" s="13" customFormat="1" spans="1:15">
      <c r="A1047367" s="16"/>
      <c r="B1047367" s="15"/>
      <c r="I1047367" s="16"/>
      <c r="J1047367" s="16"/>
      <c r="K1047367" s="16"/>
      <c r="L1047367" s="16"/>
      <c r="M1047367" s="16"/>
      <c r="N1047367" s="17"/>
      <c r="O1047367" s="15"/>
    </row>
    <row r="1047368" s="13" customFormat="1" spans="1:15">
      <c r="A1047368" s="16"/>
      <c r="B1047368" s="15"/>
      <c r="I1047368" s="16"/>
      <c r="J1047368" s="16"/>
      <c r="K1047368" s="16"/>
      <c r="L1047368" s="16"/>
      <c r="M1047368" s="16"/>
      <c r="N1047368" s="17"/>
      <c r="O1047368" s="15"/>
    </row>
    <row r="1047369" s="13" customFormat="1" spans="1:15">
      <c r="A1047369" s="16"/>
      <c r="B1047369" s="15"/>
      <c r="I1047369" s="16"/>
      <c r="J1047369" s="16"/>
      <c r="K1047369" s="16"/>
      <c r="L1047369" s="16"/>
      <c r="M1047369" s="16"/>
      <c r="N1047369" s="17"/>
      <c r="O1047369" s="15"/>
    </row>
    <row r="1047370" s="13" customFormat="1" spans="1:15">
      <c r="A1047370" s="16"/>
      <c r="B1047370" s="15"/>
      <c r="I1047370" s="16"/>
      <c r="J1047370" s="16"/>
      <c r="K1047370" s="16"/>
      <c r="L1047370" s="16"/>
      <c r="M1047370" s="16"/>
      <c r="N1047370" s="17"/>
      <c r="O1047370" s="15"/>
    </row>
    <row r="1047371" s="13" customFormat="1" spans="1:15">
      <c r="A1047371" s="16"/>
      <c r="B1047371" s="15"/>
      <c r="I1047371" s="16"/>
      <c r="J1047371" s="16"/>
      <c r="K1047371" s="16"/>
      <c r="L1047371" s="16"/>
      <c r="M1047371" s="16"/>
      <c r="N1047371" s="17"/>
      <c r="O1047371" s="15"/>
    </row>
    <row r="1047372" s="13" customFormat="1" spans="1:15">
      <c r="A1047372" s="16"/>
      <c r="B1047372" s="15"/>
      <c r="I1047372" s="16"/>
      <c r="J1047372" s="16"/>
      <c r="K1047372" s="16"/>
      <c r="L1047372" s="16"/>
      <c r="M1047372" s="16"/>
      <c r="N1047372" s="17"/>
      <c r="O1047372" s="15"/>
    </row>
    <row r="1047373" s="13" customFormat="1" spans="1:15">
      <c r="A1047373" s="16"/>
      <c r="B1047373" s="15"/>
      <c r="I1047373" s="16"/>
      <c r="J1047373" s="16"/>
      <c r="K1047373" s="16"/>
      <c r="L1047373" s="16"/>
      <c r="M1047373" s="16"/>
      <c r="N1047373" s="17"/>
      <c r="O1047373" s="15"/>
    </row>
    <row r="1047374" s="13" customFormat="1" spans="1:15">
      <c r="A1047374" s="16"/>
      <c r="B1047374" s="15"/>
      <c r="I1047374" s="16"/>
      <c r="J1047374" s="16"/>
      <c r="K1047374" s="16"/>
      <c r="L1047374" s="16"/>
      <c r="M1047374" s="16"/>
      <c r="N1047374" s="17"/>
      <c r="O1047374" s="15"/>
    </row>
    <row r="1047375" s="13" customFormat="1" spans="1:15">
      <c r="A1047375" s="16"/>
      <c r="B1047375" s="15"/>
      <c r="I1047375" s="16"/>
      <c r="J1047375" s="16"/>
      <c r="K1047375" s="16"/>
      <c r="L1047375" s="16"/>
      <c r="M1047375" s="16"/>
      <c r="N1047375" s="17"/>
      <c r="O1047375" s="15"/>
    </row>
    <row r="1047376" s="13" customFormat="1" spans="1:15">
      <c r="A1047376" s="16"/>
      <c r="B1047376" s="15"/>
      <c r="I1047376" s="16"/>
      <c r="J1047376" s="16"/>
      <c r="K1047376" s="16"/>
      <c r="L1047376" s="16"/>
      <c r="M1047376" s="16"/>
      <c r="N1047376" s="17"/>
      <c r="O1047376" s="15"/>
    </row>
    <row r="1047377" s="13" customFormat="1" spans="1:15">
      <c r="A1047377" s="16"/>
      <c r="B1047377" s="15"/>
      <c r="I1047377" s="16"/>
      <c r="J1047377" s="16"/>
      <c r="K1047377" s="16"/>
      <c r="L1047377" s="16"/>
      <c r="M1047377" s="16"/>
      <c r="N1047377" s="17"/>
      <c r="O1047377" s="15"/>
    </row>
    <row r="1047378" s="13" customFormat="1" spans="1:15">
      <c r="A1047378" s="16"/>
      <c r="B1047378" s="15"/>
      <c r="I1047378" s="16"/>
      <c r="J1047378" s="16"/>
      <c r="K1047378" s="16"/>
      <c r="L1047378" s="16"/>
      <c r="M1047378" s="16"/>
      <c r="N1047378" s="17"/>
      <c r="O1047378" s="15"/>
    </row>
    <row r="1047379" s="13" customFormat="1" spans="1:15">
      <c r="A1047379" s="16"/>
      <c r="B1047379" s="15"/>
      <c r="I1047379" s="16"/>
      <c r="J1047379" s="16"/>
      <c r="K1047379" s="16"/>
      <c r="L1047379" s="16"/>
      <c r="M1047379" s="16"/>
      <c r="N1047379" s="17"/>
      <c r="O1047379" s="15"/>
    </row>
    <row r="1047380" s="13" customFormat="1" spans="1:15">
      <c r="A1047380" s="16"/>
      <c r="B1047380" s="15"/>
      <c r="I1047380" s="16"/>
      <c r="J1047380" s="16"/>
      <c r="K1047380" s="16"/>
      <c r="L1047380" s="16"/>
      <c r="M1047380" s="16"/>
      <c r="N1047380" s="17"/>
      <c r="O1047380" s="15"/>
    </row>
    <row r="1047381" s="13" customFormat="1" spans="1:15">
      <c r="A1047381" s="16"/>
      <c r="B1047381" s="15"/>
      <c r="I1047381" s="16"/>
      <c r="J1047381" s="16"/>
      <c r="K1047381" s="16"/>
      <c r="L1047381" s="16"/>
      <c r="M1047381" s="16"/>
      <c r="N1047381" s="17"/>
      <c r="O1047381" s="15"/>
    </row>
    <row r="1047382" s="13" customFormat="1" spans="1:15">
      <c r="A1047382" s="16"/>
      <c r="B1047382" s="15"/>
      <c r="I1047382" s="16"/>
      <c r="J1047382" s="16"/>
      <c r="K1047382" s="16"/>
      <c r="L1047382" s="16"/>
      <c r="M1047382" s="16"/>
      <c r="N1047382" s="17"/>
      <c r="O1047382" s="15"/>
    </row>
    <row r="1047383" s="13" customFormat="1" spans="1:15">
      <c r="A1047383" s="16"/>
      <c r="B1047383" s="15"/>
      <c r="I1047383" s="16"/>
      <c r="J1047383" s="16"/>
      <c r="K1047383" s="16"/>
      <c r="L1047383" s="16"/>
      <c r="M1047383" s="16"/>
      <c r="N1047383" s="17"/>
      <c r="O1047383" s="15"/>
    </row>
    <row r="1047384" s="13" customFormat="1" spans="1:15">
      <c r="A1047384" s="16"/>
      <c r="B1047384" s="15"/>
      <c r="I1047384" s="16"/>
      <c r="J1047384" s="16"/>
      <c r="K1047384" s="16"/>
      <c r="L1047384" s="16"/>
      <c r="M1047384" s="16"/>
      <c r="N1047384" s="17"/>
      <c r="O1047384" s="15"/>
    </row>
    <row r="1047385" s="13" customFormat="1" spans="1:15">
      <c r="A1047385" s="16"/>
      <c r="B1047385" s="15"/>
      <c r="I1047385" s="16"/>
      <c r="J1047385" s="16"/>
      <c r="K1047385" s="16"/>
      <c r="L1047385" s="16"/>
      <c r="M1047385" s="16"/>
      <c r="N1047385" s="17"/>
      <c r="O1047385" s="15"/>
    </row>
    <row r="1047386" s="13" customFormat="1" spans="1:15">
      <c r="A1047386" s="16"/>
      <c r="B1047386" s="15"/>
      <c r="I1047386" s="16"/>
      <c r="J1047386" s="16"/>
      <c r="K1047386" s="16"/>
      <c r="L1047386" s="16"/>
      <c r="M1047386" s="16"/>
      <c r="N1047386" s="17"/>
      <c r="O1047386" s="15"/>
    </row>
    <row r="1047387" s="13" customFormat="1" spans="1:15">
      <c r="A1047387" s="16"/>
      <c r="B1047387" s="15"/>
      <c r="I1047387" s="16"/>
      <c r="J1047387" s="16"/>
      <c r="K1047387" s="16"/>
      <c r="L1047387" s="16"/>
      <c r="M1047387" s="16"/>
      <c r="N1047387" s="17"/>
      <c r="O1047387" s="15"/>
    </row>
    <row r="1047388" s="13" customFormat="1" spans="1:15">
      <c r="A1047388" s="16"/>
      <c r="B1047388" s="15"/>
      <c r="I1047388" s="16"/>
      <c r="J1047388" s="16"/>
      <c r="K1047388" s="16"/>
      <c r="L1047388" s="16"/>
      <c r="M1047388" s="16"/>
      <c r="N1047388" s="17"/>
      <c r="O1047388" s="15"/>
    </row>
    <row r="1047389" s="13" customFormat="1" spans="1:15">
      <c r="A1047389" s="16"/>
      <c r="B1047389" s="15"/>
      <c r="I1047389" s="16"/>
      <c r="J1047389" s="16"/>
      <c r="K1047389" s="16"/>
      <c r="L1047389" s="16"/>
      <c r="M1047389" s="16"/>
      <c r="N1047389" s="17"/>
      <c r="O1047389" s="15"/>
    </row>
    <row r="1047390" s="13" customFormat="1" spans="1:15">
      <c r="A1047390" s="16"/>
      <c r="B1047390" s="15"/>
      <c r="I1047390" s="16"/>
      <c r="J1047390" s="16"/>
      <c r="K1047390" s="16"/>
      <c r="L1047390" s="16"/>
      <c r="M1047390" s="16"/>
      <c r="N1047390" s="17"/>
      <c r="O1047390" s="15"/>
    </row>
    <row r="1047391" s="13" customFormat="1" spans="1:15">
      <c r="A1047391" s="16"/>
      <c r="B1047391" s="15"/>
      <c r="I1047391" s="16"/>
      <c r="J1047391" s="16"/>
      <c r="K1047391" s="16"/>
      <c r="L1047391" s="16"/>
      <c r="M1047391" s="16"/>
      <c r="N1047391" s="17"/>
      <c r="O1047391" s="15"/>
    </row>
    <row r="1047392" s="13" customFormat="1" spans="1:15">
      <c r="A1047392" s="16"/>
      <c r="B1047392" s="15"/>
      <c r="I1047392" s="16"/>
      <c r="J1047392" s="16"/>
      <c r="K1047392" s="16"/>
      <c r="L1047392" s="16"/>
      <c r="M1047392" s="16"/>
      <c r="N1047392" s="17"/>
      <c r="O1047392" s="15"/>
    </row>
    <row r="1047393" s="13" customFormat="1" spans="1:15">
      <c r="A1047393" s="16"/>
      <c r="B1047393" s="15"/>
      <c r="I1047393" s="16"/>
      <c r="J1047393" s="16"/>
      <c r="K1047393" s="16"/>
      <c r="L1047393" s="16"/>
      <c r="M1047393" s="16"/>
      <c r="N1047393" s="17"/>
      <c r="O1047393" s="15"/>
    </row>
    <row r="1047394" s="13" customFormat="1" spans="1:15">
      <c r="A1047394" s="16"/>
      <c r="B1047394" s="15"/>
      <c r="I1047394" s="16"/>
      <c r="J1047394" s="16"/>
      <c r="K1047394" s="16"/>
      <c r="L1047394" s="16"/>
      <c r="M1047394" s="16"/>
      <c r="N1047394" s="17"/>
      <c r="O1047394" s="15"/>
    </row>
    <row r="1047395" s="13" customFormat="1" spans="1:15">
      <c r="A1047395" s="16"/>
      <c r="B1047395" s="15"/>
      <c r="I1047395" s="16"/>
      <c r="J1047395" s="16"/>
      <c r="K1047395" s="16"/>
      <c r="L1047395" s="16"/>
      <c r="M1047395" s="16"/>
      <c r="N1047395" s="17"/>
      <c r="O1047395" s="15"/>
    </row>
    <row r="1047396" s="13" customFormat="1" spans="1:15">
      <c r="A1047396" s="16"/>
      <c r="B1047396" s="15"/>
      <c r="I1047396" s="16"/>
      <c r="J1047396" s="16"/>
      <c r="K1047396" s="16"/>
      <c r="L1047396" s="16"/>
      <c r="M1047396" s="16"/>
      <c r="N1047396" s="17"/>
      <c r="O1047396" s="15"/>
    </row>
    <row r="1047397" s="13" customFormat="1" spans="1:15">
      <c r="A1047397" s="16"/>
      <c r="B1047397" s="15"/>
      <c r="I1047397" s="16"/>
      <c r="J1047397" s="16"/>
      <c r="K1047397" s="16"/>
      <c r="L1047397" s="16"/>
      <c r="M1047397" s="16"/>
      <c r="N1047397" s="17"/>
      <c r="O1047397" s="15"/>
    </row>
    <row r="1047398" s="13" customFormat="1" spans="1:15">
      <c r="A1047398" s="16"/>
      <c r="B1047398" s="15"/>
      <c r="I1047398" s="16"/>
      <c r="J1047398" s="16"/>
      <c r="K1047398" s="16"/>
      <c r="L1047398" s="16"/>
      <c r="M1047398" s="16"/>
      <c r="N1047398" s="17"/>
      <c r="O1047398" s="15"/>
    </row>
    <row r="1047399" s="13" customFormat="1" spans="1:15">
      <c r="A1047399" s="16"/>
      <c r="B1047399" s="15"/>
      <c r="I1047399" s="16"/>
      <c r="J1047399" s="16"/>
      <c r="K1047399" s="16"/>
      <c r="L1047399" s="16"/>
      <c r="M1047399" s="16"/>
      <c r="N1047399" s="17"/>
      <c r="O1047399" s="15"/>
    </row>
    <row r="1047400" s="13" customFormat="1" spans="1:15">
      <c r="A1047400" s="16"/>
      <c r="B1047400" s="15"/>
      <c r="I1047400" s="16"/>
      <c r="J1047400" s="16"/>
      <c r="K1047400" s="16"/>
      <c r="L1047400" s="16"/>
      <c r="M1047400" s="16"/>
      <c r="N1047400" s="17"/>
      <c r="O1047400" s="15"/>
    </row>
    <row r="1047401" s="13" customFormat="1" spans="1:15">
      <c r="A1047401" s="16"/>
      <c r="B1047401" s="15"/>
      <c r="I1047401" s="16"/>
      <c r="J1047401" s="16"/>
      <c r="K1047401" s="16"/>
      <c r="L1047401" s="16"/>
      <c r="M1047401" s="16"/>
      <c r="N1047401" s="17"/>
      <c r="O1047401" s="15"/>
    </row>
    <row r="1047402" s="13" customFormat="1" spans="1:15">
      <c r="A1047402" s="16"/>
      <c r="B1047402" s="15"/>
      <c r="I1047402" s="16"/>
      <c r="J1047402" s="16"/>
      <c r="K1047402" s="16"/>
      <c r="L1047402" s="16"/>
      <c r="M1047402" s="16"/>
      <c r="N1047402" s="17"/>
      <c r="O1047402" s="15"/>
    </row>
    <row r="1047403" s="13" customFormat="1" spans="1:15">
      <c r="A1047403" s="16"/>
      <c r="B1047403" s="15"/>
      <c r="I1047403" s="16"/>
      <c r="J1047403" s="16"/>
      <c r="K1047403" s="16"/>
      <c r="L1047403" s="16"/>
      <c r="M1047403" s="16"/>
      <c r="N1047403" s="17"/>
      <c r="O1047403" s="15"/>
    </row>
    <row r="1047404" s="13" customFormat="1" spans="1:15">
      <c r="A1047404" s="16"/>
      <c r="B1047404" s="15"/>
      <c r="I1047404" s="16"/>
      <c r="J1047404" s="16"/>
      <c r="K1047404" s="16"/>
      <c r="L1047404" s="16"/>
      <c r="M1047404" s="16"/>
      <c r="N1047404" s="17"/>
      <c r="O1047404" s="15"/>
    </row>
    <row r="1047405" s="13" customFormat="1" spans="1:15">
      <c r="A1047405" s="16"/>
      <c r="B1047405" s="15"/>
      <c r="I1047405" s="16"/>
      <c r="J1047405" s="16"/>
      <c r="K1047405" s="16"/>
      <c r="L1047405" s="16"/>
      <c r="M1047405" s="16"/>
      <c r="N1047405" s="17"/>
      <c r="O1047405" s="15"/>
    </row>
    <row r="1047406" s="13" customFormat="1" spans="1:15">
      <c r="A1047406" s="16"/>
      <c r="B1047406" s="15"/>
      <c r="I1047406" s="16"/>
      <c r="J1047406" s="16"/>
      <c r="K1047406" s="16"/>
      <c r="L1047406" s="16"/>
      <c r="M1047406" s="16"/>
      <c r="N1047406" s="17"/>
      <c r="O1047406" s="15"/>
    </row>
    <row r="1047407" s="13" customFormat="1" spans="1:15">
      <c r="A1047407" s="16"/>
      <c r="B1047407" s="15"/>
      <c r="I1047407" s="16"/>
      <c r="J1047407" s="16"/>
      <c r="K1047407" s="16"/>
      <c r="L1047407" s="16"/>
      <c r="M1047407" s="16"/>
      <c r="N1047407" s="17"/>
      <c r="O1047407" s="15"/>
    </row>
    <row r="1047408" s="13" customFormat="1" spans="1:15">
      <c r="A1047408" s="16"/>
      <c r="B1047408" s="15"/>
      <c r="I1047408" s="16"/>
      <c r="J1047408" s="16"/>
      <c r="K1047408" s="16"/>
      <c r="L1047408" s="16"/>
      <c r="M1047408" s="16"/>
      <c r="N1047408" s="17"/>
      <c r="O1047408" s="15"/>
    </row>
    <row r="1047409" s="13" customFormat="1" spans="1:15">
      <c r="A1047409" s="16"/>
      <c r="B1047409" s="15"/>
      <c r="I1047409" s="16"/>
      <c r="J1047409" s="16"/>
      <c r="K1047409" s="16"/>
      <c r="L1047409" s="16"/>
      <c r="M1047409" s="16"/>
      <c r="N1047409" s="17"/>
      <c r="O1047409" s="15"/>
    </row>
    <row r="1047410" s="13" customFormat="1" spans="1:15">
      <c r="A1047410" s="16"/>
      <c r="B1047410" s="15"/>
      <c r="I1047410" s="16"/>
      <c r="J1047410" s="16"/>
      <c r="K1047410" s="16"/>
      <c r="L1047410" s="16"/>
      <c r="M1047410" s="16"/>
      <c r="N1047410" s="17"/>
      <c r="O1047410" s="15"/>
    </row>
    <row r="1047411" s="13" customFormat="1" spans="1:15">
      <c r="A1047411" s="16"/>
      <c r="B1047411" s="15"/>
      <c r="I1047411" s="16"/>
      <c r="J1047411" s="16"/>
      <c r="K1047411" s="16"/>
      <c r="L1047411" s="16"/>
      <c r="M1047411" s="16"/>
      <c r="N1047411" s="17"/>
      <c r="O1047411" s="15"/>
    </row>
    <row r="1047412" s="13" customFormat="1" spans="1:15">
      <c r="A1047412" s="16"/>
      <c r="B1047412" s="15"/>
      <c r="I1047412" s="16"/>
      <c r="J1047412" s="16"/>
      <c r="K1047412" s="16"/>
      <c r="L1047412" s="16"/>
      <c r="M1047412" s="16"/>
      <c r="N1047412" s="17"/>
      <c r="O1047412" s="15"/>
    </row>
    <row r="1047413" s="13" customFormat="1" spans="1:15">
      <c r="A1047413" s="16"/>
      <c r="B1047413" s="15"/>
      <c r="I1047413" s="16"/>
      <c r="J1047413" s="16"/>
      <c r="K1047413" s="16"/>
      <c r="L1047413" s="16"/>
      <c r="M1047413" s="16"/>
      <c r="N1047413" s="17"/>
      <c r="O1047413" s="15"/>
    </row>
    <row r="1047414" s="13" customFormat="1" spans="1:15">
      <c r="A1047414" s="16"/>
      <c r="B1047414" s="15"/>
      <c r="I1047414" s="16"/>
      <c r="J1047414" s="16"/>
      <c r="K1047414" s="16"/>
      <c r="L1047414" s="16"/>
      <c r="M1047414" s="16"/>
      <c r="N1047414" s="17"/>
      <c r="O1047414" s="15"/>
    </row>
    <row r="1047415" s="13" customFormat="1" spans="1:15">
      <c r="A1047415" s="16"/>
      <c r="B1047415" s="15"/>
      <c r="I1047415" s="16"/>
      <c r="J1047415" s="16"/>
      <c r="K1047415" s="16"/>
      <c r="L1047415" s="16"/>
      <c r="M1047415" s="16"/>
      <c r="N1047415" s="17"/>
      <c r="O1047415" s="15"/>
    </row>
    <row r="1047416" s="13" customFormat="1" spans="1:15">
      <c r="A1047416" s="16"/>
      <c r="B1047416" s="15"/>
      <c r="I1047416" s="16"/>
      <c r="J1047416" s="16"/>
      <c r="K1047416" s="16"/>
      <c r="L1047416" s="16"/>
      <c r="M1047416" s="16"/>
      <c r="N1047416" s="17"/>
      <c r="O1047416" s="15"/>
    </row>
    <row r="1047417" s="13" customFormat="1" spans="1:15">
      <c r="A1047417" s="16"/>
      <c r="B1047417" s="15"/>
      <c r="I1047417" s="16"/>
      <c r="J1047417" s="16"/>
      <c r="K1047417" s="16"/>
      <c r="L1047417" s="16"/>
      <c r="M1047417" s="16"/>
      <c r="N1047417" s="17"/>
      <c r="O1047417" s="15"/>
    </row>
    <row r="1047418" s="13" customFormat="1" spans="1:15">
      <c r="A1047418" s="16"/>
      <c r="B1047418" s="15"/>
      <c r="I1047418" s="16"/>
      <c r="J1047418" s="16"/>
      <c r="K1047418" s="16"/>
      <c r="L1047418" s="16"/>
      <c r="M1047418" s="16"/>
      <c r="N1047418" s="17"/>
      <c r="O1047418" s="15"/>
    </row>
    <row r="1047419" s="13" customFormat="1" spans="1:15">
      <c r="A1047419" s="16"/>
      <c r="B1047419" s="15"/>
      <c r="I1047419" s="16"/>
      <c r="J1047419" s="16"/>
      <c r="K1047419" s="16"/>
      <c r="L1047419" s="16"/>
      <c r="M1047419" s="16"/>
      <c r="N1047419" s="17"/>
      <c r="O1047419" s="15"/>
    </row>
    <row r="1047420" s="13" customFormat="1" spans="1:15">
      <c r="A1047420" s="16"/>
      <c r="B1047420" s="15"/>
      <c r="I1047420" s="16"/>
      <c r="J1047420" s="16"/>
      <c r="K1047420" s="16"/>
      <c r="L1047420" s="16"/>
      <c r="M1047420" s="16"/>
      <c r="N1047420" s="17"/>
      <c r="O1047420" s="15"/>
    </row>
    <row r="1047421" s="13" customFormat="1" spans="1:15">
      <c r="A1047421" s="16"/>
      <c r="B1047421" s="15"/>
      <c r="I1047421" s="16"/>
      <c r="J1047421" s="16"/>
      <c r="K1047421" s="16"/>
      <c r="L1047421" s="16"/>
      <c r="M1047421" s="16"/>
      <c r="N1047421" s="17"/>
      <c r="O1047421" s="15"/>
    </row>
    <row r="1047422" s="13" customFormat="1" spans="1:15">
      <c r="A1047422" s="16"/>
      <c r="B1047422" s="15"/>
      <c r="I1047422" s="16"/>
      <c r="J1047422" s="16"/>
      <c r="K1047422" s="16"/>
      <c r="L1047422" s="16"/>
      <c r="M1047422" s="16"/>
      <c r="N1047422" s="17"/>
      <c r="O1047422" s="15"/>
    </row>
    <row r="1047423" s="13" customFormat="1" spans="1:15">
      <c r="A1047423" s="16"/>
      <c r="B1047423" s="15"/>
      <c r="I1047423" s="16"/>
      <c r="J1047423" s="16"/>
      <c r="K1047423" s="16"/>
      <c r="L1047423" s="16"/>
      <c r="M1047423" s="16"/>
      <c r="N1047423" s="17"/>
      <c r="O1047423" s="15"/>
    </row>
    <row r="1047424" s="13" customFormat="1" spans="1:15">
      <c r="A1047424" s="16"/>
      <c r="B1047424" s="15"/>
      <c r="I1047424" s="16"/>
      <c r="J1047424" s="16"/>
      <c r="K1047424" s="16"/>
      <c r="L1047424" s="16"/>
      <c r="M1047424" s="16"/>
      <c r="N1047424" s="17"/>
      <c r="O1047424" s="15"/>
    </row>
    <row r="1047425" s="13" customFormat="1" spans="1:15">
      <c r="A1047425" s="16"/>
      <c r="B1047425" s="15"/>
      <c r="I1047425" s="16"/>
      <c r="J1047425" s="16"/>
      <c r="K1047425" s="16"/>
      <c r="L1047425" s="16"/>
      <c r="M1047425" s="16"/>
      <c r="N1047425" s="17"/>
      <c r="O1047425" s="15"/>
    </row>
    <row r="1047426" s="13" customFormat="1" spans="1:15">
      <c r="A1047426" s="16"/>
      <c r="B1047426" s="15"/>
      <c r="I1047426" s="16"/>
      <c r="J1047426" s="16"/>
      <c r="K1047426" s="16"/>
      <c r="L1047426" s="16"/>
      <c r="M1047426" s="16"/>
      <c r="N1047426" s="17"/>
      <c r="O1047426" s="15"/>
    </row>
    <row r="1047427" s="13" customFormat="1" spans="1:15">
      <c r="A1047427" s="16"/>
      <c r="B1047427" s="15"/>
      <c r="I1047427" s="16"/>
      <c r="J1047427" s="16"/>
      <c r="K1047427" s="16"/>
      <c r="L1047427" s="16"/>
      <c r="M1047427" s="16"/>
      <c r="N1047427" s="17"/>
      <c r="O1047427" s="15"/>
    </row>
    <row r="1047428" s="13" customFormat="1" spans="1:15">
      <c r="A1047428" s="16"/>
      <c r="B1047428" s="15"/>
      <c r="I1047428" s="16"/>
      <c r="J1047428" s="16"/>
      <c r="K1047428" s="16"/>
      <c r="L1047428" s="16"/>
      <c r="M1047428" s="16"/>
      <c r="N1047428" s="17"/>
      <c r="O1047428" s="15"/>
    </row>
    <row r="1047429" s="13" customFormat="1" spans="1:15">
      <c r="A1047429" s="16"/>
      <c r="B1047429" s="15"/>
      <c r="I1047429" s="16"/>
      <c r="J1047429" s="16"/>
      <c r="K1047429" s="16"/>
      <c r="L1047429" s="16"/>
      <c r="M1047429" s="16"/>
      <c r="N1047429" s="17"/>
      <c r="O1047429" s="15"/>
    </row>
    <row r="1047430" s="13" customFormat="1" spans="1:15">
      <c r="A1047430" s="16"/>
      <c r="B1047430" s="15"/>
      <c r="I1047430" s="16"/>
      <c r="J1047430" s="16"/>
      <c r="K1047430" s="16"/>
      <c r="L1047430" s="16"/>
      <c r="M1047430" s="16"/>
      <c r="N1047430" s="17"/>
      <c r="O1047430" s="15"/>
    </row>
    <row r="1047431" s="13" customFormat="1" spans="1:15">
      <c r="A1047431" s="16"/>
      <c r="B1047431" s="15"/>
      <c r="I1047431" s="16"/>
      <c r="J1047431" s="16"/>
      <c r="K1047431" s="16"/>
      <c r="L1047431" s="16"/>
      <c r="M1047431" s="16"/>
      <c r="N1047431" s="17"/>
      <c r="O1047431" s="15"/>
    </row>
    <row r="1047432" s="13" customFormat="1" spans="1:15">
      <c r="A1047432" s="16"/>
      <c r="B1047432" s="15"/>
      <c r="I1047432" s="16"/>
      <c r="J1047432" s="16"/>
      <c r="K1047432" s="16"/>
      <c r="L1047432" s="16"/>
      <c r="M1047432" s="16"/>
      <c r="N1047432" s="17"/>
      <c r="O1047432" s="15"/>
    </row>
    <row r="1047433" s="13" customFormat="1" spans="1:15">
      <c r="A1047433" s="16"/>
      <c r="B1047433" s="15"/>
      <c r="I1047433" s="16"/>
      <c r="J1047433" s="16"/>
      <c r="K1047433" s="16"/>
      <c r="L1047433" s="16"/>
      <c r="M1047433" s="16"/>
      <c r="N1047433" s="17"/>
      <c r="O1047433" s="15"/>
    </row>
    <row r="1047434" s="13" customFormat="1" spans="1:15">
      <c r="A1047434" s="16"/>
      <c r="B1047434" s="15"/>
      <c r="I1047434" s="16"/>
      <c r="J1047434" s="16"/>
      <c r="K1047434" s="16"/>
      <c r="L1047434" s="16"/>
      <c r="M1047434" s="16"/>
      <c r="N1047434" s="17"/>
      <c r="O1047434" s="15"/>
    </row>
    <row r="1047435" s="13" customFormat="1" spans="1:15">
      <c r="A1047435" s="16"/>
      <c r="B1047435" s="15"/>
      <c r="I1047435" s="16"/>
      <c r="J1047435" s="16"/>
      <c r="K1047435" s="16"/>
      <c r="L1047435" s="16"/>
      <c r="M1047435" s="16"/>
      <c r="N1047435" s="17"/>
      <c r="O1047435" s="15"/>
    </row>
    <row r="1047436" s="13" customFormat="1" spans="1:15">
      <c r="A1047436" s="16"/>
      <c r="B1047436" s="15"/>
      <c r="I1047436" s="16"/>
      <c r="J1047436" s="16"/>
      <c r="K1047436" s="16"/>
      <c r="L1047436" s="16"/>
      <c r="M1047436" s="16"/>
      <c r="N1047436" s="17"/>
      <c r="O1047436" s="15"/>
    </row>
    <row r="1047437" s="13" customFormat="1" spans="1:15">
      <c r="A1047437" s="16"/>
      <c r="B1047437" s="15"/>
      <c r="I1047437" s="16"/>
      <c r="J1047437" s="16"/>
      <c r="K1047437" s="16"/>
      <c r="L1047437" s="16"/>
      <c r="M1047437" s="16"/>
      <c r="N1047437" s="17"/>
      <c r="O1047437" s="15"/>
    </row>
    <row r="1047438" s="13" customFormat="1" spans="1:15">
      <c r="A1047438" s="16"/>
      <c r="B1047438" s="15"/>
      <c r="I1047438" s="16"/>
      <c r="J1047438" s="16"/>
      <c r="K1047438" s="16"/>
      <c r="L1047438" s="16"/>
      <c r="M1047438" s="16"/>
      <c r="N1047438" s="17"/>
      <c r="O1047438" s="15"/>
    </row>
    <row r="1047439" s="13" customFormat="1" spans="1:15">
      <c r="A1047439" s="16"/>
      <c r="B1047439" s="15"/>
      <c r="I1047439" s="16"/>
      <c r="J1047439" s="16"/>
      <c r="K1047439" s="16"/>
      <c r="L1047439" s="16"/>
      <c r="M1047439" s="16"/>
      <c r="N1047439" s="17"/>
      <c r="O1047439" s="15"/>
    </row>
    <row r="1047440" s="13" customFormat="1" spans="1:15">
      <c r="A1047440" s="16"/>
      <c r="B1047440" s="15"/>
      <c r="I1047440" s="16"/>
      <c r="J1047440" s="16"/>
      <c r="K1047440" s="16"/>
      <c r="L1047440" s="16"/>
      <c r="M1047440" s="16"/>
      <c r="N1047440" s="17"/>
      <c r="O1047440" s="15"/>
    </row>
    <row r="1047441" s="13" customFormat="1" spans="1:15">
      <c r="A1047441" s="16"/>
      <c r="B1047441" s="15"/>
      <c r="I1047441" s="16"/>
      <c r="J1047441" s="16"/>
      <c r="K1047441" s="16"/>
      <c r="L1047441" s="16"/>
      <c r="M1047441" s="16"/>
      <c r="N1047441" s="17"/>
      <c r="O1047441" s="15"/>
    </row>
    <row r="1047442" s="13" customFormat="1" spans="1:15">
      <c r="A1047442" s="16"/>
      <c r="B1047442" s="15"/>
      <c r="I1047442" s="16"/>
      <c r="J1047442" s="16"/>
      <c r="K1047442" s="16"/>
      <c r="L1047442" s="16"/>
      <c r="M1047442" s="16"/>
      <c r="N1047442" s="17"/>
      <c r="O1047442" s="15"/>
    </row>
    <row r="1047443" s="13" customFormat="1" spans="1:15">
      <c r="A1047443" s="16"/>
      <c r="B1047443" s="15"/>
      <c r="I1047443" s="16"/>
      <c r="J1047443" s="16"/>
      <c r="K1047443" s="16"/>
      <c r="L1047443" s="16"/>
      <c r="M1047443" s="16"/>
      <c r="N1047443" s="17"/>
      <c r="O1047443" s="15"/>
    </row>
    <row r="1047444" s="13" customFormat="1" spans="1:15">
      <c r="A1047444" s="16"/>
      <c r="B1047444" s="15"/>
      <c r="I1047444" s="16"/>
      <c r="J1047444" s="16"/>
      <c r="K1047444" s="16"/>
      <c r="L1047444" s="16"/>
      <c r="M1047444" s="16"/>
      <c r="N1047444" s="17"/>
      <c r="O1047444" s="15"/>
    </row>
    <row r="1047445" s="13" customFormat="1" spans="1:15">
      <c r="A1047445" s="16"/>
      <c r="B1047445" s="15"/>
      <c r="I1047445" s="16"/>
      <c r="J1047445" s="16"/>
      <c r="K1047445" s="16"/>
      <c r="L1047445" s="16"/>
      <c r="M1047445" s="16"/>
      <c r="N1047445" s="17"/>
      <c r="O1047445" s="15"/>
    </row>
    <row r="1047446" s="13" customFormat="1" spans="1:15">
      <c r="A1047446" s="16"/>
      <c r="B1047446" s="15"/>
      <c r="I1047446" s="16"/>
      <c r="J1047446" s="16"/>
      <c r="K1047446" s="16"/>
      <c r="L1047446" s="16"/>
      <c r="M1047446" s="16"/>
      <c r="N1047446" s="17"/>
      <c r="O1047446" s="15"/>
    </row>
    <row r="1047447" s="13" customFormat="1" spans="1:15">
      <c r="A1047447" s="16"/>
      <c r="B1047447" s="15"/>
      <c r="I1047447" s="16"/>
      <c r="J1047447" s="16"/>
      <c r="K1047447" s="16"/>
      <c r="L1047447" s="16"/>
      <c r="M1047447" s="16"/>
      <c r="N1047447" s="17"/>
      <c r="O1047447" s="15"/>
    </row>
    <row r="1047448" s="13" customFormat="1" spans="1:15">
      <c r="A1047448" s="16"/>
      <c r="B1047448" s="15"/>
      <c r="I1047448" s="16"/>
      <c r="J1047448" s="16"/>
      <c r="K1047448" s="16"/>
      <c r="L1047448" s="16"/>
      <c r="M1047448" s="16"/>
      <c r="N1047448" s="17"/>
      <c r="O1047448" s="15"/>
    </row>
    <row r="1047449" s="13" customFormat="1" spans="1:15">
      <c r="A1047449" s="16"/>
      <c r="B1047449" s="15"/>
      <c r="I1047449" s="16"/>
      <c r="J1047449" s="16"/>
      <c r="K1047449" s="16"/>
      <c r="L1047449" s="16"/>
      <c r="M1047449" s="16"/>
      <c r="N1047449" s="17"/>
      <c r="O1047449" s="15"/>
    </row>
    <row r="1047450" s="13" customFormat="1" spans="1:15">
      <c r="A1047450" s="16"/>
      <c r="B1047450" s="15"/>
      <c r="I1047450" s="16"/>
      <c r="J1047450" s="16"/>
      <c r="K1047450" s="16"/>
      <c r="L1047450" s="16"/>
      <c r="M1047450" s="16"/>
      <c r="N1047450" s="17"/>
      <c r="O1047450" s="15"/>
    </row>
    <row r="1047451" s="13" customFormat="1" spans="1:15">
      <c r="A1047451" s="16"/>
      <c r="B1047451" s="15"/>
      <c r="I1047451" s="16"/>
      <c r="J1047451" s="16"/>
      <c r="K1047451" s="16"/>
      <c r="L1047451" s="16"/>
      <c r="M1047451" s="16"/>
      <c r="N1047451" s="17"/>
      <c r="O1047451" s="15"/>
    </row>
    <row r="1047452" s="13" customFormat="1" spans="1:15">
      <c r="A1047452" s="16"/>
      <c r="B1047452" s="15"/>
      <c r="I1047452" s="16"/>
      <c r="J1047452" s="16"/>
      <c r="K1047452" s="16"/>
      <c r="L1047452" s="16"/>
      <c r="M1047452" s="16"/>
      <c r="N1047452" s="17"/>
      <c r="O1047452" s="15"/>
    </row>
    <row r="1047453" s="13" customFormat="1" spans="1:15">
      <c r="A1047453" s="16"/>
      <c r="B1047453" s="15"/>
      <c r="I1047453" s="16"/>
      <c r="J1047453" s="16"/>
      <c r="K1047453" s="16"/>
      <c r="L1047453" s="16"/>
      <c r="M1047453" s="16"/>
      <c r="N1047453" s="17"/>
      <c r="O1047453" s="15"/>
    </row>
    <row r="1047454" s="13" customFormat="1" spans="1:15">
      <c r="A1047454" s="16"/>
      <c r="B1047454" s="15"/>
      <c r="I1047454" s="16"/>
      <c r="J1047454" s="16"/>
      <c r="K1047454" s="16"/>
      <c r="L1047454" s="16"/>
      <c r="M1047454" s="16"/>
      <c r="N1047454" s="17"/>
      <c r="O1047454" s="15"/>
    </row>
    <row r="1047455" s="13" customFormat="1" spans="1:15">
      <c r="A1047455" s="16"/>
      <c r="B1047455" s="15"/>
      <c r="I1047455" s="16"/>
      <c r="J1047455" s="16"/>
      <c r="K1047455" s="16"/>
      <c r="L1047455" s="16"/>
      <c r="M1047455" s="16"/>
      <c r="N1047455" s="17"/>
      <c r="O1047455" s="15"/>
    </row>
    <row r="1047456" s="13" customFormat="1" spans="1:15">
      <c r="A1047456" s="16"/>
      <c r="B1047456" s="15"/>
      <c r="I1047456" s="16"/>
      <c r="J1047456" s="16"/>
      <c r="K1047456" s="16"/>
      <c r="L1047456" s="16"/>
      <c r="M1047456" s="16"/>
      <c r="N1047456" s="17"/>
      <c r="O1047456" s="15"/>
    </row>
    <row r="1047457" s="13" customFormat="1" spans="1:15">
      <c r="A1047457" s="16"/>
      <c r="B1047457" s="15"/>
      <c r="I1047457" s="16"/>
      <c r="J1047457" s="16"/>
      <c r="K1047457" s="16"/>
      <c r="L1047457" s="16"/>
      <c r="M1047457" s="16"/>
      <c r="N1047457" s="17"/>
      <c r="O1047457" s="15"/>
    </row>
    <row r="1047458" s="13" customFormat="1" spans="1:15">
      <c r="A1047458" s="16"/>
      <c r="B1047458" s="15"/>
      <c r="I1047458" s="16"/>
      <c r="J1047458" s="16"/>
      <c r="K1047458" s="16"/>
      <c r="L1047458" s="16"/>
      <c r="M1047458" s="16"/>
      <c r="N1047458" s="17"/>
      <c r="O1047458" s="15"/>
    </row>
    <row r="1047459" s="13" customFormat="1" spans="1:15">
      <c r="A1047459" s="16"/>
      <c r="B1047459" s="15"/>
      <c r="I1047459" s="16"/>
      <c r="J1047459" s="16"/>
      <c r="K1047459" s="16"/>
      <c r="L1047459" s="16"/>
      <c r="M1047459" s="16"/>
      <c r="N1047459" s="17"/>
      <c r="O1047459" s="15"/>
    </row>
    <row r="1047460" s="13" customFormat="1" spans="1:15">
      <c r="A1047460" s="16"/>
      <c r="B1047460" s="15"/>
      <c r="I1047460" s="16"/>
      <c r="J1047460" s="16"/>
      <c r="K1047460" s="16"/>
      <c r="L1047460" s="16"/>
      <c r="M1047460" s="16"/>
      <c r="N1047460" s="17"/>
      <c r="O1047460" s="15"/>
    </row>
    <row r="1047461" s="13" customFormat="1" spans="1:15">
      <c r="A1047461" s="16"/>
      <c r="B1047461" s="15"/>
      <c r="I1047461" s="16"/>
      <c r="J1047461" s="16"/>
      <c r="K1047461" s="16"/>
      <c r="L1047461" s="16"/>
      <c r="M1047461" s="16"/>
      <c r="N1047461" s="17"/>
      <c r="O1047461" s="15"/>
    </row>
    <row r="1047462" s="13" customFormat="1" spans="1:15">
      <c r="A1047462" s="16"/>
      <c r="B1047462" s="15"/>
      <c r="I1047462" s="16"/>
      <c r="J1047462" s="16"/>
      <c r="K1047462" s="16"/>
      <c r="L1047462" s="16"/>
      <c r="M1047462" s="16"/>
      <c r="N1047462" s="17"/>
      <c r="O1047462" s="15"/>
    </row>
    <row r="1047463" s="13" customFormat="1" spans="1:15">
      <c r="A1047463" s="16"/>
      <c r="B1047463" s="15"/>
      <c r="I1047463" s="16"/>
      <c r="J1047463" s="16"/>
      <c r="K1047463" s="16"/>
      <c r="L1047463" s="16"/>
      <c r="M1047463" s="16"/>
      <c r="N1047463" s="17"/>
      <c r="O1047463" s="15"/>
    </row>
    <row r="1047464" s="13" customFormat="1" spans="1:15">
      <c r="A1047464" s="16"/>
      <c r="B1047464" s="15"/>
      <c r="I1047464" s="16"/>
      <c r="J1047464" s="16"/>
      <c r="K1047464" s="16"/>
      <c r="L1047464" s="16"/>
      <c r="M1047464" s="16"/>
      <c r="N1047464" s="17"/>
      <c r="O1047464" s="15"/>
    </row>
    <row r="1047465" s="13" customFormat="1" spans="1:15">
      <c r="A1047465" s="16"/>
      <c r="B1047465" s="15"/>
      <c r="I1047465" s="16"/>
      <c r="J1047465" s="16"/>
      <c r="K1047465" s="16"/>
      <c r="L1047465" s="16"/>
      <c r="M1047465" s="16"/>
      <c r="N1047465" s="17"/>
      <c r="O1047465" s="15"/>
    </row>
    <row r="1047466" s="13" customFormat="1" spans="1:15">
      <c r="A1047466" s="16"/>
      <c r="B1047466" s="15"/>
      <c r="I1047466" s="16"/>
      <c r="J1047466" s="16"/>
      <c r="K1047466" s="16"/>
      <c r="L1047466" s="16"/>
      <c r="M1047466" s="16"/>
      <c r="N1047466" s="17"/>
      <c r="O1047466" s="15"/>
    </row>
    <row r="1047467" s="13" customFormat="1" spans="1:15">
      <c r="A1047467" s="16"/>
      <c r="B1047467" s="15"/>
      <c r="I1047467" s="16"/>
      <c r="J1047467" s="16"/>
      <c r="K1047467" s="16"/>
      <c r="L1047467" s="16"/>
      <c r="M1047467" s="16"/>
      <c r="N1047467" s="17"/>
      <c r="O1047467" s="15"/>
    </row>
    <row r="1047468" s="13" customFormat="1" spans="1:15">
      <c r="A1047468" s="16"/>
      <c r="B1047468" s="15"/>
      <c r="I1047468" s="16"/>
      <c r="J1047468" s="16"/>
      <c r="K1047468" s="16"/>
      <c r="L1047468" s="16"/>
      <c r="M1047468" s="16"/>
      <c r="N1047468" s="17"/>
      <c r="O1047468" s="15"/>
    </row>
    <row r="1047469" s="13" customFormat="1" spans="1:15">
      <c r="A1047469" s="16"/>
      <c r="B1047469" s="15"/>
      <c r="I1047469" s="16"/>
      <c r="J1047469" s="16"/>
      <c r="K1047469" s="16"/>
      <c r="L1047469" s="16"/>
      <c r="M1047469" s="16"/>
      <c r="N1047469" s="17"/>
      <c r="O1047469" s="15"/>
    </row>
    <row r="1047470" s="13" customFormat="1" spans="1:15">
      <c r="A1047470" s="16"/>
      <c r="B1047470" s="15"/>
      <c r="I1047470" s="16"/>
      <c r="J1047470" s="16"/>
      <c r="K1047470" s="16"/>
      <c r="L1047470" s="16"/>
      <c r="M1047470" s="16"/>
      <c r="N1047470" s="17"/>
      <c r="O1047470" s="15"/>
    </row>
    <row r="1047471" s="13" customFormat="1" spans="1:15">
      <c r="A1047471" s="16"/>
      <c r="B1047471" s="15"/>
      <c r="I1047471" s="16"/>
      <c r="J1047471" s="16"/>
      <c r="K1047471" s="16"/>
      <c r="L1047471" s="16"/>
      <c r="M1047471" s="16"/>
      <c r="N1047471" s="17"/>
      <c r="O1047471" s="15"/>
    </row>
    <row r="1047472" s="13" customFormat="1" spans="1:15">
      <c r="A1047472" s="16"/>
      <c r="B1047472" s="15"/>
      <c r="I1047472" s="16"/>
      <c r="J1047472" s="16"/>
      <c r="K1047472" s="16"/>
      <c r="L1047472" s="16"/>
      <c r="M1047472" s="16"/>
      <c r="N1047472" s="17"/>
      <c r="O1047472" s="15"/>
    </row>
    <row r="1047473" s="13" customFormat="1" spans="1:15">
      <c r="A1047473" s="16"/>
      <c r="B1047473" s="15"/>
      <c r="I1047473" s="16"/>
      <c r="J1047473" s="16"/>
      <c r="K1047473" s="16"/>
      <c r="L1047473" s="16"/>
      <c r="M1047473" s="16"/>
      <c r="N1047473" s="17"/>
      <c r="O1047473" s="15"/>
    </row>
    <row r="1047474" s="13" customFormat="1" spans="1:15">
      <c r="A1047474" s="16"/>
      <c r="B1047474" s="15"/>
      <c r="I1047474" s="16"/>
      <c r="J1047474" s="16"/>
      <c r="K1047474" s="16"/>
      <c r="L1047474" s="16"/>
      <c r="M1047474" s="16"/>
      <c r="N1047474" s="17"/>
      <c r="O1047474" s="15"/>
    </row>
    <row r="1047475" s="13" customFormat="1" spans="1:15">
      <c r="A1047475" s="16"/>
      <c r="B1047475" s="15"/>
      <c r="I1047475" s="16"/>
      <c r="J1047475" s="16"/>
      <c r="K1047475" s="16"/>
      <c r="L1047475" s="16"/>
      <c r="M1047475" s="16"/>
      <c r="N1047475" s="17"/>
      <c r="O1047475" s="15"/>
    </row>
    <row r="1047476" s="13" customFormat="1" spans="1:15">
      <c r="A1047476" s="16"/>
      <c r="B1047476" s="15"/>
      <c r="I1047476" s="16"/>
      <c r="J1047476" s="16"/>
      <c r="K1047476" s="16"/>
      <c r="L1047476" s="16"/>
      <c r="M1047476" s="16"/>
      <c r="N1047476" s="17"/>
      <c r="O1047476" s="15"/>
    </row>
    <row r="1047477" s="13" customFormat="1" spans="1:15">
      <c r="A1047477" s="16"/>
      <c r="B1047477" s="15"/>
      <c r="I1047477" s="16"/>
      <c r="J1047477" s="16"/>
      <c r="K1047477" s="16"/>
      <c r="L1047477" s="16"/>
      <c r="M1047477" s="16"/>
      <c r="N1047477" s="17"/>
      <c r="O1047477" s="15"/>
    </row>
    <row r="1047478" s="13" customFormat="1" spans="1:15">
      <c r="A1047478" s="16"/>
      <c r="B1047478" s="15"/>
      <c r="I1047478" s="16"/>
      <c r="J1047478" s="16"/>
      <c r="K1047478" s="16"/>
      <c r="L1047478" s="16"/>
      <c r="M1047478" s="16"/>
      <c r="N1047478" s="17"/>
      <c r="O1047478" s="15"/>
    </row>
    <row r="1047479" s="13" customFormat="1" spans="1:15">
      <c r="A1047479" s="16"/>
      <c r="B1047479" s="15"/>
      <c r="I1047479" s="16"/>
      <c r="J1047479" s="16"/>
      <c r="K1047479" s="16"/>
      <c r="L1047479" s="16"/>
      <c r="M1047479" s="16"/>
      <c r="N1047479" s="17"/>
      <c r="O1047479" s="15"/>
    </row>
    <row r="1047480" s="13" customFormat="1" spans="1:15">
      <c r="A1047480" s="16"/>
      <c r="B1047480" s="15"/>
      <c r="I1047480" s="16"/>
      <c r="J1047480" s="16"/>
      <c r="K1047480" s="16"/>
      <c r="L1047480" s="16"/>
      <c r="M1047480" s="16"/>
      <c r="N1047480" s="17"/>
      <c r="O1047480" s="15"/>
    </row>
    <row r="1047481" s="13" customFormat="1" spans="1:15">
      <c r="A1047481" s="16"/>
      <c r="B1047481" s="15"/>
      <c r="I1047481" s="16"/>
      <c r="J1047481" s="16"/>
      <c r="K1047481" s="16"/>
      <c r="L1047481" s="16"/>
      <c r="M1047481" s="16"/>
      <c r="N1047481" s="17"/>
      <c r="O1047481" s="15"/>
    </row>
    <row r="1047482" s="13" customFormat="1" spans="1:15">
      <c r="A1047482" s="16"/>
      <c r="B1047482" s="15"/>
      <c r="I1047482" s="16"/>
      <c r="J1047482" s="16"/>
      <c r="K1047482" s="16"/>
      <c r="L1047482" s="16"/>
      <c r="M1047482" s="16"/>
      <c r="N1047482" s="17"/>
      <c r="O1047482" s="15"/>
    </row>
    <row r="1047483" s="13" customFormat="1" spans="1:15">
      <c r="A1047483" s="16"/>
      <c r="B1047483" s="15"/>
      <c r="I1047483" s="16"/>
      <c r="J1047483" s="16"/>
      <c r="K1047483" s="16"/>
      <c r="L1047483" s="16"/>
      <c r="M1047483" s="16"/>
      <c r="N1047483" s="17"/>
      <c r="O1047483" s="15"/>
    </row>
    <row r="1047484" s="13" customFormat="1" spans="1:15">
      <c r="A1047484" s="16"/>
      <c r="B1047484" s="15"/>
      <c r="I1047484" s="16"/>
      <c r="J1047484" s="16"/>
      <c r="K1047484" s="16"/>
      <c r="L1047484" s="16"/>
      <c r="M1047484" s="16"/>
      <c r="N1047484" s="17"/>
      <c r="O1047484" s="15"/>
    </row>
    <row r="1047485" s="13" customFormat="1" spans="1:15">
      <c r="A1047485" s="16"/>
      <c r="B1047485" s="15"/>
      <c r="I1047485" s="16"/>
      <c r="J1047485" s="16"/>
      <c r="K1047485" s="16"/>
      <c r="L1047485" s="16"/>
      <c r="M1047485" s="16"/>
      <c r="N1047485" s="17"/>
      <c r="O1047485" s="15"/>
    </row>
    <row r="1047486" s="13" customFormat="1" spans="1:15">
      <c r="A1047486" s="16"/>
      <c r="B1047486" s="15"/>
      <c r="I1047486" s="16"/>
      <c r="J1047486" s="16"/>
      <c r="K1047486" s="16"/>
      <c r="L1047486" s="16"/>
      <c r="M1047486" s="16"/>
      <c r="N1047486" s="17"/>
      <c r="O1047486" s="15"/>
    </row>
    <row r="1047487" s="13" customFormat="1" spans="1:15">
      <c r="A1047487" s="16"/>
      <c r="B1047487" s="15"/>
      <c r="I1047487" s="16"/>
      <c r="J1047487" s="16"/>
      <c r="K1047487" s="16"/>
      <c r="L1047487" s="16"/>
      <c r="M1047487" s="16"/>
      <c r="N1047487" s="17"/>
      <c r="O1047487" s="15"/>
    </row>
    <row r="1047488" s="13" customFormat="1" spans="1:15">
      <c r="A1047488" s="16"/>
      <c r="B1047488" s="15"/>
      <c r="I1047488" s="16"/>
      <c r="J1047488" s="16"/>
      <c r="K1047488" s="16"/>
      <c r="L1047488" s="16"/>
      <c r="M1047488" s="16"/>
      <c r="N1047488" s="17"/>
      <c r="O1047488" s="15"/>
    </row>
    <row r="1047489" s="13" customFormat="1" spans="1:15">
      <c r="A1047489" s="16"/>
      <c r="B1047489" s="15"/>
      <c r="I1047489" s="16"/>
      <c r="J1047489" s="16"/>
      <c r="K1047489" s="16"/>
      <c r="L1047489" s="16"/>
      <c r="M1047489" s="16"/>
      <c r="N1047489" s="17"/>
      <c r="O1047489" s="15"/>
    </row>
    <row r="1047490" s="13" customFormat="1" spans="1:15">
      <c r="A1047490" s="16"/>
      <c r="B1047490" s="15"/>
      <c r="I1047490" s="16"/>
      <c r="J1047490" s="16"/>
      <c r="K1047490" s="16"/>
      <c r="L1047490" s="16"/>
      <c r="M1047490" s="16"/>
      <c r="N1047490" s="17"/>
      <c r="O1047490" s="15"/>
    </row>
    <row r="1047491" s="13" customFormat="1" spans="1:15">
      <c r="A1047491" s="16"/>
      <c r="B1047491" s="15"/>
      <c r="I1047491" s="16"/>
      <c r="J1047491" s="16"/>
      <c r="K1047491" s="16"/>
      <c r="L1047491" s="16"/>
      <c r="M1047491" s="16"/>
      <c r="N1047491" s="17"/>
      <c r="O1047491" s="15"/>
    </row>
    <row r="1047492" s="13" customFormat="1" spans="1:15">
      <c r="A1047492" s="16"/>
      <c r="B1047492" s="15"/>
      <c r="I1047492" s="16"/>
      <c r="J1047492" s="16"/>
      <c r="K1047492" s="16"/>
      <c r="L1047492" s="16"/>
      <c r="M1047492" s="16"/>
      <c r="N1047492" s="17"/>
      <c r="O1047492" s="15"/>
    </row>
    <row r="1047493" s="13" customFormat="1" spans="1:15">
      <c r="A1047493" s="16"/>
      <c r="B1047493" s="15"/>
      <c r="I1047493" s="16"/>
      <c r="J1047493" s="16"/>
      <c r="K1047493" s="16"/>
      <c r="L1047493" s="16"/>
      <c r="M1047493" s="16"/>
      <c r="N1047493" s="17"/>
      <c r="O1047493" s="15"/>
    </row>
    <row r="1047494" s="13" customFormat="1" spans="1:15">
      <c r="A1047494" s="16"/>
      <c r="B1047494" s="15"/>
      <c r="I1047494" s="16"/>
      <c r="J1047494" s="16"/>
      <c r="K1047494" s="16"/>
      <c r="L1047494" s="16"/>
      <c r="M1047494" s="16"/>
      <c r="N1047494" s="17"/>
      <c r="O1047494" s="15"/>
    </row>
    <row r="1047495" s="13" customFormat="1" spans="1:15">
      <c r="A1047495" s="16"/>
      <c r="B1047495" s="15"/>
      <c r="I1047495" s="16"/>
      <c r="J1047495" s="16"/>
      <c r="K1047495" s="16"/>
      <c r="L1047495" s="16"/>
      <c r="M1047495" s="16"/>
      <c r="N1047495" s="17"/>
      <c r="O1047495" s="15"/>
    </row>
    <row r="1047496" s="13" customFormat="1" spans="1:15">
      <c r="A1047496" s="16"/>
      <c r="B1047496" s="15"/>
      <c r="I1047496" s="16"/>
      <c r="J1047496" s="16"/>
      <c r="K1047496" s="16"/>
      <c r="L1047496" s="16"/>
      <c r="M1047496" s="16"/>
      <c r="N1047496" s="17"/>
      <c r="O1047496" s="15"/>
    </row>
    <row r="1047497" s="13" customFormat="1" spans="1:15">
      <c r="A1047497" s="16"/>
      <c r="B1047497" s="15"/>
      <c r="I1047497" s="16"/>
      <c r="J1047497" s="16"/>
      <c r="K1047497" s="16"/>
      <c r="L1047497" s="16"/>
      <c r="M1047497" s="16"/>
      <c r="N1047497" s="17"/>
      <c r="O1047497" s="15"/>
    </row>
    <row r="1047498" s="13" customFormat="1" spans="1:15">
      <c r="A1047498" s="16"/>
      <c r="B1047498" s="15"/>
      <c r="I1047498" s="16"/>
      <c r="J1047498" s="16"/>
      <c r="K1047498" s="16"/>
      <c r="L1047498" s="16"/>
      <c r="M1047498" s="16"/>
      <c r="N1047498" s="17"/>
      <c r="O1047498" s="15"/>
    </row>
    <row r="1047499" s="13" customFormat="1" spans="1:15">
      <c r="A1047499" s="16"/>
      <c r="B1047499" s="15"/>
      <c r="I1047499" s="16"/>
      <c r="J1047499" s="16"/>
      <c r="K1047499" s="16"/>
      <c r="L1047499" s="16"/>
      <c r="M1047499" s="16"/>
      <c r="N1047499" s="17"/>
      <c r="O1047499" s="15"/>
    </row>
    <row r="1047500" s="13" customFormat="1" spans="1:15">
      <c r="A1047500" s="16"/>
      <c r="B1047500" s="15"/>
      <c r="I1047500" s="16"/>
      <c r="J1047500" s="16"/>
      <c r="K1047500" s="16"/>
      <c r="L1047500" s="16"/>
      <c r="M1047500" s="16"/>
      <c r="N1047500" s="17"/>
      <c r="O1047500" s="15"/>
    </row>
    <row r="1047501" s="13" customFormat="1" spans="1:15">
      <c r="A1047501" s="16"/>
      <c r="B1047501" s="15"/>
      <c r="I1047501" s="16"/>
      <c r="J1047501" s="16"/>
      <c r="K1047501" s="16"/>
      <c r="L1047501" s="16"/>
      <c r="M1047501" s="16"/>
      <c r="N1047501" s="17"/>
      <c r="O1047501" s="15"/>
    </row>
    <row r="1047502" s="13" customFormat="1" spans="1:15">
      <c r="A1047502" s="16"/>
      <c r="B1047502" s="15"/>
      <c r="I1047502" s="16"/>
      <c r="J1047502" s="16"/>
      <c r="K1047502" s="16"/>
      <c r="L1047502" s="16"/>
      <c r="M1047502" s="16"/>
      <c r="N1047502" s="17"/>
      <c r="O1047502" s="15"/>
    </row>
    <row r="1047503" s="13" customFormat="1" spans="1:15">
      <c r="A1047503" s="16"/>
      <c r="B1047503" s="15"/>
      <c r="I1047503" s="16"/>
      <c r="J1047503" s="16"/>
      <c r="K1047503" s="16"/>
      <c r="L1047503" s="16"/>
      <c r="M1047503" s="16"/>
      <c r="N1047503" s="17"/>
      <c r="O1047503" s="15"/>
    </row>
    <row r="1047504" s="13" customFormat="1" spans="1:15">
      <c r="A1047504" s="16"/>
      <c r="B1047504" s="15"/>
      <c r="I1047504" s="16"/>
      <c r="J1047504" s="16"/>
      <c r="K1047504" s="16"/>
      <c r="L1047504" s="16"/>
      <c r="M1047504" s="16"/>
      <c r="N1047504" s="17"/>
      <c r="O1047504" s="15"/>
    </row>
    <row r="1047505" s="13" customFormat="1" spans="1:15">
      <c r="A1047505" s="16"/>
      <c r="B1047505" s="15"/>
      <c r="I1047505" s="16"/>
      <c r="J1047505" s="16"/>
      <c r="K1047505" s="16"/>
      <c r="L1047505" s="16"/>
      <c r="M1047505" s="16"/>
      <c r="N1047505" s="17"/>
      <c r="O1047505" s="15"/>
    </row>
    <row r="1047506" s="13" customFormat="1" spans="1:15">
      <c r="A1047506" s="16"/>
      <c r="B1047506" s="15"/>
      <c r="I1047506" s="16"/>
      <c r="J1047506" s="16"/>
      <c r="K1047506" s="16"/>
      <c r="L1047506" s="16"/>
      <c r="M1047506" s="16"/>
      <c r="N1047506" s="17"/>
      <c r="O1047506" s="15"/>
    </row>
    <row r="1047507" s="13" customFormat="1" spans="1:15">
      <c r="A1047507" s="16"/>
      <c r="B1047507" s="15"/>
      <c r="I1047507" s="16"/>
      <c r="J1047507" s="16"/>
      <c r="K1047507" s="16"/>
      <c r="L1047507" s="16"/>
      <c r="M1047507" s="16"/>
      <c r="N1047507" s="17"/>
      <c r="O1047507" s="15"/>
    </row>
    <row r="1047508" s="13" customFormat="1" spans="1:15">
      <c r="A1047508" s="16"/>
      <c r="B1047508" s="15"/>
      <c r="I1047508" s="16"/>
      <c r="J1047508" s="16"/>
      <c r="K1047508" s="16"/>
      <c r="L1047508" s="16"/>
      <c r="M1047508" s="16"/>
      <c r="N1047508" s="17"/>
      <c r="O1047508" s="15"/>
    </row>
    <row r="1047509" s="13" customFormat="1" spans="1:15">
      <c r="A1047509" s="16"/>
      <c r="B1047509" s="15"/>
      <c r="I1047509" s="16"/>
      <c r="J1047509" s="16"/>
      <c r="K1047509" s="16"/>
      <c r="L1047509" s="16"/>
      <c r="M1047509" s="16"/>
      <c r="N1047509" s="17"/>
      <c r="O1047509" s="15"/>
    </row>
    <row r="1047510" s="13" customFormat="1" spans="1:15">
      <c r="A1047510" s="16"/>
      <c r="B1047510" s="15"/>
      <c r="I1047510" s="16"/>
      <c r="J1047510" s="16"/>
      <c r="K1047510" s="16"/>
      <c r="L1047510" s="16"/>
      <c r="M1047510" s="16"/>
      <c r="N1047510" s="17"/>
      <c r="O1047510" s="15"/>
    </row>
    <row r="1047511" s="13" customFormat="1" spans="1:15">
      <c r="A1047511" s="16"/>
      <c r="B1047511" s="15"/>
      <c r="I1047511" s="16"/>
      <c r="J1047511" s="16"/>
      <c r="K1047511" s="16"/>
      <c r="L1047511" s="16"/>
      <c r="M1047511" s="16"/>
      <c r="N1047511" s="17"/>
      <c r="O1047511" s="15"/>
    </row>
    <row r="1047512" s="13" customFormat="1" spans="1:15">
      <c r="A1047512" s="16"/>
      <c r="B1047512" s="15"/>
      <c r="I1047512" s="16"/>
      <c r="J1047512" s="16"/>
      <c r="K1047512" s="16"/>
      <c r="L1047512" s="16"/>
      <c r="M1047512" s="16"/>
      <c r="N1047512" s="17"/>
      <c r="O1047512" s="15"/>
    </row>
    <row r="1047513" s="13" customFormat="1" spans="1:15">
      <c r="A1047513" s="16"/>
      <c r="B1047513" s="15"/>
      <c r="I1047513" s="16"/>
      <c r="J1047513" s="16"/>
      <c r="K1047513" s="16"/>
      <c r="L1047513" s="16"/>
      <c r="M1047513" s="16"/>
      <c r="N1047513" s="17"/>
      <c r="O1047513" s="15"/>
    </row>
    <row r="1047514" s="13" customFormat="1" spans="1:15">
      <c r="A1047514" s="16"/>
      <c r="B1047514" s="15"/>
      <c r="I1047514" s="16"/>
      <c r="J1047514" s="16"/>
      <c r="K1047514" s="16"/>
      <c r="L1047514" s="16"/>
      <c r="M1047514" s="16"/>
      <c r="N1047514" s="17"/>
      <c r="O1047514" s="15"/>
    </row>
    <row r="1047515" s="13" customFormat="1" spans="1:15">
      <c r="A1047515" s="16"/>
      <c r="B1047515" s="15"/>
      <c r="I1047515" s="16"/>
      <c r="J1047515" s="16"/>
      <c r="K1047515" s="16"/>
      <c r="L1047515" s="16"/>
      <c r="M1047515" s="16"/>
      <c r="N1047515" s="17"/>
      <c r="O1047515" s="15"/>
    </row>
    <row r="1047516" s="13" customFormat="1" spans="1:15">
      <c r="A1047516" s="16"/>
      <c r="B1047516" s="15"/>
      <c r="I1047516" s="16"/>
      <c r="J1047516" s="16"/>
      <c r="K1047516" s="16"/>
      <c r="L1047516" s="16"/>
      <c r="M1047516" s="16"/>
      <c r="N1047516" s="17"/>
      <c r="O1047516" s="15"/>
    </row>
    <row r="1047517" s="13" customFormat="1" spans="1:15">
      <c r="A1047517" s="16"/>
      <c r="B1047517" s="15"/>
      <c r="I1047517" s="16"/>
      <c r="J1047517" s="16"/>
      <c r="K1047517" s="16"/>
      <c r="L1047517" s="16"/>
      <c r="M1047517" s="16"/>
      <c r="N1047517" s="17"/>
      <c r="O1047517" s="15"/>
    </row>
    <row r="1047518" s="13" customFormat="1" spans="1:15">
      <c r="A1047518" s="16"/>
      <c r="B1047518" s="15"/>
      <c r="I1047518" s="16"/>
      <c r="J1047518" s="16"/>
      <c r="K1047518" s="16"/>
      <c r="L1047518" s="16"/>
      <c r="M1047518" s="16"/>
      <c r="N1047518" s="17"/>
      <c r="O1047518" s="15"/>
    </row>
    <row r="1047519" s="13" customFormat="1" spans="1:15">
      <c r="A1047519" s="16"/>
      <c r="B1047519" s="15"/>
      <c r="I1047519" s="16"/>
      <c r="J1047519" s="16"/>
      <c r="K1047519" s="16"/>
      <c r="L1047519" s="16"/>
      <c r="M1047519" s="16"/>
      <c r="N1047519" s="17"/>
      <c r="O1047519" s="15"/>
    </row>
    <row r="1047520" s="13" customFormat="1" spans="1:15">
      <c r="A1047520" s="16"/>
      <c r="B1047520" s="15"/>
      <c r="I1047520" s="16"/>
      <c r="J1047520" s="16"/>
      <c r="K1047520" s="16"/>
      <c r="L1047520" s="16"/>
      <c r="M1047520" s="16"/>
      <c r="N1047520" s="17"/>
      <c r="O1047520" s="15"/>
    </row>
    <row r="1047521" s="13" customFormat="1" spans="1:15">
      <c r="A1047521" s="16"/>
      <c r="B1047521" s="15"/>
      <c r="I1047521" s="16"/>
      <c r="J1047521" s="16"/>
      <c r="K1047521" s="16"/>
      <c r="L1047521" s="16"/>
      <c r="M1047521" s="16"/>
      <c r="N1047521" s="17"/>
      <c r="O1047521" s="15"/>
    </row>
    <row r="1047522" s="13" customFormat="1" spans="1:15">
      <c r="A1047522" s="16"/>
      <c r="B1047522" s="15"/>
      <c r="I1047522" s="16"/>
      <c r="J1047522" s="16"/>
      <c r="K1047522" s="16"/>
      <c r="L1047522" s="16"/>
      <c r="M1047522" s="16"/>
      <c r="N1047522" s="17"/>
      <c r="O1047522" s="15"/>
    </row>
    <row r="1047523" s="13" customFormat="1" spans="1:15">
      <c r="A1047523" s="16"/>
      <c r="B1047523" s="15"/>
      <c r="I1047523" s="16"/>
      <c r="J1047523" s="16"/>
      <c r="K1047523" s="16"/>
      <c r="L1047523" s="16"/>
      <c r="M1047523" s="16"/>
      <c r="N1047523" s="17"/>
      <c r="O1047523" s="15"/>
    </row>
    <row r="1047524" s="13" customFormat="1" spans="1:15">
      <c r="A1047524" s="16"/>
      <c r="B1047524" s="15"/>
      <c r="I1047524" s="16"/>
      <c r="J1047524" s="16"/>
      <c r="K1047524" s="16"/>
      <c r="L1047524" s="16"/>
      <c r="M1047524" s="16"/>
      <c r="N1047524" s="17"/>
      <c r="O1047524" s="15"/>
    </row>
    <row r="1047525" s="13" customFormat="1" spans="1:15">
      <c r="A1047525" s="16"/>
      <c r="B1047525" s="15"/>
      <c r="I1047525" s="16"/>
      <c r="J1047525" s="16"/>
      <c r="K1047525" s="16"/>
      <c r="L1047525" s="16"/>
      <c r="M1047525" s="16"/>
      <c r="N1047525" s="17"/>
      <c r="O1047525" s="15"/>
    </row>
    <row r="1047526" s="13" customFormat="1" spans="1:15">
      <c r="A1047526" s="16"/>
      <c r="B1047526" s="15"/>
      <c r="I1047526" s="16"/>
      <c r="J1047526" s="16"/>
      <c r="K1047526" s="16"/>
      <c r="L1047526" s="16"/>
      <c r="M1047526" s="16"/>
      <c r="N1047526" s="17"/>
      <c r="O1047526" s="15"/>
    </row>
    <row r="1047527" s="13" customFormat="1" spans="1:15">
      <c r="A1047527" s="16"/>
      <c r="B1047527" s="15"/>
      <c r="I1047527" s="16"/>
      <c r="J1047527" s="16"/>
      <c r="K1047527" s="16"/>
      <c r="L1047527" s="16"/>
      <c r="M1047527" s="16"/>
      <c r="N1047527" s="17"/>
      <c r="O1047527" s="15"/>
    </row>
    <row r="1047528" s="13" customFormat="1" spans="1:15">
      <c r="A1047528" s="16"/>
      <c r="B1047528" s="15"/>
      <c r="I1047528" s="16"/>
      <c r="J1047528" s="16"/>
      <c r="K1047528" s="16"/>
      <c r="L1047528" s="16"/>
      <c r="M1047528" s="16"/>
      <c r="N1047528" s="17"/>
      <c r="O1047528" s="15"/>
    </row>
    <row r="1047529" s="13" customFormat="1" spans="1:15">
      <c r="A1047529" s="16"/>
      <c r="B1047529" s="15"/>
      <c r="I1047529" s="16"/>
      <c r="J1047529" s="16"/>
      <c r="K1047529" s="16"/>
      <c r="L1047529" s="16"/>
      <c r="M1047529" s="16"/>
      <c r="N1047529" s="17"/>
      <c r="O1047529" s="15"/>
    </row>
    <row r="1047530" s="13" customFormat="1" spans="1:15">
      <c r="A1047530" s="16"/>
      <c r="B1047530" s="15"/>
      <c r="I1047530" s="16"/>
      <c r="J1047530" s="16"/>
      <c r="K1047530" s="16"/>
      <c r="L1047530" s="16"/>
      <c r="M1047530" s="16"/>
      <c r="N1047530" s="17"/>
      <c r="O1047530" s="15"/>
    </row>
    <row r="1047531" s="13" customFormat="1" spans="1:15">
      <c r="A1047531" s="16"/>
      <c r="B1047531" s="15"/>
      <c r="I1047531" s="16"/>
      <c r="J1047531" s="16"/>
      <c r="K1047531" s="16"/>
      <c r="L1047531" s="16"/>
      <c r="M1047531" s="16"/>
      <c r="N1047531" s="17"/>
      <c r="O1047531" s="15"/>
    </row>
    <row r="1047532" s="13" customFormat="1" spans="1:15">
      <c r="A1047532" s="16"/>
      <c r="B1047532" s="15"/>
      <c r="I1047532" s="16"/>
      <c r="J1047532" s="16"/>
      <c r="K1047532" s="16"/>
      <c r="L1047532" s="16"/>
      <c r="M1047532" s="16"/>
      <c r="N1047532" s="17"/>
      <c r="O1047532" s="15"/>
    </row>
    <row r="1047533" s="13" customFormat="1" spans="1:15">
      <c r="A1047533" s="16"/>
      <c r="B1047533" s="15"/>
      <c r="I1047533" s="16"/>
      <c r="J1047533" s="16"/>
      <c r="K1047533" s="16"/>
      <c r="L1047533" s="16"/>
      <c r="M1047533" s="16"/>
      <c r="N1047533" s="17"/>
      <c r="O1047533" s="15"/>
    </row>
    <row r="1047534" s="13" customFormat="1" spans="1:15">
      <c r="A1047534" s="16"/>
      <c r="B1047534" s="15"/>
      <c r="I1047534" s="16"/>
      <c r="J1047534" s="16"/>
      <c r="K1047534" s="16"/>
      <c r="L1047534" s="16"/>
      <c r="M1047534" s="16"/>
      <c r="N1047534" s="17"/>
      <c r="O1047534" s="15"/>
    </row>
    <row r="1047535" s="13" customFormat="1" spans="1:15">
      <c r="A1047535" s="16"/>
      <c r="B1047535" s="15"/>
      <c r="I1047535" s="16"/>
      <c r="J1047535" s="16"/>
      <c r="K1047535" s="16"/>
      <c r="L1047535" s="16"/>
      <c r="M1047535" s="16"/>
      <c r="N1047535" s="17"/>
      <c r="O1047535" s="15"/>
    </row>
    <row r="1047536" s="13" customFormat="1" spans="1:15">
      <c r="A1047536" s="16"/>
      <c r="B1047536" s="15"/>
      <c r="I1047536" s="16"/>
      <c r="J1047536" s="16"/>
      <c r="K1047536" s="16"/>
      <c r="L1047536" s="16"/>
      <c r="M1047536" s="16"/>
      <c r="N1047536" s="17"/>
      <c r="O1047536" s="15"/>
    </row>
    <row r="1047537" s="13" customFormat="1" spans="1:15">
      <c r="A1047537" s="16"/>
      <c r="B1047537" s="15"/>
      <c r="I1047537" s="16"/>
      <c r="J1047537" s="16"/>
      <c r="K1047537" s="16"/>
      <c r="L1047537" s="16"/>
      <c r="M1047537" s="16"/>
      <c r="N1047537" s="17"/>
      <c r="O1047537" s="15"/>
    </row>
    <row r="1047538" s="13" customFormat="1" spans="1:15">
      <c r="A1047538" s="16"/>
      <c r="B1047538" s="15"/>
      <c r="I1047538" s="16"/>
      <c r="J1047538" s="16"/>
      <c r="K1047538" s="16"/>
      <c r="L1047538" s="16"/>
      <c r="M1047538" s="16"/>
      <c r="N1047538" s="17"/>
      <c r="O1047538" s="15"/>
    </row>
    <row r="1047539" s="13" customFormat="1" spans="1:15">
      <c r="A1047539" s="16"/>
      <c r="B1047539" s="15"/>
      <c r="I1047539" s="16"/>
      <c r="J1047539" s="16"/>
      <c r="K1047539" s="16"/>
      <c r="L1047539" s="16"/>
      <c r="M1047539" s="16"/>
      <c r="N1047539" s="17"/>
      <c r="O1047539" s="15"/>
    </row>
    <row r="1047540" s="13" customFormat="1" spans="1:15">
      <c r="A1047540" s="16"/>
      <c r="B1047540" s="15"/>
      <c r="I1047540" s="16"/>
      <c r="J1047540" s="16"/>
      <c r="K1047540" s="16"/>
      <c r="L1047540" s="16"/>
      <c r="M1047540" s="16"/>
      <c r="N1047540" s="17"/>
      <c r="O1047540" s="15"/>
    </row>
    <row r="1047541" s="13" customFormat="1" spans="1:15">
      <c r="A1047541" s="16"/>
      <c r="B1047541" s="15"/>
      <c r="I1047541" s="16"/>
      <c r="J1047541" s="16"/>
      <c r="K1047541" s="16"/>
      <c r="L1047541" s="16"/>
      <c r="M1047541" s="16"/>
      <c r="N1047541" s="17"/>
      <c r="O1047541" s="15"/>
    </row>
    <row r="1047542" s="13" customFormat="1" spans="1:15">
      <c r="A1047542" s="16"/>
      <c r="B1047542" s="15"/>
      <c r="I1047542" s="16"/>
      <c r="J1047542" s="16"/>
      <c r="K1047542" s="16"/>
      <c r="L1047542" s="16"/>
      <c r="M1047542" s="16"/>
      <c r="N1047542" s="17"/>
      <c r="O1047542" s="15"/>
    </row>
    <row r="1047543" s="13" customFormat="1" spans="1:15">
      <c r="A1047543" s="16"/>
      <c r="B1047543" s="15"/>
      <c r="I1047543" s="16"/>
      <c r="J1047543" s="16"/>
      <c r="K1047543" s="16"/>
      <c r="L1047543" s="16"/>
      <c r="M1047543" s="16"/>
      <c r="N1047543" s="17"/>
      <c r="O1047543" s="15"/>
    </row>
    <row r="1047544" s="13" customFormat="1" spans="1:15">
      <c r="A1047544" s="16"/>
      <c r="B1047544" s="15"/>
      <c r="I1047544" s="16"/>
      <c r="J1047544" s="16"/>
      <c r="K1047544" s="16"/>
      <c r="L1047544" s="16"/>
      <c r="M1047544" s="16"/>
      <c r="N1047544" s="17"/>
      <c r="O1047544" s="15"/>
    </row>
    <row r="1047545" s="13" customFormat="1" spans="1:15">
      <c r="A1047545" s="16"/>
      <c r="B1047545" s="15"/>
      <c r="I1047545" s="16"/>
      <c r="J1047545" s="16"/>
      <c r="K1047545" s="16"/>
      <c r="L1047545" s="16"/>
      <c r="M1047545" s="16"/>
      <c r="N1047545" s="17"/>
      <c r="O1047545" s="15"/>
    </row>
    <row r="1047546" s="13" customFormat="1" spans="1:15">
      <c r="A1047546" s="16"/>
      <c r="B1047546" s="15"/>
      <c r="I1047546" s="16"/>
      <c r="J1047546" s="16"/>
      <c r="K1047546" s="16"/>
      <c r="L1047546" s="16"/>
      <c r="M1047546" s="16"/>
      <c r="N1047546" s="17"/>
      <c r="O1047546" s="15"/>
    </row>
    <row r="1047547" s="13" customFormat="1" spans="1:15">
      <c r="A1047547" s="16"/>
      <c r="B1047547" s="15"/>
      <c r="I1047547" s="16"/>
      <c r="J1047547" s="16"/>
      <c r="K1047547" s="16"/>
      <c r="L1047547" s="16"/>
      <c r="M1047547" s="16"/>
      <c r="N1047547" s="17"/>
      <c r="O1047547" s="15"/>
    </row>
    <row r="1047548" s="13" customFormat="1" spans="1:15">
      <c r="A1047548" s="16"/>
      <c r="B1047548" s="15"/>
      <c r="I1047548" s="16"/>
      <c r="J1047548" s="16"/>
      <c r="K1047548" s="16"/>
      <c r="L1047548" s="16"/>
      <c r="M1047548" s="16"/>
      <c r="N1047548" s="17"/>
      <c r="O1047548" s="15"/>
    </row>
    <row r="1047549" s="13" customFormat="1" spans="1:15">
      <c r="A1047549" s="16"/>
      <c r="B1047549" s="15"/>
      <c r="I1047549" s="16"/>
      <c r="J1047549" s="16"/>
      <c r="K1047549" s="16"/>
      <c r="L1047549" s="16"/>
      <c r="M1047549" s="16"/>
      <c r="N1047549" s="17"/>
      <c r="O1047549" s="15"/>
    </row>
    <row r="1047550" s="13" customFormat="1" spans="1:15">
      <c r="A1047550" s="16"/>
      <c r="B1047550" s="15"/>
      <c r="I1047550" s="16"/>
      <c r="J1047550" s="16"/>
      <c r="K1047550" s="16"/>
      <c r="L1047550" s="16"/>
      <c r="M1047550" s="16"/>
      <c r="N1047550" s="17"/>
      <c r="O1047550" s="15"/>
    </row>
    <row r="1047551" s="13" customFormat="1" spans="1:15">
      <c r="A1047551" s="16"/>
      <c r="B1047551" s="15"/>
      <c r="I1047551" s="16"/>
      <c r="J1047551" s="16"/>
      <c r="K1047551" s="16"/>
      <c r="L1047551" s="16"/>
      <c r="M1047551" s="16"/>
      <c r="N1047551" s="17"/>
      <c r="O1047551" s="15"/>
    </row>
    <row r="1047552" s="13" customFormat="1" spans="1:15">
      <c r="A1047552" s="16"/>
      <c r="B1047552" s="15"/>
      <c r="I1047552" s="16"/>
      <c r="J1047552" s="16"/>
      <c r="K1047552" s="16"/>
      <c r="L1047552" s="16"/>
      <c r="M1047552" s="16"/>
      <c r="N1047552" s="17"/>
      <c r="O1047552" s="15"/>
    </row>
    <row r="1047553" s="13" customFormat="1" spans="1:15">
      <c r="A1047553" s="16"/>
      <c r="B1047553" s="15"/>
      <c r="I1047553" s="16"/>
      <c r="J1047553" s="16"/>
      <c r="K1047553" s="16"/>
      <c r="L1047553" s="16"/>
      <c r="M1047553" s="16"/>
      <c r="N1047553" s="17"/>
      <c r="O1047553" s="15"/>
    </row>
    <row r="1047554" s="13" customFormat="1" spans="1:15">
      <c r="A1047554" s="16"/>
      <c r="B1047554" s="15"/>
      <c r="I1047554" s="16"/>
      <c r="J1047554" s="16"/>
      <c r="K1047554" s="16"/>
      <c r="L1047554" s="16"/>
      <c r="M1047554" s="16"/>
      <c r="N1047554" s="17"/>
      <c r="O1047554" s="15"/>
    </row>
    <row r="1047555" s="13" customFormat="1" spans="1:15">
      <c r="A1047555" s="16"/>
      <c r="B1047555" s="15"/>
      <c r="I1047555" s="16"/>
      <c r="J1047555" s="16"/>
      <c r="K1047555" s="16"/>
      <c r="L1047555" s="16"/>
      <c r="M1047555" s="16"/>
      <c r="N1047555" s="17"/>
      <c r="O1047555" s="15"/>
    </row>
    <row r="1047556" s="13" customFormat="1" spans="1:15">
      <c r="A1047556" s="16"/>
      <c r="B1047556" s="15"/>
      <c r="I1047556" s="16"/>
      <c r="J1047556" s="16"/>
      <c r="K1047556" s="16"/>
      <c r="L1047556" s="16"/>
      <c r="M1047556" s="16"/>
      <c r="N1047556" s="17"/>
      <c r="O1047556" s="15"/>
    </row>
    <row r="1047557" s="13" customFormat="1" spans="1:15">
      <c r="A1047557" s="16"/>
      <c r="B1047557" s="15"/>
      <c r="I1047557" s="16"/>
      <c r="J1047557" s="16"/>
      <c r="K1047557" s="16"/>
      <c r="L1047557" s="16"/>
      <c r="M1047557" s="16"/>
      <c r="N1047557" s="17"/>
      <c r="O1047557" s="15"/>
    </row>
    <row r="1047558" s="13" customFormat="1" spans="1:15">
      <c r="A1047558" s="16"/>
      <c r="B1047558" s="15"/>
      <c r="I1047558" s="16"/>
      <c r="J1047558" s="16"/>
      <c r="K1047558" s="16"/>
      <c r="L1047558" s="16"/>
      <c r="M1047558" s="16"/>
      <c r="N1047558" s="17"/>
      <c r="O1047558" s="15"/>
    </row>
    <row r="1047559" s="13" customFormat="1" spans="1:15">
      <c r="A1047559" s="16"/>
      <c r="B1047559" s="15"/>
      <c r="I1047559" s="16"/>
      <c r="J1047559" s="16"/>
      <c r="K1047559" s="16"/>
      <c r="L1047559" s="16"/>
      <c r="M1047559" s="16"/>
      <c r="N1047559" s="17"/>
      <c r="O1047559" s="15"/>
    </row>
    <row r="1047560" s="13" customFormat="1" spans="1:15">
      <c r="A1047560" s="16"/>
      <c r="B1047560" s="15"/>
      <c r="I1047560" s="16"/>
      <c r="J1047560" s="16"/>
      <c r="K1047560" s="16"/>
      <c r="L1047560" s="16"/>
      <c r="M1047560" s="16"/>
      <c r="N1047560" s="17"/>
      <c r="O1047560" s="15"/>
    </row>
    <row r="1047561" s="13" customFormat="1" spans="1:15">
      <c r="A1047561" s="16"/>
      <c r="B1047561" s="15"/>
      <c r="I1047561" s="16"/>
      <c r="J1047561" s="16"/>
      <c r="K1047561" s="16"/>
      <c r="L1047561" s="16"/>
      <c r="M1047561" s="16"/>
      <c r="N1047561" s="17"/>
      <c r="O1047561" s="15"/>
    </row>
    <row r="1047562" s="13" customFormat="1" spans="1:15">
      <c r="A1047562" s="16"/>
      <c r="B1047562" s="15"/>
      <c r="I1047562" s="16"/>
      <c r="J1047562" s="16"/>
      <c r="K1047562" s="16"/>
      <c r="L1047562" s="16"/>
      <c r="M1047562" s="16"/>
      <c r="N1047562" s="17"/>
      <c r="O1047562" s="15"/>
    </row>
    <row r="1047563" s="13" customFormat="1" spans="1:15">
      <c r="A1047563" s="16"/>
      <c r="B1047563" s="15"/>
      <c r="I1047563" s="16"/>
      <c r="J1047563" s="16"/>
      <c r="K1047563" s="16"/>
      <c r="L1047563" s="16"/>
      <c r="M1047563" s="16"/>
      <c r="N1047563" s="17"/>
      <c r="O1047563" s="15"/>
    </row>
    <row r="1047564" s="13" customFormat="1" spans="1:15">
      <c r="A1047564" s="16"/>
      <c r="B1047564" s="15"/>
      <c r="I1047564" s="16"/>
      <c r="J1047564" s="16"/>
      <c r="K1047564" s="16"/>
      <c r="L1047564" s="16"/>
      <c r="M1047564" s="16"/>
      <c r="N1047564" s="17"/>
      <c r="O1047564" s="15"/>
    </row>
    <row r="1047565" s="13" customFormat="1" spans="1:15">
      <c r="A1047565" s="16"/>
      <c r="B1047565" s="15"/>
      <c r="I1047565" s="16"/>
      <c r="J1047565" s="16"/>
      <c r="K1047565" s="16"/>
      <c r="L1047565" s="16"/>
      <c r="M1047565" s="16"/>
      <c r="N1047565" s="17"/>
      <c r="O1047565" s="15"/>
    </row>
    <row r="1047566" s="13" customFormat="1" spans="1:15">
      <c r="A1047566" s="16"/>
      <c r="B1047566" s="15"/>
      <c r="I1047566" s="16"/>
      <c r="J1047566" s="16"/>
      <c r="K1047566" s="16"/>
      <c r="L1047566" s="16"/>
      <c r="M1047566" s="16"/>
      <c r="N1047566" s="17"/>
      <c r="O1047566" s="15"/>
    </row>
    <row r="1047567" s="13" customFormat="1" spans="1:15">
      <c r="A1047567" s="16"/>
      <c r="B1047567" s="15"/>
      <c r="I1047567" s="16"/>
      <c r="J1047567" s="16"/>
      <c r="K1047567" s="16"/>
      <c r="L1047567" s="16"/>
      <c r="M1047567" s="16"/>
      <c r="N1047567" s="17"/>
      <c r="O1047567" s="15"/>
    </row>
    <row r="1047568" s="13" customFormat="1" spans="1:15">
      <c r="A1047568" s="16"/>
      <c r="B1047568" s="15"/>
      <c r="I1047568" s="16"/>
      <c r="J1047568" s="16"/>
      <c r="K1047568" s="16"/>
      <c r="L1047568" s="16"/>
      <c r="M1047568" s="16"/>
      <c r="N1047568" s="17"/>
      <c r="O1047568" s="15"/>
    </row>
    <row r="1047569" s="13" customFormat="1" spans="1:15">
      <c r="A1047569" s="16"/>
      <c r="B1047569" s="15"/>
      <c r="I1047569" s="16"/>
      <c r="J1047569" s="16"/>
      <c r="K1047569" s="16"/>
      <c r="L1047569" s="16"/>
      <c r="M1047569" s="16"/>
      <c r="N1047569" s="17"/>
      <c r="O1047569" s="15"/>
    </row>
    <row r="1047570" s="13" customFormat="1" spans="1:15">
      <c r="A1047570" s="16"/>
      <c r="B1047570" s="15"/>
      <c r="I1047570" s="16"/>
      <c r="J1047570" s="16"/>
      <c r="K1047570" s="16"/>
      <c r="L1047570" s="16"/>
      <c r="M1047570" s="16"/>
      <c r="N1047570" s="17"/>
      <c r="O1047570" s="15"/>
    </row>
    <row r="1047571" s="13" customFormat="1" spans="1:15">
      <c r="A1047571" s="16"/>
      <c r="B1047571" s="15"/>
      <c r="I1047571" s="16"/>
      <c r="J1047571" s="16"/>
      <c r="K1047571" s="16"/>
      <c r="L1047571" s="16"/>
      <c r="M1047571" s="16"/>
      <c r="N1047571" s="17"/>
      <c r="O1047571" s="15"/>
    </row>
    <row r="1047572" s="13" customFormat="1" spans="1:15">
      <c r="A1047572" s="16"/>
      <c r="B1047572" s="15"/>
      <c r="I1047572" s="16"/>
      <c r="J1047572" s="16"/>
      <c r="K1047572" s="16"/>
      <c r="L1047572" s="16"/>
      <c r="M1047572" s="16"/>
      <c r="N1047572" s="17"/>
      <c r="O1047572" s="15"/>
    </row>
    <row r="1047573" s="13" customFormat="1" spans="1:15">
      <c r="A1047573" s="16"/>
      <c r="B1047573" s="15"/>
      <c r="I1047573" s="16"/>
      <c r="J1047573" s="16"/>
      <c r="K1047573" s="16"/>
      <c r="L1047573" s="16"/>
      <c r="M1047573" s="16"/>
      <c r="N1047573" s="17"/>
      <c r="O1047573" s="15"/>
    </row>
    <row r="1047574" s="13" customFormat="1" spans="1:15">
      <c r="A1047574" s="16"/>
      <c r="B1047574" s="15"/>
      <c r="I1047574" s="16"/>
      <c r="J1047574" s="16"/>
      <c r="K1047574" s="16"/>
      <c r="L1047574" s="16"/>
      <c r="M1047574" s="16"/>
      <c r="N1047574" s="17"/>
      <c r="O1047574" s="15"/>
    </row>
    <row r="1047575" s="13" customFormat="1" spans="1:15">
      <c r="A1047575" s="16"/>
      <c r="B1047575" s="15"/>
      <c r="I1047575" s="16"/>
      <c r="J1047575" s="16"/>
      <c r="K1047575" s="16"/>
      <c r="L1047575" s="16"/>
      <c r="M1047575" s="16"/>
      <c r="N1047575" s="17"/>
      <c r="O1047575" s="15"/>
    </row>
    <row r="1047576" s="13" customFormat="1" spans="1:15">
      <c r="A1047576" s="16"/>
      <c r="B1047576" s="15"/>
      <c r="I1047576" s="16"/>
      <c r="J1047576" s="16"/>
      <c r="K1047576" s="16"/>
      <c r="L1047576" s="16"/>
      <c r="M1047576" s="16"/>
      <c r="N1047576" s="17"/>
      <c r="O1047576" s="15"/>
    </row>
    <row r="1047577" s="13" customFormat="1" spans="1:15">
      <c r="A1047577" s="16"/>
      <c r="B1047577" s="15"/>
      <c r="I1047577" s="16"/>
      <c r="J1047577" s="16"/>
      <c r="K1047577" s="16"/>
      <c r="L1047577" s="16"/>
      <c r="M1047577" s="16"/>
      <c r="N1047577" s="17"/>
      <c r="O1047577" s="15"/>
    </row>
    <row r="1047578" s="13" customFormat="1" spans="1:15">
      <c r="A1047578" s="16"/>
      <c r="B1047578" s="15"/>
      <c r="I1047578" s="16"/>
      <c r="J1047578" s="16"/>
      <c r="K1047578" s="16"/>
      <c r="L1047578" s="16"/>
      <c r="M1047578" s="16"/>
      <c r="N1047578" s="17"/>
      <c r="O1047578" s="15"/>
    </row>
    <row r="1047579" s="13" customFormat="1" spans="1:15">
      <c r="A1047579" s="16"/>
      <c r="B1047579" s="15"/>
      <c r="I1047579" s="16"/>
      <c r="J1047579" s="16"/>
      <c r="K1047579" s="16"/>
      <c r="L1047579" s="16"/>
      <c r="M1047579" s="16"/>
      <c r="N1047579" s="17"/>
      <c r="O1047579" s="15"/>
    </row>
    <row r="1047580" s="13" customFormat="1" spans="1:15">
      <c r="A1047580" s="16"/>
      <c r="B1047580" s="15"/>
      <c r="I1047580" s="16"/>
      <c r="J1047580" s="16"/>
      <c r="K1047580" s="16"/>
      <c r="L1047580" s="16"/>
      <c r="M1047580" s="16"/>
      <c r="N1047580" s="17"/>
      <c r="O1047580" s="15"/>
    </row>
    <row r="1047581" s="13" customFormat="1" spans="1:15">
      <c r="A1047581" s="16"/>
      <c r="B1047581" s="15"/>
      <c r="I1047581" s="16"/>
      <c r="J1047581" s="16"/>
      <c r="K1047581" s="16"/>
      <c r="L1047581" s="16"/>
      <c r="M1047581" s="16"/>
      <c r="N1047581" s="17"/>
      <c r="O1047581" s="15"/>
    </row>
    <row r="1047582" s="13" customFormat="1" spans="1:15">
      <c r="A1047582" s="16"/>
      <c r="B1047582" s="15"/>
      <c r="I1047582" s="16"/>
      <c r="J1047582" s="16"/>
      <c r="K1047582" s="16"/>
      <c r="L1047582" s="16"/>
      <c r="M1047582" s="16"/>
      <c r="N1047582" s="17"/>
      <c r="O1047582" s="15"/>
    </row>
    <row r="1047583" s="13" customFormat="1" spans="1:15">
      <c r="A1047583" s="16"/>
      <c r="B1047583" s="15"/>
      <c r="I1047583" s="16"/>
      <c r="J1047583" s="16"/>
      <c r="K1047583" s="16"/>
      <c r="L1047583" s="16"/>
      <c r="M1047583" s="16"/>
      <c r="N1047583" s="17"/>
      <c r="O1047583" s="15"/>
    </row>
    <row r="1047584" s="13" customFormat="1" spans="1:15">
      <c r="A1047584" s="16"/>
      <c r="B1047584" s="15"/>
      <c r="I1047584" s="16"/>
      <c r="J1047584" s="16"/>
      <c r="K1047584" s="16"/>
      <c r="L1047584" s="16"/>
      <c r="M1047584" s="16"/>
      <c r="N1047584" s="17"/>
      <c r="O1047584" s="15"/>
    </row>
    <row r="1047585" s="13" customFormat="1" spans="1:15">
      <c r="A1047585" s="16"/>
      <c r="B1047585" s="15"/>
      <c r="I1047585" s="16"/>
      <c r="J1047585" s="16"/>
      <c r="K1047585" s="16"/>
      <c r="L1047585" s="16"/>
      <c r="M1047585" s="16"/>
      <c r="N1047585" s="17"/>
      <c r="O1047585" s="15"/>
    </row>
    <row r="1047586" s="13" customFormat="1" spans="1:15">
      <c r="A1047586" s="16"/>
      <c r="B1047586" s="15"/>
      <c r="I1047586" s="16"/>
      <c r="J1047586" s="16"/>
      <c r="K1047586" s="16"/>
      <c r="L1047586" s="16"/>
      <c r="M1047586" s="16"/>
      <c r="N1047586" s="17"/>
      <c r="O1047586" s="15"/>
    </row>
    <row r="1047587" s="13" customFormat="1" spans="1:15">
      <c r="A1047587" s="16"/>
      <c r="B1047587" s="15"/>
      <c r="I1047587" s="16"/>
      <c r="J1047587" s="16"/>
      <c r="K1047587" s="16"/>
      <c r="L1047587" s="16"/>
      <c r="M1047587" s="16"/>
      <c r="N1047587" s="17"/>
      <c r="O1047587" s="15"/>
    </row>
    <row r="1047588" s="13" customFormat="1" spans="1:15">
      <c r="A1047588" s="16"/>
      <c r="B1047588" s="15"/>
      <c r="I1047588" s="16"/>
      <c r="J1047588" s="16"/>
      <c r="K1047588" s="16"/>
      <c r="L1047588" s="16"/>
      <c r="M1047588" s="16"/>
      <c r="N1047588" s="17"/>
      <c r="O1047588" s="15"/>
    </row>
    <row r="1047589" s="13" customFormat="1" spans="1:15">
      <c r="A1047589" s="16"/>
      <c r="B1047589" s="15"/>
      <c r="I1047589" s="16"/>
      <c r="J1047589" s="16"/>
      <c r="K1047589" s="16"/>
      <c r="L1047589" s="16"/>
      <c r="M1047589" s="16"/>
      <c r="N1047589" s="17"/>
      <c r="O1047589" s="15"/>
    </row>
    <row r="1047590" s="13" customFormat="1" spans="1:15">
      <c r="A1047590" s="16"/>
      <c r="B1047590" s="15"/>
      <c r="I1047590" s="16"/>
      <c r="J1047590" s="16"/>
      <c r="K1047590" s="16"/>
      <c r="L1047590" s="16"/>
      <c r="M1047590" s="16"/>
      <c r="N1047590" s="17"/>
      <c r="O1047590" s="15"/>
    </row>
    <row r="1047591" s="13" customFormat="1" spans="1:15">
      <c r="A1047591" s="16"/>
      <c r="B1047591" s="15"/>
      <c r="I1047591" s="16"/>
      <c r="J1047591" s="16"/>
      <c r="K1047591" s="16"/>
      <c r="L1047591" s="16"/>
      <c r="M1047591" s="16"/>
      <c r="N1047591" s="17"/>
      <c r="O1047591" s="15"/>
    </row>
    <row r="1047592" s="13" customFormat="1" spans="1:15">
      <c r="A1047592" s="16"/>
      <c r="B1047592" s="15"/>
      <c r="I1047592" s="16"/>
      <c r="J1047592" s="16"/>
      <c r="K1047592" s="16"/>
      <c r="L1047592" s="16"/>
      <c r="M1047592" s="16"/>
      <c r="N1047592" s="17"/>
      <c r="O1047592" s="15"/>
    </row>
    <row r="1047593" s="13" customFormat="1" spans="1:15">
      <c r="A1047593" s="16"/>
      <c r="B1047593" s="15"/>
      <c r="I1047593" s="16"/>
      <c r="J1047593" s="16"/>
      <c r="K1047593" s="16"/>
      <c r="L1047593" s="16"/>
      <c r="M1047593" s="16"/>
      <c r="N1047593" s="17"/>
      <c r="O1047593" s="15"/>
    </row>
    <row r="1047594" s="13" customFormat="1" spans="1:15">
      <c r="A1047594" s="16"/>
      <c r="B1047594" s="15"/>
      <c r="I1047594" s="16"/>
      <c r="J1047594" s="16"/>
      <c r="K1047594" s="16"/>
      <c r="L1047594" s="16"/>
      <c r="M1047594" s="16"/>
      <c r="N1047594" s="17"/>
      <c r="O1047594" s="15"/>
    </row>
    <row r="1047595" s="13" customFormat="1" spans="1:15">
      <c r="A1047595" s="16"/>
      <c r="B1047595" s="15"/>
      <c r="I1047595" s="16"/>
      <c r="J1047595" s="16"/>
      <c r="K1047595" s="16"/>
      <c r="L1047595" s="16"/>
      <c r="M1047595" s="16"/>
      <c r="N1047595" s="17"/>
      <c r="O1047595" s="15"/>
    </row>
    <row r="1047596" s="13" customFormat="1" spans="1:15">
      <c r="A1047596" s="16"/>
      <c r="B1047596" s="15"/>
      <c r="I1047596" s="16"/>
      <c r="J1047596" s="16"/>
      <c r="K1047596" s="16"/>
      <c r="L1047596" s="16"/>
      <c r="M1047596" s="16"/>
      <c r="N1047596" s="17"/>
      <c r="O1047596" s="15"/>
    </row>
    <row r="1047597" s="13" customFormat="1" spans="1:15">
      <c r="A1047597" s="16"/>
      <c r="B1047597" s="15"/>
      <c r="I1047597" s="16"/>
      <c r="J1047597" s="16"/>
      <c r="K1047597" s="16"/>
      <c r="L1047597" s="16"/>
      <c r="M1047597" s="16"/>
      <c r="N1047597" s="17"/>
      <c r="O1047597" s="15"/>
    </row>
    <row r="1047598" s="13" customFormat="1" spans="1:15">
      <c r="A1047598" s="16"/>
      <c r="B1047598" s="15"/>
      <c r="I1047598" s="16"/>
      <c r="J1047598" s="16"/>
      <c r="K1047598" s="16"/>
      <c r="L1047598" s="16"/>
      <c r="M1047598" s="16"/>
      <c r="N1047598" s="17"/>
      <c r="O1047598" s="15"/>
    </row>
    <row r="1047599" s="13" customFormat="1" spans="1:15">
      <c r="A1047599" s="16"/>
      <c r="B1047599" s="15"/>
      <c r="I1047599" s="16"/>
      <c r="J1047599" s="16"/>
      <c r="K1047599" s="16"/>
      <c r="L1047599" s="16"/>
      <c r="M1047599" s="16"/>
      <c r="N1047599" s="17"/>
      <c r="O1047599" s="15"/>
    </row>
    <row r="1047600" s="13" customFormat="1" spans="1:15">
      <c r="A1047600" s="16"/>
      <c r="B1047600" s="15"/>
      <c r="I1047600" s="16"/>
      <c r="J1047600" s="16"/>
      <c r="K1047600" s="16"/>
      <c r="L1047600" s="16"/>
      <c r="M1047600" s="16"/>
      <c r="N1047600" s="17"/>
      <c r="O1047600" s="15"/>
    </row>
    <row r="1047601" s="13" customFormat="1" spans="1:15">
      <c r="A1047601" s="16"/>
      <c r="B1047601" s="15"/>
      <c r="I1047601" s="16"/>
      <c r="J1047601" s="16"/>
      <c r="K1047601" s="16"/>
      <c r="L1047601" s="16"/>
      <c r="M1047601" s="16"/>
      <c r="N1047601" s="17"/>
      <c r="O1047601" s="15"/>
    </row>
    <row r="1047602" s="13" customFormat="1" spans="1:15">
      <c r="A1047602" s="16"/>
      <c r="B1047602" s="15"/>
      <c r="I1047602" s="16"/>
      <c r="J1047602" s="16"/>
      <c r="K1047602" s="16"/>
      <c r="L1047602" s="16"/>
      <c r="M1047602" s="16"/>
      <c r="N1047602" s="17"/>
      <c r="O1047602" s="15"/>
    </row>
    <row r="1047603" s="13" customFormat="1" spans="1:15">
      <c r="A1047603" s="16"/>
      <c r="B1047603" s="15"/>
      <c r="I1047603" s="16"/>
      <c r="J1047603" s="16"/>
      <c r="K1047603" s="16"/>
      <c r="L1047603" s="16"/>
      <c r="M1047603" s="16"/>
      <c r="N1047603" s="17"/>
      <c r="O1047603" s="15"/>
    </row>
    <row r="1047604" s="13" customFormat="1" spans="1:15">
      <c r="A1047604" s="16"/>
      <c r="B1047604" s="15"/>
      <c r="I1047604" s="16"/>
      <c r="J1047604" s="16"/>
      <c r="K1047604" s="16"/>
      <c r="L1047604" s="16"/>
      <c r="M1047604" s="16"/>
      <c r="N1047604" s="17"/>
      <c r="O1047604" s="15"/>
    </row>
    <row r="1047605" s="13" customFormat="1" spans="1:15">
      <c r="A1047605" s="16"/>
      <c r="B1047605" s="15"/>
      <c r="I1047605" s="16"/>
      <c r="J1047605" s="16"/>
      <c r="K1047605" s="16"/>
      <c r="L1047605" s="16"/>
      <c r="M1047605" s="16"/>
      <c r="N1047605" s="17"/>
      <c r="O1047605" s="15"/>
    </row>
    <row r="1047606" s="13" customFormat="1" spans="1:15">
      <c r="A1047606" s="16"/>
      <c r="B1047606" s="15"/>
      <c r="I1047606" s="16"/>
      <c r="J1047606" s="16"/>
      <c r="K1047606" s="16"/>
      <c r="L1047606" s="16"/>
      <c r="M1047606" s="16"/>
      <c r="N1047606" s="17"/>
      <c r="O1047606" s="15"/>
    </row>
    <row r="1047607" s="13" customFormat="1" spans="1:15">
      <c r="A1047607" s="16"/>
      <c r="B1047607" s="15"/>
      <c r="I1047607" s="16"/>
      <c r="J1047607" s="16"/>
      <c r="K1047607" s="16"/>
      <c r="L1047607" s="16"/>
      <c r="M1047607" s="16"/>
      <c r="N1047607" s="17"/>
      <c r="O1047607" s="15"/>
    </row>
    <row r="1047608" s="13" customFormat="1" spans="1:15">
      <c r="A1047608" s="16"/>
      <c r="B1047608" s="15"/>
      <c r="I1047608" s="16"/>
      <c r="J1047608" s="16"/>
      <c r="K1047608" s="16"/>
      <c r="L1047608" s="16"/>
      <c r="M1047608" s="16"/>
      <c r="N1047608" s="17"/>
      <c r="O1047608" s="15"/>
    </row>
    <row r="1047609" s="13" customFormat="1" spans="1:15">
      <c r="A1047609" s="16"/>
      <c r="B1047609" s="15"/>
      <c r="I1047609" s="16"/>
      <c r="J1047609" s="16"/>
      <c r="K1047609" s="16"/>
      <c r="L1047609" s="16"/>
      <c r="M1047609" s="16"/>
      <c r="N1047609" s="17"/>
      <c r="O1047609" s="15"/>
    </row>
    <row r="1047610" s="13" customFormat="1" spans="1:15">
      <c r="A1047610" s="16"/>
      <c r="B1047610" s="15"/>
      <c r="I1047610" s="16"/>
      <c r="J1047610" s="16"/>
      <c r="K1047610" s="16"/>
      <c r="L1047610" s="16"/>
      <c r="M1047610" s="16"/>
      <c r="N1047610" s="17"/>
      <c r="O1047610" s="15"/>
    </row>
    <row r="1047611" s="13" customFormat="1" spans="1:15">
      <c r="A1047611" s="16"/>
      <c r="B1047611" s="15"/>
      <c r="I1047611" s="16"/>
      <c r="J1047611" s="16"/>
      <c r="K1047611" s="16"/>
      <c r="L1047611" s="16"/>
      <c r="M1047611" s="16"/>
      <c r="N1047611" s="17"/>
      <c r="O1047611" s="15"/>
    </row>
    <row r="1047612" s="13" customFormat="1" spans="1:15">
      <c r="A1047612" s="16"/>
      <c r="B1047612" s="15"/>
      <c r="I1047612" s="16"/>
      <c r="J1047612" s="16"/>
      <c r="K1047612" s="16"/>
      <c r="L1047612" s="16"/>
      <c r="M1047612" s="16"/>
      <c r="N1047612" s="17"/>
      <c r="O1047612" s="15"/>
    </row>
    <row r="1047613" s="13" customFormat="1" spans="1:15">
      <c r="A1047613" s="16"/>
      <c r="B1047613" s="15"/>
      <c r="I1047613" s="16"/>
      <c r="J1047613" s="16"/>
      <c r="K1047613" s="16"/>
      <c r="L1047613" s="16"/>
      <c r="M1047613" s="16"/>
      <c r="N1047613" s="17"/>
      <c r="O1047613" s="15"/>
    </row>
    <row r="1047614" s="13" customFormat="1" spans="1:15">
      <c r="A1047614" s="16"/>
      <c r="B1047614" s="15"/>
      <c r="I1047614" s="16"/>
      <c r="J1047614" s="16"/>
      <c r="K1047614" s="16"/>
      <c r="L1047614" s="16"/>
      <c r="M1047614" s="16"/>
      <c r="N1047614" s="17"/>
      <c r="O1047614" s="15"/>
    </row>
    <row r="1047615" s="13" customFormat="1" spans="1:15">
      <c r="A1047615" s="16"/>
      <c r="B1047615" s="15"/>
      <c r="I1047615" s="16"/>
      <c r="J1047615" s="16"/>
      <c r="K1047615" s="16"/>
      <c r="L1047615" s="16"/>
      <c r="M1047615" s="16"/>
      <c r="N1047615" s="17"/>
      <c r="O1047615" s="15"/>
    </row>
    <row r="1047616" s="13" customFormat="1" spans="1:15">
      <c r="A1047616" s="16"/>
      <c r="B1047616" s="15"/>
      <c r="I1047616" s="16"/>
      <c r="J1047616" s="16"/>
      <c r="K1047616" s="16"/>
      <c r="L1047616" s="16"/>
      <c r="M1047616" s="16"/>
      <c r="N1047616" s="17"/>
      <c r="O1047616" s="15"/>
    </row>
    <row r="1047617" s="13" customFormat="1" spans="1:15">
      <c r="A1047617" s="16"/>
      <c r="B1047617" s="15"/>
      <c r="I1047617" s="16"/>
      <c r="J1047617" s="16"/>
      <c r="K1047617" s="16"/>
      <c r="L1047617" s="16"/>
      <c r="M1047617" s="16"/>
      <c r="N1047617" s="17"/>
      <c r="O1047617" s="15"/>
    </row>
    <row r="1047618" s="13" customFormat="1" spans="1:15">
      <c r="A1047618" s="16"/>
      <c r="B1047618" s="15"/>
      <c r="I1047618" s="16"/>
      <c r="J1047618" s="16"/>
      <c r="K1047618" s="16"/>
      <c r="L1047618" s="16"/>
      <c r="M1047618" s="16"/>
      <c r="N1047618" s="17"/>
      <c r="O1047618" s="15"/>
    </row>
    <row r="1047619" s="13" customFormat="1" spans="1:15">
      <c r="A1047619" s="16"/>
      <c r="B1047619" s="15"/>
      <c r="I1047619" s="16"/>
      <c r="J1047619" s="16"/>
      <c r="K1047619" s="16"/>
      <c r="L1047619" s="16"/>
      <c r="M1047619" s="16"/>
      <c r="N1047619" s="17"/>
      <c r="O1047619" s="15"/>
    </row>
    <row r="1047620" s="13" customFormat="1" spans="1:15">
      <c r="A1047620" s="16"/>
      <c r="B1047620" s="15"/>
      <c r="I1047620" s="16"/>
      <c r="J1047620" s="16"/>
      <c r="K1047620" s="16"/>
      <c r="L1047620" s="16"/>
      <c r="M1047620" s="16"/>
      <c r="N1047620" s="17"/>
      <c r="O1047620" s="15"/>
    </row>
    <row r="1047621" s="13" customFormat="1" spans="1:15">
      <c r="A1047621" s="16"/>
      <c r="B1047621" s="15"/>
      <c r="I1047621" s="16"/>
      <c r="J1047621" s="16"/>
      <c r="K1047621" s="16"/>
      <c r="L1047621" s="16"/>
      <c r="M1047621" s="16"/>
      <c r="N1047621" s="17"/>
      <c r="O1047621" s="15"/>
    </row>
    <row r="1047622" s="13" customFormat="1" spans="1:15">
      <c r="A1047622" s="16"/>
      <c r="B1047622" s="15"/>
      <c r="I1047622" s="16"/>
      <c r="J1047622" s="16"/>
      <c r="K1047622" s="16"/>
      <c r="L1047622" s="16"/>
      <c r="M1047622" s="16"/>
      <c r="N1047622" s="17"/>
      <c r="O1047622" s="15"/>
    </row>
    <row r="1047623" s="13" customFormat="1" spans="1:15">
      <c r="A1047623" s="16"/>
      <c r="B1047623" s="15"/>
      <c r="I1047623" s="16"/>
      <c r="J1047623" s="16"/>
      <c r="K1047623" s="16"/>
      <c r="L1047623" s="16"/>
      <c r="M1047623" s="16"/>
      <c r="N1047623" s="17"/>
      <c r="O1047623" s="15"/>
    </row>
    <row r="1047624" s="13" customFormat="1" spans="1:15">
      <c r="A1047624" s="16"/>
      <c r="B1047624" s="15"/>
      <c r="I1047624" s="16"/>
      <c r="J1047624" s="16"/>
      <c r="K1047624" s="16"/>
      <c r="L1047624" s="16"/>
      <c r="M1047624" s="16"/>
      <c r="N1047624" s="17"/>
      <c r="O1047624" s="15"/>
    </row>
    <row r="1047625" s="13" customFormat="1" spans="1:15">
      <c r="A1047625" s="16"/>
      <c r="B1047625" s="15"/>
      <c r="I1047625" s="16"/>
      <c r="J1047625" s="16"/>
      <c r="K1047625" s="16"/>
      <c r="L1047625" s="16"/>
      <c r="M1047625" s="16"/>
      <c r="N1047625" s="17"/>
      <c r="O1047625" s="15"/>
    </row>
    <row r="1047626" s="13" customFormat="1" spans="1:15">
      <c r="A1047626" s="16"/>
      <c r="B1047626" s="15"/>
      <c r="I1047626" s="16"/>
      <c r="J1047626" s="16"/>
      <c r="K1047626" s="16"/>
      <c r="L1047626" s="16"/>
      <c r="M1047626" s="16"/>
      <c r="N1047626" s="17"/>
      <c r="O1047626" s="15"/>
    </row>
    <row r="1047627" s="13" customFormat="1" spans="1:15">
      <c r="A1047627" s="16"/>
      <c r="B1047627" s="15"/>
      <c r="I1047627" s="16"/>
      <c r="J1047627" s="16"/>
      <c r="K1047627" s="16"/>
      <c r="L1047627" s="16"/>
      <c r="M1047627" s="16"/>
      <c r="N1047627" s="17"/>
      <c r="O1047627" s="15"/>
    </row>
    <row r="1047628" s="13" customFormat="1" spans="1:15">
      <c r="A1047628" s="16"/>
      <c r="B1047628" s="15"/>
      <c r="I1047628" s="16"/>
      <c r="J1047628" s="16"/>
      <c r="K1047628" s="16"/>
      <c r="L1047628" s="16"/>
      <c r="M1047628" s="16"/>
      <c r="N1047628" s="17"/>
      <c r="O1047628" s="15"/>
    </row>
    <row r="1047629" s="13" customFormat="1" spans="1:15">
      <c r="A1047629" s="16"/>
      <c r="B1047629" s="15"/>
      <c r="I1047629" s="16"/>
      <c r="J1047629" s="16"/>
      <c r="K1047629" s="16"/>
      <c r="L1047629" s="16"/>
      <c r="M1047629" s="16"/>
      <c r="N1047629" s="17"/>
      <c r="O1047629" s="15"/>
    </row>
    <row r="1047630" s="13" customFormat="1" spans="1:15">
      <c r="A1047630" s="16"/>
      <c r="B1047630" s="15"/>
      <c r="I1047630" s="16"/>
      <c r="J1047630" s="16"/>
      <c r="K1047630" s="16"/>
      <c r="L1047630" s="16"/>
      <c r="M1047630" s="16"/>
      <c r="N1047630" s="17"/>
      <c r="O1047630" s="15"/>
    </row>
    <row r="1047631" s="13" customFormat="1" spans="1:15">
      <c r="A1047631" s="16"/>
      <c r="B1047631" s="15"/>
      <c r="I1047631" s="16"/>
      <c r="J1047631" s="16"/>
      <c r="K1047631" s="16"/>
      <c r="L1047631" s="16"/>
      <c r="M1047631" s="16"/>
      <c r="N1047631" s="17"/>
      <c r="O1047631" s="15"/>
    </row>
    <row r="1047632" s="13" customFormat="1" spans="1:15">
      <c r="A1047632" s="16"/>
      <c r="B1047632" s="15"/>
      <c r="I1047632" s="16"/>
      <c r="J1047632" s="16"/>
      <c r="K1047632" s="16"/>
      <c r="L1047632" s="16"/>
      <c r="M1047632" s="16"/>
      <c r="N1047632" s="17"/>
      <c r="O1047632" s="15"/>
    </row>
    <row r="1047633" s="13" customFormat="1" spans="1:15">
      <c r="A1047633" s="16"/>
      <c r="B1047633" s="15"/>
      <c r="I1047633" s="16"/>
      <c r="J1047633" s="16"/>
      <c r="K1047633" s="16"/>
      <c r="L1047633" s="16"/>
      <c r="M1047633" s="16"/>
      <c r="N1047633" s="17"/>
      <c r="O1047633" s="15"/>
    </row>
    <row r="1047634" s="13" customFormat="1" spans="1:15">
      <c r="A1047634" s="16"/>
      <c r="B1047634" s="15"/>
      <c r="I1047634" s="16"/>
      <c r="J1047634" s="16"/>
      <c r="K1047634" s="16"/>
      <c r="L1047634" s="16"/>
      <c r="M1047634" s="16"/>
      <c r="N1047634" s="17"/>
      <c r="O1047634" s="15"/>
    </row>
    <row r="1047635" s="13" customFormat="1" spans="1:15">
      <c r="A1047635" s="16"/>
      <c r="B1047635" s="15"/>
      <c r="I1047635" s="16"/>
      <c r="J1047635" s="16"/>
      <c r="K1047635" s="16"/>
      <c r="L1047635" s="16"/>
      <c r="M1047635" s="16"/>
      <c r="N1047635" s="17"/>
      <c r="O1047635" s="15"/>
    </row>
    <row r="1047636" s="13" customFormat="1" spans="1:15">
      <c r="A1047636" s="16"/>
      <c r="B1047636" s="15"/>
      <c r="I1047636" s="16"/>
      <c r="J1047636" s="16"/>
      <c r="K1047636" s="16"/>
      <c r="L1047636" s="16"/>
      <c r="M1047636" s="16"/>
      <c r="N1047636" s="17"/>
      <c r="O1047636" s="15"/>
    </row>
    <row r="1047637" s="13" customFormat="1" spans="1:15">
      <c r="A1047637" s="16"/>
      <c r="B1047637" s="15"/>
      <c r="I1047637" s="16"/>
      <c r="J1047637" s="16"/>
      <c r="K1047637" s="16"/>
      <c r="L1047637" s="16"/>
      <c r="M1047637" s="16"/>
      <c r="N1047637" s="17"/>
      <c r="O1047637" s="15"/>
    </row>
    <row r="1047638" s="13" customFormat="1" spans="1:15">
      <c r="A1047638" s="16"/>
      <c r="B1047638" s="15"/>
      <c r="I1047638" s="16"/>
      <c r="J1047638" s="16"/>
      <c r="K1047638" s="16"/>
      <c r="L1047638" s="16"/>
      <c r="M1047638" s="16"/>
      <c r="N1047638" s="17"/>
      <c r="O1047638" s="15"/>
    </row>
    <row r="1047639" s="13" customFormat="1" spans="1:15">
      <c r="A1047639" s="16"/>
      <c r="B1047639" s="15"/>
      <c r="I1047639" s="16"/>
      <c r="J1047639" s="16"/>
      <c r="K1047639" s="16"/>
      <c r="L1047639" s="16"/>
      <c r="M1047639" s="16"/>
      <c r="N1047639" s="17"/>
      <c r="O1047639" s="15"/>
    </row>
    <row r="1047640" s="13" customFormat="1" spans="1:15">
      <c r="A1047640" s="16"/>
      <c r="B1047640" s="15"/>
      <c r="I1047640" s="16"/>
      <c r="J1047640" s="16"/>
      <c r="K1047640" s="16"/>
      <c r="L1047640" s="16"/>
      <c r="M1047640" s="16"/>
      <c r="N1047640" s="17"/>
      <c r="O1047640" s="15"/>
    </row>
    <row r="1047641" s="13" customFormat="1" spans="1:15">
      <c r="A1047641" s="16"/>
      <c r="B1047641" s="15"/>
      <c r="I1047641" s="16"/>
      <c r="J1047641" s="16"/>
      <c r="K1047641" s="16"/>
      <c r="L1047641" s="16"/>
      <c r="M1047641" s="16"/>
      <c r="N1047641" s="17"/>
      <c r="O1047641" s="15"/>
    </row>
    <row r="1047642" s="13" customFormat="1" spans="1:15">
      <c r="A1047642" s="16"/>
      <c r="B1047642" s="15"/>
      <c r="I1047642" s="16"/>
      <c r="J1047642" s="16"/>
      <c r="K1047642" s="16"/>
      <c r="L1047642" s="16"/>
      <c r="M1047642" s="16"/>
      <c r="N1047642" s="17"/>
      <c r="O1047642" s="15"/>
    </row>
    <row r="1047643" s="13" customFormat="1" spans="1:15">
      <c r="A1047643" s="16"/>
      <c r="B1047643" s="15"/>
      <c r="I1047643" s="16"/>
      <c r="J1047643" s="16"/>
      <c r="K1047643" s="16"/>
      <c r="L1047643" s="16"/>
      <c r="M1047643" s="16"/>
      <c r="N1047643" s="17"/>
      <c r="O1047643" s="15"/>
    </row>
    <row r="1047644" s="13" customFormat="1" spans="1:15">
      <c r="A1047644" s="16"/>
      <c r="B1047644" s="15"/>
      <c r="I1047644" s="16"/>
      <c r="J1047644" s="16"/>
      <c r="K1047644" s="16"/>
      <c r="L1047644" s="16"/>
      <c r="M1047644" s="16"/>
      <c r="N1047644" s="17"/>
      <c r="O1047644" s="15"/>
    </row>
    <row r="1047645" s="13" customFormat="1" spans="1:15">
      <c r="A1047645" s="16"/>
      <c r="B1047645" s="15"/>
      <c r="I1047645" s="16"/>
      <c r="J1047645" s="16"/>
      <c r="K1047645" s="16"/>
      <c r="L1047645" s="16"/>
      <c r="M1047645" s="16"/>
      <c r="N1047645" s="17"/>
      <c r="O1047645" s="15"/>
    </row>
    <row r="1047646" s="13" customFormat="1" spans="1:15">
      <c r="A1047646" s="16"/>
      <c r="B1047646" s="15"/>
      <c r="I1047646" s="16"/>
      <c r="J1047646" s="16"/>
      <c r="K1047646" s="16"/>
      <c r="L1047646" s="16"/>
      <c r="M1047646" s="16"/>
      <c r="N1047646" s="17"/>
      <c r="O1047646" s="15"/>
    </row>
    <row r="1047647" s="13" customFormat="1" spans="1:15">
      <c r="A1047647" s="16"/>
      <c r="B1047647" s="15"/>
      <c r="I1047647" s="16"/>
      <c r="J1047647" s="16"/>
      <c r="K1047647" s="16"/>
      <c r="L1047647" s="16"/>
      <c r="M1047647" s="16"/>
      <c r="N1047647" s="17"/>
      <c r="O1047647" s="15"/>
    </row>
    <row r="1047648" s="13" customFormat="1" spans="1:15">
      <c r="A1047648" s="16"/>
      <c r="B1047648" s="15"/>
      <c r="I1047648" s="16"/>
      <c r="J1047648" s="16"/>
      <c r="K1047648" s="16"/>
      <c r="L1047648" s="16"/>
      <c r="M1047648" s="16"/>
      <c r="N1047648" s="17"/>
      <c r="O1047648" s="15"/>
    </row>
    <row r="1047649" s="13" customFormat="1" spans="1:15">
      <c r="A1047649" s="16"/>
      <c r="B1047649" s="15"/>
      <c r="I1047649" s="16"/>
      <c r="J1047649" s="16"/>
      <c r="K1047649" s="16"/>
      <c r="L1047649" s="16"/>
      <c r="M1047649" s="16"/>
      <c r="N1047649" s="17"/>
      <c r="O1047649" s="15"/>
    </row>
    <row r="1047650" s="13" customFormat="1" spans="1:15">
      <c r="A1047650" s="16"/>
      <c r="B1047650" s="15"/>
      <c r="I1047650" s="16"/>
      <c r="J1047650" s="16"/>
      <c r="K1047650" s="16"/>
      <c r="L1047650" s="16"/>
      <c r="M1047650" s="16"/>
      <c r="N1047650" s="17"/>
      <c r="O1047650" s="15"/>
    </row>
    <row r="1047651" s="13" customFormat="1" spans="1:15">
      <c r="A1047651" s="16"/>
      <c r="B1047651" s="15"/>
      <c r="I1047651" s="16"/>
      <c r="J1047651" s="16"/>
      <c r="K1047651" s="16"/>
      <c r="L1047651" s="16"/>
      <c r="M1047651" s="16"/>
      <c r="N1047651" s="17"/>
      <c r="O1047651" s="15"/>
    </row>
    <row r="1047652" s="13" customFormat="1" spans="1:15">
      <c r="A1047652" s="16"/>
      <c r="B1047652" s="15"/>
      <c r="I1047652" s="16"/>
      <c r="J1047652" s="16"/>
      <c r="K1047652" s="16"/>
      <c r="L1047652" s="16"/>
      <c r="M1047652" s="16"/>
      <c r="N1047652" s="17"/>
      <c r="O1047652" s="15"/>
    </row>
    <row r="1047653" s="13" customFormat="1" spans="1:15">
      <c r="A1047653" s="16"/>
      <c r="B1047653" s="15"/>
      <c r="I1047653" s="16"/>
      <c r="J1047653" s="16"/>
      <c r="K1047653" s="16"/>
      <c r="L1047653" s="16"/>
      <c r="M1047653" s="16"/>
      <c r="N1047653" s="17"/>
      <c r="O1047653" s="15"/>
    </row>
    <row r="1047654" s="13" customFormat="1" spans="1:15">
      <c r="A1047654" s="16"/>
      <c r="B1047654" s="15"/>
      <c r="I1047654" s="16"/>
      <c r="J1047654" s="16"/>
      <c r="K1047654" s="16"/>
      <c r="L1047654" s="16"/>
      <c r="M1047654" s="16"/>
      <c r="N1047654" s="17"/>
      <c r="O1047654" s="15"/>
    </row>
    <row r="1047655" s="13" customFormat="1" spans="1:15">
      <c r="A1047655" s="16"/>
      <c r="B1047655" s="15"/>
      <c r="I1047655" s="16"/>
      <c r="J1047655" s="16"/>
      <c r="K1047655" s="16"/>
      <c r="L1047655" s="16"/>
      <c r="M1047655" s="16"/>
      <c r="N1047655" s="17"/>
      <c r="O1047655" s="15"/>
    </row>
    <row r="1047656" s="13" customFormat="1" spans="1:15">
      <c r="A1047656" s="16"/>
      <c r="B1047656" s="15"/>
      <c r="I1047656" s="16"/>
      <c r="J1047656" s="16"/>
      <c r="K1047656" s="16"/>
      <c r="L1047656" s="16"/>
      <c r="M1047656" s="16"/>
      <c r="N1047656" s="17"/>
      <c r="O1047656" s="15"/>
    </row>
    <row r="1047657" s="13" customFormat="1" spans="1:15">
      <c r="A1047657" s="16"/>
      <c r="B1047657" s="15"/>
      <c r="I1047657" s="16"/>
      <c r="J1047657" s="16"/>
      <c r="K1047657" s="16"/>
      <c r="L1047657" s="16"/>
      <c r="M1047657" s="16"/>
      <c r="N1047657" s="17"/>
      <c r="O1047657" s="15"/>
    </row>
    <row r="1047658" s="13" customFormat="1" spans="1:15">
      <c r="A1047658" s="16"/>
      <c r="B1047658" s="15"/>
      <c r="I1047658" s="16"/>
      <c r="J1047658" s="16"/>
      <c r="K1047658" s="16"/>
      <c r="L1047658" s="16"/>
      <c r="M1047658" s="16"/>
      <c r="N1047658" s="17"/>
      <c r="O1047658" s="15"/>
    </row>
    <row r="1047659" s="13" customFormat="1" spans="1:15">
      <c r="A1047659" s="16"/>
      <c r="B1047659" s="15"/>
      <c r="I1047659" s="16"/>
      <c r="J1047659" s="16"/>
      <c r="K1047659" s="16"/>
      <c r="L1047659" s="16"/>
      <c r="M1047659" s="16"/>
      <c r="N1047659" s="17"/>
      <c r="O1047659" s="15"/>
    </row>
    <row r="1047660" s="13" customFormat="1" spans="1:15">
      <c r="A1047660" s="16"/>
      <c r="B1047660" s="15"/>
      <c r="I1047660" s="16"/>
      <c r="J1047660" s="16"/>
      <c r="K1047660" s="16"/>
      <c r="L1047660" s="16"/>
      <c r="M1047660" s="16"/>
      <c r="N1047660" s="17"/>
      <c r="O1047660" s="15"/>
    </row>
    <row r="1047661" s="13" customFormat="1" spans="1:15">
      <c r="A1047661" s="16"/>
      <c r="B1047661" s="15"/>
      <c r="I1047661" s="16"/>
      <c r="J1047661" s="16"/>
      <c r="K1047661" s="16"/>
      <c r="L1047661" s="16"/>
      <c r="M1047661" s="16"/>
      <c r="N1047661" s="17"/>
      <c r="O1047661" s="15"/>
    </row>
    <row r="1047662" s="13" customFormat="1" spans="1:15">
      <c r="A1047662" s="16"/>
      <c r="B1047662" s="15"/>
      <c r="I1047662" s="16"/>
      <c r="J1047662" s="16"/>
      <c r="K1047662" s="16"/>
      <c r="L1047662" s="16"/>
      <c r="M1047662" s="16"/>
      <c r="N1047662" s="17"/>
      <c r="O1047662" s="15"/>
    </row>
    <row r="1047663" s="13" customFormat="1" spans="1:15">
      <c r="A1047663" s="16"/>
      <c r="B1047663" s="15"/>
      <c r="I1047663" s="16"/>
      <c r="J1047663" s="16"/>
      <c r="K1047663" s="16"/>
      <c r="L1047663" s="16"/>
      <c r="M1047663" s="16"/>
      <c r="N1047663" s="17"/>
      <c r="O1047663" s="15"/>
    </row>
    <row r="1047664" s="13" customFormat="1" spans="1:15">
      <c r="A1047664" s="16"/>
      <c r="B1047664" s="15"/>
      <c r="I1047664" s="16"/>
      <c r="J1047664" s="16"/>
      <c r="K1047664" s="16"/>
      <c r="L1047664" s="16"/>
      <c r="M1047664" s="16"/>
      <c r="N1047664" s="17"/>
      <c r="O1047664" s="15"/>
    </row>
    <row r="1047665" s="13" customFormat="1" spans="1:15">
      <c r="A1047665" s="16"/>
      <c r="B1047665" s="15"/>
      <c r="I1047665" s="16"/>
      <c r="J1047665" s="16"/>
      <c r="K1047665" s="16"/>
      <c r="L1047665" s="16"/>
      <c r="M1047665" s="16"/>
      <c r="N1047665" s="17"/>
      <c r="O1047665" s="15"/>
    </row>
    <row r="1047666" s="13" customFormat="1" spans="1:15">
      <c r="A1047666" s="16"/>
      <c r="B1047666" s="15"/>
      <c r="I1047666" s="16"/>
      <c r="J1047666" s="16"/>
      <c r="K1047666" s="16"/>
      <c r="L1047666" s="16"/>
      <c r="M1047666" s="16"/>
      <c r="N1047666" s="17"/>
      <c r="O1047666" s="15"/>
    </row>
    <row r="1047667" s="13" customFormat="1" spans="1:15">
      <c r="A1047667" s="16"/>
      <c r="B1047667" s="15"/>
      <c r="I1047667" s="16"/>
      <c r="J1047667" s="16"/>
      <c r="K1047667" s="16"/>
      <c r="L1047667" s="16"/>
      <c r="M1047667" s="16"/>
      <c r="N1047667" s="17"/>
      <c r="O1047667" s="15"/>
    </row>
    <row r="1047668" s="13" customFormat="1" spans="1:15">
      <c r="A1047668" s="16"/>
      <c r="B1047668" s="15"/>
      <c r="I1047668" s="16"/>
      <c r="J1047668" s="16"/>
      <c r="K1047668" s="16"/>
      <c r="L1047668" s="16"/>
      <c r="M1047668" s="16"/>
      <c r="N1047668" s="17"/>
      <c r="O1047668" s="15"/>
    </row>
    <row r="1047669" s="13" customFormat="1" spans="1:15">
      <c r="A1047669" s="16"/>
      <c r="B1047669" s="15"/>
      <c r="I1047669" s="16"/>
      <c r="J1047669" s="16"/>
      <c r="K1047669" s="16"/>
      <c r="L1047669" s="16"/>
      <c r="M1047669" s="16"/>
      <c r="N1047669" s="17"/>
      <c r="O1047669" s="15"/>
    </row>
    <row r="1047670" s="13" customFormat="1" spans="1:15">
      <c r="A1047670" s="16"/>
      <c r="B1047670" s="15"/>
      <c r="I1047670" s="16"/>
      <c r="J1047670" s="16"/>
      <c r="K1047670" s="16"/>
      <c r="L1047670" s="16"/>
      <c r="M1047670" s="16"/>
      <c r="N1047670" s="17"/>
      <c r="O1047670" s="15"/>
    </row>
    <row r="1047671" s="13" customFormat="1" spans="1:15">
      <c r="A1047671" s="16"/>
      <c r="B1047671" s="15"/>
      <c r="I1047671" s="16"/>
      <c r="J1047671" s="16"/>
      <c r="K1047671" s="16"/>
      <c r="L1047671" s="16"/>
      <c r="M1047671" s="16"/>
      <c r="N1047671" s="17"/>
      <c r="O1047671" s="15"/>
    </row>
    <row r="1047672" s="13" customFormat="1" spans="1:15">
      <c r="A1047672" s="16"/>
      <c r="B1047672" s="15"/>
      <c r="I1047672" s="16"/>
      <c r="J1047672" s="16"/>
      <c r="K1047672" s="16"/>
      <c r="L1047672" s="16"/>
      <c r="M1047672" s="16"/>
      <c r="N1047672" s="17"/>
      <c r="O1047672" s="15"/>
    </row>
    <row r="1047673" s="13" customFormat="1" spans="1:15">
      <c r="A1047673" s="16"/>
      <c r="B1047673" s="15"/>
      <c r="I1047673" s="16"/>
      <c r="J1047673" s="16"/>
      <c r="K1047673" s="16"/>
      <c r="L1047673" s="16"/>
      <c r="M1047673" s="16"/>
      <c r="N1047673" s="17"/>
      <c r="O1047673" s="15"/>
    </row>
    <row r="1047674" s="13" customFormat="1" spans="1:15">
      <c r="A1047674" s="16"/>
      <c r="B1047674" s="15"/>
      <c r="I1047674" s="16"/>
      <c r="J1047674" s="16"/>
      <c r="K1047674" s="16"/>
      <c r="L1047674" s="16"/>
      <c r="M1047674" s="16"/>
      <c r="N1047674" s="17"/>
      <c r="O1047674" s="15"/>
    </row>
    <row r="1047675" s="13" customFormat="1" spans="1:15">
      <c r="A1047675" s="16"/>
      <c r="B1047675" s="15"/>
      <c r="I1047675" s="16"/>
      <c r="J1047675" s="16"/>
      <c r="K1047675" s="16"/>
      <c r="L1047675" s="16"/>
      <c r="M1047675" s="16"/>
      <c r="N1047675" s="17"/>
      <c r="O1047675" s="15"/>
    </row>
    <row r="1047676" s="13" customFormat="1" spans="1:15">
      <c r="A1047676" s="16"/>
      <c r="B1047676" s="15"/>
      <c r="I1047676" s="16"/>
      <c r="J1047676" s="16"/>
      <c r="K1047676" s="16"/>
      <c r="L1047676" s="16"/>
      <c r="M1047676" s="16"/>
      <c r="N1047676" s="17"/>
      <c r="O1047676" s="15"/>
    </row>
    <row r="1047677" s="13" customFormat="1" spans="1:15">
      <c r="A1047677" s="16"/>
      <c r="B1047677" s="15"/>
      <c r="I1047677" s="16"/>
      <c r="J1047677" s="16"/>
      <c r="K1047677" s="16"/>
      <c r="L1047677" s="16"/>
      <c r="M1047677" s="16"/>
      <c r="N1047677" s="17"/>
      <c r="O1047677" s="15"/>
    </row>
    <row r="1047678" s="13" customFormat="1" spans="1:15">
      <c r="A1047678" s="16"/>
      <c r="B1047678" s="15"/>
      <c r="I1047678" s="16"/>
      <c r="J1047678" s="16"/>
      <c r="K1047678" s="16"/>
      <c r="L1047678" s="16"/>
      <c r="M1047678" s="16"/>
      <c r="N1047678" s="17"/>
      <c r="O1047678" s="15"/>
    </row>
    <row r="1047679" s="13" customFormat="1" spans="1:15">
      <c r="A1047679" s="16"/>
      <c r="B1047679" s="15"/>
      <c r="I1047679" s="16"/>
      <c r="J1047679" s="16"/>
      <c r="K1047679" s="16"/>
      <c r="L1047679" s="16"/>
      <c r="M1047679" s="16"/>
      <c r="N1047679" s="17"/>
      <c r="O1047679" s="15"/>
    </row>
    <row r="1047680" s="13" customFormat="1" spans="1:15">
      <c r="A1047680" s="16"/>
      <c r="B1047680" s="15"/>
      <c r="I1047680" s="16"/>
      <c r="J1047680" s="16"/>
      <c r="K1047680" s="16"/>
      <c r="L1047680" s="16"/>
      <c r="M1047680" s="16"/>
      <c r="N1047680" s="17"/>
      <c r="O1047680" s="15"/>
    </row>
    <row r="1047681" s="13" customFormat="1" spans="1:15">
      <c r="A1047681" s="16"/>
      <c r="B1047681" s="15"/>
      <c r="I1047681" s="16"/>
      <c r="J1047681" s="16"/>
      <c r="K1047681" s="16"/>
      <c r="L1047681" s="16"/>
      <c r="M1047681" s="16"/>
      <c r="N1047681" s="17"/>
      <c r="O1047681" s="15"/>
    </row>
    <row r="1047682" s="13" customFormat="1" spans="1:15">
      <c r="A1047682" s="16"/>
      <c r="B1047682" s="15"/>
      <c r="I1047682" s="16"/>
      <c r="J1047682" s="16"/>
      <c r="K1047682" s="16"/>
      <c r="L1047682" s="16"/>
      <c r="M1047682" s="16"/>
      <c r="N1047682" s="17"/>
      <c r="O1047682" s="15"/>
    </row>
    <row r="1047683" s="13" customFormat="1" spans="1:15">
      <c r="A1047683" s="16"/>
      <c r="B1047683" s="15"/>
      <c r="I1047683" s="16"/>
      <c r="J1047683" s="16"/>
      <c r="K1047683" s="16"/>
      <c r="L1047683" s="16"/>
      <c r="M1047683" s="16"/>
      <c r="N1047683" s="17"/>
      <c r="O1047683" s="15"/>
    </row>
    <row r="1047684" s="13" customFormat="1" spans="1:15">
      <c r="A1047684" s="16"/>
      <c r="B1047684" s="15"/>
      <c r="I1047684" s="16"/>
      <c r="J1047684" s="16"/>
      <c r="K1047684" s="16"/>
      <c r="L1047684" s="16"/>
      <c r="M1047684" s="16"/>
      <c r="N1047684" s="17"/>
      <c r="O1047684" s="15"/>
    </row>
    <row r="1047685" s="13" customFormat="1" spans="1:15">
      <c r="A1047685" s="16"/>
      <c r="B1047685" s="15"/>
      <c r="I1047685" s="16"/>
      <c r="J1047685" s="16"/>
      <c r="K1047685" s="16"/>
      <c r="L1047685" s="16"/>
      <c r="M1047685" s="16"/>
      <c r="N1047685" s="17"/>
      <c r="O1047685" s="15"/>
    </row>
    <row r="1047686" s="13" customFormat="1" spans="1:15">
      <c r="A1047686" s="16"/>
      <c r="B1047686" s="15"/>
      <c r="I1047686" s="16"/>
      <c r="J1047686" s="16"/>
      <c r="K1047686" s="16"/>
      <c r="L1047686" s="16"/>
      <c r="M1047686" s="16"/>
      <c r="N1047686" s="17"/>
      <c r="O1047686" s="15"/>
    </row>
    <row r="1047687" s="13" customFormat="1" spans="1:15">
      <c r="A1047687" s="16"/>
      <c r="B1047687" s="15"/>
      <c r="I1047687" s="16"/>
      <c r="J1047687" s="16"/>
      <c r="K1047687" s="16"/>
      <c r="L1047687" s="16"/>
      <c r="M1047687" s="16"/>
      <c r="N1047687" s="17"/>
      <c r="O1047687" s="15"/>
    </row>
    <row r="1047688" s="13" customFormat="1" spans="1:15">
      <c r="A1047688" s="16"/>
      <c r="B1047688" s="15"/>
      <c r="I1047688" s="16"/>
      <c r="J1047688" s="16"/>
      <c r="K1047688" s="16"/>
      <c r="L1047688" s="16"/>
      <c r="M1047688" s="16"/>
      <c r="N1047688" s="17"/>
      <c r="O1047688" s="15"/>
    </row>
    <row r="1047689" s="13" customFormat="1" spans="1:15">
      <c r="A1047689" s="16"/>
      <c r="B1047689" s="15"/>
      <c r="I1047689" s="16"/>
      <c r="J1047689" s="16"/>
      <c r="K1047689" s="16"/>
      <c r="L1047689" s="16"/>
      <c r="M1047689" s="16"/>
      <c r="N1047689" s="17"/>
      <c r="O1047689" s="15"/>
    </row>
    <row r="1047690" s="13" customFormat="1" spans="1:15">
      <c r="A1047690" s="16"/>
      <c r="B1047690" s="15"/>
      <c r="I1047690" s="16"/>
      <c r="J1047690" s="16"/>
      <c r="K1047690" s="16"/>
      <c r="L1047690" s="16"/>
      <c r="M1047690" s="16"/>
      <c r="N1047690" s="17"/>
      <c r="O1047690" s="15"/>
    </row>
    <row r="1047691" s="13" customFormat="1" spans="1:15">
      <c r="A1047691" s="16"/>
      <c r="B1047691" s="15"/>
      <c r="I1047691" s="16"/>
      <c r="J1047691" s="16"/>
      <c r="K1047691" s="16"/>
      <c r="L1047691" s="16"/>
      <c r="M1047691" s="16"/>
      <c r="N1047691" s="17"/>
      <c r="O1047691" s="15"/>
    </row>
    <row r="1047692" s="13" customFormat="1" spans="1:15">
      <c r="A1047692" s="16"/>
      <c r="B1047692" s="15"/>
      <c r="I1047692" s="16"/>
      <c r="J1047692" s="16"/>
      <c r="K1047692" s="16"/>
      <c r="L1047692" s="16"/>
      <c r="M1047692" s="16"/>
      <c r="N1047692" s="17"/>
      <c r="O1047692" s="15"/>
    </row>
    <row r="1047693" s="13" customFormat="1" spans="1:15">
      <c r="A1047693" s="16"/>
      <c r="B1047693" s="15"/>
      <c r="I1047693" s="16"/>
      <c r="J1047693" s="16"/>
      <c r="K1047693" s="16"/>
      <c r="L1047693" s="16"/>
      <c r="M1047693" s="16"/>
      <c r="N1047693" s="17"/>
      <c r="O1047693" s="15"/>
    </row>
    <row r="1047694" s="13" customFormat="1" spans="1:15">
      <c r="A1047694" s="16"/>
      <c r="B1047694" s="15"/>
      <c r="I1047694" s="16"/>
      <c r="J1047694" s="16"/>
      <c r="K1047694" s="16"/>
      <c r="L1047694" s="16"/>
      <c r="M1047694" s="16"/>
      <c r="N1047694" s="17"/>
      <c r="O1047694" s="15"/>
    </row>
    <row r="1047695" s="13" customFormat="1" spans="1:15">
      <c r="A1047695" s="16"/>
      <c r="B1047695" s="15"/>
      <c r="I1047695" s="16"/>
      <c r="J1047695" s="16"/>
      <c r="K1047695" s="16"/>
      <c r="L1047695" s="16"/>
      <c r="M1047695" s="16"/>
      <c r="N1047695" s="17"/>
      <c r="O1047695" s="15"/>
    </row>
    <row r="1047696" s="13" customFormat="1" spans="1:15">
      <c r="A1047696" s="16"/>
      <c r="B1047696" s="15"/>
      <c r="I1047696" s="16"/>
      <c r="J1047696" s="16"/>
      <c r="K1047696" s="16"/>
      <c r="L1047696" s="16"/>
      <c r="M1047696" s="16"/>
      <c r="N1047696" s="17"/>
      <c r="O1047696" s="15"/>
    </row>
    <row r="1047697" s="13" customFormat="1" spans="1:15">
      <c r="A1047697" s="16"/>
      <c r="B1047697" s="15"/>
      <c r="I1047697" s="16"/>
      <c r="J1047697" s="16"/>
      <c r="K1047697" s="16"/>
      <c r="L1047697" s="16"/>
      <c r="M1047697" s="16"/>
      <c r="N1047697" s="17"/>
      <c r="O1047697" s="15"/>
    </row>
    <row r="1047698" s="13" customFormat="1" spans="1:15">
      <c r="A1047698" s="16"/>
      <c r="B1047698" s="15"/>
      <c r="I1047698" s="16"/>
      <c r="J1047698" s="16"/>
      <c r="K1047698" s="16"/>
      <c r="L1047698" s="16"/>
      <c r="M1047698" s="16"/>
      <c r="N1047698" s="17"/>
      <c r="O1047698" s="15"/>
    </row>
    <row r="1047699" s="13" customFormat="1" spans="1:15">
      <c r="A1047699" s="16"/>
      <c r="B1047699" s="15"/>
      <c r="I1047699" s="16"/>
      <c r="J1047699" s="16"/>
      <c r="K1047699" s="16"/>
      <c r="L1047699" s="16"/>
      <c r="M1047699" s="16"/>
      <c r="N1047699" s="17"/>
      <c r="O1047699" s="15"/>
    </row>
    <row r="1047700" s="13" customFormat="1" spans="1:15">
      <c r="A1047700" s="16"/>
      <c r="B1047700" s="15"/>
      <c r="I1047700" s="16"/>
      <c r="J1047700" s="16"/>
      <c r="K1047700" s="16"/>
      <c r="L1047700" s="16"/>
      <c r="M1047700" s="16"/>
      <c r="N1047700" s="17"/>
      <c r="O1047700" s="15"/>
    </row>
    <row r="1047701" s="13" customFormat="1" spans="1:15">
      <c r="A1047701" s="16"/>
      <c r="B1047701" s="15"/>
      <c r="I1047701" s="16"/>
      <c r="J1047701" s="16"/>
      <c r="K1047701" s="16"/>
      <c r="L1047701" s="16"/>
      <c r="M1047701" s="16"/>
      <c r="N1047701" s="17"/>
      <c r="O1047701" s="15"/>
    </row>
    <row r="1047702" s="13" customFormat="1" spans="1:15">
      <c r="A1047702" s="16"/>
      <c r="B1047702" s="15"/>
      <c r="I1047702" s="16"/>
      <c r="J1047702" s="16"/>
      <c r="K1047702" s="16"/>
      <c r="L1047702" s="16"/>
      <c r="M1047702" s="16"/>
      <c r="N1047702" s="17"/>
      <c r="O1047702" s="15"/>
    </row>
    <row r="1047703" s="13" customFormat="1" spans="1:15">
      <c r="A1047703" s="16"/>
      <c r="B1047703" s="15"/>
      <c r="I1047703" s="16"/>
      <c r="J1047703" s="16"/>
      <c r="K1047703" s="16"/>
      <c r="L1047703" s="16"/>
      <c r="M1047703" s="16"/>
      <c r="N1047703" s="17"/>
      <c r="O1047703" s="15"/>
    </row>
    <row r="1047704" s="13" customFormat="1" spans="1:15">
      <c r="A1047704" s="16"/>
      <c r="B1047704" s="15"/>
      <c r="I1047704" s="16"/>
      <c r="J1047704" s="16"/>
      <c r="K1047704" s="16"/>
      <c r="L1047704" s="16"/>
      <c r="M1047704" s="16"/>
      <c r="N1047704" s="17"/>
      <c r="O1047704" s="15"/>
    </row>
    <row r="1047705" s="13" customFormat="1" spans="1:15">
      <c r="A1047705" s="16"/>
      <c r="B1047705" s="15"/>
      <c r="I1047705" s="16"/>
      <c r="J1047705" s="16"/>
      <c r="K1047705" s="16"/>
      <c r="L1047705" s="16"/>
      <c r="M1047705" s="16"/>
      <c r="N1047705" s="17"/>
      <c r="O1047705" s="15"/>
    </row>
    <row r="1047706" s="13" customFormat="1" spans="1:15">
      <c r="A1047706" s="16"/>
      <c r="B1047706" s="15"/>
      <c r="I1047706" s="16"/>
      <c r="J1047706" s="16"/>
      <c r="K1047706" s="16"/>
      <c r="L1047706" s="16"/>
      <c r="M1047706" s="16"/>
      <c r="N1047706" s="17"/>
      <c r="O1047706" s="15"/>
    </row>
    <row r="1047707" s="13" customFormat="1" spans="1:15">
      <c r="A1047707" s="16"/>
      <c r="B1047707" s="15"/>
      <c r="I1047707" s="16"/>
      <c r="J1047707" s="16"/>
      <c r="K1047707" s="16"/>
      <c r="L1047707" s="16"/>
      <c r="M1047707" s="16"/>
      <c r="N1047707" s="17"/>
      <c r="O1047707" s="15"/>
    </row>
    <row r="1047708" s="13" customFormat="1" spans="1:15">
      <c r="A1047708" s="16"/>
      <c r="B1047708" s="15"/>
      <c r="I1047708" s="16"/>
      <c r="J1047708" s="16"/>
      <c r="K1047708" s="16"/>
      <c r="L1047708" s="16"/>
      <c r="M1047708" s="16"/>
      <c r="N1047708" s="17"/>
      <c r="O1047708" s="15"/>
    </row>
    <row r="1047709" s="13" customFormat="1" spans="1:15">
      <c r="A1047709" s="16"/>
      <c r="B1047709" s="15"/>
      <c r="I1047709" s="16"/>
      <c r="J1047709" s="16"/>
      <c r="K1047709" s="16"/>
      <c r="L1047709" s="16"/>
      <c r="M1047709" s="16"/>
      <c r="N1047709" s="17"/>
      <c r="O1047709" s="15"/>
    </row>
    <row r="1047710" s="13" customFormat="1" spans="1:15">
      <c r="A1047710" s="16"/>
      <c r="B1047710" s="15"/>
      <c r="I1047710" s="16"/>
      <c r="J1047710" s="16"/>
      <c r="K1047710" s="16"/>
      <c r="L1047710" s="16"/>
      <c r="M1047710" s="16"/>
      <c r="N1047710" s="17"/>
      <c r="O1047710" s="15"/>
    </row>
    <row r="1047712" s="13" customFormat="1"/>
    <row r="1047713" s="13" customFormat="1"/>
    <row r="1047714" s="13" customFormat="1"/>
  </sheetData>
  <mergeCells count="4">
    <mergeCell ref="N11:N12"/>
    <mergeCell ref="N548:N549"/>
    <mergeCell ref="N1751:N1754"/>
    <mergeCell ref="N1756:N1757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workbookViewId="0">
      <selection activeCell="K21" sqref="K21"/>
    </sheetView>
  </sheetViews>
  <sheetFormatPr defaultColWidth="9" defaultRowHeight="13.5"/>
  <cols>
    <col min="1" max="1" width="9" style="16"/>
    <col min="2" max="2" width="9" style="15"/>
    <col min="3" max="3" width="20.375" style="13" customWidth="1"/>
    <col min="4" max="8" width="9" style="13"/>
    <col min="9" max="13" width="9" style="16"/>
    <col min="14" max="14" width="14.875" style="17" customWidth="1"/>
    <col min="15" max="15" width="9" style="15"/>
    <col min="16" max="16366" width="9" style="13"/>
  </cols>
  <sheetData>
    <row r="1" s="13" customFormat="1" ht="24" spans="1:16384">
      <c r="A1" s="18" t="s">
        <v>134</v>
      </c>
      <c r="B1" s="19" t="s">
        <v>135</v>
      </c>
      <c r="C1" s="19" t="s">
        <v>136</v>
      </c>
      <c r="D1" s="19" t="s">
        <v>137</v>
      </c>
      <c r="E1" s="19" t="s">
        <v>138</v>
      </c>
      <c r="F1" s="19" t="s">
        <v>364</v>
      </c>
      <c r="G1" s="19" t="s">
        <v>365</v>
      </c>
      <c r="H1" s="19" t="s">
        <v>366</v>
      </c>
      <c r="I1" s="18" t="s">
        <v>367</v>
      </c>
      <c r="J1" s="18" t="s">
        <v>368</v>
      </c>
      <c r="K1" s="18" t="s">
        <v>369</v>
      </c>
      <c r="L1" s="18" t="s">
        <v>370</v>
      </c>
      <c r="M1" s="26" t="s">
        <v>371</v>
      </c>
      <c r="N1" s="27" t="s">
        <v>140</v>
      </c>
      <c r="O1" s="27" t="s">
        <v>372</v>
      </c>
      <c r="P1" s="28" t="s">
        <v>373</v>
      </c>
      <c r="Q1" s="19" t="s">
        <v>391</v>
      </c>
      <c r="R1" s="19" t="s">
        <v>392</v>
      </c>
      <c r="S1" s="19" t="s">
        <v>393</v>
      </c>
      <c r="T1" s="19" t="s">
        <v>394</v>
      </c>
      <c r="U1" s="19" t="s">
        <v>395</v>
      </c>
      <c r="V1" s="19" t="s">
        <v>396</v>
      </c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3" customFormat="1" spans="1:16384">
      <c r="A2" s="20">
        <v>84099</v>
      </c>
      <c r="B2" s="21" t="s">
        <v>269</v>
      </c>
      <c r="C2" s="21" t="s">
        <v>4266</v>
      </c>
      <c r="D2" s="21" t="s">
        <v>221</v>
      </c>
      <c r="E2" s="21" t="s">
        <v>244</v>
      </c>
      <c r="F2" s="21" t="s">
        <v>4267</v>
      </c>
      <c r="G2" s="21" t="s">
        <v>4268</v>
      </c>
      <c r="H2" s="21" t="s">
        <v>4269</v>
      </c>
      <c r="I2" s="20">
        <v>1</v>
      </c>
      <c r="J2" s="20">
        <v>5.8</v>
      </c>
      <c r="K2" s="20">
        <v>5.8</v>
      </c>
      <c r="L2" s="20"/>
      <c r="M2" s="29">
        <v>0.827586206896552</v>
      </c>
      <c r="N2" s="30" t="s">
        <v>280</v>
      </c>
      <c r="O2" s="31"/>
      <c r="P2" s="32"/>
      <c r="Q2" s="21">
        <v>553.65</v>
      </c>
      <c r="R2" s="21">
        <v>110</v>
      </c>
      <c r="S2" s="21">
        <v>443.65</v>
      </c>
      <c r="T2" s="21">
        <v>34</v>
      </c>
      <c r="U2" s="21">
        <v>398.25</v>
      </c>
      <c r="V2" s="21">
        <v>47</v>
      </c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3" customFormat="1" spans="1:16384">
      <c r="A3" s="20">
        <v>145737</v>
      </c>
      <c r="B3" s="21" t="s">
        <v>4270</v>
      </c>
      <c r="C3" s="21" t="s">
        <v>1055</v>
      </c>
      <c r="D3" s="21" t="s">
        <v>4271</v>
      </c>
      <c r="E3" s="21" t="s">
        <v>244</v>
      </c>
      <c r="F3" s="21" t="s">
        <v>4267</v>
      </c>
      <c r="G3" s="21" t="s">
        <v>4268</v>
      </c>
      <c r="H3" s="21" t="s">
        <v>4272</v>
      </c>
      <c r="I3" s="20">
        <v>3.42</v>
      </c>
      <c r="J3" s="20">
        <v>6.8</v>
      </c>
      <c r="K3" s="20">
        <v>6.8</v>
      </c>
      <c r="L3" s="20"/>
      <c r="M3" s="29">
        <v>0.497058823529412</v>
      </c>
      <c r="N3" s="30" t="s">
        <v>280</v>
      </c>
      <c r="O3" s="31"/>
      <c r="P3" s="32"/>
      <c r="Q3" s="21">
        <v>230.88</v>
      </c>
      <c r="R3" s="21">
        <v>61</v>
      </c>
      <c r="S3" s="21">
        <v>169.88</v>
      </c>
      <c r="T3" s="21">
        <v>72</v>
      </c>
      <c r="U3" s="21">
        <v>101.12</v>
      </c>
      <c r="V3" s="21">
        <v>42</v>
      </c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3" customFormat="1" spans="1:16384">
      <c r="A4" s="20">
        <v>97349</v>
      </c>
      <c r="B4" s="21" t="s">
        <v>4273</v>
      </c>
      <c r="C4" s="21" t="s">
        <v>4274</v>
      </c>
      <c r="D4" s="21" t="s">
        <v>221</v>
      </c>
      <c r="E4" s="21" t="s">
        <v>244</v>
      </c>
      <c r="F4" s="21" t="s">
        <v>4267</v>
      </c>
      <c r="G4" s="21" t="s">
        <v>4268</v>
      </c>
      <c r="H4" s="21" t="s">
        <v>4275</v>
      </c>
      <c r="I4" s="20">
        <v>4</v>
      </c>
      <c r="J4" s="20">
        <v>7.9</v>
      </c>
      <c r="K4" s="20">
        <v>7.9</v>
      </c>
      <c r="L4" s="20"/>
      <c r="M4" s="29">
        <v>0.493670886075949</v>
      </c>
      <c r="N4" s="30" t="s">
        <v>280</v>
      </c>
      <c r="O4" s="31"/>
      <c r="P4" s="32"/>
      <c r="Q4" s="21">
        <v>87.56</v>
      </c>
      <c r="R4" s="21"/>
      <c r="S4" s="21">
        <v>87.56</v>
      </c>
      <c r="T4" s="21">
        <v>31</v>
      </c>
      <c r="U4" s="21">
        <v>194.21</v>
      </c>
      <c r="V4" s="21">
        <v>60</v>
      </c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13" customFormat="1" spans="1:16384">
      <c r="A5" s="20">
        <v>145719</v>
      </c>
      <c r="B5" s="21" t="s">
        <v>4276</v>
      </c>
      <c r="C5" s="21" t="s">
        <v>1055</v>
      </c>
      <c r="D5" s="21" t="s">
        <v>4271</v>
      </c>
      <c r="E5" s="21" t="s">
        <v>244</v>
      </c>
      <c r="F5" s="21" t="s">
        <v>4267</v>
      </c>
      <c r="G5" s="21" t="s">
        <v>4268</v>
      </c>
      <c r="H5" s="21" t="s">
        <v>4277</v>
      </c>
      <c r="I5" s="20">
        <v>3.42</v>
      </c>
      <c r="J5" s="20">
        <v>9</v>
      </c>
      <c r="K5" s="20">
        <v>9</v>
      </c>
      <c r="L5" s="20"/>
      <c r="M5" s="29">
        <v>0.62</v>
      </c>
      <c r="N5" s="30" t="s">
        <v>280</v>
      </c>
      <c r="O5" s="31"/>
      <c r="P5" s="32"/>
      <c r="Q5" s="36">
        <v>106.01</v>
      </c>
      <c r="R5" s="21"/>
      <c r="S5" s="21">
        <v>106.01</v>
      </c>
      <c r="T5" s="21">
        <v>53</v>
      </c>
      <c r="U5" s="21">
        <v>45</v>
      </c>
      <c r="V5" s="21">
        <v>19</v>
      </c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3" customFormat="1" spans="1:16384">
      <c r="A6" s="20">
        <v>94192</v>
      </c>
      <c r="B6" s="21" t="s">
        <v>4278</v>
      </c>
      <c r="C6" s="21" t="s">
        <v>4279</v>
      </c>
      <c r="D6" s="21" t="s">
        <v>254</v>
      </c>
      <c r="E6" s="21" t="s">
        <v>244</v>
      </c>
      <c r="F6" s="21" t="s">
        <v>4267</v>
      </c>
      <c r="G6" s="21" t="s">
        <v>4268</v>
      </c>
      <c r="H6" s="21" t="s">
        <v>4280</v>
      </c>
      <c r="I6" s="20">
        <v>6</v>
      </c>
      <c r="J6" s="20">
        <v>9</v>
      </c>
      <c r="K6" s="20">
        <v>9</v>
      </c>
      <c r="L6" s="20">
        <v>8.5</v>
      </c>
      <c r="M6" s="29">
        <v>0.333333333333333</v>
      </c>
      <c r="N6" s="30" t="s">
        <v>280</v>
      </c>
      <c r="O6" s="31"/>
      <c r="P6" s="32"/>
      <c r="Q6" s="21">
        <v>310.82</v>
      </c>
      <c r="R6" s="21"/>
      <c r="S6" s="21">
        <v>310.82</v>
      </c>
      <c r="T6" s="21">
        <v>84</v>
      </c>
      <c r="U6" s="21">
        <v>525.75</v>
      </c>
      <c r="V6" s="21">
        <v>79</v>
      </c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3" customFormat="1" spans="1:16384">
      <c r="A7" s="20">
        <v>145731</v>
      </c>
      <c r="B7" s="21" t="s">
        <v>4281</v>
      </c>
      <c r="C7" s="21" t="s">
        <v>1027</v>
      </c>
      <c r="D7" s="21" t="s">
        <v>4271</v>
      </c>
      <c r="E7" s="21" t="s">
        <v>244</v>
      </c>
      <c r="F7" s="21" t="s">
        <v>4267</v>
      </c>
      <c r="G7" s="21" t="s">
        <v>4268</v>
      </c>
      <c r="H7" s="21" t="s">
        <v>4282</v>
      </c>
      <c r="I7" s="20">
        <v>3.8</v>
      </c>
      <c r="J7" s="20">
        <v>10</v>
      </c>
      <c r="K7" s="20">
        <v>10</v>
      </c>
      <c r="L7" s="20"/>
      <c r="M7" s="29">
        <v>0.62</v>
      </c>
      <c r="N7" s="30" t="s">
        <v>280</v>
      </c>
      <c r="O7" s="31"/>
      <c r="P7" s="32"/>
      <c r="Q7" s="21">
        <v>228</v>
      </c>
      <c r="R7" s="21">
        <v>70</v>
      </c>
      <c r="S7" s="21">
        <v>158</v>
      </c>
      <c r="T7" s="21">
        <v>70</v>
      </c>
      <c r="U7" s="21">
        <v>83</v>
      </c>
      <c r="V7" s="21">
        <v>31</v>
      </c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3" customFormat="1" spans="1:16384">
      <c r="A8" s="20">
        <v>145730</v>
      </c>
      <c r="B8" s="21" t="s">
        <v>4283</v>
      </c>
      <c r="C8" s="21" t="s">
        <v>1622</v>
      </c>
      <c r="D8" s="21" t="s">
        <v>4271</v>
      </c>
      <c r="E8" s="21" t="s">
        <v>244</v>
      </c>
      <c r="F8" s="21" t="s">
        <v>4267</v>
      </c>
      <c r="G8" s="21" t="s">
        <v>4268</v>
      </c>
      <c r="H8" s="21" t="s">
        <v>4284</v>
      </c>
      <c r="I8" s="20">
        <v>3.8</v>
      </c>
      <c r="J8" s="20">
        <v>10</v>
      </c>
      <c r="K8" s="20">
        <v>10</v>
      </c>
      <c r="L8" s="20"/>
      <c r="M8" s="29">
        <v>0.62</v>
      </c>
      <c r="N8" s="30" t="s">
        <v>280</v>
      </c>
      <c r="O8" s="31"/>
      <c r="P8" s="32"/>
      <c r="Q8" s="21">
        <v>222</v>
      </c>
      <c r="R8" s="21">
        <v>43</v>
      </c>
      <c r="S8" s="21">
        <v>179</v>
      </c>
      <c r="T8" s="21">
        <v>72</v>
      </c>
      <c r="U8" s="21">
        <v>62</v>
      </c>
      <c r="V8" s="21">
        <v>27</v>
      </c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3" customFormat="1" spans="1:16384">
      <c r="A9" s="20">
        <v>145727</v>
      </c>
      <c r="B9" s="21" t="s">
        <v>4285</v>
      </c>
      <c r="C9" s="21" t="s">
        <v>1622</v>
      </c>
      <c r="D9" s="21" t="s">
        <v>4271</v>
      </c>
      <c r="E9" s="21" t="s">
        <v>244</v>
      </c>
      <c r="F9" s="21" t="s">
        <v>4267</v>
      </c>
      <c r="G9" s="21" t="s">
        <v>4268</v>
      </c>
      <c r="H9" s="21" t="s">
        <v>4286</v>
      </c>
      <c r="I9" s="20">
        <v>3.8</v>
      </c>
      <c r="J9" s="20">
        <v>10</v>
      </c>
      <c r="K9" s="20">
        <v>10</v>
      </c>
      <c r="L9" s="20"/>
      <c r="M9" s="29">
        <v>0.62</v>
      </c>
      <c r="N9" s="30" t="s">
        <v>280</v>
      </c>
      <c r="O9" s="31"/>
      <c r="P9" s="32"/>
      <c r="Q9" s="21">
        <v>352</v>
      </c>
      <c r="R9" s="21"/>
      <c r="S9" s="21">
        <v>352</v>
      </c>
      <c r="T9" s="21">
        <v>66</v>
      </c>
      <c r="U9" s="21">
        <v>38</v>
      </c>
      <c r="V9" s="21">
        <v>18</v>
      </c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3" customFormat="1" spans="1:16384">
      <c r="A10" s="20">
        <v>145720</v>
      </c>
      <c r="B10" s="21" t="s">
        <v>4287</v>
      </c>
      <c r="C10" s="21" t="s">
        <v>1027</v>
      </c>
      <c r="D10" s="21" t="s">
        <v>4271</v>
      </c>
      <c r="E10" s="21" t="s">
        <v>244</v>
      </c>
      <c r="F10" s="21" t="s">
        <v>4267</v>
      </c>
      <c r="G10" s="21" t="s">
        <v>4268</v>
      </c>
      <c r="H10" s="21" t="s">
        <v>4284</v>
      </c>
      <c r="I10" s="20">
        <v>3.8</v>
      </c>
      <c r="J10" s="20">
        <v>10</v>
      </c>
      <c r="K10" s="20">
        <v>10</v>
      </c>
      <c r="L10" s="20"/>
      <c r="M10" s="29">
        <v>0.62</v>
      </c>
      <c r="N10" s="30" t="s">
        <v>280</v>
      </c>
      <c r="O10" s="31"/>
      <c r="P10" s="32"/>
      <c r="Q10" s="21">
        <v>189</v>
      </c>
      <c r="R10" s="21">
        <v>39</v>
      </c>
      <c r="S10" s="21">
        <v>150</v>
      </c>
      <c r="T10" s="21">
        <v>68</v>
      </c>
      <c r="U10" s="21">
        <v>33</v>
      </c>
      <c r="V10" s="21">
        <v>18</v>
      </c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3" customFormat="1" spans="1:16384">
      <c r="A11" s="20">
        <v>86514</v>
      </c>
      <c r="B11" s="21" t="s">
        <v>4288</v>
      </c>
      <c r="C11" s="21" t="s">
        <v>4289</v>
      </c>
      <c r="D11" s="21" t="s">
        <v>221</v>
      </c>
      <c r="E11" s="21" t="s">
        <v>144</v>
      </c>
      <c r="F11" s="21" t="s">
        <v>4267</v>
      </c>
      <c r="G11" s="21" t="s">
        <v>4268</v>
      </c>
      <c r="H11" s="21" t="s">
        <v>4284</v>
      </c>
      <c r="I11" s="20">
        <v>5.4</v>
      </c>
      <c r="J11" s="20">
        <v>10.8</v>
      </c>
      <c r="K11" s="20">
        <v>10.8</v>
      </c>
      <c r="L11" s="20"/>
      <c r="M11" s="29">
        <v>0.5</v>
      </c>
      <c r="N11" s="30" t="s">
        <v>280</v>
      </c>
      <c r="O11" s="31"/>
      <c r="P11" s="32"/>
      <c r="Q11" s="21">
        <v>6</v>
      </c>
      <c r="R11" s="21"/>
      <c r="S11" s="21">
        <v>6</v>
      </c>
      <c r="T11" s="21">
        <v>2</v>
      </c>
      <c r="U11" s="21">
        <v>39</v>
      </c>
      <c r="V11" s="21">
        <v>27</v>
      </c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3" customFormat="1" spans="1:16384">
      <c r="A12" s="20">
        <v>54753</v>
      </c>
      <c r="B12" s="21" t="s">
        <v>4281</v>
      </c>
      <c r="C12" s="21" t="s">
        <v>4290</v>
      </c>
      <c r="D12" s="21" t="s">
        <v>221</v>
      </c>
      <c r="E12" s="21" t="s">
        <v>244</v>
      </c>
      <c r="F12" s="21" t="s">
        <v>4267</v>
      </c>
      <c r="G12" s="21" t="s">
        <v>4268</v>
      </c>
      <c r="H12" s="21" t="s">
        <v>4269</v>
      </c>
      <c r="I12" s="20">
        <v>5.5</v>
      </c>
      <c r="J12" s="20">
        <v>10.9</v>
      </c>
      <c r="K12" s="20">
        <v>10.9</v>
      </c>
      <c r="L12" s="20"/>
      <c r="M12" s="29">
        <v>0.495412844036697</v>
      </c>
      <c r="N12" s="30" t="s">
        <v>280</v>
      </c>
      <c r="O12" s="31"/>
      <c r="P12" s="32"/>
      <c r="Q12" s="21">
        <v>37.38</v>
      </c>
      <c r="R12" s="21"/>
      <c r="S12" s="21">
        <v>37.38</v>
      </c>
      <c r="T12" s="21">
        <v>18</v>
      </c>
      <c r="U12" s="21">
        <v>113.7</v>
      </c>
      <c r="V12" s="21">
        <v>36</v>
      </c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3" customFormat="1" spans="1:16384">
      <c r="A13" s="20">
        <v>86520</v>
      </c>
      <c r="B13" s="21" t="s">
        <v>4270</v>
      </c>
      <c r="C13" s="21" t="s">
        <v>4289</v>
      </c>
      <c r="D13" s="21" t="s">
        <v>221</v>
      </c>
      <c r="E13" s="21" t="s">
        <v>144</v>
      </c>
      <c r="F13" s="21" t="s">
        <v>4267</v>
      </c>
      <c r="G13" s="21" t="s">
        <v>4268</v>
      </c>
      <c r="H13" s="21" t="s">
        <v>4272</v>
      </c>
      <c r="I13" s="20">
        <v>5.5</v>
      </c>
      <c r="J13" s="20">
        <v>11</v>
      </c>
      <c r="K13" s="20">
        <v>11</v>
      </c>
      <c r="L13" s="20"/>
      <c r="M13" s="29">
        <v>0.5</v>
      </c>
      <c r="N13" s="30" t="s">
        <v>280</v>
      </c>
      <c r="O13" s="31"/>
      <c r="P13" s="32"/>
      <c r="Q13" s="21">
        <v>18</v>
      </c>
      <c r="R13" s="21"/>
      <c r="S13" s="21">
        <v>18</v>
      </c>
      <c r="T13" s="21">
        <v>13</v>
      </c>
      <c r="U13" s="21">
        <v>51</v>
      </c>
      <c r="V13" s="21">
        <v>30</v>
      </c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3" customFormat="1" spans="1:16384">
      <c r="A14" s="20">
        <v>65798</v>
      </c>
      <c r="B14" s="21" t="s">
        <v>4291</v>
      </c>
      <c r="C14" s="21" t="s">
        <v>2824</v>
      </c>
      <c r="D14" s="21" t="s">
        <v>254</v>
      </c>
      <c r="E14" s="21" t="s">
        <v>244</v>
      </c>
      <c r="F14" s="21" t="s">
        <v>4267</v>
      </c>
      <c r="G14" s="21" t="s">
        <v>4268</v>
      </c>
      <c r="H14" s="21" t="s">
        <v>4272</v>
      </c>
      <c r="I14" s="20">
        <v>4</v>
      </c>
      <c r="J14" s="20">
        <v>12</v>
      </c>
      <c r="K14" s="20">
        <v>12</v>
      </c>
      <c r="L14" s="20"/>
      <c r="M14" s="29">
        <v>0.666666666666667</v>
      </c>
      <c r="N14" s="30" t="s">
        <v>280</v>
      </c>
      <c r="O14" s="31"/>
      <c r="P14" s="32"/>
      <c r="Q14" s="21">
        <v>19</v>
      </c>
      <c r="R14" s="21"/>
      <c r="S14" s="21">
        <v>19</v>
      </c>
      <c r="T14" s="21">
        <v>8</v>
      </c>
      <c r="U14" s="21">
        <v>6</v>
      </c>
      <c r="V14" s="21">
        <v>5</v>
      </c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3" customFormat="1" spans="1:16384">
      <c r="A15" s="20">
        <v>18745</v>
      </c>
      <c r="B15" s="21" t="s">
        <v>4292</v>
      </c>
      <c r="C15" s="21" t="s">
        <v>4293</v>
      </c>
      <c r="D15" s="21" t="s">
        <v>406</v>
      </c>
      <c r="E15" s="21" t="s">
        <v>507</v>
      </c>
      <c r="F15" s="21" t="s">
        <v>4267</v>
      </c>
      <c r="G15" s="21" t="s">
        <v>4268</v>
      </c>
      <c r="H15" s="21" t="s">
        <v>4282</v>
      </c>
      <c r="I15" s="20">
        <v>7.6</v>
      </c>
      <c r="J15" s="20">
        <v>12</v>
      </c>
      <c r="K15" s="20">
        <v>12</v>
      </c>
      <c r="L15" s="20"/>
      <c r="M15" s="29">
        <v>0.366666666666667</v>
      </c>
      <c r="N15" s="30" t="s">
        <v>280</v>
      </c>
      <c r="O15" s="31"/>
      <c r="P15" s="32"/>
      <c r="Q15" s="21">
        <v>66</v>
      </c>
      <c r="R15" s="21"/>
      <c r="S15" s="21">
        <v>66</v>
      </c>
      <c r="T15" s="21">
        <v>3</v>
      </c>
      <c r="U15" s="21">
        <v>54</v>
      </c>
      <c r="V15" s="21">
        <v>2</v>
      </c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3" customFormat="1" spans="1:16384">
      <c r="A16" s="20">
        <v>69871</v>
      </c>
      <c r="B16" s="21" t="s">
        <v>4294</v>
      </c>
      <c r="C16" s="21" t="s">
        <v>4295</v>
      </c>
      <c r="D16" s="21" t="s">
        <v>254</v>
      </c>
      <c r="E16" s="21" t="s">
        <v>244</v>
      </c>
      <c r="F16" s="21" t="s">
        <v>4267</v>
      </c>
      <c r="G16" s="21" t="s">
        <v>4268</v>
      </c>
      <c r="H16" s="21" t="s">
        <v>4275</v>
      </c>
      <c r="I16" s="20">
        <v>6.25</v>
      </c>
      <c r="J16" s="20">
        <v>12.5</v>
      </c>
      <c r="K16" s="20">
        <v>12.5</v>
      </c>
      <c r="L16" s="20"/>
      <c r="M16" s="29">
        <v>0.5</v>
      </c>
      <c r="N16" s="30" t="s">
        <v>280</v>
      </c>
      <c r="O16" s="31"/>
      <c r="P16" s="32"/>
      <c r="Q16" s="21">
        <v>311.8</v>
      </c>
      <c r="R16" s="21"/>
      <c r="S16" s="21">
        <v>311.8</v>
      </c>
      <c r="T16" s="21">
        <v>83</v>
      </c>
      <c r="U16" s="21">
        <v>267.2</v>
      </c>
      <c r="V16" s="21">
        <v>60</v>
      </c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3" customFormat="1" spans="1:16384">
      <c r="A17" s="20">
        <v>74308</v>
      </c>
      <c r="B17" s="21" t="s">
        <v>4281</v>
      </c>
      <c r="C17" s="21" t="s">
        <v>4296</v>
      </c>
      <c r="D17" s="21" t="s">
        <v>221</v>
      </c>
      <c r="E17" s="21" t="s">
        <v>144</v>
      </c>
      <c r="F17" s="21" t="s">
        <v>4267</v>
      </c>
      <c r="G17" s="21" t="s">
        <v>4268</v>
      </c>
      <c r="H17" s="21" t="s">
        <v>4282</v>
      </c>
      <c r="I17" s="20">
        <v>6.6</v>
      </c>
      <c r="J17" s="20">
        <v>13.1</v>
      </c>
      <c r="K17" s="20">
        <v>13.1</v>
      </c>
      <c r="L17" s="20"/>
      <c r="M17" s="29">
        <v>0.49618320610687</v>
      </c>
      <c r="N17" s="30" t="s">
        <v>280</v>
      </c>
      <c r="O17" s="31"/>
      <c r="P17" s="32"/>
      <c r="Q17" s="21">
        <v>26</v>
      </c>
      <c r="R17" s="21"/>
      <c r="S17" s="21">
        <v>26</v>
      </c>
      <c r="T17" s="21">
        <v>12</v>
      </c>
      <c r="U17" s="21">
        <v>56</v>
      </c>
      <c r="V17" s="21">
        <v>21</v>
      </c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3" customFormat="1" spans="1:16384">
      <c r="A18" s="20">
        <v>145743</v>
      </c>
      <c r="B18" s="21" t="s">
        <v>4297</v>
      </c>
      <c r="C18" s="21" t="s">
        <v>1591</v>
      </c>
      <c r="D18" s="21" t="s">
        <v>4271</v>
      </c>
      <c r="E18" s="21" t="s">
        <v>244</v>
      </c>
      <c r="F18" s="21" t="s">
        <v>4267</v>
      </c>
      <c r="G18" s="21" t="s">
        <v>4268</v>
      </c>
      <c r="H18" s="21" t="s">
        <v>4269</v>
      </c>
      <c r="I18" s="20">
        <v>5.7</v>
      </c>
      <c r="J18" s="20">
        <v>15</v>
      </c>
      <c r="K18" s="20">
        <v>15</v>
      </c>
      <c r="L18" s="20"/>
      <c r="M18" s="29">
        <v>0.62</v>
      </c>
      <c r="N18" s="30" t="s">
        <v>280</v>
      </c>
      <c r="O18" s="31"/>
      <c r="P18" s="32"/>
      <c r="Q18" s="21">
        <v>204</v>
      </c>
      <c r="R18" s="21">
        <v>33</v>
      </c>
      <c r="S18" s="21">
        <v>171</v>
      </c>
      <c r="T18" s="21">
        <v>52</v>
      </c>
      <c r="U18" s="21">
        <v>23.25</v>
      </c>
      <c r="V18" s="21">
        <v>14</v>
      </c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3" customFormat="1" spans="1:16384">
      <c r="A19" s="20">
        <v>145742</v>
      </c>
      <c r="B19" s="21" t="s">
        <v>4298</v>
      </c>
      <c r="C19" s="21" t="s">
        <v>4299</v>
      </c>
      <c r="D19" s="21" t="s">
        <v>4271</v>
      </c>
      <c r="E19" s="21" t="s">
        <v>244</v>
      </c>
      <c r="F19" s="21" t="s">
        <v>4267</v>
      </c>
      <c r="G19" s="21" t="s">
        <v>4268</v>
      </c>
      <c r="H19" s="21" t="s">
        <v>4284</v>
      </c>
      <c r="I19" s="20">
        <v>5.7</v>
      </c>
      <c r="J19" s="20">
        <v>15</v>
      </c>
      <c r="K19" s="20">
        <v>15</v>
      </c>
      <c r="L19" s="20">
        <v>14</v>
      </c>
      <c r="M19" s="29">
        <v>0.62</v>
      </c>
      <c r="N19" s="30" t="s">
        <v>280</v>
      </c>
      <c r="O19" s="31"/>
      <c r="P19" s="32"/>
      <c r="Q19" s="21">
        <v>369.84</v>
      </c>
      <c r="R19" s="21">
        <v>203</v>
      </c>
      <c r="S19" s="21">
        <v>166.84</v>
      </c>
      <c r="T19" s="21">
        <v>72</v>
      </c>
      <c r="U19" s="21">
        <v>189.16</v>
      </c>
      <c r="V19" s="21">
        <v>54</v>
      </c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3" customFormat="1" spans="1:16384">
      <c r="A20" s="20">
        <v>145741</v>
      </c>
      <c r="B20" s="21" t="s">
        <v>4300</v>
      </c>
      <c r="C20" s="21" t="s">
        <v>1027</v>
      </c>
      <c r="D20" s="21" t="s">
        <v>4271</v>
      </c>
      <c r="E20" s="21" t="s">
        <v>244</v>
      </c>
      <c r="F20" s="21" t="s">
        <v>4267</v>
      </c>
      <c r="G20" s="21" t="s">
        <v>4268</v>
      </c>
      <c r="H20" s="21" t="s">
        <v>4280</v>
      </c>
      <c r="I20" s="20">
        <v>5.7</v>
      </c>
      <c r="J20" s="20">
        <v>15</v>
      </c>
      <c r="K20" s="20">
        <v>15</v>
      </c>
      <c r="L20" s="20"/>
      <c r="M20" s="29">
        <v>0.62</v>
      </c>
      <c r="N20" s="30" t="s">
        <v>280</v>
      </c>
      <c r="O20" s="31"/>
      <c r="P20" s="32"/>
      <c r="Q20" s="21">
        <v>157</v>
      </c>
      <c r="R20" s="21"/>
      <c r="S20" s="21">
        <v>157</v>
      </c>
      <c r="T20" s="21">
        <v>70</v>
      </c>
      <c r="U20" s="21">
        <v>48</v>
      </c>
      <c r="V20" s="21">
        <v>31</v>
      </c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3" customFormat="1" spans="1:16384">
      <c r="A21" s="20">
        <v>145739</v>
      </c>
      <c r="B21" s="21" t="s">
        <v>4301</v>
      </c>
      <c r="C21" s="21" t="s">
        <v>2245</v>
      </c>
      <c r="D21" s="21" t="s">
        <v>4271</v>
      </c>
      <c r="E21" s="21" t="s">
        <v>244</v>
      </c>
      <c r="F21" s="21" t="s">
        <v>4267</v>
      </c>
      <c r="G21" s="21" t="s">
        <v>4268</v>
      </c>
      <c r="H21" s="21" t="s">
        <v>4269</v>
      </c>
      <c r="I21" s="20">
        <v>5.7</v>
      </c>
      <c r="J21" s="20">
        <v>15</v>
      </c>
      <c r="K21" s="20">
        <v>15</v>
      </c>
      <c r="L21" s="20"/>
      <c r="M21" s="29">
        <v>0.62</v>
      </c>
      <c r="N21" s="30" t="s">
        <v>280</v>
      </c>
      <c r="O21" s="31"/>
      <c r="P21" s="32"/>
      <c r="Q21" s="21">
        <v>234.8</v>
      </c>
      <c r="R21" s="21">
        <v>40</v>
      </c>
      <c r="S21" s="21">
        <v>194.8</v>
      </c>
      <c r="T21" s="21">
        <v>73</v>
      </c>
      <c r="U21" s="21">
        <v>60.2</v>
      </c>
      <c r="V21" s="21">
        <v>33</v>
      </c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3" customFormat="1" spans="1:16384">
      <c r="A22" s="20">
        <v>145732</v>
      </c>
      <c r="B22" s="21" t="s">
        <v>4273</v>
      </c>
      <c r="C22" s="21" t="s">
        <v>510</v>
      </c>
      <c r="D22" s="21" t="s">
        <v>4271</v>
      </c>
      <c r="E22" s="21" t="s">
        <v>244</v>
      </c>
      <c r="F22" s="21" t="s">
        <v>4267</v>
      </c>
      <c r="G22" s="21" t="s">
        <v>4268</v>
      </c>
      <c r="H22" s="21" t="s">
        <v>4275</v>
      </c>
      <c r="I22" s="20">
        <v>5.7</v>
      </c>
      <c r="J22" s="20">
        <v>15</v>
      </c>
      <c r="K22" s="20">
        <v>15</v>
      </c>
      <c r="L22" s="20"/>
      <c r="M22" s="29">
        <v>0.62</v>
      </c>
      <c r="N22" s="30" t="s">
        <v>280</v>
      </c>
      <c r="O22" s="31"/>
      <c r="P22" s="32"/>
      <c r="Q22" s="21">
        <v>321.9</v>
      </c>
      <c r="R22" s="21">
        <v>78</v>
      </c>
      <c r="S22" s="21">
        <v>243.9</v>
      </c>
      <c r="T22" s="21">
        <v>76</v>
      </c>
      <c r="U22" s="21">
        <v>80.35</v>
      </c>
      <c r="V22" s="21">
        <v>30</v>
      </c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3" customFormat="1" spans="1:16384">
      <c r="A23" s="20">
        <v>169367</v>
      </c>
      <c r="B23" s="21" t="s">
        <v>4270</v>
      </c>
      <c r="C23" s="21" t="s">
        <v>4302</v>
      </c>
      <c r="D23" s="21" t="s">
        <v>4303</v>
      </c>
      <c r="E23" s="21" t="s">
        <v>144</v>
      </c>
      <c r="F23" s="21" t="s">
        <v>4267</v>
      </c>
      <c r="G23" s="21" t="s">
        <v>4268</v>
      </c>
      <c r="H23" s="21" t="s">
        <v>4272</v>
      </c>
      <c r="I23" s="20">
        <v>6.5</v>
      </c>
      <c r="J23" s="20">
        <v>15</v>
      </c>
      <c r="K23" s="20">
        <v>15</v>
      </c>
      <c r="L23" s="20"/>
      <c r="M23" s="29">
        <v>0.566666666666667</v>
      </c>
      <c r="N23" s="30" t="s">
        <v>280</v>
      </c>
      <c r="O23" s="31"/>
      <c r="P23" s="32"/>
      <c r="Q23" s="21">
        <v>312</v>
      </c>
      <c r="R23" s="21">
        <v>51</v>
      </c>
      <c r="S23" s="21">
        <v>261</v>
      </c>
      <c r="T23" s="21">
        <v>82</v>
      </c>
      <c r="U23" s="21">
        <v>8</v>
      </c>
      <c r="V23" s="21">
        <v>7</v>
      </c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3" customFormat="1" spans="1:16384">
      <c r="A24" s="20">
        <v>144392</v>
      </c>
      <c r="B24" s="21" t="s">
        <v>4304</v>
      </c>
      <c r="C24" s="21" t="s">
        <v>4305</v>
      </c>
      <c r="D24" s="21" t="s">
        <v>254</v>
      </c>
      <c r="E24" s="21" t="s">
        <v>4306</v>
      </c>
      <c r="F24" s="21" t="s">
        <v>4267</v>
      </c>
      <c r="G24" s="21" t="s">
        <v>4268</v>
      </c>
      <c r="H24" s="21" t="s">
        <v>4275</v>
      </c>
      <c r="I24" s="20">
        <v>7.5</v>
      </c>
      <c r="J24" s="20">
        <v>15</v>
      </c>
      <c r="K24" s="20">
        <v>15</v>
      </c>
      <c r="L24" s="20"/>
      <c r="M24" s="29">
        <v>0.5</v>
      </c>
      <c r="N24" s="30" t="s">
        <v>280</v>
      </c>
      <c r="O24" s="31"/>
      <c r="P24" s="32"/>
      <c r="Q24" s="21">
        <v>221.74</v>
      </c>
      <c r="R24" s="21"/>
      <c r="S24" s="21">
        <v>221.74</v>
      </c>
      <c r="T24" s="21">
        <v>71</v>
      </c>
      <c r="U24" s="21">
        <v>164.71</v>
      </c>
      <c r="V24" s="21">
        <v>41</v>
      </c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3" customFormat="1" spans="1:16384">
      <c r="A25" s="20">
        <v>69951</v>
      </c>
      <c r="B25" s="21" t="s">
        <v>4307</v>
      </c>
      <c r="C25" s="21" t="s">
        <v>4308</v>
      </c>
      <c r="D25" s="21" t="s">
        <v>254</v>
      </c>
      <c r="E25" s="21" t="s">
        <v>244</v>
      </c>
      <c r="F25" s="21" t="s">
        <v>4267</v>
      </c>
      <c r="G25" s="21" t="s">
        <v>4268</v>
      </c>
      <c r="H25" s="21" t="s">
        <v>4269</v>
      </c>
      <c r="I25" s="20">
        <v>7.5</v>
      </c>
      <c r="J25" s="20">
        <v>15</v>
      </c>
      <c r="K25" s="20">
        <v>15</v>
      </c>
      <c r="L25" s="20"/>
      <c r="M25" s="29">
        <v>0.5</v>
      </c>
      <c r="N25" s="30" t="s">
        <v>280</v>
      </c>
      <c r="O25" s="31"/>
      <c r="P25" s="32"/>
      <c r="Q25" s="21">
        <v>24</v>
      </c>
      <c r="R25" s="21"/>
      <c r="S25" s="21">
        <v>24</v>
      </c>
      <c r="T25" s="21">
        <v>10</v>
      </c>
      <c r="U25" s="21">
        <v>39</v>
      </c>
      <c r="V25" s="21">
        <v>17</v>
      </c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3" customFormat="1" spans="1:16384">
      <c r="A26" s="20">
        <v>67667</v>
      </c>
      <c r="B26" s="21" t="s">
        <v>4309</v>
      </c>
      <c r="C26" s="21" t="s">
        <v>4310</v>
      </c>
      <c r="D26" s="21" t="s">
        <v>254</v>
      </c>
      <c r="E26" s="21" t="s">
        <v>244</v>
      </c>
      <c r="F26" s="21" t="s">
        <v>4267</v>
      </c>
      <c r="G26" s="21" t="s">
        <v>4268</v>
      </c>
      <c r="H26" s="21" t="s">
        <v>4284</v>
      </c>
      <c r="I26" s="20">
        <v>7.5</v>
      </c>
      <c r="J26" s="20">
        <v>15</v>
      </c>
      <c r="K26" s="20">
        <v>15</v>
      </c>
      <c r="L26" s="20"/>
      <c r="M26" s="29">
        <v>0.5</v>
      </c>
      <c r="N26" s="30" t="s">
        <v>280</v>
      </c>
      <c r="O26" s="31"/>
      <c r="P26" s="32"/>
      <c r="Q26" s="21">
        <v>279.1</v>
      </c>
      <c r="R26" s="21"/>
      <c r="S26" s="21">
        <v>279.1</v>
      </c>
      <c r="T26" s="21">
        <v>82</v>
      </c>
      <c r="U26" s="21">
        <v>122</v>
      </c>
      <c r="V26" s="21">
        <v>53</v>
      </c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3" customFormat="1" spans="1:16384">
      <c r="A27" s="20">
        <v>137515</v>
      </c>
      <c r="B27" s="21" t="s">
        <v>4311</v>
      </c>
      <c r="C27" s="21" t="s">
        <v>4312</v>
      </c>
      <c r="D27" s="21" t="s">
        <v>221</v>
      </c>
      <c r="E27" s="21" t="s">
        <v>144</v>
      </c>
      <c r="F27" s="21" t="s">
        <v>4267</v>
      </c>
      <c r="G27" s="21" t="s">
        <v>4268</v>
      </c>
      <c r="H27" s="21" t="s">
        <v>4280</v>
      </c>
      <c r="I27" s="20">
        <v>9.9</v>
      </c>
      <c r="J27" s="20">
        <v>15</v>
      </c>
      <c r="K27" s="20">
        <v>15</v>
      </c>
      <c r="L27" s="20"/>
      <c r="M27" s="29">
        <v>0.34</v>
      </c>
      <c r="N27" s="30" t="s">
        <v>280</v>
      </c>
      <c r="O27" s="31"/>
      <c r="P27" s="32"/>
      <c r="Q27" s="21">
        <v>6.6653</v>
      </c>
      <c r="R27" s="21"/>
      <c r="S27" s="21">
        <v>6.6653</v>
      </c>
      <c r="T27" s="21">
        <v>4</v>
      </c>
      <c r="U27" s="21">
        <v>68.3347</v>
      </c>
      <c r="V27" s="21">
        <v>40</v>
      </c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3" customFormat="1" spans="1:16384">
      <c r="A28" s="20">
        <v>13993</v>
      </c>
      <c r="B28" s="21" t="s">
        <v>4313</v>
      </c>
      <c r="C28" s="21" t="s">
        <v>4314</v>
      </c>
      <c r="D28" s="21" t="s">
        <v>4315</v>
      </c>
      <c r="E28" s="21" t="s">
        <v>144</v>
      </c>
      <c r="F28" s="21" t="s">
        <v>4267</v>
      </c>
      <c r="G28" s="21" t="s">
        <v>4268</v>
      </c>
      <c r="H28" s="21" t="s">
        <v>4284</v>
      </c>
      <c r="I28" s="20">
        <v>7.2</v>
      </c>
      <c r="J28" s="20">
        <v>16.2</v>
      </c>
      <c r="K28" s="20">
        <v>16.2</v>
      </c>
      <c r="L28" s="20"/>
      <c r="M28" s="29">
        <v>0.555555555555556</v>
      </c>
      <c r="N28" s="30" t="s">
        <v>280</v>
      </c>
      <c r="O28" s="31"/>
      <c r="P28" s="32"/>
      <c r="Q28" s="21">
        <v>75</v>
      </c>
      <c r="R28" s="21"/>
      <c r="S28" s="21">
        <v>75</v>
      </c>
      <c r="T28" s="21">
        <v>15</v>
      </c>
      <c r="U28" s="21">
        <v>71</v>
      </c>
      <c r="V28" s="21">
        <v>5</v>
      </c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13" customFormat="1" spans="1:16384">
      <c r="A29" s="20">
        <v>93497</v>
      </c>
      <c r="B29" s="21" t="s">
        <v>4316</v>
      </c>
      <c r="C29" s="21" t="s">
        <v>4317</v>
      </c>
      <c r="D29" s="21" t="s">
        <v>221</v>
      </c>
      <c r="E29" s="21" t="s">
        <v>244</v>
      </c>
      <c r="F29" s="21" t="s">
        <v>4267</v>
      </c>
      <c r="G29" s="21" t="s">
        <v>4268</v>
      </c>
      <c r="H29" s="21" t="s">
        <v>4277</v>
      </c>
      <c r="I29" s="20">
        <v>9.6</v>
      </c>
      <c r="J29" s="20">
        <v>16.8</v>
      </c>
      <c r="K29" s="20">
        <v>16.8</v>
      </c>
      <c r="L29" s="20"/>
      <c r="M29" s="29">
        <v>0.428571428571429</v>
      </c>
      <c r="N29" s="30" t="s">
        <v>280</v>
      </c>
      <c r="O29" s="31"/>
      <c r="P29" s="32"/>
      <c r="Q29" s="21">
        <v>63.7</v>
      </c>
      <c r="R29" s="21"/>
      <c r="S29" s="21">
        <v>63.7</v>
      </c>
      <c r="T29" s="21">
        <v>26</v>
      </c>
      <c r="U29" s="21">
        <v>206.85</v>
      </c>
      <c r="V29" s="21">
        <v>54</v>
      </c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13" customFormat="1" spans="1:16384">
      <c r="A30" s="20">
        <v>75013</v>
      </c>
      <c r="B30" s="21" t="s">
        <v>4318</v>
      </c>
      <c r="C30" s="21" t="s">
        <v>4319</v>
      </c>
      <c r="D30" s="21" t="s">
        <v>221</v>
      </c>
      <c r="E30" s="21" t="s">
        <v>244</v>
      </c>
      <c r="F30" s="21" t="s">
        <v>4267</v>
      </c>
      <c r="G30" s="21" t="s">
        <v>4268</v>
      </c>
      <c r="H30" s="21" t="s">
        <v>4277</v>
      </c>
      <c r="I30" s="20">
        <v>8.9</v>
      </c>
      <c r="J30" s="20">
        <v>17.7</v>
      </c>
      <c r="K30" s="20">
        <v>17.7</v>
      </c>
      <c r="L30" s="20"/>
      <c r="M30" s="29">
        <v>0.497175141242938</v>
      </c>
      <c r="N30" s="30" t="s">
        <v>280</v>
      </c>
      <c r="O30" s="31"/>
      <c r="P30" s="32"/>
      <c r="Q30" s="21">
        <v>68.4</v>
      </c>
      <c r="R30" s="21"/>
      <c r="S30" s="21">
        <v>68.4</v>
      </c>
      <c r="T30" s="21">
        <v>32</v>
      </c>
      <c r="U30" s="21">
        <v>139</v>
      </c>
      <c r="V30" s="21">
        <v>48</v>
      </c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13" customFormat="1" spans="1:16384">
      <c r="A31" s="20">
        <v>159075</v>
      </c>
      <c r="B31" s="21" t="s">
        <v>4320</v>
      </c>
      <c r="C31" s="21" t="s">
        <v>260</v>
      </c>
      <c r="D31" s="21" t="s">
        <v>4321</v>
      </c>
      <c r="E31" s="21" t="s">
        <v>144</v>
      </c>
      <c r="F31" s="21" t="s">
        <v>4267</v>
      </c>
      <c r="G31" s="21" t="s">
        <v>4268</v>
      </c>
      <c r="H31" s="21" t="s">
        <v>4284</v>
      </c>
      <c r="I31" s="20">
        <v>9</v>
      </c>
      <c r="J31" s="20">
        <v>18</v>
      </c>
      <c r="K31" s="20">
        <v>18</v>
      </c>
      <c r="L31" s="20">
        <v>17</v>
      </c>
      <c r="M31" s="29">
        <v>0.5</v>
      </c>
      <c r="N31" s="30" t="s">
        <v>280</v>
      </c>
      <c r="O31" s="31"/>
      <c r="P31" s="32"/>
      <c r="Q31" s="21">
        <v>188</v>
      </c>
      <c r="R31" s="21">
        <v>68</v>
      </c>
      <c r="S31" s="21">
        <v>120</v>
      </c>
      <c r="T31" s="21">
        <v>50</v>
      </c>
      <c r="U31" s="21">
        <v>141</v>
      </c>
      <c r="V31" s="21">
        <v>43</v>
      </c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13" customFormat="1" spans="1:16384">
      <c r="A32" s="20">
        <v>99949</v>
      </c>
      <c r="B32" s="21" t="s">
        <v>4322</v>
      </c>
      <c r="C32" s="21" t="s">
        <v>4323</v>
      </c>
      <c r="D32" s="21" t="s">
        <v>221</v>
      </c>
      <c r="E32" s="21" t="s">
        <v>244</v>
      </c>
      <c r="F32" s="21" t="s">
        <v>4267</v>
      </c>
      <c r="G32" s="21" t="s">
        <v>4268</v>
      </c>
      <c r="H32" s="21" t="s">
        <v>4284</v>
      </c>
      <c r="I32" s="20">
        <v>9</v>
      </c>
      <c r="J32" s="20">
        <v>18</v>
      </c>
      <c r="K32" s="20">
        <v>18</v>
      </c>
      <c r="L32" s="20">
        <v>17</v>
      </c>
      <c r="M32" s="29">
        <v>0.5</v>
      </c>
      <c r="N32" s="30" t="s">
        <v>280</v>
      </c>
      <c r="O32" s="31"/>
      <c r="P32" s="32"/>
      <c r="Q32" s="21">
        <v>66.6</v>
      </c>
      <c r="R32" s="21"/>
      <c r="S32" s="21">
        <v>66.6</v>
      </c>
      <c r="T32" s="21">
        <v>26</v>
      </c>
      <c r="U32" s="21">
        <v>75.4</v>
      </c>
      <c r="V32" s="21">
        <v>48</v>
      </c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13" customFormat="1" spans="1:16384">
      <c r="A33" s="20">
        <v>65806</v>
      </c>
      <c r="B33" s="21" t="s">
        <v>4324</v>
      </c>
      <c r="C33" s="21" t="s">
        <v>2824</v>
      </c>
      <c r="D33" s="21" t="s">
        <v>254</v>
      </c>
      <c r="E33" s="21" t="s">
        <v>244</v>
      </c>
      <c r="F33" s="21" t="s">
        <v>4267</v>
      </c>
      <c r="G33" s="21" t="s">
        <v>4268</v>
      </c>
      <c r="H33" s="21" t="s">
        <v>4284</v>
      </c>
      <c r="I33" s="20">
        <v>9</v>
      </c>
      <c r="J33" s="20">
        <v>18</v>
      </c>
      <c r="K33" s="20">
        <v>18</v>
      </c>
      <c r="L33" s="20"/>
      <c r="M33" s="29">
        <v>0.5</v>
      </c>
      <c r="N33" s="30" t="s">
        <v>280</v>
      </c>
      <c r="O33" s="31"/>
      <c r="P33" s="32"/>
      <c r="Q33" s="21">
        <v>248.22</v>
      </c>
      <c r="R33" s="21"/>
      <c r="S33" s="21">
        <v>248.22</v>
      </c>
      <c r="T33" s="21">
        <v>80</v>
      </c>
      <c r="U33" s="21">
        <v>110.78</v>
      </c>
      <c r="V33" s="21">
        <v>48</v>
      </c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13" customFormat="1" spans="1:16384">
      <c r="A34" s="20">
        <v>73619</v>
      </c>
      <c r="B34" s="21" t="s">
        <v>4325</v>
      </c>
      <c r="C34" s="21" t="s">
        <v>4326</v>
      </c>
      <c r="D34" s="21" t="s">
        <v>254</v>
      </c>
      <c r="E34" s="21" t="s">
        <v>4327</v>
      </c>
      <c r="F34" s="21" t="s">
        <v>4267</v>
      </c>
      <c r="G34" s="21" t="s">
        <v>4268</v>
      </c>
      <c r="H34" s="21" t="s">
        <v>4280</v>
      </c>
      <c r="I34" s="20">
        <v>9.5</v>
      </c>
      <c r="J34" s="20">
        <v>18</v>
      </c>
      <c r="K34" s="20">
        <v>18</v>
      </c>
      <c r="L34" s="20"/>
      <c r="M34" s="29">
        <v>0.472222222222222</v>
      </c>
      <c r="N34" s="30" t="s">
        <v>280</v>
      </c>
      <c r="O34" s="31"/>
      <c r="P34" s="32"/>
      <c r="Q34" s="21">
        <v>22</v>
      </c>
      <c r="R34" s="21"/>
      <c r="S34" s="21">
        <v>22</v>
      </c>
      <c r="T34" s="21">
        <v>7</v>
      </c>
      <c r="U34" s="21">
        <v>17</v>
      </c>
      <c r="V34" s="21">
        <v>8</v>
      </c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13" customFormat="1" spans="1:16384">
      <c r="A35" s="20">
        <v>145735</v>
      </c>
      <c r="B35" s="21" t="s">
        <v>4328</v>
      </c>
      <c r="C35" s="21" t="s">
        <v>2824</v>
      </c>
      <c r="D35" s="21" t="s">
        <v>4271</v>
      </c>
      <c r="E35" s="21" t="s">
        <v>244</v>
      </c>
      <c r="F35" s="21" t="s">
        <v>4267</v>
      </c>
      <c r="G35" s="21" t="s">
        <v>4268</v>
      </c>
      <c r="H35" s="21" t="s">
        <v>4269</v>
      </c>
      <c r="I35" s="20">
        <v>7.22</v>
      </c>
      <c r="J35" s="20">
        <v>19</v>
      </c>
      <c r="K35" s="20">
        <v>19</v>
      </c>
      <c r="L35" s="20"/>
      <c r="M35" s="29">
        <v>0.62</v>
      </c>
      <c r="N35" s="30" t="s">
        <v>280</v>
      </c>
      <c r="O35" s="31"/>
      <c r="P35" s="32"/>
      <c r="Q35" s="36">
        <v>139.16</v>
      </c>
      <c r="R35" s="21"/>
      <c r="S35" s="21">
        <v>139.16</v>
      </c>
      <c r="T35" s="21">
        <v>69</v>
      </c>
      <c r="U35" s="21">
        <v>109.56</v>
      </c>
      <c r="V35" s="21">
        <v>40</v>
      </c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13" customFormat="1" spans="1:16384">
      <c r="A36" s="20">
        <v>164382</v>
      </c>
      <c r="B36" s="21" t="s">
        <v>4322</v>
      </c>
      <c r="C36" s="21" t="s">
        <v>4329</v>
      </c>
      <c r="D36" s="21" t="s">
        <v>221</v>
      </c>
      <c r="E36" s="21" t="s">
        <v>144</v>
      </c>
      <c r="F36" s="21" t="s">
        <v>4267</v>
      </c>
      <c r="G36" s="21" t="s">
        <v>4268</v>
      </c>
      <c r="H36" s="21" t="s">
        <v>4284</v>
      </c>
      <c r="I36" s="20">
        <v>9.5</v>
      </c>
      <c r="J36" s="20">
        <v>19</v>
      </c>
      <c r="K36" s="20">
        <v>19</v>
      </c>
      <c r="L36" s="20"/>
      <c r="M36" s="29">
        <v>0.5</v>
      </c>
      <c r="N36" s="30" t="s">
        <v>280</v>
      </c>
      <c r="O36" s="31"/>
      <c r="P36" s="32"/>
      <c r="Q36" s="21">
        <v>35.47</v>
      </c>
      <c r="R36" s="21"/>
      <c r="S36" s="21">
        <v>35.47</v>
      </c>
      <c r="T36" s="21">
        <v>17</v>
      </c>
      <c r="U36" s="21">
        <v>31.53</v>
      </c>
      <c r="V36" s="21">
        <v>21</v>
      </c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13" customFormat="1" spans="1:16384">
      <c r="A37" s="20">
        <v>115219</v>
      </c>
      <c r="B37" s="21" t="s">
        <v>4330</v>
      </c>
      <c r="C37" s="21" t="s">
        <v>4331</v>
      </c>
      <c r="D37" s="21" t="s">
        <v>254</v>
      </c>
      <c r="E37" s="21" t="s">
        <v>4327</v>
      </c>
      <c r="F37" s="21" t="s">
        <v>4267</v>
      </c>
      <c r="G37" s="21" t="s">
        <v>4268</v>
      </c>
      <c r="H37" s="21" t="s">
        <v>4269</v>
      </c>
      <c r="I37" s="20">
        <v>9.5</v>
      </c>
      <c r="J37" s="20">
        <v>19</v>
      </c>
      <c r="K37" s="20">
        <v>19</v>
      </c>
      <c r="L37" s="20"/>
      <c r="M37" s="29">
        <v>0.5</v>
      </c>
      <c r="N37" s="30" t="s">
        <v>280</v>
      </c>
      <c r="O37" s="31"/>
      <c r="P37" s="32"/>
      <c r="Q37" s="21">
        <v>219.5</v>
      </c>
      <c r="R37" s="21"/>
      <c r="S37" s="21">
        <v>219.5</v>
      </c>
      <c r="T37" s="21">
        <v>59</v>
      </c>
      <c r="U37" s="21">
        <v>89.5</v>
      </c>
      <c r="V37" s="21">
        <v>36</v>
      </c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13" customFormat="1" spans="1:16384">
      <c r="A38" s="20">
        <v>114881</v>
      </c>
      <c r="B38" s="21" t="s">
        <v>4288</v>
      </c>
      <c r="C38" s="21" t="s">
        <v>4332</v>
      </c>
      <c r="D38" s="21" t="s">
        <v>254</v>
      </c>
      <c r="E38" s="21" t="s">
        <v>244</v>
      </c>
      <c r="F38" s="21" t="s">
        <v>4267</v>
      </c>
      <c r="G38" s="21" t="s">
        <v>4268</v>
      </c>
      <c r="H38" s="21" t="s">
        <v>4284</v>
      </c>
      <c r="I38" s="20">
        <v>9.5</v>
      </c>
      <c r="J38" s="20">
        <v>19</v>
      </c>
      <c r="K38" s="20">
        <v>19</v>
      </c>
      <c r="L38" s="20"/>
      <c r="M38" s="29">
        <v>0.5</v>
      </c>
      <c r="N38" s="30" t="s">
        <v>280</v>
      </c>
      <c r="O38" s="31"/>
      <c r="P38" s="32"/>
      <c r="Q38" s="21">
        <v>389.8</v>
      </c>
      <c r="R38" s="21"/>
      <c r="S38" s="21">
        <v>389.8</v>
      </c>
      <c r="T38" s="21">
        <v>82</v>
      </c>
      <c r="U38" s="21">
        <v>53</v>
      </c>
      <c r="V38" s="21">
        <v>31</v>
      </c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13" customFormat="1" spans="1:16384">
      <c r="A39" s="20">
        <v>109534</v>
      </c>
      <c r="B39" s="21" t="s">
        <v>4333</v>
      </c>
      <c r="C39" s="21" t="s">
        <v>4334</v>
      </c>
      <c r="D39" s="21" t="s">
        <v>254</v>
      </c>
      <c r="E39" s="21" t="s">
        <v>244</v>
      </c>
      <c r="F39" s="21" t="s">
        <v>4267</v>
      </c>
      <c r="G39" s="21" t="s">
        <v>4268</v>
      </c>
      <c r="H39" s="21" t="s">
        <v>4269</v>
      </c>
      <c r="I39" s="20">
        <v>9.5</v>
      </c>
      <c r="J39" s="20">
        <v>19</v>
      </c>
      <c r="K39" s="20">
        <v>19</v>
      </c>
      <c r="L39" s="20"/>
      <c r="M39" s="29">
        <v>0.5</v>
      </c>
      <c r="N39" s="30" t="s">
        <v>280</v>
      </c>
      <c r="O39" s="31"/>
      <c r="P39" s="32"/>
      <c r="Q39" s="21">
        <v>281.16</v>
      </c>
      <c r="R39" s="21"/>
      <c r="S39" s="21">
        <v>281.16</v>
      </c>
      <c r="T39" s="21">
        <v>75</v>
      </c>
      <c r="U39" s="21">
        <v>67.74</v>
      </c>
      <c r="V39" s="21">
        <v>25</v>
      </c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13" customFormat="1" spans="1:16384">
      <c r="A40" s="20">
        <v>73543</v>
      </c>
      <c r="B40" s="21" t="s">
        <v>4335</v>
      </c>
      <c r="C40" s="21" t="s">
        <v>4336</v>
      </c>
      <c r="D40" s="21" t="s">
        <v>254</v>
      </c>
      <c r="E40" s="21" t="s">
        <v>244</v>
      </c>
      <c r="F40" s="21" t="s">
        <v>4267</v>
      </c>
      <c r="G40" s="21" t="s">
        <v>4268</v>
      </c>
      <c r="H40" s="21" t="s">
        <v>4284</v>
      </c>
      <c r="I40" s="20">
        <v>9.5</v>
      </c>
      <c r="J40" s="20">
        <v>19</v>
      </c>
      <c r="K40" s="20">
        <v>19</v>
      </c>
      <c r="L40" s="20"/>
      <c r="M40" s="29">
        <v>0.5</v>
      </c>
      <c r="N40" s="30" t="s">
        <v>280</v>
      </c>
      <c r="O40" s="31"/>
      <c r="P40" s="32"/>
      <c r="Q40" s="21">
        <v>47.09</v>
      </c>
      <c r="R40" s="21"/>
      <c r="S40" s="21">
        <v>47.09</v>
      </c>
      <c r="T40" s="21">
        <v>22</v>
      </c>
      <c r="U40" s="21">
        <v>11.4</v>
      </c>
      <c r="V40" s="21">
        <v>10</v>
      </c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13" customFormat="1" spans="1:16384">
      <c r="A41" s="20">
        <v>62607</v>
      </c>
      <c r="B41" s="21" t="s">
        <v>4325</v>
      </c>
      <c r="C41" s="21" t="s">
        <v>4337</v>
      </c>
      <c r="D41" s="21" t="s">
        <v>254</v>
      </c>
      <c r="E41" s="21" t="s">
        <v>244</v>
      </c>
      <c r="F41" s="21" t="s">
        <v>4267</v>
      </c>
      <c r="G41" s="21" t="s">
        <v>4268</v>
      </c>
      <c r="H41" s="21" t="s">
        <v>4280</v>
      </c>
      <c r="I41" s="20">
        <v>9.5</v>
      </c>
      <c r="J41" s="20">
        <v>19</v>
      </c>
      <c r="K41" s="20">
        <v>19</v>
      </c>
      <c r="L41" s="20"/>
      <c r="M41" s="29">
        <v>0.5</v>
      </c>
      <c r="N41" s="30" t="s">
        <v>280</v>
      </c>
      <c r="O41" s="31"/>
      <c r="P41" s="32"/>
      <c r="Q41" s="21">
        <v>237.105</v>
      </c>
      <c r="R41" s="21"/>
      <c r="S41" s="21">
        <v>237.105</v>
      </c>
      <c r="T41" s="21">
        <v>84</v>
      </c>
      <c r="U41" s="21">
        <v>204.82</v>
      </c>
      <c r="V41" s="21">
        <v>69</v>
      </c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13" customFormat="1" spans="1:16384">
      <c r="A42" s="20">
        <v>145733</v>
      </c>
      <c r="B42" s="21" t="s">
        <v>4338</v>
      </c>
      <c r="C42" s="21" t="s">
        <v>1027</v>
      </c>
      <c r="D42" s="21" t="s">
        <v>4271</v>
      </c>
      <c r="E42" s="21" t="s">
        <v>244</v>
      </c>
      <c r="F42" s="21" t="s">
        <v>4267</v>
      </c>
      <c r="G42" s="21" t="s">
        <v>4268</v>
      </c>
      <c r="H42" s="21" t="s">
        <v>4272</v>
      </c>
      <c r="I42" s="20">
        <v>7.41</v>
      </c>
      <c r="J42" s="20">
        <v>19.5</v>
      </c>
      <c r="K42" s="20">
        <v>19.5</v>
      </c>
      <c r="L42" s="20"/>
      <c r="M42" s="29">
        <v>0.62</v>
      </c>
      <c r="N42" s="30" t="s">
        <v>280</v>
      </c>
      <c r="O42" s="31"/>
      <c r="P42" s="32"/>
      <c r="Q42" s="36">
        <v>311</v>
      </c>
      <c r="R42" s="21"/>
      <c r="S42" s="21">
        <v>311</v>
      </c>
      <c r="T42" s="21">
        <v>62</v>
      </c>
      <c r="U42" s="21">
        <v>38</v>
      </c>
      <c r="V42" s="21">
        <v>21</v>
      </c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13" customFormat="1" spans="1:16384">
      <c r="A43" s="20">
        <v>169368</v>
      </c>
      <c r="B43" s="21" t="s">
        <v>4311</v>
      </c>
      <c r="C43" s="21" t="s">
        <v>4339</v>
      </c>
      <c r="D43" s="21" t="s">
        <v>4303</v>
      </c>
      <c r="E43" s="21" t="s">
        <v>144</v>
      </c>
      <c r="F43" s="21" t="s">
        <v>4267</v>
      </c>
      <c r="G43" s="21" t="s">
        <v>4268</v>
      </c>
      <c r="H43" s="21" t="s">
        <v>4280</v>
      </c>
      <c r="I43" s="20">
        <v>9.8</v>
      </c>
      <c r="J43" s="20">
        <v>19.8</v>
      </c>
      <c r="K43" s="20">
        <v>19.8</v>
      </c>
      <c r="L43" s="20"/>
      <c r="M43" s="29">
        <v>0.505050505050505</v>
      </c>
      <c r="N43" s="30" t="s">
        <v>280</v>
      </c>
      <c r="O43" s="31"/>
      <c r="P43" s="32"/>
      <c r="Q43" s="21">
        <v>109</v>
      </c>
      <c r="R43" s="21">
        <v>10</v>
      </c>
      <c r="S43" s="21">
        <v>99</v>
      </c>
      <c r="T43" s="21">
        <v>35</v>
      </c>
      <c r="U43" s="21">
        <v>6</v>
      </c>
      <c r="V43" s="21">
        <v>4</v>
      </c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13" customFormat="1" spans="1:16384">
      <c r="A44" s="20">
        <v>140409</v>
      </c>
      <c r="B44" s="21" t="s">
        <v>4340</v>
      </c>
      <c r="C44" s="21" t="s">
        <v>4341</v>
      </c>
      <c r="D44" s="21" t="s">
        <v>4342</v>
      </c>
      <c r="E44" s="21" t="s">
        <v>144</v>
      </c>
      <c r="F44" s="21" t="s">
        <v>4267</v>
      </c>
      <c r="G44" s="21" t="s">
        <v>4268</v>
      </c>
      <c r="H44" s="21" t="s">
        <v>4280</v>
      </c>
      <c r="I44" s="20">
        <v>10.5</v>
      </c>
      <c r="J44" s="20">
        <v>19.8</v>
      </c>
      <c r="K44" s="20">
        <v>19.8</v>
      </c>
      <c r="L44" s="20"/>
      <c r="M44" s="29">
        <v>0.46969696969697</v>
      </c>
      <c r="N44" s="30" t="s">
        <v>280</v>
      </c>
      <c r="O44" s="31"/>
      <c r="P44" s="32"/>
      <c r="Q44" s="21">
        <v>268</v>
      </c>
      <c r="R44" s="21">
        <v>24</v>
      </c>
      <c r="S44" s="21">
        <v>244</v>
      </c>
      <c r="T44" s="21">
        <v>79</v>
      </c>
      <c r="U44" s="21">
        <v>181</v>
      </c>
      <c r="V44" s="21">
        <v>52</v>
      </c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="13" customFormat="1" spans="1:16384">
      <c r="A45" s="20">
        <v>169361</v>
      </c>
      <c r="B45" s="21" t="s">
        <v>4322</v>
      </c>
      <c r="C45" s="21" t="s">
        <v>4302</v>
      </c>
      <c r="D45" s="21" t="s">
        <v>4303</v>
      </c>
      <c r="E45" s="21" t="s">
        <v>144</v>
      </c>
      <c r="F45" s="21" t="s">
        <v>4267</v>
      </c>
      <c r="G45" s="21" t="s">
        <v>4268</v>
      </c>
      <c r="H45" s="21" t="s">
        <v>4284</v>
      </c>
      <c r="I45" s="20">
        <v>10.8</v>
      </c>
      <c r="J45" s="20">
        <v>19.8</v>
      </c>
      <c r="K45" s="20">
        <v>19.8</v>
      </c>
      <c r="L45" s="20"/>
      <c r="M45" s="29">
        <v>0.454545454545455</v>
      </c>
      <c r="N45" s="30" t="s">
        <v>280</v>
      </c>
      <c r="O45" s="31"/>
      <c r="P45" s="32"/>
      <c r="Q45" s="21">
        <v>151</v>
      </c>
      <c r="R45" s="21"/>
      <c r="S45" s="21">
        <v>151</v>
      </c>
      <c r="T45" s="21">
        <v>55</v>
      </c>
      <c r="U45" s="21">
        <v>14</v>
      </c>
      <c r="V45" s="21">
        <v>13</v>
      </c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="13" customFormat="1" spans="1:16384">
      <c r="A46" s="20">
        <v>140420</v>
      </c>
      <c r="B46" s="21" t="s">
        <v>4343</v>
      </c>
      <c r="C46" s="21" t="s">
        <v>4344</v>
      </c>
      <c r="D46" s="21" t="s">
        <v>406</v>
      </c>
      <c r="E46" s="21" t="s">
        <v>144</v>
      </c>
      <c r="F46" s="21" t="s">
        <v>4267</v>
      </c>
      <c r="G46" s="21" t="s">
        <v>4268</v>
      </c>
      <c r="H46" s="21" t="s">
        <v>4284</v>
      </c>
      <c r="I46" s="20">
        <v>9.9</v>
      </c>
      <c r="J46" s="20">
        <v>20</v>
      </c>
      <c r="K46" s="20">
        <v>20</v>
      </c>
      <c r="L46" s="20"/>
      <c r="M46" s="29">
        <v>0.505</v>
      </c>
      <c r="N46" s="30" t="s">
        <v>280</v>
      </c>
      <c r="O46" s="31"/>
      <c r="P46" s="32"/>
      <c r="Q46" s="21">
        <v>181</v>
      </c>
      <c r="R46" s="21">
        <v>40</v>
      </c>
      <c r="S46" s="21">
        <v>141</v>
      </c>
      <c r="T46" s="21">
        <v>72</v>
      </c>
      <c r="U46" s="21">
        <v>26</v>
      </c>
      <c r="V46" s="21">
        <v>18</v>
      </c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="13" customFormat="1" spans="1:16384">
      <c r="A47" s="20">
        <v>143259</v>
      </c>
      <c r="B47" s="21" t="s">
        <v>4345</v>
      </c>
      <c r="C47" s="21" t="s">
        <v>510</v>
      </c>
      <c r="D47" s="21" t="s">
        <v>4342</v>
      </c>
      <c r="E47" s="21" t="s">
        <v>4346</v>
      </c>
      <c r="F47" s="21" t="s">
        <v>4267</v>
      </c>
      <c r="G47" s="21" t="s">
        <v>4268</v>
      </c>
      <c r="H47" s="21" t="s">
        <v>4277</v>
      </c>
      <c r="I47" s="20">
        <v>10</v>
      </c>
      <c r="J47" s="20">
        <v>20</v>
      </c>
      <c r="K47" s="20">
        <v>20</v>
      </c>
      <c r="L47" s="20"/>
      <c r="M47" s="29">
        <v>0.5</v>
      </c>
      <c r="N47" s="30" t="s">
        <v>280</v>
      </c>
      <c r="O47" s="31"/>
      <c r="P47" s="32"/>
      <c r="Q47" s="21">
        <v>394.12</v>
      </c>
      <c r="R47" s="21">
        <v>235</v>
      </c>
      <c r="S47" s="21">
        <v>159.12</v>
      </c>
      <c r="T47" s="21">
        <v>71</v>
      </c>
      <c r="U47" s="21">
        <v>138.78</v>
      </c>
      <c r="V47" s="21">
        <v>60</v>
      </c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="13" customFormat="1" spans="1:16384">
      <c r="A48" s="20">
        <v>69777</v>
      </c>
      <c r="B48" s="21" t="s">
        <v>4347</v>
      </c>
      <c r="C48" s="21" t="s">
        <v>4348</v>
      </c>
      <c r="D48" s="21" t="s">
        <v>254</v>
      </c>
      <c r="E48" s="21" t="s">
        <v>4327</v>
      </c>
      <c r="F48" s="21" t="s">
        <v>4267</v>
      </c>
      <c r="G48" s="21" t="s">
        <v>4268</v>
      </c>
      <c r="H48" s="21" t="s">
        <v>4284</v>
      </c>
      <c r="I48" s="20">
        <v>10</v>
      </c>
      <c r="J48" s="20">
        <v>20</v>
      </c>
      <c r="K48" s="20">
        <v>20</v>
      </c>
      <c r="L48" s="20"/>
      <c r="M48" s="29">
        <v>0.5</v>
      </c>
      <c r="N48" s="30" t="s">
        <v>280</v>
      </c>
      <c r="O48" s="31"/>
      <c r="P48" s="32"/>
      <c r="Q48" s="21">
        <v>233</v>
      </c>
      <c r="R48" s="21"/>
      <c r="S48" s="21">
        <v>233</v>
      </c>
      <c r="T48" s="21">
        <v>81</v>
      </c>
      <c r="U48" s="21">
        <v>283</v>
      </c>
      <c r="V48" s="21">
        <v>76</v>
      </c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="13" customFormat="1" spans="1:16384">
      <c r="A49" s="20">
        <v>107114</v>
      </c>
      <c r="B49" s="21" t="s">
        <v>4278</v>
      </c>
      <c r="C49" s="21" t="s">
        <v>1066</v>
      </c>
      <c r="D49" s="21" t="s">
        <v>3205</v>
      </c>
      <c r="E49" s="21" t="s">
        <v>144</v>
      </c>
      <c r="F49" s="21" t="s">
        <v>4267</v>
      </c>
      <c r="G49" s="21" t="s">
        <v>4268</v>
      </c>
      <c r="H49" s="21" t="s">
        <v>4280</v>
      </c>
      <c r="I49" s="20">
        <v>10.35</v>
      </c>
      <c r="J49" s="20">
        <v>20</v>
      </c>
      <c r="K49" s="20">
        <v>20</v>
      </c>
      <c r="L49" s="20"/>
      <c r="M49" s="29">
        <v>0.4825</v>
      </c>
      <c r="N49" s="30" t="s">
        <v>280</v>
      </c>
      <c r="O49" s="31"/>
      <c r="P49" s="32"/>
      <c r="Q49" s="21">
        <v>257.3</v>
      </c>
      <c r="R49" s="21"/>
      <c r="S49" s="21">
        <v>257.3</v>
      </c>
      <c r="T49" s="21">
        <v>83</v>
      </c>
      <c r="U49" s="21">
        <v>169.8</v>
      </c>
      <c r="V49" s="21">
        <v>65</v>
      </c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="13" customFormat="1" spans="1:16384">
      <c r="A50" s="20">
        <v>83148</v>
      </c>
      <c r="B50" s="21" t="s">
        <v>4298</v>
      </c>
      <c r="C50" s="21" t="s">
        <v>4349</v>
      </c>
      <c r="D50" s="21" t="s">
        <v>221</v>
      </c>
      <c r="E50" s="21" t="s">
        <v>144</v>
      </c>
      <c r="F50" s="21" t="s">
        <v>4267</v>
      </c>
      <c r="G50" s="21" t="s">
        <v>4268</v>
      </c>
      <c r="H50" s="21" t="s">
        <v>4284</v>
      </c>
      <c r="I50" s="20">
        <v>13.1</v>
      </c>
      <c r="J50" s="20">
        <v>20.7</v>
      </c>
      <c r="K50" s="20">
        <v>20.7</v>
      </c>
      <c r="L50" s="20">
        <v>20</v>
      </c>
      <c r="M50" s="29">
        <v>0.367149758454106</v>
      </c>
      <c r="N50" s="30" t="s">
        <v>280</v>
      </c>
      <c r="O50" s="31"/>
      <c r="P50" s="32"/>
      <c r="Q50" s="21">
        <v>475</v>
      </c>
      <c r="R50" s="21">
        <v>407</v>
      </c>
      <c r="S50" s="21">
        <v>68</v>
      </c>
      <c r="T50" s="21">
        <v>49</v>
      </c>
      <c r="U50" s="21">
        <v>65</v>
      </c>
      <c r="V50" s="21">
        <v>40</v>
      </c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="13" customFormat="1" spans="1:16384">
      <c r="A51" s="20">
        <v>159078</v>
      </c>
      <c r="B51" s="21" t="s">
        <v>4273</v>
      </c>
      <c r="C51" s="21" t="s">
        <v>4350</v>
      </c>
      <c r="D51" s="21" t="s">
        <v>4321</v>
      </c>
      <c r="E51" s="21" t="s">
        <v>144</v>
      </c>
      <c r="F51" s="21" t="s">
        <v>4267</v>
      </c>
      <c r="G51" s="21" t="s">
        <v>4268</v>
      </c>
      <c r="H51" s="21" t="s">
        <v>4275</v>
      </c>
      <c r="I51" s="20">
        <v>10.5</v>
      </c>
      <c r="J51" s="20">
        <v>21</v>
      </c>
      <c r="K51" s="20">
        <v>21</v>
      </c>
      <c r="L51" s="20"/>
      <c r="M51" s="29">
        <v>0.5</v>
      </c>
      <c r="N51" s="30" t="s">
        <v>280</v>
      </c>
      <c r="O51" s="31"/>
      <c r="P51" s="32"/>
      <c r="Q51" s="21">
        <v>62</v>
      </c>
      <c r="R51" s="21"/>
      <c r="S51" s="21">
        <v>62</v>
      </c>
      <c r="T51" s="21">
        <v>26</v>
      </c>
      <c r="U51" s="21">
        <v>80</v>
      </c>
      <c r="V51" s="21">
        <v>24</v>
      </c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="13" customFormat="1" spans="1:16384">
      <c r="A52" s="20">
        <v>93482</v>
      </c>
      <c r="B52" s="21" t="s">
        <v>4351</v>
      </c>
      <c r="C52" s="21" t="s">
        <v>4352</v>
      </c>
      <c r="D52" s="21" t="s">
        <v>221</v>
      </c>
      <c r="E52" s="21" t="s">
        <v>244</v>
      </c>
      <c r="F52" s="21" t="s">
        <v>4267</v>
      </c>
      <c r="G52" s="21" t="s">
        <v>4268</v>
      </c>
      <c r="H52" s="21" t="s">
        <v>4353</v>
      </c>
      <c r="I52" s="20">
        <v>10.5</v>
      </c>
      <c r="J52" s="20">
        <v>21</v>
      </c>
      <c r="K52" s="20">
        <v>21</v>
      </c>
      <c r="L52" s="20"/>
      <c r="M52" s="29">
        <v>0.5</v>
      </c>
      <c r="N52" s="30" t="s">
        <v>280</v>
      </c>
      <c r="O52" s="31"/>
      <c r="P52" s="32"/>
      <c r="Q52" s="21">
        <v>115.95</v>
      </c>
      <c r="R52" s="21"/>
      <c r="S52" s="21">
        <v>115.95</v>
      </c>
      <c r="T52" s="21">
        <v>39</v>
      </c>
      <c r="U52" s="21">
        <v>47.96</v>
      </c>
      <c r="V52" s="21">
        <v>20</v>
      </c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="13" customFormat="1" spans="1:16384">
      <c r="A53" s="20">
        <v>127434</v>
      </c>
      <c r="B53" s="21" t="s">
        <v>4273</v>
      </c>
      <c r="C53" s="21" t="s">
        <v>4354</v>
      </c>
      <c r="D53" s="21" t="s">
        <v>221</v>
      </c>
      <c r="E53" s="21" t="s">
        <v>144</v>
      </c>
      <c r="F53" s="21" t="s">
        <v>4267</v>
      </c>
      <c r="G53" s="21" t="s">
        <v>4268</v>
      </c>
      <c r="H53" s="21" t="s">
        <v>4275</v>
      </c>
      <c r="I53" s="20">
        <v>10.8</v>
      </c>
      <c r="J53" s="20">
        <v>21.6</v>
      </c>
      <c r="K53" s="20">
        <v>21.6</v>
      </c>
      <c r="L53" s="20">
        <v>20.6</v>
      </c>
      <c r="M53" s="29">
        <v>0.5</v>
      </c>
      <c r="N53" s="30" t="s">
        <v>280</v>
      </c>
      <c r="O53" s="31"/>
      <c r="P53" s="32"/>
      <c r="Q53" s="21">
        <v>16.537087</v>
      </c>
      <c r="R53" s="21"/>
      <c r="S53" s="21">
        <v>16.537087</v>
      </c>
      <c r="T53" s="21">
        <v>8</v>
      </c>
      <c r="U53" s="21">
        <v>28</v>
      </c>
      <c r="V53" s="21">
        <v>21</v>
      </c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="13" customFormat="1" spans="1:16384">
      <c r="A54" s="20">
        <v>99950</v>
      </c>
      <c r="B54" s="21" t="s">
        <v>4355</v>
      </c>
      <c r="C54" s="21" t="s">
        <v>4356</v>
      </c>
      <c r="D54" s="21" t="s">
        <v>221</v>
      </c>
      <c r="E54" s="21" t="s">
        <v>244</v>
      </c>
      <c r="F54" s="21" t="s">
        <v>4267</v>
      </c>
      <c r="G54" s="21" t="s">
        <v>4268</v>
      </c>
      <c r="H54" s="21" t="s">
        <v>4284</v>
      </c>
      <c r="I54" s="20">
        <v>10.9</v>
      </c>
      <c r="J54" s="20">
        <v>21.9</v>
      </c>
      <c r="K54" s="20">
        <v>21.9</v>
      </c>
      <c r="L54" s="20"/>
      <c r="M54" s="29">
        <v>0.502283105022831</v>
      </c>
      <c r="N54" s="30" t="s">
        <v>280</v>
      </c>
      <c r="O54" s="31"/>
      <c r="P54" s="32"/>
      <c r="Q54" s="21">
        <v>5</v>
      </c>
      <c r="R54" s="21"/>
      <c r="S54" s="21">
        <v>5</v>
      </c>
      <c r="T54" s="21">
        <v>4</v>
      </c>
      <c r="U54" s="21">
        <v>13</v>
      </c>
      <c r="V54" s="21">
        <v>13</v>
      </c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="13" customFormat="1" spans="1:16384">
      <c r="A55" s="20">
        <v>115218</v>
      </c>
      <c r="B55" s="21" t="s">
        <v>4357</v>
      </c>
      <c r="C55" s="21" t="s">
        <v>4332</v>
      </c>
      <c r="D55" s="21" t="s">
        <v>254</v>
      </c>
      <c r="E55" s="21" t="s">
        <v>4327</v>
      </c>
      <c r="F55" s="21" t="s">
        <v>4267</v>
      </c>
      <c r="G55" s="21" t="s">
        <v>4268</v>
      </c>
      <c r="H55" s="21" t="s">
        <v>4284</v>
      </c>
      <c r="I55" s="20">
        <v>11</v>
      </c>
      <c r="J55" s="20">
        <v>22</v>
      </c>
      <c r="K55" s="20">
        <v>22</v>
      </c>
      <c r="L55" s="20"/>
      <c r="M55" s="29">
        <v>0.5</v>
      </c>
      <c r="N55" s="30" t="s">
        <v>280</v>
      </c>
      <c r="O55" s="31"/>
      <c r="P55" s="32"/>
      <c r="Q55" s="21">
        <v>189</v>
      </c>
      <c r="R55" s="21"/>
      <c r="S55" s="21">
        <v>189</v>
      </c>
      <c r="T55" s="21">
        <v>76</v>
      </c>
      <c r="U55" s="21">
        <v>131</v>
      </c>
      <c r="V55" s="21">
        <v>59</v>
      </c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="13" customFormat="1" spans="1:16384">
      <c r="A56" s="20">
        <v>93492</v>
      </c>
      <c r="B56" s="21" t="s">
        <v>4358</v>
      </c>
      <c r="C56" s="21" t="s">
        <v>4317</v>
      </c>
      <c r="D56" s="21" t="s">
        <v>221</v>
      </c>
      <c r="E56" s="21" t="s">
        <v>244</v>
      </c>
      <c r="F56" s="21" t="s">
        <v>4267</v>
      </c>
      <c r="G56" s="21" t="s">
        <v>4268</v>
      </c>
      <c r="H56" s="21" t="s">
        <v>4272</v>
      </c>
      <c r="I56" s="20">
        <v>11</v>
      </c>
      <c r="J56" s="20">
        <v>22</v>
      </c>
      <c r="K56" s="20">
        <v>22</v>
      </c>
      <c r="L56" s="20"/>
      <c r="M56" s="29">
        <v>0.5</v>
      </c>
      <c r="N56" s="30" t="s">
        <v>280</v>
      </c>
      <c r="O56" s="31"/>
      <c r="P56" s="32"/>
      <c r="Q56" s="21">
        <v>41</v>
      </c>
      <c r="R56" s="21"/>
      <c r="S56" s="21">
        <v>41</v>
      </c>
      <c r="T56" s="21">
        <v>15</v>
      </c>
      <c r="U56" s="21">
        <v>31</v>
      </c>
      <c r="V56" s="21">
        <v>17</v>
      </c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="13" customFormat="1" spans="1:16384">
      <c r="A57" s="20">
        <v>69947</v>
      </c>
      <c r="B57" s="21" t="s">
        <v>4359</v>
      </c>
      <c r="C57" s="21" t="s">
        <v>4336</v>
      </c>
      <c r="D57" s="21" t="s">
        <v>254</v>
      </c>
      <c r="E57" s="21" t="s">
        <v>244</v>
      </c>
      <c r="F57" s="21" t="s">
        <v>4267</v>
      </c>
      <c r="G57" s="21" t="s">
        <v>4268</v>
      </c>
      <c r="H57" s="21" t="s">
        <v>4277</v>
      </c>
      <c r="I57" s="20">
        <v>11</v>
      </c>
      <c r="J57" s="20">
        <v>22</v>
      </c>
      <c r="K57" s="20">
        <v>22</v>
      </c>
      <c r="L57" s="20"/>
      <c r="M57" s="29">
        <v>0.5</v>
      </c>
      <c r="N57" s="30" t="s">
        <v>280</v>
      </c>
      <c r="O57" s="31"/>
      <c r="P57" s="32"/>
      <c r="Q57" s="21">
        <v>76.1</v>
      </c>
      <c r="R57" s="21"/>
      <c r="S57" s="21">
        <v>76.1</v>
      </c>
      <c r="T57" s="21">
        <v>25</v>
      </c>
      <c r="U57" s="21">
        <v>59</v>
      </c>
      <c r="V57" s="21">
        <v>22</v>
      </c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="13" customFormat="1" spans="1:16384">
      <c r="A58" s="20">
        <v>169360</v>
      </c>
      <c r="B58" s="21" t="s">
        <v>4360</v>
      </c>
      <c r="C58" s="21" t="s">
        <v>4302</v>
      </c>
      <c r="D58" s="21" t="s">
        <v>4303</v>
      </c>
      <c r="E58" s="21" t="s">
        <v>144</v>
      </c>
      <c r="F58" s="21" t="s">
        <v>4267</v>
      </c>
      <c r="G58" s="21" t="s">
        <v>4268</v>
      </c>
      <c r="H58" s="21" t="s">
        <v>4284</v>
      </c>
      <c r="I58" s="20">
        <v>11</v>
      </c>
      <c r="J58" s="20">
        <v>22.5</v>
      </c>
      <c r="K58" s="20">
        <v>22.5</v>
      </c>
      <c r="L58" s="20"/>
      <c r="M58" s="29">
        <v>0.511111111111111</v>
      </c>
      <c r="N58" s="30" t="s">
        <v>280</v>
      </c>
      <c r="O58" s="31"/>
      <c r="P58" s="32"/>
      <c r="Q58" s="21">
        <v>169</v>
      </c>
      <c r="R58" s="21">
        <v>72</v>
      </c>
      <c r="S58" s="21">
        <v>97</v>
      </c>
      <c r="T58" s="21">
        <v>33</v>
      </c>
      <c r="U58" s="21">
        <v>1</v>
      </c>
      <c r="V58" s="21">
        <v>1</v>
      </c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s="13" customFormat="1" spans="1:16384">
      <c r="A59" s="20">
        <v>145728</v>
      </c>
      <c r="B59" s="21" t="s">
        <v>4361</v>
      </c>
      <c r="C59" s="21" t="s">
        <v>2245</v>
      </c>
      <c r="D59" s="21" t="s">
        <v>4271</v>
      </c>
      <c r="E59" s="21" t="s">
        <v>244</v>
      </c>
      <c r="F59" s="21" t="s">
        <v>4267</v>
      </c>
      <c r="G59" s="21" t="s">
        <v>4268</v>
      </c>
      <c r="H59" s="21" t="s">
        <v>4353</v>
      </c>
      <c r="I59" s="20">
        <v>9.12</v>
      </c>
      <c r="J59" s="20">
        <v>24</v>
      </c>
      <c r="K59" s="20">
        <v>24</v>
      </c>
      <c r="L59" s="20"/>
      <c r="M59" s="29">
        <v>0.62</v>
      </c>
      <c r="N59" s="30" t="s">
        <v>280</v>
      </c>
      <c r="O59" s="31"/>
      <c r="P59" s="32"/>
      <c r="Q59" s="21">
        <v>278</v>
      </c>
      <c r="R59" s="21"/>
      <c r="S59" s="21">
        <v>278</v>
      </c>
      <c r="T59" s="21">
        <v>79</v>
      </c>
      <c r="U59" s="21">
        <v>36</v>
      </c>
      <c r="V59" s="21">
        <v>25</v>
      </c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="13" customFormat="1" spans="1:16384">
      <c r="A60" s="20">
        <v>143260</v>
      </c>
      <c r="B60" s="21" t="s">
        <v>4362</v>
      </c>
      <c r="C60" s="21" t="s">
        <v>2939</v>
      </c>
      <c r="D60" s="21" t="s">
        <v>4342</v>
      </c>
      <c r="E60" s="21" t="s">
        <v>4346</v>
      </c>
      <c r="F60" s="21" t="s">
        <v>4267</v>
      </c>
      <c r="G60" s="21" t="s">
        <v>4268</v>
      </c>
      <c r="H60" s="21" t="s">
        <v>4284</v>
      </c>
      <c r="I60" s="20">
        <v>13</v>
      </c>
      <c r="J60" s="20">
        <v>24</v>
      </c>
      <c r="K60" s="20">
        <v>24</v>
      </c>
      <c r="L60" s="20"/>
      <c r="M60" s="29">
        <v>0.458333333333333</v>
      </c>
      <c r="N60" s="30" t="s">
        <v>280</v>
      </c>
      <c r="O60" s="31"/>
      <c r="P60" s="32"/>
      <c r="Q60" s="21">
        <v>14.0964</v>
      </c>
      <c r="R60" s="21"/>
      <c r="S60" s="21">
        <v>14.0964</v>
      </c>
      <c r="T60" s="21">
        <v>10</v>
      </c>
      <c r="U60" s="21">
        <v>10.2</v>
      </c>
      <c r="V60" s="21">
        <v>10</v>
      </c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="13" customFormat="1" spans="1:16384">
      <c r="A61" s="20">
        <v>145738</v>
      </c>
      <c r="B61" s="21" t="s">
        <v>4363</v>
      </c>
      <c r="C61" s="21" t="s">
        <v>1622</v>
      </c>
      <c r="D61" s="21" t="s">
        <v>4271</v>
      </c>
      <c r="E61" s="21" t="s">
        <v>244</v>
      </c>
      <c r="F61" s="21" t="s">
        <v>4267</v>
      </c>
      <c r="G61" s="21" t="s">
        <v>4268</v>
      </c>
      <c r="H61" s="21" t="s">
        <v>4284</v>
      </c>
      <c r="I61" s="20">
        <v>9.5</v>
      </c>
      <c r="J61" s="20">
        <v>25</v>
      </c>
      <c r="K61" s="20">
        <v>25</v>
      </c>
      <c r="L61" s="20">
        <v>24</v>
      </c>
      <c r="M61" s="29">
        <v>0.62</v>
      </c>
      <c r="N61" s="30" t="s">
        <v>280</v>
      </c>
      <c r="O61" s="31"/>
      <c r="P61" s="32"/>
      <c r="Q61" s="21">
        <v>197</v>
      </c>
      <c r="R61" s="21">
        <v>51</v>
      </c>
      <c r="S61" s="21">
        <v>146</v>
      </c>
      <c r="T61" s="21">
        <v>73</v>
      </c>
      <c r="U61" s="21">
        <v>93</v>
      </c>
      <c r="V61" s="21">
        <v>47</v>
      </c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="13" customFormat="1" spans="1:16384">
      <c r="A62" s="20">
        <v>99312</v>
      </c>
      <c r="B62" s="37" t="s">
        <v>4364</v>
      </c>
      <c r="C62" s="21" t="s">
        <v>4365</v>
      </c>
      <c r="D62" s="21" t="s">
        <v>3205</v>
      </c>
      <c r="E62" s="21" t="s">
        <v>144</v>
      </c>
      <c r="F62" s="21" t="s">
        <v>4267</v>
      </c>
      <c r="G62" s="21" t="s">
        <v>4268</v>
      </c>
      <c r="H62" s="21" t="s">
        <v>4269</v>
      </c>
      <c r="I62" s="20">
        <v>11.4</v>
      </c>
      <c r="J62" s="20">
        <v>25</v>
      </c>
      <c r="K62" s="20">
        <v>25</v>
      </c>
      <c r="L62" s="20">
        <v>23.5</v>
      </c>
      <c r="M62" s="29">
        <v>0.544</v>
      </c>
      <c r="N62" s="30" t="s">
        <v>280</v>
      </c>
      <c r="O62" s="31"/>
      <c r="P62" s="32"/>
      <c r="Q62" s="21">
        <v>190.08679</v>
      </c>
      <c r="R62" s="21"/>
      <c r="S62" s="21">
        <v>190.08679</v>
      </c>
      <c r="T62" s="21">
        <v>69</v>
      </c>
      <c r="U62" s="21">
        <v>57.98051</v>
      </c>
      <c r="V62" s="21">
        <v>35</v>
      </c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="13" customFormat="1" spans="1:16384">
      <c r="A63" s="20">
        <v>54752</v>
      </c>
      <c r="B63" s="21" t="s">
        <v>4366</v>
      </c>
      <c r="C63" s="21" t="s">
        <v>4367</v>
      </c>
      <c r="D63" s="21" t="s">
        <v>254</v>
      </c>
      <c r="E63" s="21" t="s">
        <v>244</v>
      </c>
      <c r="F63" s="21" t="s">
        <v>4267</v>
      </c>
      <c r="G63" s="21" t="s">
        <v>4268</v>
      </c>
      <c r="H63" s="21" t="s">
        <v>4269</v>
      </c>
      <c r="I63" s="20">
        <v>12.5</v>
      </c>
      <c r="J63" s="20">
        <v>25</v>
      </c>
      <c r="K63" s="20">
        <v>25</v>
      </c>
      <c r="L63" s="20"/>
      <c r="M63" s="29">
        <v>0.5</v>
      </c>
      <c r="N63" s="30" t="s">
        <v>280</v>
      </c>
      <c r="O63" s="31"/>
      <c r="P63" s="32"/>
      <c r="Q63" s="21">
        <v>85.2</v>
      </c>
      <c r="R63" s="21"/>
      <c r="S63" s="21">
        <v>85.2</v>
      </c>
      <c r="T63" s="21">
        <v>40</v>
      </c>
      <c r="U63" s="21">
        <v>103.4</v>
      </c>
      <c r="V63" s="21">
        <v>48</v>
      </c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="13" customFormat="1" spans="1:16384">
      <c r="A64" s="20">
        <v>47790</v>
      </c>
      <c r="B64" s="21" t="s">
        <v>4298</v>
      </c>
      <c r="C64" s="21" t="s">
        <v>4368</v>
      </c>
      <c r="D64" s="21" t="s">
        <v>254</v>
      </c>
      <c r="E64" s="21" t="s">
        <v>244</v>
      </c>
      <c r="F64" s="21" t="s">
        <v>4267</v>
      </c>
      <c r="G64" s="21" t="s">
        <v>4268</v>
      </c>
      <c r="H64" s="21" t="s">
        <v>4284</v>
      </c>
      <c r="I64" s="20">
        <v>12.5</v>
      </c>
      <c r="J64" s="20">
        <v>25</v>
      </c>
      <c r="K64" s="20">
        <v>25</v>
      </c>
      <c r="L64" s="20"/>
      <c r="M64" s="29">
        <v>0.5</v>
      </c>
      <c r="N64" s="30" t="s">
        <v>280</v>
      </c>
      <c r="O64" s="31"/>
      <c r="P64" s="32"/>
      <c r="Q64" s="21">
        <v>58</v>
      </c>
      <c r="R64" s="21"/>
      <c r="S64" s="21">
        <v>58</v>
      </c>
      <c r="T64" s="21">
        <v>25</v>
      </c>
      <c r="U64" s="21">
        <v>59</v>
      </c>
      <c r="V64" s="21">
        <v>28</v>
      </c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  <c r="XFD64"/>
    </row>
    <row r="65" s="13" customFormat="1" spans="1:16384">
      <c r="A65" s="20">
        <v>47788</v>
      </c>
      <c r="B65" s="21" t="s">
        <v>4273</v>
      </c>
      <c r="C65" s="21" t="s">
        <v>4369</v>
      </c>
      <c r="D65" s="21" t="s">
        <v>254</v>
      </c>
      <c r="E65" s="21" t="s">
        <v>244</v>
      </c>
      <c r="F65" s="21" t="s">
        <v>4267</v>
      </c>
      <c r="G65" s="21" t="s">
        <v>4268</v>
      </c>
      <c r="H65" s="21" t="s">
        <v>4275</v>
      </c>
      <c r="I65" s="20">
        <v>12.5</v>
      </c>
      <c r="J65" s="20">
        <v>25</v>
      </c>
      <c r="K65" s="20">
        <v>25</v>
      </c>
      <c r="L65" s="20">
        <v>24</v>
      </c>
      <c r="M65" s="29">
        <v>0.5</v>
      </c>
      <c r="N65" s="30" t="s">
        <v>280</v>
      </c>
      <c r="O65" s="31"/>
      <c r="P65" s="32"/>
      <c r="Q65" s="21">
        <v>331.297</v>
      </c>
      <c r="R65" s="21"/>
      <c r="S65" s="21">
        <v>331.297</v>
      </c>
      <c r="T65" s="21">
        <v>83</v>
      </c>
      <c r="U65" s="21">
        <v>472.915</v>
      </c>
      <c r="V65" s="21">
        <v>73</v>
      </c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="13" customFormat="1" spans="1:16384">
      <c r="A66" s="20">
        <v>21833</v>
      </c>
      <c r="B66" s="22" t="s">
        <v>266</v>
      </c>
      <c r="C66" s="21" t="s">
        <v>4370</v>
      </c>
      <c r="D66" s="21" t="s">
        <v>254</v>
      </c>
      <c r="E66" s="21" t="s">
        <v>244</v>
      </c>
      <c r="F66" s="21" t="s">
        <v>4267</v>
      </c>
      <c r="G66" s="21" t="s">
        <v>4268</v>
      </c>
      <c r="H66" s="21" t="s">
        <v>4269</v>
      </c>
      <c r="I66" s="20">
        <v>12.5</v>
      </c>
      <c r="J66" s="20">
        <v>25</v>
      </c>
      <c r="K66" s="20">
        <v>25</v>
      </c>
      <c r="L66" s="20">
        <v>23.8</v>
      </c>
      <c r="M66" s="29">
        <v>0.5</v>
      </c>
      <c r="N66" s="30" t="s">
        <v>280</v>
      </c>
      <c r="O66" s="31" t="s">
        <v>405</v>
      </c>
      <c r="P66" s="32"/>
      <c r="Q66" s="21">
        <v>447.5</v>
      </c>
      <c r="R66" s="21"/>
      <c r="S66" s="21">
        <v>447.5</v>
      </c>
      <c r="T66" s="21">
        <v>82</v>
      </c>
      <c r="U66" s="21">
        <v>1262.4</v>
      </c>
      <c r="V66" s="21">
        <v>85</v>
      </c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="13" customFormat="1" spans="1:16384">
      <c r="A67" s="20">
        <v>93487</v>
      </c>
      <c r="B67" s="21" t="s">
        <v>4371</v>
      </c>
      <c r="C67" s="21" t="s">
        <v>4317</v>
      </c>
      <c r="D67" s="21" t="s">
        <v>221</v>
      </c>
      <c r="E67" s="21" t="s">
        <v>244</v>
      </c>
      <c r="F67" s="21" t="s">
        <v>4267</v>
      </c>
      <c r="G67" s="21" t="s">
        <v>4268</v>
      </c>
      <c r="H67" s="21" t="s">
        <v>4272</v>
      </c>
      <c r="I67" s="20">
        <v>14.4</v>
      </c>
      <c r="J67" s="20">
        <v>25.1</v>
      </c>
      <c r="K67" s="20">
        <v>25.1</v>
      </c>
      <c r="L67" s="20"/>
      <c r="M67" s="29">
        <v>0.426294820717131</v>
      </c>
      <c r="N67" s="30" t="s">
        <v>280</v>
      </c>
      <c r="O67" s="31"/>
      <c r="P67" s="32"/>
      <c r="Q67" s="21">
        <v>60.9</v>
      </c>
      <c r="R67" s="21"/>
      <c r="S67" s="21">
        <v>60.9</v>
      </c>
      <c r="T67" s="21">
        <v>26</v>
      </c>
      <c r="U67" s="21">
        <v>139.25</v>
      </c>
      <c r="V67" s="21">
        <v>52</v>
      </c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="13" customFormat="1" spans="1:16384">
      <c r="A68" s="20">
        <v>97358</v>
      </c>
      <c r="B68" s="21" t="s">
        <v>4372</v>
      </c>
      <c r="C68" s="21" t="s">
        <v>4373</v>
      </c>
      <c r="D68" s="21" t="s">
        <v>221</v>
      </c>
      <c r="E68" s="21" t="s">
        <v>244</v>
      </c>
      <c r="F68" s="21" t="s">
        <v>4267</v>
      </c>
      <c r="G68" s="21" t="s">
        <v>4268</v>
      </c>
      <c r="H68" s="21" t="s">
        <v>4269</v>
      </c>
      <c r="I68" s="20">
        <v>12.8</v>
      </c>
      <c r="J68" s="20">
        <v>25.6</v>
      </c>
      <c r="K68" s="20">
        <v>25.6</v>
      </c>
      <c r="L68" s="20">
        <v>24</v>
      </c>
      <c r="M68" s="29">
        <v>0.5</v>
      </c>
      <c r="N68" s="30" t="s">
        <v>280</v>
      </c>
      <c r="O68" s="31"/>
      <c r="P68" s="32"/>
      <c r="Q68" s="21">
        <v>9.2</v>
      </c>
      <c r="R68" s="21"/>
      <c r="S68" s="21">
        <v>9.2</v>
      </c>
      <c r="T68" s="21">
        <v>6</v>
      </c>
      <c r="U68" s="21">
        <v>52.4</v>
      </c>
      <c r="V68" s="21">
        <v>27</v>
      </c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="13" customFormat="1" spans="1:16384">
      <c r="A69" s="20">
        <v>159084</v>
      </c>
      <c r="B69" s="21" t="s">
        <v>4301</v>
      </c>
      <c r="C69" s="21" t="s">
        <v>4374</v>
      </c>
      <c r="D69" s="21" t="s">
        <v>4321</v>
      </c>
      <c r="E69" s="21" t="s">
        <v>144</v>
      </c>
      <c r="F69" s="21" t="s">
        <v>4267</v>
      </c>
      <c r="G69" s="21" t="s">
        <v>4268</v>
      </c>
      <c r="H69" s="21" t="s">
        <v>4269</v>
      </c>
      <c r="I69" s="20">
        <v>13</v>
      </c>
      <c r="J69" s="20">
        <v>26</v>
      </c>
      <c r="K69" s="20">
        <v>26</v>
      </c>
      <c r="L69" s="20"/>
      <c r="M69" s="29">
        <v>0.5</v>
      </c>
      <c r="N69" s="30" t="s">
        <v>280</v>
      </c>
      <c r="O69" s="31"/>
      <c r="P69" s="32"/>
      <c r="Q69" s="21">
        <v>54.0734</v>
      </c>
      <c r="R69" s="21">
        <v>18</v>
      </c>
      <c r="S69" s="21">
        <v>36.0734</v>
      </c>
      <c r="T69" s="21">
        <v>21</v>
      </c>
      <c r="U69" s="21">
        <v>62.7</v>
      </c>
      <c r="V69" s="21">
        <v>15</v>
      </c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="13" customFormat="1" spans="1:16384">
      <c r="A70" s="20">
        <v>99948</v>
      </c>
      <c r="B70" s="21" t="s">
        <v>4355</v>
      </c>
      <c r="C70" s="21" t="s">
        <v>4375</v>
      </c>
      <c r="D70" s="21" t="s">
        <v>221</v>
      </c>
      <c r="E70" s="21" t="s">
        <v>244</v>
      </c>
      <c r="F70" s="21" t="s">
        <v>4267</v>
      </c>
      <c r="G70" s="21" t="s">
        <v>4268</v>
      </c>
      <c r="H70" s="21" t="s">
        <v>4284</v>
      </c>
      <c r="I70" s="20">
        <v>13</v>
      </c>
      <c r="J70" s="20">
        <v>26</v>
      </c>
      <c r="K70" s="20">
        <v>26</v>
      </c>
      <c r="L70" s="20"/>
      <c r="M70" s="29">
        <v>0.5</v>
      </c>
      <c r="N70" s="30" t="s">
        <v>280</v>
      </c>
      <c r="O70" s="31"/>
      <c r="P70" s="32"/>
      <c r="Q70" s="21">
        <v>12</v>
      </c>
      <c r="R70" s="21"/>
      <c r="S70" s="21">
        <v>12</v>
      </c>
      <c r="T70" s="21">
        <v>7</v>
      </c>
      <c r="U70" s="21">
        <v>24</v>
      </c>
      <c r="V70" s="21">
        <v>18</v>
      </c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="13" customFormat="1" spans="1:16384">
      <c r="A71" s="20">
        <v>67413</v>
      </c>
      <c r="B71" s="21" t="s">
        <v>4358</v>
      </c>
      <c r="C71" s="21" t="s">
        <v>4376</v>
      </c>
      <c r="D71" s="21" t="s">
        <v>254</v>
      </c>
      <c r="E71" s="21" t="s">
        <v>2120</v>
      </c>
      <c r="F71" s="21" t="s">
        <v>4267</v>
      </c>
      <c r="G71" s="21" t="s">
        <v>4268</v>
      </c>
      <c r="H71" s="21" t="s">
        <v>4272</v>
      </c>
      <c r="I71" s="20">
        <v>13</v>
      </c>
      <c r="J71" s="20">
        <v>26</v>
      </c>
      <c r="K71" s="20">
        <v>26</v>
      </c>
      <c r="L71" s="20"/>
      <c r="M71" s="29">
        <v>0.5</v>
      </c>
      <c r="N71" s="30" t="s">
        <v>280</v>
      </c>
      <c r="O71" s="31"/>
      <c r="P71" s="32"/>
      <c r="Q71" s="21">
        <v>400.7</v>
      </c>
      <c r="R71" s="21"/>
      <c r="S71" s="21">
        <v>400.7</v>
      </c>
      <c r="T71" s="21">
        <v>83</v>
      </c>
      <c r="U71" s="21">
        <v>330.9</v>
      </c>
      <c r="V71" s="21">
        <v>66</v>
      </c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72" s="13" customFormat="1" spans="1:16384">
      <c r="A72" s="20">
        <v>109539</v>
      </c>
      <c r="B72" s="21" t="s">
        <v>4377</v>
      </c>
      <c r="C72" s="21" t="s">
        <v>4378</v>
      </c>
      <c r="D72" s="21" t="s">
        <v>254</v>
      </c>
      <c r="E72" s="21" t="s">
        <v>4327</v>
      </c>
      <c r="F72" s="21" t="s">
        <v>4267</v>
      </c>
      <c r="G72" s="21" t="s">
        <v>4268</v>
      </c>
      <c r="H72" s="21" t="s">
        <v>4275</v>
      </c>
      <c r="I72" s="20">
        <v>18</v>
      </c>
      <c r="J72" s="20">
        <v>26</v>
      </c>
      <c r="K72" s="20">
        <v>26</v>
      </c>
      <c r="L72" s="20"/>
      <c r="M72" s="29">
        <v>0.307692307692308</v>
      </c>
      <c r="N72" s="30" t="s">
        <v>280</v>
      </c>
      <c r="O72" s="31"/>
      <c r="P72" s="32"/>
      <c r="Q72" s="21">
        <v>296</v>
      </c>
      <c r="R72" s="21"/>
      <c r="S72" s="21">
        <v>296</v>
      </c>
      <c r="T72" s="21">
        <v>83</v>
      </c>
      <c r="U72" s="21">
        <v>86.55</v>
      </c>
      <c r="V72" s="21">
        <v>42</v>
      </c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B72"/>
      <c r="XFC72"/>
      <c r="XFD72"/>
    </row>
    <row r="73" s="13" customFormat="1" spans="1:16384">
      <c r="A73" s="20">
        <v>159076</v>
      </c>
      <c r="B73" s="21" t="s">
        <v>4379</v>
      </c>
      <c r="C73" s="21" t="s">
        <v>1591</v>
      </c>
      <c r="D73" s="21" t="s">
        <v>4321</v>
      </c>
      <c r="E73" s="21" t="s">
        <v>144</v>
      </c>
      <c r="F73" s="21" t="s">
        <v>4267</v>
      </c>
      <c r="G73" s="21" t="s">
        <v>4268</v>
      </c>
      <c r="H73" s="21" t="s">
        <v>4284</v>
      </c>
      <c r="I73" s="20">
        <v>13.5</v>
      </c>
      <c r="J73" s="20">
        <v>27</v>
      </c>
      <c r="K73" s="20">
        <v>27</v>
      </c>
      <c r="L73" s="20"/>
      <c r="M73" s="29">
        <v>0.5</v>
      </c>
      <c r="N73" s="30" t="s">
        <v>280</v>
      </c>
      <c r="O73" s="31"/>
      <c r="P73" s="32"/>
      <c r="Q73" s="21">
        <v>227</v>
      </c>
      <c r="R73" s="21">
        <v>64</v>
      </c>
      <c r="S73" s="21">
        <v>163</v>
      </c>
      <c r="T73" s="21">
        <v>67</v>
      </c>
      <c r="U73" s="21">
        <v>139</v>
      </c>
      <c r="V73" s="21">
        <v>53</v>
      </c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  <c r="XFD73"/>
    </row>
    <row r="74" s="13" customFormat="1" spans="1:16384">
      <c r="A74" s="20">
        <v>99951</v>
      </c>
      <c r="B74" s="21" t="s">
        <v>4322</v>
      </c>
      <c r="C74" s="21" t="s">
        <v>4380</v>
      </c>
      <c r="D74" s="21" t="s">
        <v>221</v>
      </c>
      <c r="E74" s="21" t="s">
        <v>244</v>
      </c>
      <c r="F74" s="21" t="s">
        <v>4267</v>
      </c>
      <c r="G74" s="21" t="s">
        <v>4268</v>
      </c>
      <c r="H74" s="21" t="s">
        <v>4284</v>
      </c>
      <c r="I74" s="20">
        <v>14.9</v>
      </c>
      <c r="J74" s="20">
        <v>27</v>
      </c>
      <c r="K74" s="20">
        <v>27</v>
      </c>
      <c r="L74" s="20"/>
      <c r="M74" s="29">
        <v>0.448148148148148</v>
      </c>
      <c r="N74" s="30" t="s">
        <v>280</v>
      </c>
      <c r="O74" s="31"/>
      <c r="P74" s="32"/>
      <c r="Q74" s="21">
        <v>26</v>
      </c>
      <c r="R74" s="21"/>
      <c r="S74" s="21">
        <v>26</v>
      </c>
      <c r="T74" s="21">
        <v>10</v>
      </c>
      <c r="U74" s="21">
        <v>53.3</v>
      </c>
      <c r="V74" s="21">
        <v>34</v>
      </c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="13" customFormat="1" spans="1:16384">
      <c r="A75" s="20">
        <v>93496</v>
      </c>
      <c r="B75" s="21" t="s">
        <v>4297</v>
      </c>
      <c r="C75" s="21" t="s">
        <v>4381</v>
      </c>
      <c r="D75" s="21" t="s">
        <v>221</v>
      </c>
      <c r="E75" s="21" t="s">
        <v>244</v>
      </c>
      <c r="F75" s="21" t="s">
        <v>4267</v>
      </c>
      <c r="G75" s="21" t="s">
        <v>4268</v>
      </c>
      <c r="H75" s="21" t="s">
        <v>4269</v>
      </c>
      <c r="I75" s="20">
        <v>13.9</v>
      </c>
      <c r="J75" s="20">
        <v>27.8</v>
      </c>
      <c r="K75" s="20">
        <v>27.8</v>
      </c>
      <c r="L75" s="20"/>
      <c r="M75" s="29">
        <v>0.5</v>
      </c>
      <c r="N75" s="30" t="s">
        <v>280</v>
      </c>
      <c r="O75" s="31"/>
      <c r="P75" s="32"/>
      <c r="Q75" s="21">
        <v>11</v>
      </c>
      <c r="R75" s="21"/>
      <c r="S75" s="21">
        <v>11</v>
      </c>
      <c r="T75" s="21">
        <v>5</v>
      </c>
      <c r="U75" s="21">
        <v>51</v>
      </c>
      <c r="V75" s="21">
        <v>27</v>
      </c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="13" customFormat="1" spans="1:16384">
      <c r="A76" s="20">
        <v>93484</v>
      </c>
      <c r="B76" s="21" t="s">
        <v>4328</v>
      </c>
      <c r="C76" s="21" t="s">
        <v>4381</v>
      </c>
      <c r="D76" s="21" t="s">
        <v>221</v>
      </c>
      <c r="E76" s="21" t="s">
        <v>244</v>
      </c>
      <c r="F76" s="21" t="s">
        <v>4267</v>
      </c>
      <c r="G76" s="21" t="s">
        <v>4268</v>
      </c>
      <c r="H76" s="21" t="s">
        <v>4269</v>
      </c>
      <c r="I76" s="20">
        <v>14</v>
      </c>
      <c r="J76" s="20">
        <v>28</v>
      </c>
      <c r="K76" s="20">
        <v>28</v>
      </c>
      <c r="L76" s="20">
        <v>27</v>
      </c>
      <c r="M76" s="29">
        <v>0.5</v>
      </c>
      <c r="N76" s="30" t="s">
        <v>280</v>
      </c>
      <c r="O76" s="31"/>
      <c r="P76" s="32"/>
      <c r="Q76" s="21">
        <v>72.7</v>
      </c>
      <c r="R76" s="21"/>
      <c r="S76" s="21">
        <v>72.7</v>
      </c>
      <c r="T76" s="21">
        <v>25</v>
      </c>
      <c r="U76" s="21">
        <v>362.43</v>
      </c>
      <c r="V76" s="21">
        <v>66</v>
      </c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="13" customFormat="1" spans="1:16384">
      <c r="A77" s="20">
        <v>67440</v>
      </c>
      <c r="B77" s="21" t="s">
        <v>4351</v>
      </c>
      <c r="C77" s="21" t="s">
        <v>4382</v>
      </c>
      <c r="D77" s="21" t="s">
        <v>254</v>
      </c>
      <c r="E77" s="21" t="s">
        <v>2120</v>
      </c>
      <c r="F77" s="21" t="s">
        <v>4267</v>
      </c>
      <c r="G77" s="21" t="s">
        <v>4268</v>
      </c>
      <c r="H77" s="21" t="s">
        <v>4353</v>
      </c>
      <c r="I77" s="20">
        <v>14</v>
      </c>
      <c r="J77" s="20">
        <v>28</v>
      </c>
      <c r="K77" s="20">
        <v>28</v>
      </c>
      <c r="L77" s="20"/>
      <c r="M77" s="29">
        <v>0.5</v>
      </c>
      <c r="N77" s="30" t="s">
        <v>280</v>
      </c>
      <c r="O77" s="31"/>
      <c r="P77" s="32"/>
      <c r="Q77" s="21">
        <v>299.25</v>
      </c>
      <c r="R77" s="21"/>
      <c r="S77" s="21">
        <v>299.25</v>
      </c>
      <c r="T77" s="21">
        <v>84</v>
      </c>
      <c r="U77" s="21">
        <v>156.8</v>
      </c>
      <c r="V77" s="21">
        <v>50</v>
      </c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="13" customFormat="1" spans="1:16384">
      <c r="A78" s="20">
        <v>47456</v>
      </c>
      <c r="B78" s="21" t="s">
        <v>4322</v>
      </c>
      <c r="C78" s="21" t="s">
        <v>4383</v>
      </c>
      <c r="D78" s="21" t="s">
        <v>254</v>
      </c>
      <c r="E78" s="21" t="s">
        <v>244</v>
      </c>
      <c r="F78" s="21" t="s">
        <v>4267</v>
      </c>
      <c r="G78" s="21" t="s">
        <v>4268</v>
      </c>
      <c r="H78" s="21" t="s">
        <v>4284</v>
      </c>
      <c r="I78" s="20">
        <v>14</v>
      </c>
      <c r="J78" s="20">
        <v>28</v>
      </c>
      <c r="K78" s="20">
        <v>28</v>
      </c>
      <c r="L78" s="20">
        <v>26.5</v>
      </c>
      <c r="M78" s="29">
        <v>0.5</v>
      </c>
      <c r="N78" s="30" t="s">
        <v>280</v>
      </c>
      <c r="O78" s="31"/>
      <c r="P78" s="32"/>
      <c r="Q78" s="21">
        <v>337.38</v>
      </c>
      <c r="R78" s="21"/>
      <c r="S78" s="21">
        <v>337.38</v>
      </c>
      <c r="T78" s="21">
        <v>81</v>
      </c>
      <c r="U78" s="21">
        <v>539.5</v>
      </c>
      <c r="V78" s="21">
        <v>83</v>
      </c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="13" customFormat="1" spans="1:16384">
      <c r="A79" s="20">
        <v>74291</v>
      </c>
      <c r="B79" s="21" t="s">
        <v>4322</v>
      </c>
      <c r="C79" s="21" t="s">
        <v>4384</v>
      </c>
      <c r="D79" s="21" t="s">
        <v>221</v>
      </c>
      <c r="E79" s="21" t="s">
        <v>144</v>
      </c>
      <c r="F79" s="21" t="s">
        <v>4267</v>
      </c>
      <c r="G79" s="21" t="s">
        <v>4268</v>
      </c>
      <c r="H79" s="21" t="s">
        <v>4284</v>
      </c>
      <c r="I79" s="20">
        <v>15.4</v>
      </c>
      <c r="J79" s="20">
        <v>28</v>
      </c>
      <c r="K79" s="20">
        <v>28</v>
      </c>
      <c r="L79" s="20">
        <v>26.5</v>
      </c>
      <c r="M79" s="29">
        <v>0.45</v>
      </c>
      <c r="N79" s="30" t="s">
        <v>280</v>
      </c>
      <c r="O79" s="31"/>
      <c r="P79" s="32"/>
      <c r="Q79" s="21">
        <v>16</v>
      </c>
      <c r="R79" s="21"/>
      <c r="S79" s="21">
        <v>16</v>
      </c>
      <c r="T79" s="21">
        <v>14</v>
      </c>
      <c r="U79" s="21">
        <v>67</v>
      </c>
      <c r="V79" s="21">
        <v>46</v>
      </c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="13" customFormat="1" spans="1:16384">
      <c r="A80" s="20">
        <v>140412</v>
      </c>
      <c r="B80" s="21" t="s">
        <v>4385</v>
      </c>
      <c r="C80" s="21" t="s">
        <v>4386</v>
      </c>
      <c r="D80" s="21" t="s">
        <v>4342</v>
      </c>
      <c r="E80" s="21" t="s">
        <v>144</v>
      </c>
      <c r="F80" s="21" t="s">
        <v>4267</v>
      </c>
      <c r="G80" s="21" t="s">
        <v>4268</v>
      </c>
      <c r="H80" s="21" t="s">
        <v>4282</v>
      </c>
      <c r="I80" s="20">
        <v>14.3</v>
      </c>
      <c r="J80" s="20">
        <v>28.6</v>
      </c>
      <c r="K80" s="20">
        <v>28.6</v>
      </c>
      <c r="L80" s="20"/>
      <c r="M80" s="29">
        <v>0.5</v>
      </c>
      <c r="N80" s="30" t="s">
        <v>280</v>
      </c>
      <c r="O80" s="31"/>
      <c r="P80" s="32"/>
      <c r="Q80" s="21">
        <v>220</v>
      </c>
      <c r="R80" s="21">
        <v>29</v>
      </c>
      <c r="S80" s="21">
        <v>191</v>
      </c>
      <c r="T80" s="21">
        <v>75</v>
      </c>
      <c r="U80" s="21">
        <v>135</v>
      </c>
      <c r="V80" s="21">
        <v>34</v>
      </c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="13" customFormat="1" spans="1:16384">
      <c r="A81" s="20">
        <v>131233</v>
      </c>
      <c r="B81" s="21" t="s">
        <v>4387</v>
      </c>
      <c r="C81" s="21" t="s">
        <v>1063</v>
      </c>
      <c r="D81" s="21" t="s">
        <v>4388</v>
      </c>
      <c r="E81" s="21" t="s">
        <v>144</v>
      </c>
      <c r="F81" s="21" t="s">
        <v>4267</v>
      </c>
      <c r="G81" s="21" t="s">
        <v>4268</v>
      </c>
      <c r="H81" s="21" t="s">
        <v>4280</v>
      </c>
      <c r="I81" s="20">
        <v>11.52</v>
      </c>
      <c r="J81" s="20">
        <v>28.8</v>
      </c>
      <c r="K81" s="20">
        <v>28.8</v>
      </c>
      <c r="L81" s="20">
        <v>27</v>
      </c>
      <c r="M81" s="29">
        <v>0.6</v>
      </c>
      <c r="N81" s="30" t="s">
        <v>280</v>
      </c>
      <c r="O81" s="31"/>
      <c r="P81" s="32"/>
      <c r="Q81" s="21">
        <v>311</v>
      </c>
      <c r="R81" s="21">
        <v>65</v>
      </c>
      <c r="S81" s="21">
        <v>246</v>
      </c>
      <c r="T81" s="21">
        <v>81</v>
      </c>
      <c r="U81" s="21">
        <v>215</v>
      </c>
      <c r="V81" s="21">
        <v>51</v>
      </c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="13" customFormat="1" spans="1:16384">
      <c r="A82" s="20">
        <v>97363</v>
      </c>
      <c r="B82" s="21" t="s">
        <v>4389</v>
      </c>
      <c r="C82" s="21" t="s">
        <v>4352</v>
      </c>
      <c r="D82" s="21" t="s">
        <v>221</v>
      </c>
      <c r="E82" s="21" t="s">
        <v>244</v>
      </c>
      <c r="F82" s="21" t="s">
        <v>4267</v>
      </c>
      <c r="G82" s="21" t="s">
        <v>4268</v>
      </c>
      <c r="H82" s="21" t="s">
        <v>4286</v>
      </c>
      <c r="I82" s="20">
        <v>14.4</v>
      </c>
      <c r="J82" s="20">
        <v>28.8</v>
      </c>
      <c r="K82" s="20">
        <v>28.8</v>
      </c>
      <c r="L82" s="20"/>
      <c r="M82" s="29">
        <v>0.5</v>
      </c>
      <c r="N82" s="30" t="s">
        <v>280</v>
      </c>
      <c r="O82" s="31"/>
      <c r="P82" s="32"/>
      <c r="Q82" s="21">
        <v>6.745</v>
      </c>
      <c r="R82" s="21"/>
      <c r="S82" s="21">
        <v>6.745</v>
      </c>
      <c r="T82" s="21">
        <v>5</v>
      </c>
      <c r="U82" s="21">
        <v>25.8</v>
      </c>
      <c r="V82" s="21">
        <v>20</v>
      </c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="13" customFormat="1" spans="1:16384">
      <c r="A83" s="20">
        <v>145744</v>
      </c>
      <c r="B83" s="21" t="s">
        <v>4318</v>
      </c>
      <c r="C83" s="21" t="s">
        <v>1063</v>
      </c>
      <c r="D83" s="21" t="s">
        <v>4271</v>
      </c>
      <c r="E83" s="21" t="s">
        <v>244</v>
      </c>
      <c r="F83" s="21" t="s">
        <v>4267</v>
      </c>
      <c r="G83" s="21" t="s">
        <v>4268</v>
      </c>
      <c r="H83" s="21" t="s">
        <v>4277</v>
      </c>
      <c r="I83" s="20">
        <v>11.02</v>
      </c>
      <c r="J83" s="20">
        <v>29</v>
      </c>
      <c r="K83" s="20">
        <v>29</v>
      </c>
      <c r="L83" s="20"/>
      <c r="M83" s="29">
        <v>0.62</v>
      </c>
      <c r="N83" s="30" t="s">
        <v>280</v>
      </c>
      <c r="O83" s="31"/>
      <c r="P83" s="32"/>
      <c r="Q83" s="36">
        <v>121.25</v>
      </c>
      <c r="R83" s="21"/>
      <c r="S83" s="21">
        <v>121.25</v>
      </c>
      <c r="T83" s="21">
        <v>53</v>
      </c>
      <c r="U83" s="21">
        <v>31.625</v>
      </c>
      <c r="V83" s="21">
        <v>25</v>
      </c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="13" customFormat="1" spans="1:16384">
      <c r="A84" s="20">
        <v>145734</v>
      </c>
      <c r="B84" s="21" t="s">
        <v>4390</v>
      </c>
      <c r="C84" s="21" t="s">
        <v>1591</v>
      </c>
      <c r="D84" s="21" t="s">
        <v>4271</v>
      </c>
      <c r="E84" s="21" t="s">
        <v>244</v>
      </c>
      <c r="F84" s="21" t="s">
        <v>4267</v>
      </c>
      <c r="G84" s="21" t="s">
        <v>4268</v>
      </c>
      <c r="H84" s="21" t="s">
        <v>4269</v>
      </c>
      <c r="I84" s="20">
        <v>11.021</v>
      </c>
      <c r="J84" s="20">
        <v>29</v>
      </c>
      <c r="K84" s="20">
        <v>29</v>
      </c>
      <c r="L84" s="20"/>
      <c r="M84" s="29">
        <v>0.619965517241379</v>
      </c>
      <c r="N84" s="30" t="s">
        <v>280</v>
      </c>
      <c r="O84" s="31"/>
      <c r="P84" s="32"/>
      <c r="Q84" s="21">
        <v>343.97</v>
      </c>
      <c r="R84" s="21">
        <v>147</v>
      </c>
      <c r="S84" s="21">
        <v>196.97</v>
      </c>
      <c r="T84" s="21">
        <v>65</v>
      </c>
      <c r="U84" s="21">
        <v>227.03</v>
      </c>
      <c r="V84" s="21">
        <v>58</v>
      </c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="13" customFormat="1" spans="1:16384">
      <c r="A85" s="20">
        <v>140406</v>
      </c>
      <c r="B85" s="21" t="s">
        <v>4391</v>
      </c>
      <c r="C85" s="21" t="s">
        <v>4392</v>
      </c>
      <c r="D85" s="21" t="s">
        <v>4342</v>
      </c>
      <c r="E85" s="21" t="s">
        <v>144</v>
      </c>
      <c r="F85" s="21" t="s">
        <v>4267</v>
      </c>
      <c r="G85" s="21" t="s">
        <v>4268</v>
      </c>
      <c r="H85" s="21" t="s">
        <v>4269</v>
      </c>
      <c r="I85" s="20">
        <v>13.5</v>
      </c>
      <c r="J85" s="20">
        <v>29</v>
      </c>
      <c r="K85" s="20">
        <v>29</v>
      </c>
      <c r="L85" s="20"/>
      <c r="M85" s="29">
        <v>0.53448275862069</v>
      </c>
      <c r="N85" s="30" t="s">
        <v>280</v>
      </c>
      <c r="O85" s="31"/>
      <c r="P85" s="32"/>
      <c r="Q85" s="21">
        <v>301</v>
      </c>
      <c r="R85" s="21">
        <v>38</v>
      </c>
      <c r="S85" s="21">
        <v>263</v>
      </c>
      <c r="T85" s="21">
        <v>84</v>
      </c>
      <c r="U85" s="21">
        <v>175</v>
      </c>
      <c r="V85" s="21">
        <v>58</v>
      </c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13" customFormat="1" spans="1:16384">
      <c r="A86" s="20">
        <v>109538</v>
      </c>
      <c r="B86" s="21" t="s">
        <v>4393</v>
      </c>
      <c r="C86" s="21" t="s">
        <v>4376</v>
      </c>
      <c r="D86" s="21" t="s">
        <v>254</v>
      </c>
      <c r="E86" s="21" t="s">
        <v>4327</v>
      </c>
      <c r="F86" s="21" t="s">
        <v>4267</v>
      </c>
      <c r="G86" s="21" t="s">
        <v>4268</v>
      </c>
      <c r="H86" s="21" t="s">
        <v>4269</v>
      </c>
      <c r="I86" s="20">
        <v>14.5</v>
      </c>
      <c r="J86" s="20">
        <v>29</v>
      </c>
      <c r="K86" s="20">
        <v>29</v>
      </c>
      <c r="L86" s="20"/>
      <c r="M86" s="29">
        <v>0.5</v>
      </c>
      <c r="N86" s="30" t="s">
        <v>280</v>
      </c>
      <c r="O86" s="31"/>
      <c r="P86" s="32"/>
      <c r="Q86" s="21">
        <v>296.85</v>
      </c>
      <c r="R86" s="21"/>
      <c r="S86" s="21">
        <v>296.85</v>
      </c>
      <c r="T86" s="21">
        <v>80</v>
      </c>
      <c r="U86" s="21">
        <v>295.15</v>
      </c>
      <c r="V86" s="21">
        <v>65</v>
      </c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  <row r="87" s="13" customFormat="1" spans="1:16384">
      <c r="A87" s="20">
        <v>73433</v>
      </c>
      <c r="B87" s="21" t="s">
        <v>4361</v>
      </c>
      <c r="C87" s="21" t="s">
        <v>4394</v>
      </c>
      <c r="D87" s="21" t="s">
        <v>254</v>
      </c>
      <c r="E87" s="21" t="s">
        <v>244</v>
      </c>
      <c r="F87" s="21" t="s">
        <v>4267</v>
      </c>
      <c r="G87" s="21" t="s">
        <v>4268</v>
      </c>
      <c r="H87" s="21" t="s">
        <v>4353</v>
      </c>
      <c r="I87" s="20">
        <v>14.5</v>
      </c>
      <c r="J87" s="20">
        <v>29</v>
      </c>
      <c r="K87" s="20">
        <v>29</v>
      </c>
      <c r="L87" s="20">
        <v>27.5</v>
      </c>
      <c r="M87" s="29">
        <v>0.5</v>
      </c>
      <c r="N87" s="30" t="s">
        <v>280</v>
      </c>
      <c r="O87" s="31"/>
      <c r="P87" s="32"/>
      <c r="Q87" s="21">
        <v>318</v>
      </c>
      <c r="R87" s="21"/>
      <c r="S87" s="21">
        <v>318</v>
      </c>
      <c r="T87" s="21">
        <v>83</v>
      </c>
      <c r="U87" s="21">
        <v>208.2</v>
      </c>
      <c r="V87" s="21">
        <v>58</v>
      </c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  <c r="XFA87"/>
      <c r="XFB87"/>
      <c r="XFC87"/>
      <c r="XFD87"/>
    </row>
    <row r="88" s="13" customFormat="1" spans="1:16384">
      <c r="A88" s="20">
        <v>140405</v>
      </c>
      <c r="B88" s="21" t="s">
        <v>4395</v>
      </c>
      <c r="C88" s="21" t="s">
        <v>4392</v>
      </c>
      <c r="D88" s="21" t="s">
        <v>4342</v>
      </c>
      <c r="E88" s="21" t="s">
        <v>144</v>
      </c>
      <c r="F88" s="21" t="s">
        <v>4267</v>
      </c>
      <c r="G88" s="21" t="s">
        <v>4268</v>
      </c>
      <c r="H88" s="21" t="s">
        <v>4353</v>
      </c>
      <c r="I88" s="20">
        <v>16</v>
      </c>
      <c r="J88" s="20">
        <v>29.8</v>
      </c>
      <c r="K88" s="20">
        <v>29.8</v>
      </c>
      <c r="L88" s="20"/>
      <c r="M88" s="29">
        <v>0.463087248322148</v>
      </c>
      <c r="N88" s="30" t="s">
        <v>280</v>
      </c>
      <c r="O88" s="31"/>
      <c r="P88" s="32"/>
      <c r="Q88" s="21">
        <v>241</v>
      </c>
      <c r="R88" s="21">
        <v>44</v>
      </c>
      <c r="S88" s="21">
        <v>197</v>
      </c>
      <c r="T88" s="21">
        <v>75</v>
      </c>
      <c r="U88" s="21">
        <v>245</v>
      </c>
      <c r="V88" s="21">
        <v>54</v>
      </c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  <c r="XFC88"/>
      <c r="XFD88"/>
    </row>
    <row r="89" s="13" customFormat="1" spans="1:16384">
      <c r="A89" s="20">
        <v>69193</v>
      </c>
      <c r="B89" s="21" t="s">
        <v>4396</v>
      </c>
      <c r="C89" s="21" t="s">
        <v>4289</v>
      </c>
      <c r="D89" s="21" t="s">
        <v>221</v>
      </c>
      <c r="E89" s="21" t="s">
        <v>4397</v>
      </c>
      <c r="F89" s="21" t="s">
        <v>4267</v>
      </c>
      <c r="G89" s="21" t="s">
        <v>4268</v>
      </c>
      <c r="H89" s="21" t="s">
        <v>4269</v>
      </c>
      <c r="I89" s="20">
        <v>15</v>
      </c>
      <c r="J89" s="20">
        <v>29.9</v>
      </c>
      <c r="K89" s="20">
        <v>29.9</v>
      </c>
      <c r="L89" s="20"/>
      <c r="M89" s="29">
        <v>0.498327759197324</v>
      </c>
      <c r="N89" s="30" t="s">
        <v>280</v>
      </c>
      <c r="O89" s="31"/>
      <c r="P89" s="32"/>
      <c r="Q89" s="21">
        <v>96.6</v>
      </c>
      <c r="R89" s="21"/>
      <c r="S89" s="21">
        <v>96.6</v>
      </c>
      <c r="T89" s="21">
        <v>35</v>
      </c>
      <c r="U89" s="21">
        <v>18.2</v>
      </c>
      <c r="V89" s="21">
        <v>12</v>
      </c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  <c r="XFA89"/>
      <c r="XFB89"/>
      <c r="XFC89"/>
      <c r="XFD89"/>
    </row>
    <row r="90" s="13" customFormat="1" spans="1:16384">
      <c r="A90" s="20">
        <v>143257</v>
      </c>
      <c r="B90" s="21" t="s">
        <v>4398</v>
      </c>
      <c r="C90" s="21" t="s">
        <v>1063</v>
      </c>
      <c r="D90" s="21" t="s">
        <v>4342</v>
      </c>
      <c r="E90" s="21" t="s">
        <v>4346</v>
      </c>
      <c r="F90" s="21" t="s">
        <v>4267</v>
      </c>
      <c r="G90" s="21" t="s">
        <v>4268</v>
      </c>
      <c r="H90" s="21" t="s">
        <v>4353</v>
      </c>
      <c r="I90" s="20">
        <v>13</v>
      </c>
      <c r="J90" s="20">
        <v>30</v>
      </c>
      <c r="K90" s="20">
        <v>30</v>
      </c>
      <c r="L90" s="20"/>
      <c r="M90" s="29">
        <v>0.566666666666667</v>
      </c>
      <c r="N90" s="30" t="s">
        <v>280</v>
      </c>
      <c r="O90" s="31"/>
      <c r="P90" s="32"/>
      <c r="Q90" s="21">
        <v>236</v>
      </c>
      <c r="R90" s="21">
        <v>3</v>
      </c>
      <c r="S90" s="21">
        <v>233</v>
      </c>
      <c r="T90" s="21">
        <v>82</v>
      </c>
      <c r="U90" s="21">
        <v>196.89</v>
      </c>
      <c r="V90" s="21">
        <v>67</v>
      </c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  <c r="XFA90"/>
      <c r="XFB90"/>
      <c r="XFC90"/>
      <c r="XFD90"/>
    </row>
    <row r="91" s="13" customFormat="1" spans="1:16384">
      <c r="A91" s="20">
        <v>67415</v>
      </c>
      <c r="B91" s="21" t="s">
        <v>4399</v>
      </c>
      <c r="C91" s="21" t="s">
        <v>4326</v>
      </c>
      <c r="D91" s="21" t="s">
        <v>254</v>
      </c>
      <c r="E91" s="21" t="s">
        <v>2120</v>
      </c>
      <c r="F91" s="21" t="s">
        <v>4267</v>
      </c>
      <c r="G91" s="21" t="s">
        <v>4268</v>
      </c>
      <c r="H91" s="21" t="s">
        <v>4286</v>
      </c>
      <c r="I91" s="20">
        <v>15</v>
      </c>
      <c r="J91" s="20">
        <v>30</v>
      </c>
      <c r="K91" s="20">
        <v>30</v>
      </c>
      <c r="L91" s="20">
        <v>28.5</v>
      </c>
      <c r="M91" s="29">
        <v>0.5</v>
      </c>
      <c r="N91" s="30" t="s">
        <v>280</v>
      </c>
      <c r="O91" s="31"/>
      <c r="P91" s="32"/>
      <c r="Q91" s="21">
        <v>331.85</v>
      </c>
      <c r="R91" s="21"/>
      <c r="S91" s="21">
        <v>331.85</v>
      </c>
      <c r="T91" s="21">
        <v>81</v>
      </c>
      <c r="U91" s="21">
        <v>818.797</v>
      </c>
      <c r="V91" s="21">
        <v>83</v>
      </c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  <c r="XFA91"/>
      <c r="XFB91"/>
      <c r="XFC91"/>
      <c r="XFD91"/>
    </row>
    <row r="92" s="13" customFormat="1" spans="1:16384">
      <c r="A92" s="20">
        <v>70682</v>
      </c>
      <c r="B92" s="21" t="s">
        <v>4322</v>
      </c>
      <c r="C92" s="21" t="s">
        <v>4400</v>
      </c>
      <c r="D92" s="21" t="s">
        <v>254</v>
      </c>
      <c r="E92" s="21" t="s">
        <v>4327</v>
      </c>
      <c r="F92" s="21" t="s">
        <v>4267</v>
      </c>
      <c r="G92" s="21" t="s">
        <v>4268</v>
      </c>
      <c r="H92" s="21" t="s">
        <v>4284</v>
      </c>
      <c r="I92" s="20">
        <v>15.5</v>
      </c>
      <c r="J92" s="20">
        <v>31</v>
      </c>
      <c r="K92" s="20">
        <v>31</v>
      </c>
      <c r="L92" s="20">
        <v>29.5</v>
      </c>
      <c r="M92" s="29">
        <v>0.5</v>
      </c>
      <c r="N92" s="30" t="s">
        <v>280</v>
      </c>
      <c r="O92" s="31"/>
      <c r="P92" s="32"/>
      <c r="Q92" s="21">
        <v>296</v>
      </c>
      <c r="R92" s="21"/>
      <c r="S92" s="21">
        <v>296</v>
      </c>
      <c r="T92" s="21">
        <v>75</v>
      </c>
      <c r="U92" s="21">
        <v>399</v>
      </c>
      <c r="V92" s="21">
        <v>80</v>
      </c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  <c r="XFA92"/>
      <c r="XFB92"/>
      <c r="XFC92"/>
      <c r="XFD92"/>
    </row>
    <row r="93" s="13" customFormat="1" spans="1:16384">
      <c r="A93" s="20">
        <v>22406</v>
      </c>
      <c r="B93" s="22" t="s">
        <v>266</v>
      </c>
      <c r="C93" s="21" t="s">
        <v>4401</v>
      </c>
      <c r="D93" s="21" t="s">
        <v>254</v>
      </c>
      <c r="E93" s="21" t="s">
        <v>244</v>
      </c>
      <c r="F93" s="21" t="s">
        <v>4267</v>
      </c>
      <c r="G93" s="21" t="s">
        <v>4268</v>
      </c>
      <c r="H93" s="21" t="s">
        <v>4269</v>
      </c>
      <c r="I93" s="20">
        <v>15.5</v>
      </c>
      <c r="J93" s="20">
        <v>31</v>
      </c>
      <c r="K93" s="20">
        <v>31</v>
      </c>
      <c r="L93" s="20">
        <v>29.5</v>
      </c>
      <c r="M93" s="29">
        <v>0.5</v>
      </c>
      <c r="N93" s="30" t="s">
        <v>280</v>
      </c>
      <c r="O93" s="31" t="s">
        <v>405</v>
      </c>
      <c r="P93" s="32"/>
      <c r="Q93" s="21">
        <v>398.5</v>
      </c>
      <c r="R93" s="21"/>
      <c r="S93" s="21">
        <v>398.5</v>
      </c>
      <c r="T93" s="21">
        <v>87</v>
      </c>
      <c r="U93" s="21">
        <v>1187.1</v>
      </c>
      <c r="V93" s="21">
        <v>84</v>
      </c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  <c r="XFA93"/>
      <c r="XFB93"/>
      <c r="XFC93"/>
      <c r="XFD93"/>
    </row>
    <row r="94" s="13" customFormat="1" spans="1:16384">
      <c r="A94" s="20">
        <v>164053</v>
      </c>
      <c r="B94" s="21" t="s">
        <v>4351</v>
      </c>
      <c r="C94" s="21" t="s">
        <v>4402</v>
      </c>
      <c r="D94" s="21" t="s">
        <v>221</v>
      </c>
      <c r="E94" s="21" t="s">
        <v>144</v>
      </c>
      <c r="F94" s="21" t="s">
        <v>4267</v>
      </c>
      <c r="G94" s="21" t="s">
        <v>4268</v>
      </c>
      <c r="H94" s="21" t="s">
        <v>4353</v>
      </c>
      <c r="I94" s="20">
        <v>16</v>
      </c>
      <c r="J94" s="20">
        <v>32</v>
      </c>
      <c r="K94" s="20">
        <v>32</v>
      </c>
      <c r="L94" s="20"/>
      <c r="M94" s="29">
        <v>0.5</v>
      </c>
      <c r="N94" s="30" t="s">
        <v>280</v>
      </c>
      <c r="O94" s="31"/>
      <c r="P94" s="32"/>
      <c r="Q94" s="21">
        <v>495.074667</v>
      </c>
      <c r="R94" s="21">
        <v>357</v>
      </c>
      <c r="S94" s="21">
        <v>138.074667</v>
      </c>
      <c r="T94" s="21">
        <v>43</v>
      </c>
      <c r="U94" s="21">
        <v>17.458333</v>
      </c>
      <c r="V94" s="21">
        <v>13</v>
      </c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  <c r="XFA94"/>
      <c r="XFB94"/>
      <c r="XFC94"/>
      <c r="XFD94"/>
    </row>
    <row r="95" s="13" customFormat="1" spans="1:16384">
      <c r="A95" s="20">
        <v>159077</v>
      </c>
      <c r="B95" s="21" t="s">
        <v>4355</v>
      </c>
      <c r="C95" s="21" t="s">
        <v>2256</v>
      </c>
      <c r="D95" s="21" t="s">
        <v>4321</v>
      </c>
      <c r="E95" s="21" t="s">
        <v>144</v>
      </c>
      <c r="F95" s="21" t="s">
        <v>4267</v>
      </c>
      <c r="G95" s="21" t="s">
        <v>4268</v>
      </c>
      <c r="H95" s="21" t="s">
        <v>4284</v>
      </c>
      <c r="I95" s="20">
        <v>16</v>
      </c>
      <c r="J95" s="20">
        <v>32</v>
      </c>
      <c r="K95" s="20">
        <v>32</v>
      </c>
      <c r="L95" s="20">
        <v>31</v>
      </c>
      <c r="M95" s="29">
        <v>0.5</v>
      </c>
      <c r="N95" s="30" t="s">
        <v>280</v>
      </c>
      <c r="O95" s="31"/>
      <c r="P95" s="32"/>
      <c r="Q95" s="21">
        <v>193</v>
      </c>
      <c r="R95" s="21">
        <v>48</v>
      </c>
      <c r="S95" s="21">
        <v>145</v>
      </c>
      <c r="T95" s="21">
        <v>65</v>
      </c>
      <c r="U95" s="21">
        <v>163</v>
      </c>
      <c r="V95" s="21">
        <v>62</v>
      </c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  <c r="XFA95"/>
      <c r="XFB95"/>
      <c r="XFC95"/>
      <c r="XFD95"/>
    </row>
    <row r="96" s="13" customFormat="1" spans="1:16384">
      <c r="A96" s="20">
        <v>67696</v>
      </c>
      <c r="B96" s="21" t="s">
        <v>4371</v>
      </c>
      <c r="C96" s="21" t="s">
        <v>4326</v>
      </c>
      <c r="D96" s="21" t="s">
        <v>254</v>
      </c>
      <c r="E96" s="21" t="s">
        <v>2120</v>
      </c>
      <c r="F96" s="21" t="s">
        <v>4267</v>
      </c>
      <c r="G96" s="21" t="s">
        <v>4268</v>
      </c>
      <c r="H96" s="21" t="s">
        <v>4272</v>
      </c>
      <c r="I96" s="20">
        <v>16</v>
      </c>
      <c r="J96" s="20">
        <v>32</v>
      </c>
      <c r="K96" s="20">
        <v>32</v>
      </c>
      <c r="L96" s="20">
        <v>31</v>
      </c>
      <c r="M96" s="29">
        <v>0.5</v>
      </c>
      <c r="N96" s="30" t="s">
        <v>280</v>
      </c>
      <c r="O96" s="31"/>
      <c r="P96" s="32"/>
      <c r="Q96" s="21">
        <v>383.8</v>
      </c>
      <c r="R96" s="21"/>
      <c r="S96" s="21">
        <v>383.8</v>
      </c>
      <c r="T96" s="21">
        <v>77</v>
      </c>
      <c r="U96" s="21">
        <v>472.6</v>
      </c>
      <c r="V96" s="21">
        <v>71</v>
      </c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  <c r="XFA96"/>
      <c r="XFB96"/>
      <c r="XFC96"/>
      <c r="XFD96"/>
    </row>
    <row r="97" s="13" customFormat="1" spans="1:16384">
      <c r="A97" s="20">
        <v>22623</v>
      </c>
      <c r="B97" s="21" t="s">
        <v>4330</v>
      </c>
      <c r="C97" s="21" t="s">
        <v>4403</v>
      </c>
      <c r="D97" s="21" t="s">
        <v>254</v>
      </c>
      <c r="E97" s="21" t="s">
        <v>244</v>
      </c>
      <c r="F97" s="21" t="s">
        <v>4267</v>
      </c>
      <c r="G97" s="21" t="s">
        <v>4268</v>
      </c>
      <c r="H97" s="21" t="s">
        <v>4269</v>
      </c>
      <c r="I97" s="20">
        <v>16</v>
      </c>
      <c r="J97" s="20">
        <v>32</v>
      </c>
      <c r="K97" s="20">
        <v>32</v>
      </c>
      <c r="L97" s="20">
        <v>31</v>
      </c>
      <c r="M97" s="29">
        <v>0.5</v>
      </c>
      <c r="N97" s="30" t="s">
        <v>280</v>
      </c>
      <c r="O97" s="31"/>
      <c r="P97" s="32"/>
      <c r="Q97" s="21">
        <v>366</v>
      </c>
      <c r="R97" s="21"/>
      <c r="S97" s="21">
        <v>366</v>
      </c>
      <c r="T97" s="21">
        <v>81</v>
      </c>
      <c r="U97" s="21">
        <v>838</v>
      </c>
      <c r="V97" s="21">
        <v>83</v>
      </c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  <c r="XFA97"/>
      <c r="XFB97"/>
      <c r="XFC97"/>
      <c r="XFD97"/>
    </row>
    <row r="98" s="13" customFormat="1" spans="1:16384">
      <c r="A98" s="20">
        <v>164381</v>
      </c>
      <c r="B98" s="21" t="s">
        <v>4372</v>
      </c>
      <c r="C98" s="21" t="s">
        <v>4404</v>
      </c>
      <c r="D98" s="21" t="s">
        <v>221</v>
      </c>
      <c r="E98" s="21" t="s">
        <v>144</v>
      </c>
      <c r="F98" s="21" t="s">
        <v>4267</v>
      </c>
      <c r="G98" s="21" t="s">
        <v>4268</v>
      </c>
      <c r="H98" s="21" t="s">
        <v>4269</v>
      </c>
      <c r="I98" s="20">
        <v>16.3</v>
      </c>
      <c r="J98" s="20">
        <v>32.6</v>
      </c>
      <c r="K98" s="20">
        <v>32.6</v>
      </c>
      <c r="L98" s="20"/>
      <c r="M98" s="29">
        <v>0.5</v>
      </c>
      <c r="N98" s="30" t="s">
        <v>280</v>
      </c>
      <c r="O98" s="31"/>
      <c r="P98" s="32"/>
      <c r="Q98" s="21">
        <v>460.75</v>
      </c>
      <c r="R98" s="21">
        <v>97</v>
      </c>
      <c r="S98" s="21">
        <v>363.75</v>
      </c>
      <c r="T98" s="21">
        <v>81</v>
      </c>
      <c r="U98" s="21">
        <v>16.25</v>
      </c>
      <c r="V98" s="21">
        <v>15</v>
      </c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  <c r="XFA98"/>
      <c r="XFB98"/>
      <c r="XFC98"/>
      <c r="XFD98"/>
    </row>
    <row r="99" s="13" customFormat="1" spans="1:16384">
      <c r="A99" s="20">
        <v>72886</v>
      </c>
      <c r="B99" s="21" t="s">
        <v>4318</v>
      </c>
      <c r="C99" s="21" t="s">
        <v>4405</v>
      </c>
      <c r="D99" s="21" t="s">
        <v>221</v>
      </c>
      <c r="E99" s="21" t="s">
        <v>144</v>
      </c>
      <c r="F99" s="21" t="s">
        <v>4267</v>
      </c>
      <c r="G99" s="21" t="s">
        <v>4268</v>
      </c>
      <c r="H99" s="21" t="s">
        <v>4277</v>
      </c>
      <c r="I99" s="20">
        <v>16.5</v>
      </c>
      <c r="J99" s="20">
        <v>33.1</v>
      </c>
      <c r="K99" s="20">
        <v>33.1</v>
      </c>
      <c r="L99" s="20"/>
      <c r="M99" s="29">
        <v>0.501510574018127</v>
      </c>
      <c r="N99" s="30" t="s">
        <v>280</v>
      </c>
      <c r="O99" s="31"/>
      <c r="P99" s="32"/>
      <c r="Q99" s="21">
        <v>241.467</v>
      </c>
      <c r="R99" s="21">
        <v>69</v>
      </c>
      <c r="S99" s="21">
        <v>172.467</v>
      </c>
      <c r="T99" s="21">
        <v>63</v>
      </c>
      <c r="U99" s="21">
        <v>36.39</v>
      </c>
      <c r="V99" s="21">
        <v>22</v>
      </c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  <c r="XFA99"/>
      <c r="XFB99"/>
      <c r="XFC99"/>
      <c r="XFD99"/>
    </row>
    <row r="100" s="13" customFormat="1" spans="1:16384">
      <c r="A100" s="20">
        <v>83152</v>
      </c>
      <c r="B100" s="21" t="s">
        <v>4406</v>
      </c>
      <c r="C100" s="21" t="s">
        <v>4317</v>
      </c>
      <c r="D100" s="21" t="s">
        <v>221</v>
      </c>
      <c r="E100" s="21" t="s">
        <v>144</v>
      </c>
      <c r="F100" s="21" t="s">
        <v>4267</v>
      </c>
      <c r="G100" s="21" t="s">
        <v>4268</v>
      </c>
      <c r="H100" s="21" t="s">
        <v>4284</v>
      </c>
      <c r="I100" s="20">
        <v>18</v>
      </c>
      <c r="J100" s="20">
        <v>34.5</v>
      </c>
      <c r="K100" s="20">
        <v>34.5</v>
      </c>
      <c r="L100" s="20"/>
      <c r="M100" s="29">
        <v>0.478260869565217</v>
      </c>
      <c r="N100" s="30" t="s">
        <v>280</v>
      </c>
      <c r="O100" s="31"/>
      <c r="P100" s="32"/>
      <c r="Q100" s="21">
        <v>17.4</v>
      </c>
      <c r="R100" s="21"/>
      <c r="S100" s="21">
        <v>17.4</v>
      </c>
      <c r="T100" s="21">
        <v>4</v>
      </c>
      <c r="U100" s="21">
        <v>10.6</v>
      </c>
      <c r="V100" s="21">
        <v>6</v>
      </c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  <c r="XFA100"/>
      <c r="XFB100"/>
      <c r="XFC100"/>
      <c r="XFD100"/>
    </row>
    <row r="101" s="13" customFormat="1" spans="1:16384">
      <c r="A101" s="20">
        <v>169363</v>
      </c>
      <c r="B101" s="22" t="s">
        <v>4407</v>
      </c>
      <c r="C101" s="21" t="s">
        <v>4408</v>
      </c>
      <c r="D101" s="21" t="s">
        <v>4303</v>
      </c>
      <c r="E101" s="21" t="s">
        <v>244</v>
      </c>
      <c r="F101" s="21" t="s">
        <v>4267</v>
      </c>
      <c r="G101" s="21" t="s">
        <v>4268</v>
      </c>
      <c r="H101" s="21" t="s">
        <v>4269</v>
      </c>
      <c r="I101" s="20">
        <v>20.8</v>
      </c>
      <c r="J101" s="20">
        <v>34.9</v>
      </c>
      <c r="K101" s="20">
        <v>34.9</v>
      </c>
      <c r="L101" s="20">
        <v>34</v>
      </c>
      <c r="M101" s="29">
        <v>0.404011461318052</v>
      </c>
      <c r="N101" s="30" t="s">
        <v>280</v>
      </c>
      <c r="O101" s="31" t="s">
        <v>405</v>
      </c>
      <c r="P101" s="32"/>
      <c r="Q101" s="21">
        <v>460</v>
      </c>
      <c r="R101" s="21">
        <v>69</v>
      </c>
      <c r="S101" s="21">
        <v>391</v>
      </c>
      <c r="T101" s="21">
        <v>82</v>
      </c>
      <c r="U101" s="21">
        <v>20</v>
      </c>
      <c r="V101" s="21">
        <v>11</v>
      </c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  <c r="XEZ101"/>
      <c r="XFA101"/>
      <c r="XFB101"/>
      <c r="XFC101"/>
      <c r="XFD101"/>
    </row>
    <row r="102" s="13" customFormat="1" spans="1:16384">
      <c r="A102" s="20">
        <v>73596</v>
      </c>
      <c r="B102" s="21" t="s">
        <v>4409</v>
      </c>
      <c r="C102" s="21" t="s">
        <v>4410</v>
      </c>
      <c r="D102" s="21" t="s">
        <v>254</v>
      </c>
      <c r="E102" s="21" t="s">
        <v>244</v>
      </c>
      <c r="F102" s="21" t="s">
        <v>4267</v>
      </c>
      <c r="G102" s="21" t="s">
        <v>4268</v>
      </c>
      <c r="H102" s="21" t="s">
        <v>4269</v>
      </c>
      <c r="I102" s="20">
        <v>17.5</v>
      </c>
      <c r="J102" s="20">
        <v>35</v>
      </c>
      <c r="K102" s="20">
        <v>35</v>
      </c>
      <c r="L102" s="20"/>
      <c r="M102" s="29">
        <v>0.5</v>
      </c>
      <c r="N102" s="30" t="s">
        <v>280</v>
      </c>
      <c r="O102" s="31"/>
      <c r="P102" s="32"/>
      <c r="Q102" s="21">
        <v>154.450747</v>
      </c>
      <c r="R102" s="21"/>
      <c r="S102" s="21">
        <v>154.450747</v>
      </c>
      <c r="T102" s="21">
        <v>43</v>
      </c>
      <c r="U102" s="21">
        <v>15.62653</v>
      </c>
      <c r="V102" s="21">
        <v>11</v>
      </c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  <c r="XFA102"/>
      <c r="XFB102"/>
      <c r="XFC102"/>
      <c r="XFD102"/>
    </row>
    <row r="103" s="13" customFormat="1" spans="1:16384">
      <c r="A103" s="20">
        <v>67453</v>
      </c>
      <c r="B103" s="21" t="s">
        <v>4318</v>
      </c>
      <c r="C103" s="21" t="s">
        <v>4411</v>
      </c>
      <c r="D103" s="21" t="s">
        <v>254</v>
      </c>
      <c r="E103" s="21" t="s">
        <v>244</v>
      </c>
      <c r="F103" s="21" t="s">
        <v>4267</v>
      </c>
      <c r="G103" s="21" t="s">
        <v>4268</v>
      </c>
      <c r="H103" s="21" t="s">
        <v>4277</v>
      </c>
      <c r="I103" s="20">
        <v>17.5</v>
      </c>
      <c r="J103" s="20">
        <v>35</v>
      </c>
      <c r="K103" s="20">
        <v>35</v>
      </c>
      <c r="L103" s="20">
        <v>33</v>
      </c>
      <c r="M103" s="29">
        <v>0.5</v>
      </c>
      <c r="N103" s="30" t="s">
        <v>280</v>
      </c>
      <c r="O103" s="31"/>
      <c r="P103" s="32"/>
      <c r="Q103" s="21">
        <v>349.27</v>
      </c>
      <c r="R103" s="21"/>
      <c r="S103" s="21">
        <v>349.27</v>
      </c>
      <c r="T103" s="21">
        <v>82</v>
      </c>
      <c r="U103" s="21">
        <v>421.63</v>
      </c>
      <c r="V103" s="21">
        <v>75</v>
      </c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  <c r="XFA103"/>
      <c r="XFB103"/>
      <c r="XFC103"/>
      <c r="XFD103"/>
    </row>
    <row r="104" s="13" customFormat="1" spans="1:16384">
      <c r="A104" s="20">
        <v>47447</v>
      </c>
      <c r="B104" s="21" t="s">
        <v>4325</v>
      </c>
      <c r="C104" s="21" t="s">
        <v>4412</v>
      </c>
      <c r="D104" s="21" t="s">
        <v>254</v>
      </c>
      <c r="E104" s="21" t="s">
        <v>244</v>
      </c>
      <c r="F104" s="21" t="s">
        <v>4267</v>
      </c>
      <c r="G104" s="21" t="s">
        <v>4268</v>
      </c>
      <c r="H104" s="21" t="s">
        <v>4280</v>
      </c>
      <c r="I104" s="20">
        <v>17.5</v>
      </c>
      <c r="J104" s="20">
        <v>35</v>
      </c>
      <c r="K104" s="20">
        <v>35</v>
      </c>
      <c r="L104" s="20"/>
      <c r="M104" s="29">
        <v>0.5</v>
      </c>
      <c r="N104" s="30" t="s">
        <v>280</v>
      </c>
      <c r="O104" s="31"/>
      <c r="P104" s="32"/>
      <c r="Q104" s="21">
        <v>397.031</v>
      </c>
      <c r="R104" s="21"/>
      <c r="S104" s="21">
        <v>397.031</v>
      </c>
      <c r="T104" s="21">
        <v>83</v>
      </c>
      <c r="U104" s="21">
        <v>521.875</v>
      </c>
      <c r="V104" s="21">
        <v>81</v>
      </c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  <c r="XFA104"/>
      <c r="XFB104"/>
      <c r="XFC104"/>
      <c r="XFD104"/>
    </row>
    <row r="105" s="13" customFormat="1" spans="1:16384">
      <c r="A105" s="20">
        <v>99291</v>
      </c>
      <c r="B105" s="21" t="s">
        <v>4413</v>
      </c>
      <c r="C105" s="21" t="s">
        <v>1063</v>
      </c>
      <c r="D105" s="21" t="s">
        <v>3205</v>
      </c>
      <c r="E105" s="21" t="s">
        <v>144</v>
      </c>
      <c r="F105" s="21" t="s">
        <v>4267</v>
      </c>
      <c r="G105" s="21" t="s">
        <v>4268</v>
      </c>
      <c r="H105" s="21" t="s">
        <v>4284</v>
      </c>
      <c r="I105" s="20">
        <v>17.25</v>
      </c>
      <c r="J105" s="20">
        <v>36</v>
      </c>
      <c r="K105" s="20">
        <v>36</v>
      </c>
      <c r="L105" s="20"/>
      <c r="M105" s="29">
        <v>0.520833333333333</v>
      </c>
      <c r="N105" s="30" t="s">
        <v>280</v>
      </c>
      <c r="O105" s="31"/>
      <c r="P105" s="32"/>
      <c r="Q105" s="21">
        <v>142</v>
      </c>
      <c r="R105" s="21"/>
      <c r="S105" s="21">
        <v>142</v>
      </c>
      <c r="T105" s="21">
        <v>60</v>
      </c>
      <c r="U105" s="21">
        <v>107</v>
      </c>
      <c r="V105" s="21">
        <v>42</v>
      </c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  <c r="XEZ105"/>
      <c r="XFA105"/>
      <c r="XFB105"/>
      <c r="XFC105"/>
      <c r="XFD105"/>
    </row>
    <row r="106" s="13" customFormat="1" spans="1:16384">
      <c r="A106" s="20">
        <v>167693</v>
      </c>
      <c r="B106" s="21" t="s">
        <v>4414</v>
      </c>
      <c r="C106" s="21" t="s">
        <v>4415</v>
      </c>
      <c r="D106" s="21" t="s">
        <v>4416</v>
      </c>
      <c r="E106" s="21" t="s">
        <v>244</v>
      </c>
      <c r="F106" s="21" t="s">
        <v>4267</v>
      </c>
      <c r="G106" s="21" t="s">
        <v>4268</v>
      </c>
      <c r="H106" s="21" t="s">
        <v>4280</v>
      </c>
      <c r="I106" s="20">
        <v>18</v>
      </c>
      <c r="J106" s="20">
        <v>36</v>
      </c>
      <c r="K106" s="20">
        <v>36</v>
      </c>
      <c r="L106" s="20"/>
      <c r="M106" s="29">
        <v>0.5</v>
      </c>
      <c r="N106" s="30" t="s">
        <v>280</v>
      </c>
      <c r="O106" s="31"/>
      <c r="P106" s="32"/>
      <c r="Q106" s="21">
        <v>71</v>
      </c>
      <c r="R106" s="21"/>
      <c r="S106" s="21">
        <v>71</v>
      </c>
      <c r="T106" s="21">
        <v>21</v>
      </c>
      <c r="U106" s="21">
        <v>29</v>
      </c>
      <c r="V106" s="21">
        <v>13</v>
      </c>
      <c r="XEM106"/>
      <c r="XEN106"/>
      <c r="XEO106"/>
      <c r="XEP106"/>
      <c r="XEQ106"/>
      <c r="XER106"/>
      <c r="XES106"/>
      <c r="XET106"/>
      <c r="XEU106"/>
      <c r="XEV106"/>
      <c r="XEW106"/>
      <c r="XEX106"/>
      <c r="XEY106"/>
      <c r="XEZ106"/>
      <c r="XFA106"/>
      <c r="XFB106"/>
      <c r="XFC106"/>
      <c r="XFD106"/>
    </row>
    <row r="107" s="13" customFormat="1" spans="1:16384">
      <c r="A107" s="20">
        <v>70926</v>
      </c>
      <c r="B107" s="21" t="s">
        <v>4366</v>
      </c>
      <c r="C107" s="21" t="s">
        <v>4417</v>
      </c>
      <c r="D107" s="21" t="s">
        <v>254</v>
      </c>
      <c r="E107" s="21" t="s">
        <v>4327</v>
      </c>
      <c r="F107" s="21" t="s">
        <v>4267</v>
      </c>
      <c r="G107" s="21" t="s">
        <v>4268</v>
      </c>
      <c r="H107" s="21" t="s">
        <v>4269</v>
      </c>
      <c r="I107" s="20">
        <v>18</v>
      </c>
      <c r="J107" s="20">
        <v>36</v>
      </c>
      <c r="K107" s="20">
        <v>36</v>
      </c>
      <c r="L107" s="20"/>
      <c r="M107" s="29">
        <v>0.5</v>
      </c>
      <c r="N107" s="30" t="s">
        <v>280</v>
      </c>
      <c r="O107" s="31"/>
      <c r="P107" s="32"/>
      <c r="Q107" s="21">
        <v>59.7</v>
      </c>
      <c r="R107" s="21"/>
      <c r="S107" s="21">
        <v>59.7</v>
      </c>
      <c r="T107" s="21">
        <v>28</v>
      </c>
      <c r="U107" s="21">
        <v>36</v>
      </c>
      <c r="V107" s="21">
        <v>26</v>
      </c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  <c r="XFA107"/>
      <c r="XFB107"/>
      <c r="XFC107"/>
      <c r="XFD107"/>
    </row>
    <row r="108" s="13" customFormat="1" spans="1:16384">
      <c r="A108" s="20">
        <v>159067</v>
      </c>
      <c r="B108" s="21" t="s">
        <v>4361</v>
      </c>
      <c r="C108" s="21" t="s">
        <v>4418</v>
      </c>
      <c r="D108" s="21" t="s">
        <v>4321</v>
      </c>
      <c r="E108" s="21" t="s">
        <v>144</v>
      </c>
      <c r="F108" s="21" t="s">
        <v>4267</v>
      </c>
      <c r="G108" s="21" t="s">
        <v>4268</v>
      </c>
      <c r="H108" s="21" t="s">
        <v>4353</v>
      </c>
      <c r="I108" s="20">
        <v>18.5</v>
      </c>
      <c r="J108" s="20">
        <v>37</v>
      </c>
      <c r="K108" s="20">
        <v>37</v>
      </c>
      <c r="L108" s="20"/>
      <c r="M108" s="29">
        <v>0.5</v>
      </c>
      <c r="N108" s="30" t="s">
        <v>280</v>
      </c>
      <c r="O108" s="31"/>
      <c r="P108" s="32"/>
      <c r="Q108" s="21">
        <v>336</v>
      </c>
      <c r="R108" s="21">
        <v>120</v>
      </c>
      <c r="S108" s="21">
        <v>216</v>
      </c>
      <c r="T108" s="21">
        <v>66</v>
      </c>
      <c r="U108" s="21">
        <v>97</v>
      </c>
      <c r="V108" s="21">
        <v>48</v>
      </c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  <c r="XEZ108"/>
      <c r="XFA108"/>
      <c r="XFB108"/>
      <c r="XFC108"/>
      <c r="XFD108"/>
    </row>
    <row r="109" s="13" customFormat="1" spans="1:16384">
      <c r="A109" s="20">
        <v>140411</v>
      </c>
      <c r="B109" s="21" t="s">
        <v>4419</v>
      </c>
      <c r="C109" s="21" t="s">
        <v>4420</v>
      </c>
      <c r="D109" s="21" t="s">
        <v>4342</v>
      </c>
      <c r="E109" s="21" t="s">
        <v>144</v>
      </c>
      <c r="F109" s="21" t="s">
        <v>4267</v>
      </c>
      <c r="G109" s="21" t="s">
        <v>4268</v>
      </c>
      <c r="H109" s="21" t="s">
        <v>4269</v>
      </c>
      <c r="I109" s="20">
        <v>18.5</v>
      </c>
      <c r="J109" s="20">
        <v>37</v>
      </c>
      <c r="K109" s="20">
        <v>37</v>
      </c>
      <c r="L109" s="20"/>
      <c r="M109" s="29">
        <v>0.5</v>
      </c>
      <c r="N109" s="30" t="s">
        <v>280</v>
      </c>
      <c r="O109" s="31"/>
      <c r="P109" s="32"/>
      <c r="Q109" s="21">
        <v>238</v>
      </c>
      <c r="R109" s="21">
        <v>43</v>
      </c>
      <c r="S109" s="21">
        <v>195</v>
      </c>
      <c r="T109" s="21">
        <v>80</v>
      </c>
      <c r="U109" s="21">
        <v>104</v>
      </c>
      <c r="V109" s="21">
        <v>44</v>
      </c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  <c r="XFA109"/>
      <c r="XFB109"/>
      <c r="XFC109"/>
      <c r="XFD109"/>
    </row>
    <row r="110" s="13" customFormat="1" spans="1:16384">
      <c r="A110" s="20">
        <v>115222</v>
      </c>
      <c r="B110" s="21" t="s">
        <v>4421</v>
      </c>
      <c r="C110" s="21" t="s">
        <v>4422</v>
      </c>
      <c r="D110" s="21" t="s">
        <v>254</v>
      </c>
      <c r="E110" s="21" t="s">
        <v>4327</v>
      </c>
      <c r="F110" s="21" t="s">
        <v>4267</v>
      </c>
      <c r="G110" s="21" t="s">
        <v>4268</v>
      </c>
      <c r="H110" s="21" t="s">
        <v>4269</v>
      </c>
      <c r="I110" s="20">
        <v>19</v>
      </c>
      <c r="J110" s="20">
        <v>38</v>
      </c>
      <c r="K110" s="20">
        <v>38</v>
      </c>
      <c r="L110" s="20"/>
      <c r="M110" s="29">
        <v>0.5</v>
      </c>
      <c r="N110" s="30" t="s">
        <v>280</v>
      </c>
      <c r="O110" s="31"/>
      <c r="P110" s="32"/>
      <c r="Q110" s="21">
        <v>286.041</v>
      </c>
      <c r="R110" s="21">
        <v>20</v>
      </c>
      <c r="S110" s="21">
        <v>266.041</v>
      </c>
      <c r="T110" s="21">
        <v>84</v>
      </c>
      <c r="U110" s="21">
        <v>408.999</v>
      </c>
      <c r="V110" s="21">
        <v>64</v>
      </c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  <c r="XFA110"/>
      <c r="XFB110"/>
      <c r="XFC110"/>
      <c r="XFD110"/>
    </row>
    <row r="111" s="13" customFormat="1" spans="1:16384">
      <c r="A111" s="20">
        <v>74400</v>
      </c>
      <c r="B111" s="21" t="s">
        <v>4361</v>
      </c>
      <c r="C111" s="21" t="s">
        <v>4423</v>
      </c>
      <c r="D111" s="21" t="s">
        <v>221</v>
      </c>
      <c r="E111" s="21" t="s">
        <v>144</v>
      </c>
      <c r="F111" s="21" t="s">
        <v>4267</v>
      </c>
      <c r="G111" s="21" t="s">
        <v>4268</v>
      </c>
      <c r="H111" s="21" t="s">
        <v>4353</v>
      </c>
      <c r="I111" s="20">
        <v>19</v>
      </c>
      <c r="J111" s="20">
        <v>38</v>
      </c>
      <c r="K111" s="20">
        <v>38</v>
      </c>
      <c r="L111" s="20">
        <v>36</v>
      </c>
      <c r="M111" s="29">
        <v>0.5</v>
      </c>
      <c r="N111" s="30" t="s">
        <v>280</v>
      </c>
      <c r="O111" s="31"/>
      <c r="P111" s="32"/>
      <c r="Q111" s="21">
        <v>66</v>
      </c>
      <c r="R111" s="21"/>
      <c r="S111" s="21">
        <v>66</v>
      </c>
      <c r="T111" s="21">
        <v>30</v>
      </c>
      <c r="U111" s="21">
        <v>97.38</v>
      </c>
      <c r="V111" s="21">
        <v>52</v>
      </c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  <c r="XEZ111"/>
      <c r="XFA111"/>
      <c r="XFB111"/>
      <c r="XFC111"/>
      <c r="XFD111"/>
    </row>
    <row r="112" s="13" customFormat="1" spans="1:16384">
      <c r="A112" s="20">
        <v>73588</v>
      </c>
      <c r="B112" s="21" t="s">
        <v>4351</v>
      </c>
      <c r="C112" s="21" t="s">
        <v>4424</v>
      </c>
      <c r="D112" s="21" t="s">
        <v>254</v>
      </c>
      <c r="E112" s="21" t="s">
        <v>4327</v>
      </c>
      <c r="F112" s="21" t="s">
        <v>4267</v>
      </c>
      <c r="G112" s="21" t="s">
        <v>4268</v>
      </c>
      <c r="H112" s="21" t="s">
        <v>4353</v>
      </c>
      <c r="I112" s="20">
        <v>19</v>
      </c>
      <c r="J112" s="20">
        <v>38</v>
      </c>
      <c r="K112" s="20">
        <v>38</v>
      </c>
      <c r="L112" s="20"/>
      <c r="M112" s="29">
        <v>0.5</v>
      </c>
      <c r="N112" s="30" t="s">
        <v>280</v>
      </c>
      <c r="O112" s="31"/>
      <c r="P112" s="32"/>
      <c r="Q112" s="21">
        <v>108.2809</v>
      </c>
      <c r="R112" s="21"/>
      <c r="S112" s="21">
        <v>108.2809</v>
      </c>
      <c r="T112" s="21">
        <v>44</v>
      </c>
      <c r="U112" s="21">
        <v>29</v>
      </c>
      <c r="V112" s="21">
        <v>19</v>
      </c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  <c r="XFA112"/>
      <c r="XFB112"/>
      <c r="XFC112"/>
      <c r="XFD112"/>
    </row>
    <row r="113" s="13" customFormat="1" spans="1:16384">
      <c r="A113" s="20">
        <v>73574</v>
      </c>
      <c r="B113" s="21" t="s">
        <v>4298</v>
      </c>
      <c r="C113" s="21" t="s">
        <v>4425</v>
      </c>
      <c r="D113" s="21" t="s">
        <v>254</v>
      </c>
      <c r="E113" s="21" t="s">
        <v>4327</v>
      </c>
      <c r="F113" s="21" t="s">
        <v>4267</v>
      </c>
      <c r="G113" s="21" t="s">
        <v>4268</v>
      </c>
      <c r="H113" s="21" t="s">
        <v>4284</v>
      </c>
      <c r="I113" s="20">
        <v>19</v>
      </c>
      <c r="J113" s="20">
        <v>38</v>
      </c>
      <c r="K113" s="20">
        <v>38</v>
      </c>
      <c r="L113" s="20"/>
      <c r="M113" s="29">
        <v>0.5</v>
      </c>
      <c r="N113" s="30" t="s">
        <v>280</v>
      </c>
      <c r="O113" s="31"/>
      <c r="P113" s="32"/>
      <c r="Q113" s="21">
        <v>60.134</v>
      </c>
      <c r="R113" s="21"/>
      <c r="S113" s="21">
        <v>60.134</v>
      </c>
      <c r="T113" s="21">
        <v>28</v>
      </c>
      <c r="U113" s="21">
        <v>52</v>
      </c>
      <c r="V113" s="21">
        <v>24</v>
      </c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  <c r="XEZ113"/>
      <c r="XFA113"/>
      <c r="XFB113"/>
      <c r="XFC113"/>
      <c r="XFD113"/>
    </row>
    <row r="114" s="13" customFormat="1" spans="1:16384">
      <c r="A114" s="20">
        <v>69265</v>
      </c>
      <c r="B114" s="21" t="s">
        <v>4426</v>
      </c>
      <c r="C114" s="21" t="s">
        <v>4427</v>
      </c>
      <c r="D114" s="21" t="s">
        <v>254</v>
      </c>
      <c r="E114" s="21" t="s">
        <v>244</v>
      </c>
      <c r="F114" s="21" t="s">
        <v>4267</v>
      </c>
      <c r="G114" s="21" t="s">
        <v>4268</v>
      </c>
      <c r="H114" s="21" t="s">
        <v>4277</v>
      </c>
      <c r="I114" s="20">
        <v>19</v>
      </c>
      <c r="J114" s="20">
        <v>38</v>
      </c>
      <c r="K114" s="20">
        <v>38</v>
      </c>
      <c r="L114" s="20"/>
      <c r="M114" s="29">
        <v>0.5</v>
      </c>
      <c r="N114" s="30" t="s">
        <v>280</v>
      </c>
      <c r="O114" s="31"/>
      <c r="P114" s="32"/>
      <c r="Q114" s="21">
        <v>56.8217</v>
      </c>
      <c r="R114" s="21"/>
      <c r="S114" s="21">
        <v>56.8217</v>
      </c>
      <c r="T114" s="21">
        <v>23</v>
      </c>
      <c r="U114" s="21">
        <v>64.1783</v>
      </c>
      <c r="V114" s="21">
        <v>23</v>
      </c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  <c r="XEZ114"/>
      <c r="XFA114"/>
      <c r="XFB114"/>
      <c r="XFC114"/>
      <c r="XFD114"/>
    </row>
    <row r="115" s="13" customFormat="1" spans="1:16384">
      <c r="A115" s="20">
        <v>67405</v>
      </c>
      <c r="B115" s="21" t="s">
        <v>4297</v>
      </c>
      <c r="C115" s="21" t="s">
        <v>4382</v>
      </c>
      <c r="D115" s="21" t="s">
        <v>254</v>
      </c>
      <c r="E115" s="21" t="s">
        <v>2120</v>
      </c>
      <c r="F115" s="21" t="s">
        <v>4267</v>
      </c>
      <c r="G115" s="21" t="s">
        <v>4268</v>
      </c>
      <c r="H115" s="21" t="s">
        <v>4269</v>
      </c>
      <c r="I115" s="20">
        <v>19</v>
      </c>
      <c r="J115" s="20">
        <v>38</v>
      </c>
      <c r="K115" s="20">
        <v>38</v>
      </c>
      <c r="L115" s="20">
        <v>36</v>
      </c>
      <c r="M115" s="29">
        <v>0.5</v>
      </c>
      <c r="N115" s="30" t="s">
        <v>280</v>
      </c>
      <c r="O115" s="31"/>
      <c r="P115" s="32"/>
      <c r="Q115" s="21">
        <v>243.75</v>
      </c>
      <c r="R115" s="21"/>
      <c r="S115" s="21">
        <v>243.75</v>
      </c>
      <c r="T115" s="21">
        <v>74</v>
      </c>
      <c r="U115" s="21">
        <v>213.2</v>
      </c>
      <c r="V115" s="21">
        <v>53</v>
      </c>
      <c r="XEM115"/>
      <c r="XEN115"/>
      <c r="XEO115"/>
      <c r="XEP115"/>
      <c r="XEQ115"/>
      <c r="XER115"/>
      <c r="XES115"/>
      <c r="XET115"/>
      <c r="XEU115"/>
      <c r="XEV115"/>
      <c r="XEW115"/>
      <c r="XEX115"/>
      <c r="XEY115"/>
      <c r="XEZ115"/>
      <c r="XFA115"/>
      <c r="XFB115"/>
      <c r="XFC115"/>
      <c r="XFD115"/>
    </row>
    <row r="116" s="13" customFormat="1" spans="1:16384">
      <c r="A116" s="20">
        <v>41496</v>
      </c>
      <c r="B116" s="21" t="s">
        <v>4322</v>
      </c>
      <c r="C116" s="21" t="s">
        <v>4428</v>
      </c>
      <c r="D116" s="21" t="s">
        <v>254</v>
      </c>
      <c r="E116" s="21" t="s">
        <v>244</v>
      </c>
      <c r="F116" s="21" t="s">
        <v>4267</v>
      </c>
      <c r="G116" s="21" t="s">
        <v>4268</v>
      </c>
      <c r="H116" s="21" t="s">
        <v>4284</v>
      </c>
      <c r="I116" s="20">
        <v>19</v>
      </c>
      <c r="J116" s="20">
        <v>38</v>
      </c>
      <c r="K116" s="20">
        <v>38</v>
      </c>
      <c r="L116" s="20">
        <v>36</v>
      </c>
      <c r="M116" s="29">
        <v>0.5</v>
      </c>
      <c r="N116" s="30" t="s">
        <v>280</v>
      </c>
      <c r="O116" s="31"/>
      <c r="P116" s="32"/>
      <c r="Q116" s="21">
        <v>382.6</v>
      </c>
      <c r="R116" s="21"/>
      <c r="S116" s="21">
        <v>382.6</v>
      </c>
      <c r="T116" s="21">
        <v>84</v>
      </c>
      <c r="U116" s="21">
        <v>249.5</v>
      </c>
      <c r="V116" s="21">
        <v>68</v>
      </c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  <c r="XEZ116"/>
      <c r="XFA116"/>
      <c r="XFB116"/>
      <c r="XFC116"/>
      <c r="XFD116"/>
    </row>
    <row r="117" s="13" customFormat="1" spans="1:16384">
      <c r="A117" s="20">
        <v>132583</v>
      </c>
      <c r="B117" s="21" t="s">
        <v>4429</v>
      </c>
      <c r="C117" s="21" t="s">
        <v>4430</v>
      </c>
      <c r="D117" s="21" t="s">
        <v>221</v>
      </c>
      <c r="E117" s="21" t="s">
        <v>144</v>
      </c>
      <c r="F117" s="21" t="s">
        <v>4267</v>
      </c>
      <c r="G117" s="21" t="s">
        <v>4268</v>
      </c>
      <c r="H117" s="21" t="s">
        <v>4275</v>
      </c>
      <c r="I117" s="20">
        <v>19.2</v>
      </c>
      <c r="J117" s="20">
        <v>38.4</v>
      </c>
      <c r="K117" s="20">
        <v>38.4</v>
      </c>
      <c r="L117" s="20">
        <v>37</v>
      </c>
      <c r="M117" s="29">
        <v>0.5</v>
      </c>
      <c r="N117" s="30" t="s">
        <v>280</v>
      </c>
      <c r="O117" s="31"/>
      <c r="P117" s="32"/>
      <c r="Q117" s="21">
        <v>92.9098</v>
      </c>
      <c r="R117" s="21"/>
      <c r="S117" s="21">
        <v>92.9098</v>
      </c>
      <c r="T117" s="21">
        <v>31</v>
      </c>
      <c r="U117" s="21">
        <v>125.6822</v>
      </c>
      <c r="V117" s="21">
        <v>49</v>
      </c>
      <c r="XEM117"/>
      <c r="XEN117"/>
      <c r="XEO117"/>
      <c r="XEP117"/>
      <c r="XEQ117"/>
      <c r="XER117"/>
      <c r="XES117"/>
      <c r="XET117"/>
      <c r="XEU117"/>
      <c r="XEV117"/>
      <c r="XEW117"/>
      <c r="XEX117"/>
      <c r="XEY117"/>
      <c r="XEZ117"/>
      <c r="XFA117"/>
      <c r="XFB117"/>
      <c r="XFC117"/>
      <c r="XFD117"/>
    </row>
    <row r="118" s="13" customFormat="1" spans="1:16384">
      <c r="A118" s="20">
        <v>164054</v>
      </c>
      <c r="B118" s="21" t="s">
        <v>4328</v>
      </c>
      <c r="C118" s="21" t="s">
        <v>4402</v>
      </c>
      <c r="D118" s="21" t="s">
        <v>221</v>
      </c>
      <c r="E118" s="21" t="s">
        <v>144</v>
      </c>
      <c r="F118" s="21" t="s">
        <v>4267</v>
      </c>
      <c r="G118" s="21" t="s">
        <v>4268</v>
      </c>
      <c r="H118" s="21" t="s">
        <v>4269</v>
      </c>
      <c r="I118" s="20">
        <v>21.2</v>
      </c>
      <c r="J118" s="20">
        <v>38.5</v>
      </c>
      <c r="K118" s="20">
        <v>38.5</v>
      </c>
      <c r="L118" s="20"/>
      <c r="M118" s="29">
        <v>0.449350649350649</v>
      </c>
      <c r="N118" s="30" t="s">
        <v>280</v>
      </c>
      <c r="O118" s="31"/>
      <c r="P118" s="32"/>
      <c r="Q118" s="21">
        <v>433</v>
      </c>
      <c r="R118" s="21">
        <v>30</v>
      </c>
      <c r="S118" s="21">
        <v>403</v>
      </c>
      <c r="T118" s="21">
        <v>82</v>
      </c>
      <c r="U118" s="21">
        <v>28</v>
      </c>
      <c r="V118" s="21">
        <v>19</v>
      </c>
      <c r="XEM118"/>
      <c r="XEN118"/>
      <c r="XEO118"/>
      <c r="XEP118"/>
      <c r="XEQ118"/>
      <c r="XER118"/>
      <c r="XES118"/>
      <c r="XET118"/>
      <c r="XEU118"/>
      <c r="XEV118"/>
      <c r="XEW118"/>
      <c r="XEX118"/>
      <c r="XEY118"/>
      <c r="XEZ118"/>
      <c r="XFA118"/>
      <c r="XFB118"/>
      <c r="XFC118"/>
      <c r="XFD118"/>
    </row>
    <row r="119" s="13" customFormat="1" spans="1:16384">
      <c r="A119" s="20">
        <v>74681</v>
      </c>
      <c r="B119" s="21" t="s">
        <v>4328</v>
      </c>
      <c r="C119" s="21" t="s">
        <v>4431</v>
      </c>
      <c r="D119" s="21" t="s">
        <v>221</v>
      </c>
      <c r="E119" s="21" t="s">
        <v>144</v>
      </c>
      <c r="F119" s="21" t="s">
        <v>4267</v>
      </c>
      <c r="G119" s="21" t="s">
        <v>4268</v>
      </c>
      <c r="H119" s="21" t="s">
        <v>4269</v>
      </c>
      <c r="I119" s="20">
        <v>19.3</v>
      </c>
      <c r="J119" s="20">
        <v>38.6</v>
      </c>
      <c r="K119" s="20">
        <v>38.6</v>
      </c>
      <c r="L119" s="20"/>
      <c r="M119" s="29">
        <v>0.5</v>
      </c>
      <c r="N119" s="30" t="s">
        <v>280</v>
      </c>
      <c r="O119" s="31"/>
      <c r="P119" s="32"/>
      <c r="Q119" s="21">
        <v>31.669127</v>
      </c>
      <c r="R119" s="21"/>
      <c r="S119" s="21">
        <v>31.669127</v>
      </c>
      <c r="T119" s="21">
        <v>9</v>
      </c>
      <c r="U119" s="21">
        <v>92.85754</v>
      </c>
      <c r="V119" s="21">
        <v>49</v>
      </c>
      <c r="XEM119"/>
      <c r="XEN119"/>
      <c r="XEO119"/>
      <c r="XEP119"/>
      <c r="XEQ119"/>
      <c r="XER119"/>
      <c r="XES119"/>
      <c r="XET119"/>
      <c r="XEU119"/>
      <c r="XEV119"/>
      <c r="XEW119"/>
      <c r="XEX119"/>
      <c r="XEY119"/>
      <c r="XEZ119"/>
      <c r="XFA119"/>
      <c r="XFB119"/>
      <c r="XFC119"/>
      <c r="XFD119"/>
    </row>
    <row r="120" s="13" customFormat="1" spans="1:16384">
      <c r="A120" s="20">
        <v>144397</v>
      </c>
      <c r="B120" s="21" t="s">
        <v>4432</v>
      </c>
      <c r="C120" s="21" t="s">
        <v>4433</v>
      </c>
      <c r="D120" s="21" t="s">
        <v>254</v>
      </c>
      <c r="E120" s="21" t="s">
        <v>4327</v>
      </c>
      <c r="F120" s="21" t="s">
        <v>4267</v>
      </c>
      <c r="G120" s="21" t="s">
        <v>4268</v>
      </c>
      <c r="H120" s="21" t="s">
        <v>4284</v>
      </c>
      <c r="I120" s="20">
        <v>19.5</v>
      </c>
      <c r="J120" s="20">
        <v>39</v>
      </c>
      <c r="K120" s="20">
        <v>39</v>
      </c>
      <c r="L120" s="20"/>
      <c r="M120" s="29">
        <v>0.5</v>
      </c>
      <c r="N120" s="30" t="s">
        <v>280</v>
      </c>
      <c r="O120" s="31"/>
      <c r="P120" s="32"/>
      <c r="Q120" s="21">
        <v>264</v>
      </c>
      <c r="R120" s="21"/>
      <c r="S120" s="21">
        <v>264</v>
      </c>
      <c r="T120" s="21">
        <v>82</v>
      </c>
      <c r="U120" s="21">
        <v>67</v>
      </c>
      <c r="V120" s="21">
        <v>37</v>
      </c>
      <c r="XEM120"/>
      <c r="XEN120"/>
      <c r="XEO120"/>
      <c r="XEP120"/>
      <c r="XEQ120"/>
      <c r="XER120"/>
      <c r="XES120"/>
      <c r="XET120"/>
      <c r="XEU120"/>
      <c r="XEV120"/>
      <c r="XEW120"/>
      <c r="XEX120"/>
      <c r="XEY120"/>
      <c r="XEZ120"/>
      <c r="XFA120"/>
      <c r="XFB120"/>
      <c r="XFC120"/>
      <c r="XFD120"/>
    </row>
    <row r="121" s="13" customFormat="1" spans="1:16384">
      <c r="A121" s="20">
        <v>144396</v>
      </c>
      <c r="B121" s="21" t="s">
        <v>4432</v>
      </c>
      <c r="C121" s="21" t="s">
        <v>4434</v>
      </c>
      <c r="D121" s="21" t="s">
        <v>254</v>
      </c>
      <c r="E121" s="21" t="s">
        <v>4327</v>
      </c>
      <c r="F121" s="21" t="s">
        <v>4267</v>
      </c>
      <c r="G121" s="21" t="s">
        <v>4268</v>
      </c>
      <c r="H121" s="21" t="s">
        <v>4284</v>
      </c>
      <c r="I121" s="20">
        <v>19.5</v>
      </c>
      <c r="J121" s="20">
        <v>39</v>
      </c>
      <c r="K121" s="20">
        <v>39</v>
      </c>
      <c r="L121" s="20"/>
      <c r="M121" s="29">
        <v>0.5</v>
      </c>
      <c r="N121" s="30" t="s">
        <v>280</v>
      </c>
      <c r="O121" s="31"/>
      <c r="P121" s="32"/>
      <c r="Q121" s="21">
        <v>289</v>
      </c>
      <c r="R121" s="21"/>
      <c r="S121" s="21">
        <v>289</v>
      </c>
      <c r="T121" s="21">
        <v>84</v>
      </c>
      <c r="U121" s="21">
        <v>141.43</v>
      </c>
      <c r="V121" s="21">
        <v>56</v>
      </c>
      <c r="XEM121"/>
      <c r="XEN121"/>
      <c r="XEO121"/>
      <c r="XEP121"/>
      <c r="XEQ121"/>
      <c r="XER121"/>
      <c r="XES121"/>
      <c r="XET121"/>
      <c r="XEU121"/>
      <c r="XEV121"/>
      <c r="XEW121"/>
      <c r="XEX121"/>
      <c r="XEY121"/>
      <c r="XEZ121"/>
      <c r="XFA121"/>
      <c r="XFB121"/>
      <c r="XFC121"/>
      <c r="XFD121"/>
    </row>
    <row r="122" s="13" customFormat="1" spans="1:16384">
      <c r="A122" s="20">
        <v>67454</v>
      </c>
      <c r="B122" s="21" t="s">
        <v>4328</v>
      </c>
      <c r="C122" s="21" t="s">
        <v>4376</v>
      </c>
      <c r="D122" s="21" t="s">
        <v>254</v>
      </c>
      <c r="E122" s="21" t="s">
        <v>244</v>
      </c>
      <c r="F122" s="21" t="s">
        <v>4267</v>
      </c>
      <c r="G122" s="21" t="s">
        <v>4268</v>
      </c>
      <c r="H122" s="21" t="s">
        <v>4269</v>
      </c>
      <c r="I122" s="20">
        <v>19.5</v>
      </c>
      <c r="J122" s="20">
        <v>39</v>
      </c>
      <c r="K122" s="20">
        <v>39</v>
      </c>
      <c r="L122" s="20">
        <v>37.5</v>
      </c>
      <c r="M122" s="29">
        <v>0.5</v>
      </c>
      <c r="N122" s="30" t="s">
        <v>280</v>
      </c>
      <c r="O122" s="31"/>
      <c r="P122" s="32"/>
      <c r="Q122" s="21">
        <v>516.38</v>
      </c>
      <c r="R122" s="21"/>
      <c r="S122" s="21">
        <v>516.38</v>
      </c>
      <c r="T122" s="21">
        <v>86</v>
      </c>
      <c r="U122" s="21">
        <v>1214</v>
      </c>
      <c r="V122" s="21">
        <v>84</v>
      </c>
      <c r="XEM122"/>
      <c r="XEN122"/>
      <c r="XEO122"/>
      <c r="XEP122"/>
      <c r="XEQ122"/>
      <c r="XER122"/>
      <c r="XES122"/>
      <c r="XET122"/>
      <c r="XEU122"/>
      <c r="XEV122"/>
      <c r="XEW122"/>
      <c r="XEX122"/>
      <c r="XEY122"/>
      <c r="XEZ122"/>
      <c r="XFA122"/>
      <c r="XFB122"/>
      <c r="XFC122"/>
      <c r="XFD122"/>
    </row>
    <row r="123" s="13" customFormat="1" spans="1:16384">
      <c r="A123" s="20">
        <v>47454</v>
      </c>
      <c r="B123" s="21" t="s">
        <v>4435</v>
      </c>
      <c r="C123" s="21" t="s">
        <v>4436</v>
      </c>
      <c r="D123" s="21" t="s">
        <v>254</v>
      </c>
      <c r="E123" s="21" t="s">
        <v>244</v>
      </c>
      <c r="F123" s="21" t="s">
        <v>4267</v>
      </c>
      <c r="G123" s="21" t="s">
        <v>4268</v>
      </c>
      <c r="H123" s="21" t="s">
        <v>4284</v>
      </c>
      <c r="I123" s="20">
        <v>19.5</v>
      </c>
      <c r="J123" s="20">
        <v>39</v>
      </c>
      <c r="K123" s="20">
        <v>39</v>
      </c>
      <c r="L123" s="20">
        <v>37</v>
      </c>
      <c r="M123" s="29">
        <v>0.5</v>
      </c>
      <c r="N123" s="30" t="s">
        <v>280</v>
      </c>
      <c r="O123" s="31"/>
      <c r="P123" s="32"/>
      <c r="Q123" s="21">
        <v>356</v>
      </c>
      <c r="R123" s="21"/>
      <c r="S123" s="21">
        <v>356</v>
      </c>
      <c r="T123" s="21">
        <v>81</v>
      </c>
      <c r="U123" s="21">
        <v>488</v>
      </c>
      <c r="V123" s="21">
        <v>81</v>
      </c>
      <c r="XEM123"/>
      <c r="XEN123"/>
      <c r="XEO123"/>
      <c r="XEP123"/>
      <c r="XEQ123"/>
      <c r="XER123"/>
      <c r="XES123"/>
      <c r="XET123"/>
      <c r="XEU123"/>
      <c r="XEV123"/>
      <c r="XEW123"/>
      <c r="XEX123"/>
      <c r="XEY123"/>
      <c r="XEZ123"/>
      <c r="XFA123"/>
      <c r="XFB123"/>
      <c r="XFC123"/>
      <c r="XFD123"/>
    </row>
    <row r="124" s="13" customFormat="1" spans="1:16384">
      <c r="A124" s="20">
        <v>169364</v>
      </c>
      <c r="B124" s="21" t="s">
        <v>4361</v>
      </c>
      <c r="C124" s="21" t="s">
        <v>4437</v>
      </c>
      <c r="D124" s="21" t="s">
        <v>4303</v>
      </c>
      <c r="E124" s="21" t="s">
        <v>144</v>
      </c>
      <c r="F124" s="21" t="s">
        <v>4267</v>
      </c>
      <c r="G124" s="21" t="s">
        <v>4268</v>
      </c>
      <c r="H124" s="21" t="s">
        <v>4353</v>
      </c>
      <c r="I124" s="20">
        <v>19.6</v>
      </c>
      <c r="J124" s="20">
        <v>39.6</v>
      </c>
      <c r="K124" s="20">
        <v>39.6</v>
      </c>
      <c r="L124" s="20">
        <v>38</v>
      </c>
      <c r="M124" s="29">
        <v>0.505050505050505</v>
      </c>
      <c r="N124" s="30" t="s">
        <v>280</v>
      </c>
      <c r="O124" s="31"/>
      <c r="P124" s="32"/>
      <c r="Q124" s="21">
        <v>316</v>
      </c>
      <c r="R124" s="21">
        <v>49</v>
      </c>
      <c r="S124" s="21">
        <v>267</v>
      </c>
      <c r="T124" s="21">
        <v>83</v>
      </c>
      <c r="U124" s="21">
        <v>4</v>
      </c>
      <c r="V124" s="21">
        <v>4</v>
      </c>
      <c r="XEM124"/>
      <c r="XEN124"/>
      <c r="XEO124"/>
      <c r="XEP124"/>
      <c r="XEQ124"/>
      <c r="XER124"/>
      <c r="XES124"/>
      <c r="XET124"/>
      <c r="XEU124"/>
      <c r="XEV124"/>
      <c r="XEW124"/>
      <c r="XEX124"/>
      <c r="XEY124"/>
      <c r="XEZ124"/>
      <c r="XFA124"/>
      <c r="XFB124"/>
      <c r="XFC124"/>
      <c r="XFD124"/>
    </row>
    <row r="125" s="13" customFormat="1" spans="1:16384">
      <c r="A125" s="20">
        <v>167694</v>
      </c>
      <c r="B125" s="21" t="s">
        <v>4414</v>
      </c>
      <c r="C125" s="21" t="s">
        <v>4438</v>
      </c>
      <c r="D125" s="21" t="s">
        <v>4416</v>
      </c>
      <c r="E125" s="21" t="s">
        <v>244</v>
      </c>
      <c r="F125" s="21" t="s">
        <v>4267</v>
      </c>
      <c r="G125" s="21" t="s">
        <v>4268</v>
      </c>
      <c r="H125" s="21" t="s">
        <v>4280</v>
      </c>
      <c r="I125" s="20">
        <v>19.8</v>
      </c>
      <c r="J125" s="20">
        <v>39.6</v>
      </c>
      <c r="K125" s="20">
        <v>39.6</v>
      </c>
      <c r="L125" s="20"/>
      <c r="M125" s="29">
        <v>0.5</v>
      </c>
      <c r="N125" s="30" t="s">
        <v>280</v>
      </c>
      <c r="O125" s="31"/>
      <c r="P125" s="32"/>
      <c r="Q125" s="21">
        <v>294.9</v>
      </c>
      <c r="R125" s="21">
        <v>122</v>
      </c>
      <c r="S125" s="21">
        <v>172.9</v>
      </c>
      <c r="T125" s="21">
        <v>52</v>
      </c>
      <c r="U125" s="21">
        <v>145.1</v>
      </c>
      <c r="V125" s="21">
        <v>43</v>
      </c>
      <c r="XEM125"/>
      <c r="XEN125"/>
      <c r="XEO125"/>
      <c r="XEP125"/>
      <c r="XEQ125"/>
      <c r="XER125"/>
      <c r="XES125"/>
      <c r="XET125"/>
      <c r="XEU125"/>
      <c r="XEV125"/>
      <c r="XEW125"/>
      <c r="XEX125"/>
      <c r="XEY125"/>
      <c r="XEZ125"/>
      <c r="XFA125"/>
      <c r="XFB125"/>
      <c r="XFC125"/>
      <c r="XFD125"/>
    </row>
    <row r="126" s="13" customFormat="1" spans="1:16384">
      <c r="A126" s="20">
        <v>74398</v>
      </c>
      <c r="B126" s="21" t="s">
        <v>4396</v>
      </c>
      <c r="C126" s="21" t="s">
        <v>4439</v>
      </c>
      <c r="D126" s="21" t="s">
        <v>221</v>
      </c>
      <c r="E126" s="21" t="s">
        <v>144</v>
      </c>
      <c r="F126" s="21" t="s">
        <v>4267</v>
      </c>
      <c r="G126" s="21" t="s">
        <v>4268</v>
      </c>
      <c r="H126" s="21" t="s">
        <v>4269</v>
      </c>
      <c r="I126" s="20">
        <v>19.8</v>
      </c>
      <c r="J126" s="20">
        <v>39.6</v>
      </c>
      <c r="K126" s="20">
        <v>39.6</v>
      </c>
      <c r="L126" s="20"/>
      <c r="M126" s="29">
        <v>0.5</v>
      </c>
      <c r="N126" s="30" t="s">
        <v>280</v>
      </c>
      <c r="O126" s="31"/>
      <c r="P126" s="32"/>
      <c r="Q126" s="21">
        <v>90</v>
      </c>
      <c r="R126" s="21"/>
      <c r="S126" s="21">
        <v>90</v>
      </c>
      <c r="T126" s="21">
        <v>33</v>
      </c>
      <c r="U126" s="21">
        <v>33.91</v>
      </c>
      <c r="V126" s="21">
        <v>28</v>
      </c>
      <c r="XEM126"/>
      <c r="XEN126"/>
      <c r="XEO126"/>
      <c r="XEP126"/>
      <c r="XEQ126"/>
      <c r="XER126"/>
      <c r="XES126"/>
      <c r="XET126"/>
      <c r="XEU126"/>
      <c r="XEV126"/>
      <c r="XEW126"/>
      <c r="XEX126"/>
      <c r="XEY126"/>
      <c r="XEZ126"/>
      <c r="XFA126"/>
      <c r="XFB126"/>
      <c r="XFC126"/>
      <c r="XFD126"/>
    </row>
    <row r="127" s="13" customFormat="1" spans="1:16384">
      <c r="A127" s="20">
        <v>131231</v>
      </c>
      <c r="B127" s="21" t="s">
        <v>4440</v>
      </c>
      <c r="C127" s="21" t="s">
        <v>1063</v>
      </c>
      <c r="D127" s="21" t="s">
        <v>4388</v>
      </c>
      <c r="E127" s="21" t="s">
        <v>144</v>
      </c>
      <c r="F127" s="21" t="s">
        <v>4267</v>
      </c>
      <c r="G127" s="21" t="s">
        <v>4268</v>
      </c>
      <c r="H127" s="21" t="s">
        <v>4353</v>
      </c>
      <c r="I127" s="20">
        <v>15.92</v>
      </c>
      <c r="J127" s="20">
        <v>39.8</v>
      </c>
      <c r="K127" s="20">
        <v>39.8</v>
      </c>
      <c r="L127" s="20"/>
      <c r="M127" s="29">
        <v>0.6</v>
      </c>
      <c r="N127" s="30" t="s">
        <v>280</v>
      </c>
      <c r="O127" s="31"/>
      <c r="P127" s="32"/>
      <c r="Q127" s="21">
        <v>238</v>
      </c>
      <c r="R127" s="21"/>
      <c r="S127" s="21">
        <v>238</v>
      </c>
      <c r="T127" s="21">
        <v>75</v>
      </c>
      <c r="U127" s="21">
        <v>172</v>
      </c>
      <c r="V127" s="21">
        <v>48</v>
      </c>
      <c r="XEM127"/>
      <c r="XEN127"/>
      <c r="XEO127"/>
      <c r="XEP127"/>
      <c r="XEQ127"/>
      <c r="XER127"/>
      <c r="XES127"/>
      <c r="XET127"/>
      <c r="XEU127"/>
      <c r="XEV127"/>
      <c r="XEW127"/>
      <c r="XEX127"/>
      <c r="XEY127"/>
      <c r="XEZ127"/>
      <c r="XFA127"/>
      <c r="XFB127"/>
      <c r="XFC127"/>
      <c r="XFD127"/>
    </row>
    <row r="128" s="13" customFormat="1" spans="1:16384">
      <c r="A128" s="20">
        <v>151504</v>
      </c>
      <c r="B128" s="21" t="s">
        <v>4301</v>
      </c>
      <c r="C128" s="21" t="s">
        <v>2824</v>
      </c>
      <c r="D128" s="21" t="s">
        <v>4441</v>
      </c>
      <c r="E128" s="21" t="s">
        <v>144</v>
      </c>
      <c r="F128" s="21" t="s">
        <v>4267</v>
      </c>
      <c r="G128" s="21" t="s">
        <v>4268</v>
      </c>
      <c r="H128" s="21" t="s">
        <v>4269</v>
      </c>
      <c r="I128" s="20">
        <v>18.5</v>
      </c>
      <c r="J128" s="20">
        <v>39.8</v>
      </c>
      <c r="K128" s="20">
        <v>39.8</v>
      </c>
      <c r="L128" s="20"/>
      <c r="M128" s="29">
        <v>0.535175879396985</v>
      </c>
      <c r="N128" s="30" t="s">
        <v>280</v>
      </c>
      <c r="O128" s="31"/>
      <c r="P128" s="32"/>
      <c r="Q128" s="21">
        <v>345.02</v>
      </c>
      <c r="R128" s="21">
        <v>84</v>
      </c>
      <c r="S128" s="21">
        <v>261.02</v>
      </c>
      <c r="T128" s="21">
        <v>81</v>
      </c>
      <c r="U128" s="21">
        <v>144.48</v>
      </c>
      <c r="V128" s="21">
        <v>52</v>
      </c>
      <c r="XEM128"/>
      <c r="XEN128"/>
      <c r="XEO128"/>
      <c r="XEP128"/>
      <c r="XEQ128"/>
      <c r="XER128"/>
      <c r="XES128"/>
      <c r="XET128"/>
      <c r="XEU128"/>
      <c r="XEV128"/>
      <c r="XEW128"/>
      <c r="XEX128"/>
      <c r="XEY128"/>
      <c r="XEZ128"/>
      <c r="XFA128"/>
      <c r="XFB128"/>
      <c r="XFC128"/>
      <c r="XFD128"/>
    </row>
    <row r="129" s="13" customFormat="1" spans="1:16384">
      <c r="A129" s="20">
        <v>169365</v>
      </c>
      <c r="B129" s="21" t="s">
        <v>4442</v>
      </c>
      <c r="C129" s="21" t="s">
        <v>4443</v>
      </c>
      <c r="D129" s="21" t="s">
        <v>4303</v>
      </c>
      <c r="E129" s="21" t="s">
        <v>144</v>
      </c>
      <c r="F129" s="21" t="s">
        <v>4267</v>
      </c>
      <c r="G129" s="21" t="s">
        <v>4268</v>
      </c>
      <c r="H129" s="21" t="s">
        <v>4282</v>
      </c>
      <c r="I129" s="20">
        <v>21.6</v>
      </c>
      <c r="J129" s="20">
        <v>39.8</v>
      </c>
      <c r="K129" s="20">
        <v>39.8</v>
      </c>
      <c r="L129" s="20">
        <v>38</v>
      </c>
      <c r="M129" s="29">
        <v>0.457286432160804</v>
      </c>
      <c r="N129" s="30" t="s">
        <v>280</v>
      </c>
      <c r="O129" s="31"/>
      <c r="P129" s="32"/>
      <c r="Q129" s="21">
        <v>314</v>
      </c>
      <c r="R129" s="21">
        <v>13</v>
      </c>
      <c r="S129" s="21">
        <v>301</v>
      </c>
      <c r="T129" s="21">
        <v>84</v>
      </c>
      <c r="U129" s="21">
        <v>6</v>
      </c>
      <c r="V129" s="21">
        <v>6</v>
      </c>
      <c r="XEM129"/>
      <c r="XEN129"/>
      <c r="XEO129"/>
      <c r="XEP129"/>
      <c r="XEQ129"/>
      <c r="XER129"/>
      <c r="XES129"/>
      <c r="XET129"/>
      <c r="XEU129"/>
      <c r="XEV129"/>
      <c r="XEW129"/>
      <c r="XEX129"/>
      <c r="XEY129"/>
      <c r="XEZ129"/>
      <c r="XFA129"/>
      <c r="XFB129"/>
      <c r="XFC129"/>
      <c r="XFD129"/>
    </row>
    <row r="130" s="13" customFormat="1" spans="1:16384">
      <c r="A130" s="20">
        <v>140414</v>
      </c>
      <c r="B130" s="21" t="s">
        <v>4444</v>
      </c>
      <c r="C130" s="21" t="s">
        <v>4445</v>
      </c>
      <c r="D130" s="21" t="s">
        <v>4342</v>
      </c>
      <c r="E130" s="21" t="s">
        <v>144</v>
      </c>
      <c r="F130" s="21" t="s">
        <v>4267</v>
      </c>
      <c r="G130" s="21" t="s">
        <v>4268</v>
      </c>
      <c r="H130" s="21" t="s">
        <v>4269</v>
      </c>
      <c r="I130" s="20">
        <v>19.8</v>
      </c>
      <c r="J130" s="20">
        <v>40</v>
      </c>
      <c r="K130" s="20">
        <v>40</v>
      </c>
      <c r="L130" s="20"/>
      <c r="M130" s="29">
        <v>0.505</v>
      </c>
      <c r="N130" s="30" t="s">
        <v>280</v>
      </c>
      <c r="O130" s="31"/>
      <c r="P130" s="32"/>
      <c r="Q130" s="21">
        <v>269</v>
      </c>
      <c r="R130" s="21">
        <v>16</v>
      </c>
      <c r="S130" s="21">
        <v>253</v>
      </c>
      <c r="T130" s="21">
        <v>84</v>
      </c>
      <c r="U130" s="21">
        <v>59</v>
      </c>
      <c r="V130" s="21">
        <v>28</v>
      </c>
      <c r="XEM130"/>
      <c r="XEN130"/>
      <c r="XEO130"/>
      <c r="XEP130"/>
      <c r="XEQ130"/>
      <c r="XER130"/>
      <c r="XES130"/>
      <c r="XET130"/>
      <c r="XEU130"/>
      <c r="XEV130"/>
      <c r="XEW130"/>
      <c r="XEX130"/>
      <c r="XEY130"/>
      <c r="XEZ130"/>
      <c r="XFA130"/>
      <c r="XFB130"/>
      <c r="XFC130"/>
      <c r="XFD130"/>
    </row>
    <row r="131" s="13" customFormat="1" spans="1:16384">
      <c r="A131" s="20">
        <v>140415</v>
      </c>
      <c r="B131" s="21" t="s">
        <v>4446</v>
      </c>
      <c r="C131" s="21" t="s">
        <v>4447</v>
      </c>
      <c r="D131" s="21" t="s">
        <v>406</v>
      </c>
      <c r="E131" s="21" t="s">
        <v>144</v>
      </c>
      <c r="F131" s="21" t="s">
        <v>4267</v>
      </c>
      <c r="G131" s="21" t="s">
        <v>4268</v>
      </c>
      <c r="H131" s="21" t="s">
        <v>4269</v>
      </c>
      <c r="I131" s="20">
        <v>20</v>
      </c>
      <c r="J131" s="20">
        <v>40</v>
      </c>
      <c r="K131" s="20">
        <v>40</v>
      </c>
      <c r="L131" s="20"/>
      <c r="M131" s="29">
        <v>0.5</v>
      </c>
      <c r="N131" s="30" t="s">
        <v>280</v>
      </c>
      <c r="O131" s="31"/>
      <c r="P131" s="32"/>
      <c r="Q131" s="21">
        <v>270</v>
      </c>
      <c r="R131" s="21">
        <v>70</v>
      </c>
      <c r="S131" s="21">
        <v>200</v>
      </c>
      <c r="T131" s="21">
        <v>80</v>
      </c>
      <c r="U131" s="21">
        <v>28</v>
      </c>
      <c r="V131" s="21">
        <v>14</v>
      </c>
      <c r="XEM131"/>
      <c r="XEN131"/>
      <c r="XEO131"/>
      <c r="XEP131"/>
      <c r="XEQ131"/>
      <c r="XER131"/>
      <c r="XES131"/>
      <c r="XET131"/>
      <c r="XEU131"/>
      <c r="XEV131"/>
      <c r="XEW131"/>
      <c r="XEX131"/>
      <c r="XEY131"/>
      <c r="XEZ131"/>
      <c r="XFA131"/>
      <c r="XFB131"/>
      <c r="XFC131"/>
      <c r="XFD131"/>
    </row>
    <row r="132" s="13" customFormat="1" spans="1:16384">
      <c r="A132" s="20">
        <v>159081</v>
      </c>
      <c r="B132" s="21" t="s">
        <v>4297</v>
      </c>
      <c r="C132" s="21" t="s">
        <v>328</v>
      </c>
      <c r="D132" s="21" t="s">
        <v>4321</v>
      </c>
      <c r="E132" s="21" t="s">
        <v>144</v>
      </c>
      <c r="F132" s="21" t="s">
        <v>4267</v>
      </c>
      <c r="G132" s="21" t="s">
        <v>4268</v>
      </c>
      <c r="H132" s="21" t="s">
        <v>4269</v>
      </c>
      <c r="I132" s="20">
        <v>21</v>
      </c>
      <c r="J132" s="20">
        <v>42</v>
      </c>
      <c r="K132" s="20">
        <v>42</v>
      </c>
      <c r="L132" s="20"/>
      <c r="M132" s="29">
        <v>0.5</v>
      </c>
      <c r="N132" s="30" t="s">
        <v>280</v>
      </c>
      <c r="O132" s="31"/>
      <c r="P132" s="32"/>
      <c r="Q132" s="21">
        <v>87.25</v>
      </c>
      <c r="R132" s="21">
        <v>3</v>
      </c>
      <c r="S132" s="21">
        <v>84.25</v>
      </c>
      <c r="T132" s="21">
        <v>30</v>
      </c>
      <c r="U132" s="21">
        <v>10</v>
      </c>
      <c r="V132" s="21">
        <v>8</v>
      </c>
      <c r="XEM132"/>
      <c r="XEN132"/>
      <c r="XEO132"/>
      <c r="XEP132"/>
      <c r="XEQ132"/>
      <c r="XER132"/>
      <c r="XES132"/>
      <c r="XET132"/>
      <c r="XEU132"/>
      <c r="XEV132"/>
      <c r="XEW132"/>
      <c r="XEX132"/>
      <c r="XEY132"/>
      <c r="XEZ132"/>
      <c r="XFA132"/>
      <c r="XFB132"/>
      <c r="XFC132"/>
      <c r="XFD132"/>
    </row>
    <row r="133" s="13" customFormat="1" spans="1:16384">
      <c r="A133" s="20">
        <v>69769</v>
      </c>
      <c r="B133" s="21" t="s">
        <v>4355</v>
      </c>
      <c r="C133" s="21" t="s">
        <v>4448</v>
      </c>
      <c r="D133" s="21" t="s">
        <v>254</v>
      </c>
      <c r="E133" s="21" t="s">
        <v>4327</v>
      </c>
      <c r="F133" s="21" t="s">
        <v>4267</v>
      </c>
      <c r="G133" s="21" t="s">
        <v>4268</v>
      </c>
      <c r="H133" s="21" t="s">
        <v>4284</v>
      </c>
      <c r="I133" s="20">
        <v>21</v>
      </c>
      <c r="J133" s="20">
        <v>42</v>
      </c>
      <c r="K133" s="20">
        <v>42</v>
      </c>
      <c r="L133" s="20"/>
      <c r="M133" s="29">
        <v>0.5</v>
      </c>
      <c r="N133" s="30" t="s">
        <v>280</v>
      </c>
      <c r="O133" s="31"/>
      <c r="P133" s="32"/>
      <c r="Q133" s="21">
        <v>23</v>
      </c>
      <c r="R133" s="21"/>
      <c r="S133" s="21">
        <v>23</v>
      </c>
      <c r="T133" s="21">
        <v>5</v>
      </c>
      <c r="U133" s="21">
        <v>24</v>
      </c>
      <c r="V133" s="21">
        <v>6</v>
      </c>
      <c r="XEM133"/>
      <c r="XEN133"/>
      <c r="XEO133"/>
      <c r="XEP133"/>
      <c r="XEQ133"/>
      <c r="XER133"/>
      <c r="XES133"/>
      <c r="XET133"/>
      <c r="XEU133"/>
      <c r="XEV133"/>
      <c r="XEW133"/>
      <c r="XEX133"/>
      <c r="XEY133"/>
      <c r="XEZ133"/>
      <c r="XFA133"/>
      <c r="XFB133"/>
      <c r="XFC133"/>
      <c r="XFD133"/>
    </row>
    <row r="134" s="13" customFormat="1" spans="1:16384">
      <c r="A134" s="20">
        <v>169362</v>
      </c>
      <c r="B134" s="22" t="s">
        <v>269</v>
      </c>
      <c r="C134" s="21" t="s">
        <v>4449</v>
      </c>
      <c r="D134" s="21" t="s">
        <v>4303</v>
      </c>
      <c r="E134" s="21" t="s">
        <v>144</v>
      </c>
      <c r="F134" s="21" t="s">
        <v>4267</v>
      </c>
      <c r="G134" s="21" t="s">
        <v>4268</v>
      </c>
      <c r="H134" s="21" t="s">
        <v>4269</v>
      </c>
      <c r="I134" s="20">
        <v>23.2</v>
      </c>
      <c r="J134" s="20">
        <v>42.5</v>
      </c>
      <c r="K134" s="20">
        <v>42.5</v>
      </c>
      <c r="L134" s="20">
        <v>41</v>
      </c>
      <c r="M134" s="29">
        <v>0.454117647058824</v>
      </c>
      <c r="N134" s="30" t="s">
        <v>280</v>
      </c>
      <c r="O134" s="31" t="s">
        <v>405</v>
      </c>
      <c r="P134" s="32"/>
      <c r="Q134" s="21">
        <v>470</v>
      </c>
      <c r="R134" s="21">
        <v>70</v>
      </c>
      <c r="S134" s="21">
        <v>400</v>
      </c>
      <c r="T134" s="21">
        <v>83</v>
      </c>
      <c r="U134" s="21">
        <v>10</v>
      </c>
      <c r="V134" s="21">
        <v>7</v>
      </c>
      <c r="XEM134"/>
      <c r="XEN134"/>
      <c r="XEO134"/>
      <c r="XEP134"/>
      <c r="XEQ134"/>
      <c r="XER134"/>
      <c r="XES134"/>
      <c r="XET134"/>
      <c r="XEU134"/>
      <c r="XEV134"/>
      <c r="XEW134"/>
      <c r="XEX134"/>
      <c r="XEY134"/>
      <c r="XEZ134"/>
      <c r="XFA134"/>
      <c r="XFB134"/>
      <c r="XFC134"/>
      <c r="XFD134"/>
    </row>
    <row r="135" s="13" customFormat="1" spans="1:16384">
      <c r="A135" s="20">
        <v>160403</v>
      </c>
      <c r="B135" s="21" t="s">
        <v>4450</v>
      </c>
      <c r="C135" s="21" t="s">
        <v>4451</v>
      </c>
      <c r="D135" s="21" t="s">
        <v>254</v>
      </c>
      <c r="E135" s="21" t="s">
        <v>144</v>
      </c>
      <c r="F135" s="21" t="s">
        <v>4267</v>
      </c>
      <c r="G135" s="21" t="s">
        <v>4268</v>
      </c>
      <c r="H135" s="21" t="s">
        <v>4275</v>
      </c>
      <c r="I135" s="20">
        <v>19.35</v>
      </c>
      <c r="J135" s="20">
        <v>43</v>
      </c>
      <c r="K135" s="20">
        <v>43</v>
      </c>
      <c r="L135" s="20">
        <v>40</v>
      </c>
      <c r="M135" s="29">
        <v>0.55</v>
      </c>
      <c r="N135" s="30" t="s">
        <v>280</v>
      </c>
      <c r="O135" s="31"/>
      <c r="P135" s="32"/>
      <c r="Q135" s="21">
        <v>33</v>
      </c>
      <c r="R135" s="21"/>
      <c r="S135" s="21">
        <v>33</v>
      </c>
      <c r="T135" s="21">
        <v>9</v>
      </c>
      <c r="U135" s="21">
        <v>7</v>
      </c>
      <c r="V135" s="21">
        <v>3</v>
      </c>
      <c r="XEM135"/>
      <c r="XEN135"/>
      <c r="XEO135"/>
      <c r="XEP135"/>
      <c r="XEQ135"/>
      <c r="XER135"/>
      <c r="XES135"/>
      <c r="XET135"/>
      <c r="XEU135"/>
      <c r="XEV135"/>
      <c r="XEW135"/>
      <c r="XEX135"/>
      <c r="XEY135"/>
      <c r="XEZ135"/>
      <c r="XFA135"/>
      <c r="XFB135"/>
      <c r="XFC135"/>
      <c r="XFD135"/>
    </row>
    <row r="136" s="13" customFormat="1" spans="1:16384">
      <c r="A136" s="20">
        <v>153100</v>
      </c>
      <c r="B136" s="21" t="s">
        <v>331</v>
      </c>
      <c r="C136" s="21" t="s">
        <v>4452</v>
      </c>
      <c r="D136" s="21" t="s">
        <v>4453</v>
      </c>
      <c r="E136" s="21" t="s">
        <v>149</v>
      </c>
      <c r="F136" s="21" t="s">
        <v>4267</v>
      </c>
      <c r="G136" s="21" t="s">
        <v>4268</v>
      </c>
      <c r="H136" s="21" t="s">
        <v>4277</v>
      </c>
      <c r="I136" s="20">
        <v>12.5</v>
      </c>
      <c r="J136" s="20">
        <v>43.8</v>
      </c>
      <c r="K136" s="20">
        <v>43.8</v>
      </c>
      <c r="L136" s="20"/>
      <c r="M136" s="29">
        <v>0.714611872146119</v>
      </c>
      <c r="N136" s="30" t="s">
        <v>280</v>
      </c>
      <c r="O136" s="31"/>
      <c r="P136" s="32"/>
      <c r="Q136" s="21">
        <v>326</v>
      </c>
      <c r="R136" s="21">
        <v>60</v>
      </c>
      <c r="S136" s="21">
        <v>266</v>
      </c>
      <c r="T136" s="21">
        <v>65</v>
      </c>
      <c r="U136" s="21">
        <v>64</v>
      </c>
      <c r="V136" s="21">
        <v>32</v>
      </c>
      <c r="XEM136"/>
      <c r="XEN136"/>
      <c r="XEO136"/>
      <c r="XEP136"/>
      <c r="XEQ136"/>
      <c r="XER136"/>
      <c r="XES136"/>
      <c r="XET136"/>
      <c r="XEU136"/>
      <c r="XEV136"/>
      <c r="XEW136"/>
      <c r="XEX136"/>
      <c r="XEY136"/>
      <c r="XEZ136"/>
      <c r="XFA136"/>
      <c r="XFB136"/>
      <c r="XFC136"/>
      <c r="XFD136"/>
    </row>
    <row r="137" s="13" customFormat="1" spans="1:16384">
      <c r="A137" s="20">
        <v>159080</v>
      </c>
      <c r="B137" s="21" t="s">
        <v>4454</v>
      </c>
      <c r="C137" s="21" t="s">
        <v>260</v>
      </c>
      <c r="D137" s="21" t="s">
        <v>4321</v>
      </c>
      <c r="E137" s="21" t="s">
        <v>144</v>
      </c>
      <c r="F137" s="21" t="s">
        <v>4267</v>
      </c>
      <c r="G137" s="21" t="s">
        <v>4268</v>
      </c>
      <c r="H137" s="21" t="s">
        <v>4284</v>
      </c>
      <c r="I137" s="20">
        <v>22.5</v>
      </c>
      <c r="J137" s="20">
        <v>45</v>
      </c>
      <c r="K137" s="20">
        <v>45</v>
      </c>
      <c r="L137" s="20"/>
      <c r="M137" s="29">
        <v>0.5</v>
      </c>
      <c r="N137" s="30" t="s">
        <v>280</v>
      </c>
      <c r="O137" s="31"/>
      <c r="P137" s="32"/>
      <c r="Q137" s="21">
        <v>94</v>
      </c>
      <c r="R137" s="21">
        <v>1</v>
      </c>
      <c r="S137" s="21">
        <v>93</v>
      </c>
      <c r="T137" s="21">
        <v>35</v>
      </c>
      <c r="U137" s="21">
        <v>50.2</v>
      </c>
      <c r="V137" s="21">
        <v>18</v>
      </c>
      <c r="XEM137"/>
      <c r="XEN137"/>
      <c r="XEO137"/>
      <c r="XEP137"/>
      <c r="XEQ137"/>
      <c r="XER137"/>
      <c r="XES137"/>
      <c r="XET137"/>
      <c r="XEU137"/>
      <c r="XEV137"/>
      <c r="XEW137"/>
      <c r="XEX137"/>
      <c r="XEY137"/>
      <c r="XEZ137"/>
      <c r="XFA137"/>
      <c r="XFB137"/>
      <c r="XFC137"/>
      <c r="XFD137"/>
    </row>
    <row r="138" s="13" customFormat="1" spans="1:16384">
      <c r="A138" s="20">
        <v>22409</v>
      </c>
      <c r="B138" s="21" t="s">
        <v>4372</v>
      </c>
      <c r="C138" s="21" t="s">
        <v>4455</v>
      </c>
      <c r="D138" s="21" t="s">
        <v>254</v>
      </c>
      <c r="E138" s="21" t="s">
        <v>244</v>
      </c>
      <c r="F138" s="21" t="s">
        <v>4267</v>
      </c>
      <c r="G138" s="21" t="s">
        <v>4268</v>
      </c>
      <c r="H138" s="21" t="s">
        <v>4269</v>
      </c>
      <c r="I138" s="20">
        <v>22.5</v>
      </c>
      <c r="J138" s="20">
        <v>45</v>
      </c>
      <c r="K138" s="20">
        <v>45</v>
      </c>
      <c r="L138" s="20"/>
      <c r="M138" s="29">
        <v>0.5</v>
      </c>
      <c r="N138" s="30" t="s">
        <v>280</v>
      </c>
      <c r="O138" s="31"/>
      <c r="P138" s="32"/>
      <c r="Q138" s="21">
        <v>68.75</v>
      </c>
      <c r="R138" s="21"/>
      <c r="S138" s="21">
        <v>68.75</v>
      </c>
      <c r="T138" s="21">
        <v>25</v>
      </c>
      <c r="U138" s="21">
        <v>61.25</v>
      </c>
      <c r="V138" s="21">
        <v>26</v>
      </c>
      <c r="XEM138"/>
      <c r="XEN138"/>
      <c r="XEO138"/>
      <c r="XEP138"/>
      <c r="XEQ138"/>
      <c r="XER138"/>
      <c r="XES138"/>
      <c r="XET138"/>
      <c r="XEU138"/>
      <c r="XEV138"/>
      <c r="XEW138"/>
      <c r="XEX138"/>
      <c r="XEY138"/>
      <c r="XEZ138"/>
      <c r="XFA138"/>
      <c r="XFB138"/>
      <c r="XFC138"/>
      <c r="XFD138"/>
    </row>
    <row r="139" s="13" customFormat="1" spans="1:16384">
      <c r="A139" s="20">
        <v>141576</v>
      </c>
      <c r="B139" s="21" t="s">
        <v>4456</v>
      </c>
      <c r="C139" s="21" t="s">
        <v>4457</v>
      </c>
      <c r="D139" s="21" t="s">
        <v>4388</v>
      </c>
      <c r="E139" s="21" t="s">
        <v>144</v>
      </c>
      <c r="F139" s="21" t="s">
        <v>4267</v>
      </c>
      <c r="G139" s="21" t="s">
        <v>4268</v>
      </c>
      <c r="H139" s="21" t="s">
        <v>4353</v>
      </c>
      <c r="I139" s="20">
        <v>18.4</v>
      </c>
      <c r="J139" s="20">
        <v>46</v>
      </c>
      <c r="K139" s="20">
        <v>46</v>
      </c>
      <c r="L139" s="20">
        <v>44.5</v>
      </c>
      <c r="M139" s="29">
        <v>0.6</v>
      </c>
      <c r="N139" s="30" t="s">
        <v>280</v>
      </c>
      <c r="O139" s="31"/>
      <c r="P139" s="32"/>
      <c r="Q139" s="21">
        <v>197</v>
      </c>
      <c r="R139" s="21">
        <v>2</v>
      </c>
      <c r="S139" s="21">
        <v>195</v>
      </c>
      <c r="T139" s="21">
        <v>72</v>
      </c>
      <c r="U139" s="21">
        <v>149</v>
      </c>
      <c r="V139" s="21">
        <v>31</v>
      </c>
      <c r="XEM139"/>
      <c r="XEN139"/>
      <c r="XEO139"/>
      <c r="XEP139"/>
      <c r="XEQ139"/>
      <c r="XER139"/>
      <c r="XES139"/>
      <c r="XET139"/>
      <c r="XEU139"/>
      <c r="XEV139"/>
      <c r="XEW139"/>
      <c r="XEX139"/>
      <c r="XEY139"/>
      <c r="XEZ139"/>
      <c r="XFA139"/>
      <c r="XFB139"/>
      <c r="XFC139"/>
      <c r="XFD139"/>
    </row>
    <row r="140" s="13" customFormat="1" spans="1:16384">
      <c r="A140" s="20">
        <v>154700</v>
      </c>
      <c r="B140" s="21" t="s">
        <v>4340</v>
      </c>
      <c r="C140" s="21" t="s">
        <v>4458</v>
      </c>
      <c r="D140" s="21" t="s">
        <v>254</v>
      </c>
      <c r="E140" s="21" t="s">
        <v>4327</v>
      </c>
      <c r="F140" s="21" t="s">
        <v>4267</v>
      </c>
      <c r="G140" s="21" t="s">
        <v>4268</v>
      </c>
      <c r="H140" s="21" t="s">
        <v>4280</v>
      </c>
      <c r="I140" s="20">
        <v>20.7</v>
      </c>
      <c r="J140" s="20">
        <v>46</v>
      </c>
      <c r="K140" s="20">
        <v>46</v>
      </c>
      <c r="L140" s="20"/>
      <c r="M140" s="29">
        <v>0.55</v>
      </c>
      <c r="N140" s="30" t="s">
        <v>280</v>
      </c>
      <c r="O140" s="31"/>
      <c r="P140" s="32"/>
      <c r="Q140" s="21">
        <v>23</v>
      </c>
      <c r="R140" s="21"/>
      <c r="S140" s="21">
        <v>23</v>
      </c>
      <c r="T140" s="21">
        <v>7</v>
      </c>
      <c r="U140" s="21">
        <v>24</v>
      </c>
      <c r="V140" s="21">
        <v>4</v>
      </c>
      <c r="XEM140"/>
      <c r="XEN140"/>
      <c r="XEO140"/>
      <c r="XEP140"/>
      <c r="XEQ140"/>
      <c r="XER140"/>
      <c r="XES140"/>
      <c r="XET140"/>
      <c r="XEU140"/>
      <c r="XEV140"/>
      <c r="XEW140"/>
      <c r="XEX140"/>
      <c r="XEY140"/>
      <c r="XEZ140"/>
      <c r="XFA140"/>
      <c r="XFB140"/>
      <c r="XFC140"/>
      <c r="XFD140"/>
    </row>
    <row r="141" s="13" customFormat="1" spans="1:16384">
      <c r="A141" s="20">
        <v>169369</v>
      </c>
      <c r="B141" s="21" t="s">
        <v>4318</v>
      </c>
      <c r="C141" s="21" t="s">
        <v>4339</v>
      </c>
      <c r="D141" s="21" t="s">
        <v>4303</v>
      </c>
      <c r="E141" s="21" t="s">
        <v>144</v>
      </c>
      <c r="F141" s="21" t="s">
        <v>4267</v>
      </c>
      <c r="G141" s="21" t="s">
        <v>4268</v>
      </c>
      <c r="H141" s="21" t="s">
        <v>4277</v>
      </c>
      <c r="I141" s="20">
        <v>23</v>
      </c>
      <c r="J141" s="20">
        <v>47</v>
      </c>
      <c r="K141" s="20">
        <v>47</v>
      </c>
      <c r="L141" s="20"/>
      <c r="M141" s="29">
        <v>0.51063829787234</v>
      </c>
      <c r="N141" s="30" t="s">
        <v>280</v>
      </c>
      <c r="O141" s="31"/>
      <c r="P141" s="32"/>
      <c r="Q141" s="21">
        <v>279</v>
      </c>
      <c r="R141" s="21">
        <v>71</v>
      </c>
      <c r="S141" s="21">
        <v>208</v>
      </c>
      <c r="T141" s="21">
        <v>70</v>
      </c>
      <c r="U141" s="21">
        <v>1</v>
      </c>
      <c r="V141" s="21">
        <v>1</v>
      </c>
      <c r="XEM141"/>
      <c r="XEN141"/>
      <c r="XEO141"/>
      <c r="XEP141"/>
      <c r="XEQ141"/>
      <c r="XER141"/>
      <c r="XES141"/>
      <c r="XET141"/>
      <c r="XEU141"/>
      <c r="XEV141"/>
      <c r="XEW141"/>
      <c r="XEX141"/>
      <c r="XEY141"/>
      <c r="XEZ141"/>
      <c r="XFA141"/>
      <c r="XFB141"/>
      <c r="XFC141"/>
      <c r="XFD141"/>
    </row>
    <row r="142" s="13" customFormat="1" spans="1:16384">
      <c r="A142" s="20">
        <v>70928</v>
      </c>
      <c r="B142" s="21" t="s">
        <v>4361</v>
      </c>
      <c r="C142" s="21" t="s">
        <v>4459</v>
      </c>
      <c r="D142" s="21" t="s">
        <v>254</v>
      </c>
      <c r="E142" s="21" t="s">
        <v>4327</v>
      </c>
      <c r="F142" s="21" t="s">
        <v>4267</v>
      </c>
      <c r="G142" s="21" t="s">
        <v>4268</v>
      </c>
      <c r="H142" s="21" t="s">
        <v>4353</v>
      </c>
      <c r="I142" s="20">
        <v>23.5</v>
      </c>
      <c r="J142" s="20">
        <v>47</v>
      </c>
      <c r="K142" s="20">
        <v>47</v>
      </c>
      <c r="L142" s="20">
        <v>45.5</v>
      </c>
      <c r="M142" s="29">
        <v>0.5</v>
      </c>
      <c r="N142" s="30" t="s">
        <v>280</v>
      </c>
      <c r="O142" s="31"/>
      <c r="P142" s="32"/>
      <c r="Q142" s="21">
        <v>386</v>
      </c>
      <c r="R142" s="21"/>
      <c r="S142" s="21">
        <v>386</v>
      </c>
      <c r="T142" s="21">
        <v>85</v>
      </c>
      <c r="U142" s="21">
        <v>240</v>
      </c>
      <c r="V142" s="21">
        <v>67</v>
      </c>
      <c r="XEM142"/>
      <c r="XEN142"/>
      <c r="XEO142"/>
      <c r="XEP142"/>
      <c r="XEQ142"/>
      <c r="XER142"/>
      <c r="XES142"/>
      <c r="XET142"/>
      <c r="XEU142"/>
      <c r="XEV142"/>
      <c r="XEW142"/>
      <c r="XEX142"/>
      <c r="XEY142"/>
      <c r="XEZ142"/>
      <c r="XFA142"/>
      <c r="XFB142"/>
      <c r="XFC142"/>
      <c r="XFD142"/>
    </row>
    <row r="143" s="13" customFormat="1" spans="1:16384">
      <c r="A143" s="20">
        <v>143261</v>
      </c>
      <c r="B143" s="21" t="s">
        <v>4460</v>
      </c>
      <c r="C143" s="21" t="s">
        <v>4461</v>
      </c>
      <c r="D143" s="21" t="s">
        <v>4342</v>
      </c>
      <c r="E143" s="21" t="s">
        <v>4346</v>
      </c>
      <c r="F143" s="21" t="s">
        <v>4267</v>
      </c>
      <c r="G143" s="21" t="s">
        <v>4268</v>
      </c>
      <c r="H143" s="21" t="s">
        <v>4277</v>
      </c>
      <c r="I143" s="20">
        <v>19.8</v>
      </c>
      <c r="J143" s="20">
        <v>48</v>
      </c>
      <c r="K143" s="20">
        <v>48</v>
      </c>
      <c r="L143" s="20"/>
      <c r="M143" s="29">
        <v>0.5875</v>
      </c>
      <c r="N143" s="30" t="s">
        <v>280</v>
      </c>
      <c r="O143" s="31"/>
      <c r="P143" s="32"/>
      <c r="Q143" s="21">
        <v>271</v>
      </c>
      <c r="R143" s="21">
        <v>51</v>
      </c>
      <c r="S143" s="21">
        <v>220</v>
      </c>
      <c r="T143" s="21">
        <v>78</v>
      </c>
      <c r="U143" s="21">
        <v>97</v>
      </c>
      <c r="V143" s="21">
        <v>42</v>
      </c>
      <c r="XEM143"/>
      <c r="XEN143"/>
      <c r="XEO143"/>
      <c r="XEP143"/>
      <c r="XEQ143"/>
      <c r="XER143"/>
      <c r="XES143"/>
      <c r="XET143"/>
      <c r="XEU143"/>
      <c r="XEV143"/>
      <c r="XEW143"/>
      <c r="XEX143"/>
      <c r="XEY143"/>
      <c r="XEZ143"/>
      <c r="XFA143"/>
      <c r="XFB143"/>
      <c r="XFC143"/>
      <c r="XFD143"/>
    </row>
    <row r="144" s="13" customFormat="1" spans="1:16384">
      <c r="A144" s="20">
        <v>154702</v>
      </c>
      <c r="B144" s="21" t="s">
        <v>4462</v>
      </c>
      <c r="C144" s="21" t="s">
        <v>4458</v>
      </c>
      <c r="D144" s="21" t="s">
        <v>254</v>
      </c>
      <c r="E144" s="21" t="s">
        <v>4327</v>
      </c>
      <c r="F144" s="21" t="s">
        <v>4267</v>
      </c>
      <c r="G144" s="21" t="s">
        <v>4268</v>
      </c>
      <c r="H144" s="21" t="s">
        <v>4280</v>
      </c>
      <c r="I144" s="20">
        <v>21.6</v>
      </c>
      <c r="J144" s="20">
        <v>48</v>
      </c>
      <c r="K144" s="20">
        <v>48</v>
      </c>
      <c r="L144" s="20"/>
      <c r="M144" s="29">
        <v>0.55</v>
      </c>
      <c r="N144" s="30" t="s">
        <v>280</v>
      </c>
      <c r="O144" s="31"/>
      <c r="P144" s="32"/>
      <c r="Q144" s="21">
        <v>245.98</v>
      </c>
      <c r="R144" s="21"/>
      <c r="S144" s="21">
        <v>245.98</v>
      </c>
      <c r="T144" s="21">
        <v>77</v>
      </c>
      <c r="U144" s="21">
        <v>191</v>
      </c>
      <c r="V144" s="21">
        <v>59</v>
      </c>
      <c r="XEM144"/>
      <c r="XEN144"/>
      <c r="XEO144"/>
      <c r="XEP144"/>
      <c r="XEQ144"/>
      <c r="XER144"/>
      <c r="XES144"/>
      <c r="XET144"/>
      <c r="XEU144"/>
      <c r="XEV144"/>
      <c r="XEW144"/>
      <c r="XEX144"/>
      <c r="XEY144"/>
      <c r="XEZ144"/>
      <c r="XFA144"/>
      <c r="XFB144"/>
      <c r="XFC144"/>
      <c r="XFD144"/>
    </row>
    <row r="145" s="38" customFormat="1" spans="1:16384">
      <c r="A145" s="40">
        <v>155327</v>
      </c>
      <c r="B145" s="41" t="s">
        <v>219</v>
      </c>
      <c r="C145" s="41" t="s">
        <v>4463</v>
      </c>
      <c r="D145" s="41" t="s">
        <v>239</v>
      </c>
      <c r="E145" s="41" t="s">
        <v>149</v>
      </c>
      <c r="F145" s="41" t="s">
        <v>4267</v>
      </c>
      <c r="G145" s="41" t="s">
        <v>4464</v>
      </c>
      <c r="H145" s="41" t="s">
        <v>4465</v>
      </c>
      <c r="I145" s="40">
        <v>24</v>
      </c>
      <c r="J145" s="40">
        <v>48</v>
      </c>
      <c r="K145" s="40">
        <v>48</v>
      </c>
      <c r="L145" s="40">
        <v>46</v>
      </c>
      <c r="M145" s="33">
        <v>0.5</v>
      </c>
      <c r="N145" s="42" t="s">
        <v>280</v>
      </c>
      <c r="O145" s="34"/>
      <c r="P145" s="43"/>
      <c r="Q145" s="41">
        <v>714.583341</v>
      </c>
      <c r="R145" s="41">
        <v>489</v>
      </c>
      <c r="S145" s="41">
        <v>225.583341</v>
      </c>
      <c r="T145" s="41">
        <v>44</v>
      </c>
      <c r="U145" s="41">
        <v>1690.416659</v>
      </c>
      <c r="V145" s="41">
        <v>84</v>
      </c>
      <c r="XEM145"/>
      <c r="XEN145"/>
      <c r="XEO145"/>
      <c r="XEP145"/>
      <c r="XEQ145"/>
      <c r="XER145"/>
      <c r="XES145"/>
      <c r="XET145"/>
      <c r="XEU145"/>
      <c r="XEV145"/>
      <c r="XEW145"/>
      <c r="XEX145"/>
      <c r="XEY145"/>
      <c r="XEZ145"/>
      <c r="XFA145"/>
      <c r="XFB145"/>
      <c r="XFC145"/>
      <c r="XFD145"/>
    </row>
    <row r="146" s="13" customFormat="1" spans="1:16384">
      <c r="A146" s="20">
        <v>159092</v>
      </c>
      <c r="B146" s="21" t="s">
        <v>4366</v>
      </c>
      <c r="C146" s="21" t="s">
        <v>328</v>
      </c>
      <c r="D146" s="21" t="s">
        <v>4321</v>
      </c>
      <c r="E146" s="21" t="s">
        <v>144</v>
      </c>
      <c r="F146" s="21" t="s">
        <v>4267</v>
      </c>
      <c r="G146" s="21" t="s">
        <v>4268</v>
      </c>
      <c r="H146" s="21" t="s">
        <v>4269</v>
      </c>
      <c r="I146" s="20">
        <v>24</v>
      </c>
      <c r="J146" s="20">
        <v>48</v>
      </c>
      <c r="K146" s="20">
        <v>48</v>
      </c>
      <c r="L146" s="20"/>
      <c r="M146" s="29">
        <v>0.5</v>
      </c>
      <c r="N146" s="30" t="s">
        <v>280</v>
      </c>
      <c r="O146" s="31"/>
      <c r="P146" s="32"/>
      <c r="Q146" s="21">
        <v>58</v>
      </c>
      <c r="R146" s="21">
        <v>39</v>
      </c>
      <c r="S146" s="21">
        <v>19</v>
      </c>
      <c r="T146" s="21">
        <v>6</v>
      </c>
      <c r="U146" s="21">
        <v>11</v>
      </c>
      <c r="V146" s="21">
        <v>5</v>
      </c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  <c r="XEZ146"/>
      <c r="XFA146"/>
      <c r="XFB146"/>
      <c r="XFC146"/>
      <c r="XFD146"/>
    </row>
    <row r="147" s="13" customFormat="1" spans="1:16384">
      <c r="A147" s="20">
        <v>159091</v>
      </c>
      <c r="B147" s="22" t="s">
        <v>269</v>
      </c>
      <c r="C147" s="21" t="s">
        <v>1303</v>
      </c>
      <c r="D147" s="21" t="s">
        <v>4416</v>
      </c>
      <c r="E147" s="21" t="s">
        <v>144</v>
      </c>
      <c r="F147" s="21" t="s">
        <v>4267</v>
      </c>
      <c r="G147" s="21" t="s">
        <v>4268</v>
      </c>
      <c r="H147" s="21" t="s">
        <v>4269</v>
      </c>
      <c r="I147" s="20">
        <v>24</v>
      </c>
      <c r="J147" s="20">
        <v>48</v>
      </c>
      <c r="K147" s="20">
        <v>48</v>
      </c>
      <c r="L147" s="20"/>
      <c r="M147" s="29">
        <v>0.5</v>
      </c>
      <c r="N147" s="30" t="s">
        <v>280</v>
      </c>
      <c r="O147" s="31" t="s">
        <v>405</v>
      </c>
      <c r="P147" s="32"/>
      <c r="Q147" s="21">
        <v>250</v>
      </c>
      <c r="R147" s="21">
        <v>28</v>
      </c>
      <c r="S147" s="21">
        <v>222</v>
      </c>
      <c r="T147" s="21">
        <v>50</v>
      </c>
      <c r="U147" s="21">
        <v>114</v>
      </c>
      <c r="V147" s="21">
        <v>39</v>
      </c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  <c r="XFB147"/>
      <c r="XFC147"/>
      <c r="XFD147"/>
    </row>
    <row r="148" s="13" customFormat="1" spans="1:16384">
      <c r="A148" s="20">
        <v>69274</v>
      </c>
      <c r="B148" s="21" t="s">
        <v>4466</v>
      </c>
      <c r="C148" s="21" t="s">
        <v>4467</v>
      </c>
      <c r="D148" s="21" t="s">
        <v>254</v>
      </c>
      <c r="E148" s="21" t="s">
        <v>244</v>
      </c>
      <c r="F148" s="21" t="s">
        <v>4267</v>
      </c>
      <c r="G148" s="21" t="s">
        <v>4268</v>
      </c>
      <c r="H148" s="21" t="s">
        <v>4282</v>
      </c>
      <c r="I148" s="20">
        <v>24</v>
      </c>
      <c r="J148" s="20">
        <v>48</v>
      </c>
      <c r="K148" s="20">
        <v>48</v>
      </c>
      <c r="L148" s="20"/>
      <c r="M148" s="29">
        <v>0.5</v>
      </c>
      <c r="N148" s="30" t="s">
        <v>280</v>
      </c>
      <c r="O148" s="31"/>
      <c r="P148" s="32"/>
      <c r="Q148" s="21">
        <v>21</v>
      </c>
      <c r="R148" s="21"/>
      <c r="S148" s="21">
        <v>21</v>
      </c>
      <c r="T148" s="21">
        <v>10</v>
      </c>
      <c r="U148" s="21">
        <v>13.2</v>
      </c>
      <c r="V148" s="21">
        <v>9</v>
      </c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  <c r="XEZ148"/>
      <c r="XFA148"/>
      <c r="XFB148"/>
      <c r="XFC148"/>
      <c r="XFD148"/>
    </row>
    <row r="149" s="13" customFormat="1" spans="1:16384">
      <c r="A149" s="20">
        <v>69267</v>
      </c>
      <c r="B149" s="21" t="s">
        <v>4468</v>
      </c>
      <c r="C149" s="21" t="s">
        <v>4469</v>
      </c>
      <c r="D149" s="21" t="s">
        <v>254</v>
      </c>
      <c r="E149" s="21" t="s">
        <v>244</v>
      </c>
      <c r="F149" s="21" t="s">
        <v>4267</v>
      </c>
      <c r="G149" s="21" t="s">
        <v>4268</v>
      </c>
      <c r="H149" s="21" t="s">
        <v>4269</v>
      </c>
      <c r="I149" s="20">
        <v>24</v>
      </c>
      <c r="J149" s="20">
        <v>48</v>
      </c>
      <c r="K149" s="20">
        <v>48</v>
      </c>
      <c r="L149" s="20"/>
      <c r="M149" s="29">
        <v>0.5</v>
      </c>
      <c r="N149" s="30" t="s">
        <v>280</v>
      </c>
      <c r="O149" s="31"/>
      <c r="P149" s="32"/>
      <c r="Q149" s="21">
        <v>40</v>
      </c>
      <c r="R149" s="21"/>
      <c r="S149" s="21">
        <v>40</v>
      </c>
      <c r="T149" s="21">
        <v>16</v>
      </c>
      <c r="U149" s="21">
        <v>11</v>
      </c>
      <c r="V149" s="21">
        <v>9</v>
      </c>
      <c r="XEM149"/>
      <c r="XEN149"/>
      <c r="XEO149"/>
      <c r="XEP149"/>
      <c r="XEQ149"/>
      <c r="XER149"/>
      <c r="XES149"/>
      <c r="XET149"/>
      <c r="XEU149"/>
      <c r="XEV149"/>
      <c r="XEW149"/>
      <c r="XEX149"/>
      <c r="XEY149"/>
      <c r="XEZ149"/>
      <c r="XFA149"/>
      <c r="XFB149"/>
      <c r="XFC149"/>
      <c r="XFD149"/>
    </row>
    <row r="150" s="13" customFormat="1" spans="1:16384">
      <c r="A150" s="20">
        <v>64250</v>
      </c>
      <c r="B150" s="21" t="s">
        <v>4470</v>
      </c>
      <c r="C150" s="21" t="s">
        <v>4376</v>
      </c>
      <c r="D150" s="21" t="s">
        <v>254</v>
      </c>
      <c r="E150" s="21" t="s">
        <v>244</v>
      </c>
      <c r="F150" s="21" t="s">
        <v>4267</v>
      </c>
      <c r="G150" s="21" t="s">
        <v>4268</v>
      </c>
      <c r="H150" s="21" t="s">
        <v>4286</v>
      </c>
      <c r="I150" s="20">
        <v>24</v>
      </c>
      <c r="J150" s="20">
        <v>48</v>
      </c>
      <c r="K150" s="20">
        <v>48</v>
      </c>
      <c r="L150" s="20"/>
      <c r="M150" s="29">
        <v>0.5</v>
      </c>
      <c r="N150" s="30" t="s">
        <v>280</v>
      </c>
      <c r="O150" s="31"/>
      <c r="P150" s="32"/>
      <c r="Q150" s="21">
        <v>212.91</v>
      </c>
      <c r="R150" s="21"/>
      <c r="S150" s="21">
        <v>212.91</v>
      </c>
      <c r="T150" s="21">
        <v>67</v>
      </c>
      <c r="U150" s="21">
        <v>74.175</v>
      </c>
      <c r="V150" s="21">
        <v>35</v>
      </c>
      <c r="XEM150"/>
      <c r="XEN150"/>
      <c r="XEO150"/>
      <c r="XEP150"/>
      <c r="XEQ150"/>
      <c r="XER150"/>
      <c r="XES150"/>
      <c r="XET150"/>
      <c r="XEU150"/>
      <c r="XEV150"/>
      <c r="XEW150"/>
      <c r="XEX150"/>
      <c r="XEY150"/>
      <c r="XEZ150"/>
      <c r="XFA150"/>
      <c r="XFB150"/>
      <c r="XFC150"/>
      <c r="XFD150"/>
    </row>
    <row r="151" s="13" customFormat="1" spans="1:16384">
      <c r="A151" s="20">
        <v>159062</v>
      </c>
      <c r="B151" s="21" t="s">
        <v>4471</v>
      </c>
      <c r="C151" s="21" t="s">
        <v>1066</v>
      </c>
      <c r="D151" s="21" t="s">
        <v>4321</v>
      </c>
      <c r="E151" s="21" t="s">
        <v>144</v>
      </c>
      <c r="F151" s="21" t="s">
        <v>4267</v>
      </c>
      <c r="G151" s="21" t="s">
        <v>4268</v>
      </c>
      <c r="H151" s="21" t="s">
        <v>4284</v>
      </c>
      <c r="I151" s="20">
        <v>24.4</v>
      </c>
      <c r="J151" s="20">
        <v>48.8</v>
      </c>
      <c r="K151" s="20">
        <v>48.8</v>
      </c>
      <c r="L151" s="20"/>
      <c r="M151" s="29">
        <v>0.5</v>
      </c>
      <c r="N151" s="30" t="s">
        <v>280</v>
      </c>
      <c r="O151" s="31"/>
      <c r="P151" s="32"/>
      <c r="Q151" s="21">
        <v>163.8</v>
      </c>
      <c r="R151" s="21">
        <v>68</v>
      </c>
      <c r="S151" s="21">
        <v>95.8</v>
      </c>
      <c r="T151" s="21">
        <v>36</v>
      </c>
      <c r="U151" s="21">
        <v>71</v>
      </c>
      <c r="V151" s="21">
        <v>24</v>
      </c>
      <c r="XEM151"/>
      <c r="XEN151"/>
      <c r="XEO151"/>
      <c r="XEP151"/>
      <c r="XEQ151"/>
      <c r="XER151"/>
      <c r="XES151"/>
      <c r="XET151"/>
      <c r="XEU151"/>
      <c r="XEV151"/>
      <c r="XEW151"/>
      <c r="XEX151"/>
      <c r="XEY151"/>
      <c r="XEZ151"/>
      <c r="XFA151"/>
      <c r="XFB151"/>
      <c r="XFC151"/>
      <c r="XFD151"/>
    </row>
    <row r="152" s="13" customFormat="1" spans="1:16384">
      <c r="A152" s="20">
        <v>93495</v>
      </c>
      <c r="B152" s="21" t="s">
        <v>4390</v>
      </c>
      <c r="C152" s="21" t="s">
        <v>4381</v>
      </c>
      <c r="D152" s="21" t="s">
        <v>221</v>
      </c>
      <c r="E152" s="21" t="s">
        <v>244</v>
      </c>
      <c r="F152" s="21" t="s">
        <v>4267</v>
      </c>
      <c r="G152" s="21" t="s">
        <v>4268</v>
      </c>
      <c r="H152" s="21" t="s">
        <v>4269</v>
      </c>
      <c r="I152" s="20">
        <v>24.4</v>
      </c>
      <c r="J152" s="20">
        <v>48.8</v>
      </c>
      <c r="K152" s="20">
        <v>48.8</v>
      </c>
      <c r="L152" s="20">
        <v>47.5</v>
      </c>
      <c r="M152" s="29">
        <v>0.5</v>
      </c>
      <c r="N152" s="30" t="s">
        <v>280</v>
      </c>
      <c r="O152" s="31"/>
      <c r="P152" s="32"/>
      <c r="Q152" s="21">
        <v>28.38</v>
      </c>
      <c r="R152" s="21"/>
      <c r="S152" s="21">
        <v>28.38</v>
      </c>
      <c r="T152" s="21">
        <v>14</v>
      </c>
      <c r="U152" s="21">
        <v>229.35</v>
      </c>
      <c r="V152" s="21">
        <v>54</v>
      </c>
      <c r="XEM152"/>
      <c r="XEN152"/>
      <c r="XEO152"/>
      <c r="XEP152"/>
      <c r="XEQ152"/>
      <c r="XER152"/>
      <c r="XES152"/>
      <c r="XET152"/>
      <c r="XEU152"/>
      <c r="XEV152"/>
      <c r="XEW152"/>
      <c r="XEX152"/>
      <c r="XEY152"/>
      <c r="XEZ152"/>
      <c r="XFA152"/>
      <c r="XFB152"/>
      <c r="XFC152"/>
      <c r="XFD152"/>
    </row>
    <row r="153" s="13" customFormat="1" spans="1:16384">
      <c r="A153" s="20">
        <v>90320</v>
      </c>
      <c r="B153" s="21" t="s">
        <v>4358</v>
      </c>
      <c r="C153" s="21" t="s">
        <v>4472</v>
      </c>
      <c r="D153" s="21" t="s">
        <v>221</v>
      </c>
      <c r="E153" s="21" t="s">
        <v>144</v>
      </c>
      <c r="F153" s="21" t="s">
        <v>4267</v>
      </c>
      <c r="G153" s="21" t="s">
        <v>4268</v>
      </c>
      <c r="H153" s="21" t="s">
        <v>4272</v>
      </c>
      <c r="I153" s="20">
        <v>24.5</v>
      </c>
      <c r="J153" s="20">
        <v>49</v>
      </c>
      <c r="K153" s="20">
        <v>49</v>
      </c>
      <c r="L153" s="20"/>
      <c r="M153" s="29">
        <v>0.5</v>
      </c>
      <c r="N153" s="30" t="s">
        <v>280</v>
      </c>
      <c r="O153" s="31"/>
      <c r="P153" s="32"/>
      <c r="Q153" s="21">
        <v>7</v>
      </c>
      <c r="R153" s="21"/>
      <c r="S153" s="21">
        <v>7</v>
      </c>
      <c r="T153" s="21">
        <v>6</v>
      </c>
      <c r="U153" s="21">
        <v>6</v>
      </c>
      <c r="V153" s="21">
        <v>5</v>
      </c>
      <c r="XEM153"/>
      <c r="XEN153"/>
      <c r="XEO153"/>
      <c r="XEP153"/>
      <c r="XEQ153"/>
      <c r="XER153"/>
      <c r="XES153"/>
      <c r="XET153"/>
      <c r="XEU153"/>
      <c r="XEV153"/>
      <c r="XEW153"/>
      <c r="XEX153"/>
      <c r="XEY153"/>
      <c r="XEZ153"/>
      <c r="XFA153"/>
      <c r="XFB153"/>
      <c r="XFC153"/>
      <c r="XFD153"/>
    </row>
    <row r="154" s="13" customFormat="1" spans="1:16384">
      <c r="A154" s="20">
        <v>69771</v>
      </c>
      <c r="B154" s="22" t="s">
        <v>4473</v>
      </c>
      <c r="C154" s="21" t="s">
        <v>4474</v>
      </c>
      <c r="D154" s="21" t="s">
        <v>254</v>
      </c>
      <c r="E154" s="21" t="s">
        <v>4327</v>
      </c>
      <c r="F154" s="21" t="s">
        <v>4267</v>
      </c>
      <c r="G154" s="21" t="s">
        <v>4268</v>
      </c>
      <c r="H154" s="21" t="s">
        <v>4269</v>
      </c>
      <c r="I154" s="20">
        <v>24.5</v>
      </c>
      <c r="J154" s="20">
        <v>49</v>
      </c>
      <c r="K154" s="20">
        <v>49</v>
      </c>
      <c r="L154" s="20">
        <v>47</v>
      </c>
      <c r="M154" s="29">
        <v>0.5</v>
      </c>
      <c r="N154" s="30" t="s">
        <v>280</v>
      </c>
      <c r="O154" s="31" t="s">
        <v>405</v>
      </c>
      <c r="P154" s="32"/>
      <c r="Q154" s="21">
        <v>379</v>
      </c>
      <c r="R154" s="21"/>
      <c r="S154" s="21">
        <v>379</v>
      </c>
      <c r="T154" s="21">
        <v>83</v>
      </c>
      <c r="U154" s="21">
        <v>408</v>
      </c>
      <c r="V154" s="21">
        <v>71</v>
      </c>
      <c r="XEM154"/>
      <c r="XEN154"/>
      <c r="XEO154"/>
      <c r="XEP154"/>
      <c r="XEQ154"/>
      <c r="XER154"/>
      <c r="XES154"/>
      <c r="XET154"/>
      <c r="XEU154"/>
      <c r="XEV154"/>
      <c r="XEW154"/>
      <c r="XEX154"/>
      <c r="XEY154"/>
      <c r="XEZ154"/>
      <c r="XFA154"/>
      <c r="XFB154"/>
      <c r="XFC154"/>
      <c r="XFD154"/>
    </row>
    <row r="155" s="13" customFormat="1" spans="1:16384">
      <c r="A155" s="20">
        <v>153484</v>
      </c>
      <c r="B155" s="21" t="s">
        <v>219</v>
      </c>
      <c r="C155" s="21" t="s">
        <v>4475</v>
      </c>
      <c r="D155" s="21" t="s">
        <v>239</v>
      </c>
      <c r="E155" s="21" t="s">
        <v>149</v>
      </c>
      <c r="F155" s="21" t="s">
        <v>4267</v>
      </c>
      <c r="G155" s="21" t="s">
        <v>4464</v>
      </c>
      <c r="H155" s="21" t="s">
        <v>4465</v>
      </c>
      <c r="I155" s="20">
        <v>25</v>
      </c>
      <c r="J155" s="20">
        <v>49</v>
      </c>
      <c r="K155" s="20">
        <v>49</v>
      </c>
      <c r="L155" s="20"/>
      <c r="M155" s="29">
        <v>0.489795918367347</v>
      </c>
      <c r="N155" s="30" t="s">
        <v>280</v>
      </c>
      <c r="O155" s="31"/>
      <c r="P155" s="32"/>
      <c r="Q155" s="36">
        <v>122</v>
      </c>
      <c r="R155" s="21"/>
      <c r="S155" s="21">
        <v>122</v>
      </c>
      <c r="T155" s="21">
        <v>47</v>
      </c>
      <c r="U155" s="21">
        <v>66</v>
      </c>
      <c r="V155" s="21">
        <v>38</v>
      </c>
      <c r="XEM155"/>
      <c r="XEN155"/>
      <c r="XEO155"/>
      <c r="XEP155"/>
      <c r="XEQ155"/>
      <c r="XER155"/>
      <c r="XES155"/>
      <c r="XET155"/>
      <c r="XEU155"/>
      <c r="XEV155"/>
      <c r="XEW155"/>
      <c r="XEX155"/>
      <c r="XEY155"/>
      <c r="XEZ155"/>
      <c r="XFA155"/>
      <c r="XFB155"/>
      <c r="XFC155"/>
      <c r="XFD155"/>
    </row>
    <row r="156" s="13" customFormat="1" spans="1:16384">
      <c r="A156" s="20">
        <v>143253</v>
      </c>
      <c r="B156" s="21" t="s">
        <v>4476</v>
      </c>
      <c r="C156" s="21" t="s">
        <v>328</v>
      </c>
      <c r="D156" s="21" t="s">
        <v>4342</v>
      </c>
      <c r="E156" s="21" t="s">
        <v>4346</v>
      </c>
      <c r="F156" s="21" t="s">
        <v>4267</v>
      </c>
      <c r="G156" s="21" t="s">
        <v>4268</v>
      </c>
      <c r="H156" s="21" t="s">
        <v>4272</v>
      </c>
      <c r="I156" s="20">
        <v>21</v>
      </c>
      <c r="J156" s="20">
        <v>49.8</v>
      </c>
      <c r="K156" s="20">
        <v>49.8</v>
      </c>
      <c r="L156" s="20"/>
      <c r="M156" s="29">
        <v>0.578313253012048</v>
      </c>
      <c r="N156" s="30" t="s">
        <v>280</v>
      </c>
      <c r="O156" s="31"/>
      <c r="P156" s="32"/>
      <c r="Q156" s="36">
        <v>92.85</v>
      </c>
      <c r="R156" s="21">
        <v>24</v>
      </c>
      <c r="S156" s="21">
        <v>68.85</v>
      </c>
      <c r="T156" s="21">
        <v>40</v>
      </c>
      <c r="U156" s="21">
        <v>57.15</v>
      </c>
      <c r="V156" s="21">
        <v>28</v>
      </c>
      <c r="XEM156"/>
      <c r="XEN156"/>
      <c r="XEO156"/>
      <c r="XEP156"/>
      <c r="XEQ156"/>
      <c r="XER156"/>
      <c r="XES156"/>
      <c r="XET156"/>
      <c r="XEU156"/>
      <c r="XEV156"/>
      <c r="XEW156"/>
      <c r="XEX156"/>
      <c r="XEY156"/>
      <c r="XEZ156"/>
      <c r="XFA156"/>
      <c r="XFB156"/>
      <c r="XFC156"/>
      <c r="XFD156"/>
    </row>
    <row r="157" s="13" customFormat="1" spans="1:16384">
      <c r="A157" s="20">
        <v>143265</v>
      </c>
      <c r="B157" s="21" t="s">
        <v>4477</v>
      </c>
      <c r="C157" s="21" t="s">
        <v>1591</v>
      </c>
      <c r="D157" s="21" t="s">
        <v>4342</v>
      </c>
      <c r="E157" s="21" t="s">
        <v>144</v>
      </c>
      <c r="F157" s="21" t="s">
        <v>4267</v>
      </c>
      <c r="G157" s="21" t="s">
        <v>4268</v>
      </c>
      <c r="H157" s="21" t="s">
        <v>4353</v>
      </c>
      <c r="I157" s="20">
        <v>21</v>
      </c>
      <c r="J157" s="20">
        <v>50</v>
      </c>
      <c r="K157" s="20">
        <v>50</v>
      </c>
      <c r="L157" s="20"/>
      <c r="M157" s="29">
        <v>0.58</v>
      </c>
      <c r="N157" s="30" t="s">
        <v>280</v>
      </c>
      <c r="O157" s="31"/>
      <c r="P157" s="32"/>
      <c r="Q157" s="21">
        <v>215.775</v>
      </c>
      <c r="R157" s="21">
        <v>23</v>
      </c>
      <c r="S157" s="21">
        <v>192.775</v>
      </c>
      <c r="T157" s="21">
        <v>79</v>
      </c>
      <c r="U157" s="21">
        <v>60.75</v>
      </c>
      <c r="V157" s="21">
        <v>42</v>
      </c>
      <c r="XEM157"/>
      <c r="XEN157"/>
      <c r="XEO157"/>
      <c r="XEP157"/>
      <c r="XEQ157"/>
      <c r="XER157"/>
      <c r="XES157"/>
      <c r="XET157"/>
      <c r="XEU157"/>
      <c r="XEV157"/>
      <c r="XEW157"/>
      <c r="XEX157"/>
      <c r="XEY157"/>
      <c r="XEZ157"/>
      <c r="XFA157"/>
      <c r="XFB157"/>
      <c r="XFC157"/>
      <c r="XFD157"/>
    </row>
    <row r="158" s="13" customFormat="1" spans="1:16384">
      <c r="A158" s="20">
        <v>99296</v>
      </c>
      <c r="B158" s="21" t="s">
        <v>4478</v>
      </c>
      <c r="C158" s="21" t="s">
        <v>4479</v>
      </c>
      <c r="D158" s="21" t="s">
        <v>3205</v>
      </c>
      <c r="E158" s="21" t="s">
        <v>144</v>
      </c>
      <c r="F158" s="21" t="s">
        <v>4267</v>
      </c>
      <c r="G158" s="21" t="s">
        <v>4268</v>
      </c>
      <c r="H158" s="21" t="s">
        <v>4272</v>
      </c>
      <c r="I158" s="20">
        <v>23</v>
      </c>
      <c r="J158" s="20">
        <v>51.5</v>
      </c>
      <c r="K158" s="20">
        <v>51.5</v>
      </c>
      <c r="L158" s="20"/>
      <c r="M158" s="29">
        <v>0.553398058252427</v>
      </c>
      <c r="N158" s="30" t="s">
        <v>280</v>
      </c>
      <c r="O158" s="31"/>
      <c r="P158" s="32"/>
      <c r="Q158" s="21">
        <v>200.76</v>
      </c>
      <c r="R158" s="21"/>
      <c r="S158" s="21">
        <v>200.76</v>
      </c>
      <c r="T158" s="21">
        <v>70</v>
      </c>
      <c r="U158" s="21">
        <v>31.24</v>
      </c>
      <c r="V158" s="21">
        <v>24</v>
      </c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  <c r="XFB158"/>
      <c r="XFC158"/>
      <c r="XFD158"/>
    </row>
    <row r="159" s="13" customFormat="1" spans="1:16384">
      <c r="A159" s="20">
        <v>94164</v>
      </c>
      <c r="B159" s="21" t="s">
        <v>4480</v>
      </c>
      <c r="C159" s="21" t="s">
        <v>4376</v>
      </c>
      <c r="D159" s="21" t="s">
        <v>254</v>
      </c>
      <c r="E159" s="21" t="s">
        <v>244</v>
      </c>
      <c r="F159" s="21" t="s">
        <v>4267</v>
      </c>
      <c r="G159" s="21" t="s">
        <v>4268</v>
      </c>
      <c r="H159" s="21" t="s">
        <v>4269</v>
      </c>
      <c r="I159" s="20">
        <v>26</v>
      </c>
      <c r="J159" s="20">
        <v>52</v>
      </c>
      <c r="K159" s="20">
        <v>52</v>
      </c>
      <c r="L159" s="20">
        <v>50</v>
      </c>
      <c r="M159" s="29">
        <v>0.5</v>
      </c>
      <c r="N159" s="30" t="s">
        <v>280</v>
      </c>
      <c r="O159" s="31"/>
      <c r="P159" s="32"/>
      <c r="Q159" s="21">
        <v>255.99</v>
      </c>
      <c r="R159" s="21"/>
      <c r="S159" s="21">
        <v>255.99</v>
      </c>
      <c r="T159" s="21">
        <v>76</v>
      </c>
      <c r="U159" s="21">
        <v>110.31</v>
      </c>
      <c r="V159" s="21">
        <v>41</v>
      </c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  <c r="XEZ159"/>
      <c r="XFA159"/>
      <c r="XFB159"/>
      <c r="XFC159"/>
      <c r="XFD159"/>
    </row>
    <row r="160" s="13" customFormat="1" spans="1:16384">
      <c r="A160" s="20">
        <v>143258</v>
      </c>
      <c r="B160" s="21" t="s">
        <v>4481</v>
      </c>
      <c r="C160" s="21" t="s">
        <v>2652</v>
      </c>
      <c r="D160" s="21" t="s">
        <v>4342</v>
      </c>
      <c r="E160" s="21" t="s">
        <v>4346</v>
      </c>
      <c r="F160" s="21" t="s">
        <v>4267</v>
      </c>
      <c r="G160" s="21" t="s">
        <v>4268</v>
      </c>
      <c r="H160" s="21" t="s">
        <v>4269</v>
      </c>
      <c r="I160" s="20">
        <v>23</v>
      </c>
      <c r="J160" s="20">
        <v>53</v>
      </c>
      <c r="K160" s="20">
        <v>53</v>
      </c>
      <c r="L160" s="20"/>
      <c r="M160" s="29">
        <v>0.566037735849057</v>
      </c>
      <c r="N160" s="30" t="s">
        <v>280</v>
      </c>
      <c r="O160" s="31"/>
      <c r="P160" s="32"/>
      <c r="Q160" s="21">
        <v>221.39</v>
      </c>
      <c r="R160" s="21">
        <v>18</v>
      </c>
      <c r="S160" s="21">
        <v>203.39</v>
      </c>
      <c r="T160" s="21">
        <v>78</v>
      </c>
      <c r="U160" s="21">
        <v>123</v>
      </c>
      <c r="V160" s="21">
        <v>51</v>
      </c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  <c r="XEZ160"/>
      <c r="XFA160"/>
      <c r="XFB160"/>
      <c r="XFC160"/>
      <c r="XFD160"/>
    </row>
    <row r="161" s="13" customFormat="1" spans="1:16384">
      <c r="A161" s="20">
        <v>154698</v>
      </c>
      <c r="B161" s="21" t="s">
        <v>4385</v>
      </c>
      <c r="C161" s="21" t="s">
        <v>4482</v>
      </c>
      <c r="D161" s="21" t="s">
        <v>254</v>
      </c>
      <c r="E161" s="21" t="s">
        <v>4327</v>
      </c>
      <c r="F161" s="21" t="s">
        <v>4267</v>
      </c>
      <c r="G161" s="21" t="s">
        <v>4268</v>
      </c>
      <c r="H161" s="21" t="s">
        <v>4282</v>
      </c>
      <c r="I161" s="20">
        <v>23.85</v>
      </c>
      <c r="J161" s="20">
        <v>53</v>
      </c>
      <c r="K161" s="20">
        <v>53</v>
      </c>
      <c r="L161" s="20"/>
      <c r="M161" s="29">
        <v>0.55</v>
      </c>
      <c r="N161" s="30" t="s">
        <v>280</v>
      </c>
      <c r="O161" s="31"/>
      <c r="P161" s="32"/>
      <c r="Q161" s="21">
        <v>40</v>
      </c>
      <c r="R161" s="21"/>
      <c r="S161" s="21">
        <v>40</v>
      </c>
      <c r="T161" s="21">
        <v>9</v>
      </c>
      <c r="U161" s="21">
        <v>4</v>
      </c>
      <c r="V161" s="21">
        <v>1</v>
      </c>
      <c r="XEM161"/>
      <c r="XEN161"/>
      <c r="XEO161"/>
      <c r="XEP161"/>
      <c r="XEQ161"/>
      <c r="XER161"/>
      <c r="XES161"/>
      <c r="XET161"/>
      <c r="XEU161"/>
      <c r="XEV161"/>
      <c r="XEW161"/>
      <c r="XEX161"/>
      <c r="XEY161"/>
      <c r="XEZ161"/>
      <c r="XFA161"/>
      <c r="XFB161"/>
      <c r="XFC161"/>
      <c r="XFD161"/>
    </row>
    <row r="162" s="13" customFormat="1" spans="1:16384">
      <c r="A162" s="20">
        <v>69778</v>
      </c>
      <c r="B162" s="21" t="s">
        <v>4318</v>
      </c>
      <c r="C162" s="21" t="s">
        <v>4483</v>
      </c>
      <c r="D162" s="21" t="s">
        <v>254</v>
      </c>
      <c r="E162" s="21" t="s">
        <v>4327</v>
      </c>
      <c r="F162" s="21" t="s">
        <v>4267</v>
      </c>
      <c r="G162" s="21" t="s">
        <v>4268</v>
      </c>
      <c r="H162" s="21" t="s">
        <v>4277</v>
      </c>
      <c r="I162" s="20">
        <v>27.5</v>
      </c>
      <c r="J162" s="20">
        <v>55</v>
      </c>
      <c r="K162" s="20">
        <v>55</v>
      </c>
      <c r="L162" s="20"/>
      <c r="M162" s="29">
        <v>0.5</v>
      </c>
      <c r="N162" s="30" t="s">
        <v>280</v>
      </c>
      <c r="O162" s="31"/>
      <c r="P162" s="32"/>
      <c r="Q162" s="21">
        <v>319.2</v>
      </c>
      <c r="R162" s="21">
        <v>38</v>
      </c>
      <c r="S162" s="21">
        <v>281.2</v>
      </c>
      <c r="T162" s="21">
        <v>85</v>
      </c>
      <c r="U162" s="21">
        <v>267</v>
      </c>
      <c r="V162" s="21">
        <v>55</v>
      </c>
      <c r="XEM162"/>
      <c r="XEN162"/>
      <c r="XEO162"/>
      <c r="XEP162"/>
      <c r="XEQ162"/>
      <c r="XER162"/>
      <c r="XES162"/>
      <c r="XET162"/>
      <c r="XEU162"/>
      <c r="XEV162"/>
      <c r="XEW162"/>
      <c r="XEX162"/>
      <c r="XEY162"/>
      <c r="XEZ162"/>
      <c r="XFA162"/>
      <c r="XFB162"/>
      <c r="XFC162"/>
      <c r="XFD162"/>
    </row>
    <row r="163" s="13" customFormat="1" spans="1:16384">
      <c r="A163" s="20">
        <v>54421</v>
      </c>
      <c r="B163" s="21" t="s">
        <v>4471</v>
      </c>
      <c r="C163" s="21" t="s">
        <v>4484</v>
      </c>
      <c r="D163" s="21" t="s">
        <v>221</v>
      </c>
      <c r="E163" s="21" t="s">
        <v>244</v>
      </c>
      <c r="F163" s="21" t="s">
        <v>4267</v>
      </c>
      <c r="G163" s="21" t="s">
        <v>4268</v>
      </c>
      <c r="H163" s="21" t="s">
        <v>4284</v>
      </c>
      <c r="I163" s="20">
        <v>27.5</v>
      </c>
      <c r="J163" s="20">
        <v>55</v>
      </c>
      <c r="K163" s="20">
        <v>55</v>
      </c>
      <c r="L163" s="20"/>
      <c r="M163" s="29">
        <v>0.5</v>
      </c>
      <c r="N163" s="30" t="s">
        <v>280</v>
      </c>
      <c r="O163" s="31"/>
      <c r="P163" s="32"/>
      <c r="Q163" s="21">
        <v>94.8</v>
      </c>
      <c r="R163" s="21"/>
      <c r="S163" s="21">
        <v>94.8</v>
      </c>
      <c r="T163" s="21">
        <v>31</v>
      </c>
      <c r="U163" s="21">
        <v>68</v>
      </c>
      <c r="V163" s="21">
        <v>41</v>
      </c>
      <c r="XEM163"/>
      <c r="XEN163"/>
      <c r="XEO163"/>
      <c r="XEP163"/>
      <c r="XEQ163"/>
      <c r="XER163"/>
      <c r="XES163"/>
      <c r="XET163"/>
      <c r="XEU163"/>
      <c r="XEV163"/>
      <c r="XEW163"/>
      <c r="XEX163"/>
      <c r="XEY163"/>
      <c r="XEZ163"/>
      <c r="XFA163"/>
      <c r="XFB163"/>
      <c r="XFC163"/>
      <c r="XFD163"/>
    </row>
    <row r="164" s="13" customFormat="1" spans="1:16384">
      <c r="A164" s="20">
        <v>144391</v>
      </c>
      <c r="B164" s="21" t="s">
        <v>4485</v>
      </c>
      <c r="C164" s="21" t="s">
        <v>4305</v>
      </c>
      <c r="D164" s="21" t="s">
        <v>254</v>
      </c>
      <c r="E164" s="21" t="s">
        <v>4486</v>
      </c>
      <c r="F164" s="21" t="s">
        <v>4267</v>
      </c>
      <c r="G164" s="21" t="s">
        <v>4268</v>
      </c>
      <c r="H164" s="21" t="s">
        <v>4269</v>
      </c>
      <c r="I164" s="20">
        <v>29</v>
      </c>
      <c r="J164" s="20">
        <v>58</v>
      </c>
      <c r="K164" s="20">
        <v>58</v>
      </c>
      <c r="L164" s="20">
        <v>55</v>
      </c>
      <c r="M164" s="29">
        <v>0.5</v>
      </c>
      <c r="N164" s="30" t="s">
        <v>280</v>
      </c>
      <c r="O164" s="31"/>
      <c r="P164" s="32"/>
      <c r="Q164" s="21">
        <v>149.15</v>
      </c>
      <c r="R164" s="21"/>
      <c r="S164" s="21">
        <v>149.15</v>
      </c>
      <c r="T164" s="21">
        <v>59</v>
      </c>
      <c r="U164" s="21">
        <v>97</v>
      </c>
      <c r="V164" s="21">
        <v>33</v>
      </c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  <c r="XEZ164"/>
      <c r="XFA164"/>
      <c r="XFB164"/>
      <c r="XFC164"/>
      <c r="XFD164"/>
    </row>
    <row r="165" s="13" customFormat="1" spans="1:16384">
      <c r="A165" s="20">
        <v>22383</v>
      </c>
      <c r="B165" s="21" t="s">
        <v>4471</v>
      </c>
      <c r="C165" s="21" t="s">
        <v>4376</v>
      </c>
      <c r="D165" s="21" t="s">
        <v>254</v>
      </c>
      <c r="E165" s="21" t="s">
        <v>244</v>
      </c>
      <c r="F165" s="21" t="s">
        <v>4267</v>
      </c>
      <c r="G165" s="21" t="s">
        <v>4268</v>
      </c>
      <c r="H165" s="21" t="s">
        <v>4284</v>
      </c>
      <c r="I165" s="20">
        <v>29</v>
      </c>
      <c r="J165" s="20">
        <v>58</v>
      </c>
      <c r="K165" s="20">
        <v>58</v>
      </c>
      <c r="L165" s="20"/>
      <c r="M165" s="29">
        <v>0.5</v>
      </c>
      <c r="N165" s="30" t="s">
        <v>280</v>
      </c>
      <c r="O165" s="31"/>
      <c r="P165" s="32"/>
      <c r="Q165" s="21">
        <v>220.421</v>
      </c>
      <c r="R165" s="21"/>
      <c r="S165" s="21">
        <v>220.421</v>
      </c>
      <c r="T165" s="21">
        <v>83</v>
      </c>
      <c r="U165" s="21">
        <v>178</v>
      </c>
      <c r="V165" s="21">
        <v>65</v>
      </c>
      <c r="XEM165"/>
      <c r="XEN165"/>
      <c r="XEO165"/>
      <c r="XEP165"/>
      <c r="XEQ165"/>
      <c r="XER165"/>
      <c r="XES165"/>
      <c r="XET165"/>
      <c r="XEU165"/>
      <c r="XEV165"/>
      <c r="XEW165"/>
      <c r="XEX165"/>
      <c r="XEY165"/>
      <c r="XEZ165"/>
      <c r="XFA165"/>
      <c r="XFB165"/>
      <c r="XFC165"/>
      <c r="XFD165"/>
    </row>
    <row r="166" s="13" customFormat="1" spans="1:16384">
      <c r="A166" s="20">
        <v>168532</v>
      </c>
      <c r="B166" s="21" t="s">
        <v>4487</v>
      </c>
      <c r="C166" s="21" t="s">
        <v>4488</v>
      </c>
      <c r="D166" s="21" t="s">
        <v>4489</v>
      </c>
      <c r="E166" s="21" t="s">
        <v>149</v>
      </c>
      <c r="F166" s="21" t="s">
        <v>4267</v>
      </c>
      <c r="G166" s="21" t="s">
        <v>4268</v>
      </c>
      <c r="H166" s="21" t="s">
        <v>4282</v>
      </c>
      <c r="I166" s="20">
        <v>21.4</v>
      </c>
      <c r="J166" s="20">
        <v>59</v>
      </c>
      <c r="K166" s="20">
        <v>59</v>
      </c>
      <c r="L166" s="20">
        <v>56</v>
      </c>
      <c r="M166" s="29">
        <v>0.63728813559322</v>
      </c>
      <c r="N166" s="30" t="s">
        <v>280</v>
      </c>
      <c r="O166" s="31"/>
      <c r="P166" s="32"/>
      <c r="Q166" s="21">
        <v>172</v>
      </c>
      <c r="R166" s="21">
        <v>4</v>
      </c>
      <c r="S166" s="21">
        <v>168</v>
      </c>
      <c r="T166" s="21">
        <v>54</v>
      </c>
      <c r="U166" s="21">
        <v>28</v>
      </c>
      <c r="V166" s="21">
        <v>18</v>
      </c>
      <c r="XEM166"/>
      <c r="XEN166"/>
      <c r="XEO166"/>
      <c r="XEP166"/>
      <c r="XEQ166"/>
      <c r="XER166"/>
      <c r="XES166"/>
      <c r="XET166"/>
      <c r="XEU166"/>
      <c r="XEV166"/>
      <c r="XEW166"/>
      <c r="XEX166"/>
      <c r="XEY166"/>
      <c r="XEZ166"/>
      <c r="XFA166"/>
      <c r="XFB166"/>
      <c r="XFC166"/>
      <c r="XFD166"/>
    </row>
    <row r="167" s="13" customFormat="1" spans="1:16384">
      <c r="A167" s="20">
        <v>124626</v>
      </c>
      <c r="B167" s="21" t="s">
        <v>296</v>
      </c>
      <c r="C167" s="21" t="s">
        <v>292</v>
      </c>
      <c r="D167" s="21" t="s">
        <v>4490</v>
      </c>
      <c r="E167" s="21" t="s">
        <v>149</v>
      </c>
      <c r="F167" s="21" t="s">
        <v>4267</v>
      </c>
      <c r="G167" s="21" t="s">
        <v>4268</v>
      </c>
      <c r="H167" s="21" t="s">
        <v>4353</v>
      </c>
      <c r="I167" s="20">
        <v>24</v>
      </c>
      <c r="J167" s="20">
        <v>60</v>
      </c>
      <c r="K167" s="20">
        <v>60</v>
      </c>
      <c r="L167" s="20"/>
      <c r="M167" s="29">
        <v>0.6</v>
      </c>
      <c r="N167" s="30" t="s">
        <v>280</v>
      </c>
      <c r="O167" s="31"/>
      <c r="P167" s="32"/>
      <c r="Q167" s="21">
        <v>429.45</v>
      </c>
      <c r="R167" s="21">
        <v>54</v>
      </c>
      <c r="S167" s="21">
        <v>375.45</v>
      </c>
      <c r="T167" s="21">
        <v>74</v>
      </c>
      <c r="U167" s="21">
        <v>618.85</v>
      </c>
      <c r="V167" s="21">
        <v>79</v>
      </c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  <c r="XEZ167"/>
      <c r="XFA167"/>
      <c r="XFB167"/>
      <c r="XFC167"/>
      <c r="XFD167"/>
    </row>
    <row r="168" s="13" customFormat="1" spans="1:16384">
      <c r="A168" s="20">
        <v>30913</v>
      </c>
      <c r="B168" s="21" t="s">
        <v>4491</v>
      </c>
      <c r="C168" s="21" t="s">
        <v>4492</v>
      </c>
      <c r="D168" s="21" t="s">
        <v>221</v>
      </c>
      <c r="E168" s="21" t="s">
        <v>244</v>
      </c>
      <c r="F168" s="21" t="s">
        <v>4267</v>
      </c>
      <c r="G168" s="21" t="s">
        <v>4268</v>
      </c>
      <c r="H168" s="21" t="s">
        <v>4269</v>
      </c>
      <c r="I168" s="20">
        <v>22</v>
      </c>
      <c r="J168" s="20">
        <v>61</v>
      </c>
      <c r="K168" s="20">
        <v>61</v>
      </c>
      <c r="L168" s="20"/>
      <c r="M168" s="29">
        <v>0.639344262295082</v>
      </c>
      <c r="N168" s="30" t="s">
        <v>280</v>
      </c>
      <c r="O168" s="31"/>
      <c r="P168" s="32"/>
      <c r="Q168" s="21">
        <v>159</v>
      </c>
      <c r="R168" s="21"/>
      <c r="S168" s="21">
        <v>159</v>
      </c>
      <c r="T168" s="21">
        <v>58</v>
      </c>
      <c r="U168" s="21">
        <v>76</v>
      </c>
      <c r="V168" s="21">
        <v>36</v>
      </c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  <c r="XEZ168"/>
      <c r="XFA168"/>
      <c r="XFB168"/>
      <c r="XFC168"/>
      <c r="XFD168"/>
    </row>
    <row r="169" s="13" customFormat="1" spans="1:16384">
      <c r="A169" s="20">
        <v>168207</v>
      </c>
      <c r="B169" s="21" t="s">
        <v>4328</v>
      </c>
      <c r="C169" s="21" t="s">
        <v>4493</v>
      </c>
      <c r="D169" s="21" t="s">
        <v>4416</v>
      </c>
      <c r="E169" s="21" t="s">
        <v>144</v>
      </c>
      <c r="F169" s="21" t="s">
        <v>4267</v>
      </c>
      <c r="G169" s="21" t="s">
        <v>4268</v>
      </c>
      <c r="H169" s="21" t="s">
        <v>4269</v>
      </c>
      <c r="I169" s="20">
        <v>31</v>
      </c>
      <c r="J169" s="20">
        <v>62</v>
      </c>
      <c r="K169" s="20">
        <v>62</v>
      </c>
      <c r="L169" s="20"/>
      <c r="M169" s="29">
        <v>0.5</v>
      </c>
      <c r="N169" s="30" t="s">
        <v>280</v>
      </c>
      <c r="O169" s="31"/>
      <c r="P169" s="32"/>
      <c r="Q169" s="21">
        <v>354.293</v>
      </c>
      <c r="R169" s="21">
        <v>30</v>
      </c>
      <c r="S169" s="21">
        <v>324.293</v>
      </c>
      <c r="T169" s="21">
        <v>82</v>
      </c>
      <c r="U169" s="21">
        <v>124.707</v>
      </c>
      <c r="V169" s="21">
        <v>47</v>
      </c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  <c r="XEZ169"/>
      <c r="XFA169"/>
      <c r="XFB169"/>
      <c r="XFC169"/>
      <c r="XFD169"/>
    </row>
    <row r="170" s="13" customFormat="1" spans="1:16384">
      <c r="A170" s="20">
        <v>103867</v>
      </c>
      <c r="B170" s="21" t="s">
        <v>4328</v>
      </c>
      <c r="C170" s="21" t="s">
        <v>4299</v>
      </c>
      <c r="D170" s="21" t="s">
        <v>3205</v>
      </c>
      <c r="E170" s="21" t="s">
        <v>144</v>
      </c>
      <c r="F170" s="21" t="s">
        <v>4267</v>
      </c>
      <c r="G170" s="21" t="s">
        <v>4268</v>
      </c>
      <c r="H170" s="21" t="s">
        <v>4269</v>
      </c>
      <c r="I170" s="20">
        <v>34.5</v>
      </c>
      <c r="J170" s="20">
        <v>62</v>
      </c>
      <c r="K170" s="20">
        <v>62</v>
      </c>
      <c r="L170" s="20"/>
      <c r="M170" s="29">
        <v>0.443548387096774</v>
      </c>
      <c r="N170" s="30" t="s">
        <v>280</v>
      </c>
      <c r="O170" s="31"/>
      <c r="P170" s="32"/>
      <c r="Q170" s="21">
        <v>251.899999</v>
      </c>
      <c r="R170" s="21"/>
      <c r="S170" s="21">
        <v>251.899999</v>
      </c>
      <c r="T170" s="21">
        <v>83</v>
      </c>
      <c r="U170" s="21">
        <v>261.300001</v>
      </c>
      <c r="V170" s="21">
        <v>60</v>
      </c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  <c r="XEZ170"/>
      <c r="XFA170"/>
      <c r="XFB170"/>
      <c r="XFC170"/>
      <c r="XFD170"/>
    </row>
    <row r="171" s="13" customFormat="1" spans="1:16384">
      <c r="A171" s="20">
        <v>122904</v>
      </c>
      <c r="B171" s="21" t="s">
        <v>4407</v>
      </c>
      <c r="C171" s="21" t="s">
        <v>4494</v>
      </c>
      <c r="D171" s="21" t="s">
        <v>221</v>
      </c>
      <c r="E171" s="21" t="s">
        <v>244</v>
      </c>
      <c r="F171" s="21" t="s">
        <v>4267</v>
      </c>
      <c r="G171" s="21" t="s">
        <v>4268</v>
      </c>
      <c r="H171" s="21" t="s">
        <v>4269</v>
      </c>
      <c r="I171" s="20">
        <v>36.2</v>
      </c>
      <c r="J171" s="20">
        <v>63</v>
      </c>
      <c r="K171" s="20">
        <v>63</v>
      </c>
      <c r="L171" s="20">
        <v>60</v>
      </c>
      <c r="M171" s="29">
        <v>0.425396825396825</v>
      </c>
      <c r="N171" s="30" t="s">
        <v>280</v>
      </c>
      <c r="O171" s="31"/>
      <c r="P171" s="32"/>
      <c r="Q171" s="21">
        <v>72.88</v>
      </c>
      <c r="R171" s="21"/>
      <c r="S171" s="21">
        <v>72.88</v>
      </c>
      <c r="T171" s="21">
        <v>33</v>
      </c>
      <c r="U171" s="21">
        <v>400.92</v>
      </c>
      <c r="V171" s="21">
        <v>76</v>
      </c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  <c r="XEZ171"/>
      <c r="XFA171"/>
      <c r="XFB171"/>
      <c r="XFC171"/>
      <c r="XFD171"/>
    </row>
    <row r="172" s="13" customFormat="1" spans="1:16384">
      <c r="A172" s="20">
        <v>70394</v>
      </c>
      <c r="B172" s="21" t="s">
        <v>4495</v>
      </c>
      <c r="C172" s="21" t="s">
        <v>4496</v>
      </c>
      <c r="D172" s="21" t="s">
        <v>254</v>
      </c>
      <c r="E172" s="21" t="s">
        <v>4327</v>
      </c>
      <c r="F172" s="21" t="s">
        <v>4267</v>
      </c>
      <c r="G172" s="21" t="s">
        <v>4268</v>
      </c>
      <c r="H172" s="21" t="s">
        <v>4286</v>
      </c>
      <c r="I172" s="20">
        <v>31</v>
      </c>
      <c r="J172" s="20">
        <v>65</v>
      </c>
      <c r="K172" s="20">
        <v>65</v>
      </c>
      <c r="L172" s="20">
        <v>60</v>
      </c>
      <c r="M172" s="29">
        <v>0.523076923076923</v>
      </c>
      <c r="N172" s="30" t="s">
        <v>280</v>
      </c>
      <c r="O172" s="31"/>
      <c r="P172" s="32"/>
      <c r="Q172" s="21">
        <v>264</v>
      </c>
      <c r="R172" s="21"/>
      <c r="S172" s="21">
        <v>264</v>
      </c>
      <c r="T172" s="21">
        <v>85</v>
      </c>
      <c r="U172" s="21">
        <v>238</v>
      </c>
      <c r="V172" s="21">
        <v>64</v>
      </c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  <c r="XEZ172"/>
      <c r="XFA172"/>
      <c r="XFB172"/>
      <c r="XFC172"/>
      <c r="XFD172"/>
    </row>
    <row r="173" s="13" customFormat="1" spans="1:16384">
      <c r="A173" s="20">
        <v>159074</v>
      </c>
      <c r="B173" s="21" t="s">
        <v>4358</v>
      </c>
      <c r="C173" s="21" t="s">
        <v>1569</v>
      </c>
      <c r="D173" s="21" t="s">
        <v>4321</v>
      </c>
      <c r="E173" s="21" t="s">
        <v>144</v>
      </c>
      <c r="F173" s="21" t="s">
        <v>4267</v>
      </c>
      <c r="G173" s="21" t="s">
        <v>4268</v>
      </c>
      <c r="H173" s="21" t="s">
        <v>4272</v>
      </c>
      <c r="I173" s="20">
        <v>32.8</v>
      </c>
      <c r="J173" s="20">
        <v>65.6</v>
      </c>
      <c r="K173" s="20">
        <v>65.6</v>
      </c>
      <c r="L173" s="20"/>
      <c r="M173" s="29">
        <v>0.5</v>
      </c>
      <c r="N173" s="30" t="s">
        <v>280</v>
      </c>
      <c r="O173" s="31"/>
      <c r="P173" s="32"/>
      <c r="Q173" s="21">
        <v>136.903</v>
      </c>
      <c r="R173" s="21">
        <v>87</v>
      </c>
      <c r="S173" s="21">
        <v>49.903</v>
      </c>
      <c r="T173" s="21">
        <v>18</v>
      </c>
      <c r="U173" s="21">
        <v>13</v>
      </c>
      <c r="V173" s="21">
        <v>7</v>
      </c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  <c r="XEZ173"/>
      <c r="XFA173"/>
      <c r="XFB173"/>
      <c r="XFC173"/>
      <c r="XFD173"/>
    </row>
    <row r="174" s="13" customFormat="1" spans="1:16384">
      <c r="A174" s="20">
        <v>169019</v>
      </c>
      <c r="B174" s="21" t="s">
        <v>4471</v>
      </c>
      <c r="C174" s="21" t="s">
        <v>510</v>
      </c>
      <c r="D174" s="21" t="s">
        <v>4342</v>
      </c>
      <c r="E174" s="21" t="s">
        <v>144</v>
      </c>
      <c r="F174" s="21" t="s">
        <v>4267</v>
      </c>
      <c r="G174" s="21" t="s">
        <v>4268</v>
      </c>
      <c r="H174" s="21" t="s">
        <v>4284</v>
      </c>
      <c r="I174" s="20">
        <v>26</v>
      </c>
      <c r="J174" s="20">
        <v>66</v>
      </c>
      <c r="K174" s="20">
        <v>66</v>
      </c>
      <c r="L174" s="20"/>
      <c r="M174" s="29">
        <v>0.606060606060606</v>
      </c>
      <c r="N174" s="30" t="s">
        <v>280</v>
      </c>
      <c r="O174" s="31"/>
      <c r="P174" s="32"/>
      <c r="Q174" s="21">
        <v>297</v>
      </c>
      <c r="R174" s="21">
        <v>297</v>
      </c>
      <c r="S174" s="21"/>
      <c r="T174" s="21"/>
      <c r="U174" s="21"/>
      <c r="V174" s="21"/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  <c r="XEZ174"/>
      <c r="XFA174"/>
      <c r="XFB174"/>
      <c r="XFC174"/>
      <c r="XFD174"/>
    </row>
    <row r="175" s="13" customFormat="1" spans="1:16384">
      <c r="A175" s="20">
        <v>86208</v>
      </c>
      <c r="B175" s="21" t="s">
        <v>4471</v>
      </c>
      <c r="C175" s="21" t="s">
        <v>4497</v>
      </c>
      <c r="D175" s="21" t="s">
        <v>221</v>
      </c>
      <c r="E175" s="21" t="s">
        <v>144</v>
      </c>
      <c r="F175" s="21" t="s">
        <v>4267</v>
      </c>
      <c r="G175" s="21" t="s">
        <v>4268</v>
      </c>
      <c r="H175" s="21" t="s">
        <v>4284</v>
      </c>
      <c r="I175" s="20">
        <v>33</v>
      </c>
      <c r="J175" s="20">
        <v>66</v>
      </c>
      <c r="K175" s="20">
        <v>66</v>
      </c>
      <c r="L175" s="20">
        <v>64.5</v>
      </c>
      <c r="M175" s="29">
        <v>0.5</v>
      </c>
      <c r="N175" s="30" t="s">
        <v>280</v>
      </c>
      <c r="O175" s="31"/>
      <c r="P175" s="32"/>
      <c r="Q175" s="21">
        <v>293.666667</v>
      </c>
      <c r="R175" s="21">
        <v>209</v>
      </c>
      <c r="S175" s="21">
        <v>84.666667</v>
      </c>
      <c r="T175" s="21">
        <v>52</v>
      </c>
      <c r="U175" s="21">
        <v>66.333333</v>
      </c>
      <c r="V175" s="21">
        <v>41</v>
      </c>
      <c r="XEM175"/>
      <c r="XEN175"/>
      <c r="XEO175"/>
      <c r="XEP175"/>
      <c r="XEQ175"/>
      <c r="XER175"/>
      <c r="XES175"/>
      <c r="XET175"/>
      <c r="XEU175"/>
      <c r="XEV175"/>
      <c r="XEW175"/>
      <c r="XEX175"/>
      <c r="XEY175"/>
      <c r="XEZ175"/>
      <c r="XFA175"/>
      <c r="XFB175"/>
      <c r="XFC175"/>
      <c r="XFD175"/>
    </row>
    <row r="176" s="13" customFormat="1" spans="1:16384">
      <c r="A176" s="20">
        <v>73108</v>
      </c>
      <c r="B176" s="21" t="s">
        <v>4371</v>
      </c>
      <c r="C176" s="21" t="s">
        <v>4498</v>
      </c>
      <c r="D176" s="21" t="s">
        <v>221</v>
      </c>
      <c r="E176" s="21" t="s">
        <v>144</v>
      </c>
      <c r="F176" s="21" t="s">
        <v>4267</v>
      </c>
      <c r="G176" s="21" t="s">
        <v>4268</v>
      </c>
      <c r="H176" s="21" t="s">
        <v>4272</v>
      </c>
      <c r="I176" s="20">
        <v>33.4</v>
      </c>
      <c r="J176" s="20">
        <v>66.7</v>
      </c>
      <c r="K176" s="20">
        <v>66.7</v>
      </c>
      <c r="L176" s="20"/>
      <c r="M176" s="29">
        <v>0.499250374812594</v>
      </c>
      <c r="N176" s="30" t="s">
        <v>280</v>
      </c>
      <c r="O176" s="31"/>
      <c r="P176" s="32"/>
      <c r="Q176" s="21">
        <v>11</v>
      </c>
      <c r="R176" s="21"/>
      <c r="S176" s="21">
        <v>11</v>
      </c>
      <c r="T176" s="21">
        <v>7</v>
      </c>
      <c r="U176" s="21">
        <v>62</v>
      </c>
      <c r="V176" s="21">
        <v>29</v>
      </c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  <c r="XFA176"/>
      <c r="XFB176"/>
      <c r="XFC176"/>
      <c r="XFD176"/>
    </row>
    <row r="177" s="13" customFormat="1" spans="1:16384">
      <c r="A177" s="20">
        <v>124620</v>
      </c>
      <c r="B177" s="21" t="s">
        <v>290</v>
      </c>
      <c r="C177" s="21" t="s">
        <v>287</v>
      </c>
      <c r="D177" s="21" t="s">
        <v>4499</v>
      </c>
      <c r="E177" s="21" t="s">
        <v>149</v>
      </c>
      <c r="F177" s="21" t="s">
        <v>4267</v>
      </c>
      <c r="G177" s="21" t="s">
        <v>4268</v>
      </c>
      <c r="H177" s="21" t="s">
        <v>4269</v>
      </c>
      <c r="I177" s="20">
        <v>27</v>
      </c>
      <c r="J177" s="20">
        <v>68</v>
      </c>
      <c r="K177" s="20">
        <v>68</v>
      </c>
      <c r="L177" s="20">
        <v>63</v>
      </c>
      <c r="M177" s="29">
        <v>0.602941176470588</v>
      </c>
      <c r="N177" s="30" t="s">
        <v>280</v>
      </c>
      <c r="O177" s="31"/>
      <c r="P177" s="32"/>
      <c r="Q177" s="21">
        <v>570.8</v>
      </c>
      <c r="R177" s="21">
        <v>124</v>
      </c>
      <c r="S177" s="21">
        <v>446.8</v>
      </c>
      <c r="T177" s="21">
        <v>84</v>
      </c>
      <c r="U177" s="21">
        <v>851.25</v>
      </c>
      <c r="V177" s="21">
        <v>84</v>
      </c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  <c r="XEZ177"/>
      <c r="XFA177"/>
      <c r="XFB177"/>
      <c r="XFC177"/>
      <c r="XFD177"/>
    </row>
    <row r="178" s="13" customFormat="1" spans="1:16384">
      <c r="A178" s="20">
        <v>160400</v>
      </c>
      <c r="B178" s="21" t="s">
        <v>4500</v>
      </c>
      <c r="C178" s="21" t="s">
        <v>4451</v>
      </c>
      <c r="D178" s="21" t="s">
        <v>254</v>
      </c>
      <c r="E178" s="21" t="s">
        <v>144</v>
      </c>
      <c r="F178" s="21" t="s">
        <v>4267</v>
      </c>
      <c r="G178" s="21" t="s">
        <v>4268</v>
      </c>
      <c r="H178" s="21" t="s">
        <v>4269</v>
      </c>
      <c r="I178" s="20">
        <v>30.6</v>
      </c>
      <c r="J178" s="20">
        <v>68</v>
      </c>
      <c r="K178" s="20">
        <v>68</v>
      </c>
      <c r="L178" s="20">
        <v>65</v>
      </c>
      <c r="M178" s="29">
        <v>0.55</v>
      </c>
      <c r="N178" s="30" t="s">
        <v>280</v>
      </c>
      <c r="O178" s="31"/>
      <c r="P178" s="32"/>
      <c r="Q178" s="21">
        <v>46</v>
      </c>
      <c r="R178" s="21"/>
      <c r="S178" s="21">
        <v>46</v>
      </c>
      <c r="T178" s="21">
        <v>10</v>
      </c>
      <c r="U178" s="21"/>
      <c r="V178" s="21"/>
      <c r="XEM178"/>
      <c r="XEN178"/>
      <c r="XEO178"/>
      <c r="XEP178"/>
      <c r="XEQ178"/>
      <c r="XER178"/>
      <c r="XES178"/>
      <c r="XET178"/>
      <c r="XEU178"/>
      <c r="XEV178"/>
      <c r="XEW178"/>
      <c r="XEX178"/>
      <c r="XEY178"/>
      <c r="XEZ178"/>
      <c r="XFA178"/>
      <c r="XFB178"/>
      <c r="XFC178"/>
      <c r="XFD178"/>
    </row>
    <row r="179" s="13" customFormat="1" spans="1:16384">
      <c r="A179" s="20">
        <v>154697</v>
      </c>
      <c r="B179" s="21" t="s">
        <v>4501</v>
      </c>
      <c r="C179" s="21" t="s">
        <v>4502</v>
      </c>
      <c r="D179" s="21" t="s">
        <v>254</v>
      </c>
      <c r="E179" s="21" t="s">
        <v>4327</v>
      </c>
      <c r="F179" s="21" t="s">
        <v>4267</v>
      </c>
      <c r="G179" s="21" t="s">
        <v>4268</v>
      </c>
      <c r="H179" s="21" t="s">
        <v>4275</v>
      </c>
      <c r="I179" s="20">
        <v>30.6</v>
      </c>
      <c r="J179" s="20">
        <v>68</v>
      </c>
      <c r="K179" s="20">
        <v>68</v>
      </c>
      <c r="L179" s="20"/>
      <c r="M179" s="29">
        <v>0.55</v>
      </c>
      <c r="N179" s="30" t="s">
        <v>280</v>
      </c>
      <c r="O179" s="31"/>
      <c r="P179" s="32"/>
      <c r="Q179" s="21">
        <v>280.563338</v>
      </c>
      <c r="R179" s="21"/>
      <c r="S179" s="21">
        <v>280.563338</v>
      </c>
      <c r="T179" s="21">
        <v>84</v>
      </c>
      <c r="U179" s="21">
        <v>101.936702</v>
      </c>
      <c r="V179" s="21">
        <v>39</v>
      </c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  <c r="XFA179"/>
      <c r="XFB179"/>
      <c r="XFC179"/>
      <c r="XFD179"/>
    </row>
    <row r="180" s="13" customFormat="1" spans="1:16384">
      <c r="A180" s="20">
        <v>164618</v>
      </c>
      <c r="B180" s="22" t="s">
        <v>4407</v>
      </c>
      <c r="C180" s="21" t="s">
        <v>4503</v>
      </c>
      <c r="D180" s="21" t="s">
        <v>221</v>
      </c>
      <c r="E180" s="21" t="s">
        <v>244</v>
      </c>
      <c r="F180" s="21" t="s">
        <v>4267</v>
      </c>
      <c r="G180" s="21" t="s">
        <v>4268</v>
      </c>
      <c r="H180" s="21" t="s">
        <v>4269</v>
      </c>
      <c r="I180" s="20">
        <v>30.7</v>
      </c>
      <c r="J180" s="20">
        <v>68</v>
      </c>
      <c r="K180" s="20">
        <v>68</v>
      </c>
      <c r="L180" s="20">
        <v>65</v>
      </c>
      <c r="M180" s="29">
        <v>0.548529411764706</v>
      </c>
      <c r="N180" s="30" t="s">
        <v>280</v>
      </c>
      <c r="O180" s="31" t="s">
        <v>405</v>
      </c>
      <c r="P180" s="32"/>
      <c r="Q180" s="21">
        <v>221</v>
      </c>
      <c r="R180" s="21">
        <v>6</v>
      </c>
      <c r="S180" s="21">
        <v>215</v>
      </c>
      <c r="T180" s="21">
        <v>77</v>
      </c>
      <c r="U180" s="21">
        <v>377</v>
      </c>
      <c r="V180" s="21">
        <v>76</v>
      </c>
      <c r="XEM180"/>
      <c r="XEN180"/>
      <c r="XEO180"/>
      <c r="XEP180"/>
      <c r="XEQ180"/>
      <c r="XER180"/>
      <c r="XES180"/>
      <c r="XET180"/>
      <c r="XEU180"/>
      <c r="XEV180"/>
      <c r="XEW180"/>
      <c r="XEX180"/>
      <c r="XEY180"/>
      <c r="XEZ180"/>
      <c r="XFA180"/>
      <c r="XFB180"/>
      <c r="XFC180"/>
      <c r="XFD180"/>
    </row>
    <row r="181" s="13" customFormat="1" spans="1:16384">
      <c r="A181" s="20">
        <v>169366</v>
      </c>
      <c r="B181" s="21" t="s">
        <v>4390</v>
      </c>
      <c r="C181" s="21" t="s">
        <v>4504</v>
      </c>
      <c r="D181" s="21" t="s">
        <v>4303</v>
      </c>
      <c r="E181" s="21" t="s">
        <v>144</v>
      </c>
      <c r="F181" s="21" t="s">
        <v>4267</v>
      </c>
      <c r="G181" s="21" t="s">
        <v>4268</v>
      </c>
      <c r="H181" s="21" t="s">
        <v>4269</v>
      </c>
      <c r="I181" s="20">
        <v>36</v>
      </c>
      <c r="J181" s="20">
        <v>68</v>
      </c>
      <c r="K181" s="20">
        <v>68</v>
      </c>
      <c r="L181" s="20">
        <v>66</v>
      </c>
      <c r="M181" s="29">
        <v>0.470588235294118</v>
      </c>
      <c r="N181" s="30" t="s">
        <v>280</v>
      </c>
      <c r="O181" s="31"/>
      <c r="P181" s="32"/>
      <c r="Q181" s="21">
        <v>469</v>
      </c>
      <c r="R181" s="21">
        <v>70</v>
      </c>
      <c r="S181" s="21">
        <v>399</v>
      </c>
      <c r="T181" s="21">
        <v>84</v>
      </c>
      <c r="U181" s="21">
        <v>9</v>
      </c>
      <c r="V181" s="21">
        <v>8</v>
      </c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  <c r="XFA181"/>
      <c r="XFB181"/>
      <c r="XFC181"/>
      <c r="XFD181"/>
    </row>
    <row r="182" s="38" customFormat="1" spans="1:16384">
      <c r="A182" s="40">
        <v>117684</v>
      </c>
      <c r="B182" s="41" t="s">
        <v>331</v>
      </c>
      <c r="C182" s="41" t="s">
        <v>332</v>
      </c>
      <c r="D182" s="41" t="s">
        <v>333</v>
      </c>
      <c r="E182" s="41" t="s">
        <v>149</v>
      </c>
      <c r="F182" s="41" t="s">
        <v>4267</v>
      </c>
      <c r="G182" s="41" t="s">
        <v>4268</v>
      </c>
      <c r="H182" s="41" t="s">
        <v>4277</v>
      </c>
      <c r="I182" s="40">
        <v>16.538</v>
      </c>
      <c r="J182" s="40">
        <v>68.9</v>
      </c>
      <c r="K182" s="40">
        <v>68.9</v>
      </c>
      <c r="L182" s="40">
        <v>67.5</v>
      </c>
      <c r="M182" s="33">
        <v>0.759970972423803</v>
      </c>
      <c r="N182" s="42" t="s">
        <v>280</v>
      </c>
      <c r="O182" s="34"/>
      <c r="P182" s="43"/>
      <c r="Q182" s="41">
        <v>489</v>
      </c>
      <c r="R182" s="41">
        <v>46</v>
      </c>
      <c r="S182" s="41">
        <v>443</v>
      </c>
      <c r="T182" s="41">
        <v>82</v>
      </c>
      <c r="U182" s="41">
        <v>348</v>
      </c>
      <c r="V182" s="41">
        <v>66</v>
      </c>
      <c r="XEM182"/>
      <c r="XEN182"/>
      <c r="XEO182"/>
      <c r="XEP182"/>
      <c r="XEQ182"/>
      <c r="XER182"/>
      <c r="XES182"/>
      <c r="XET182"/>
      <c r="XEU182"/>
      <c r="XEV182"/>
      <c r="XEW182"/>
      <c r="XEX182"/>
      <c r="XEY182"/>
      <c r="XEZ182"/>
      <c r="XFA182"/>
      <c r="XFB182"/>
      <c r="XFC182"/>
      <c r="XFD182"/>
    </row>
    <row r="183" s="13" customFormat="1" spans="1:16384">
      <c r="A183" s="20">
        <v>124623</v>
      </c>
      <c r="B183" s="21" t="s">
        <v>286</v>
      </c>
      <c r="C183" s="21" t="s">
        <v>287</v>
      </c>
      <c r="D183" s="21" t="s">
        <v>4490</v>
      </c>
      <c r="E183" s="21" t="s">
        <v>149</v>
      </c>
      <c r="F183" s="21" t="s">
        <v>4267</v>
      </c>
      <c r="G183" s="21" t="s">
        <v>4268</v>
      </c>
      <c r="H183" s="21" t="s">
        <v>4269</v>
      </c>
      <c r="I183" s="20">
        <v>28</v>
      </c>
      <c r="J183" s="20">
        <v>70</v>
      </c>
      <c r="K183" s="20">
        <v>70</v>
      </c>
      <c r="L183" s="20"/>
      <c r="M183" s="29">
        <v>0.6</v>
      </c>
      <c r="N183" s="30" t="s">
        <v>280</v>
      </c>
      <c r="O183" s="31"/>
      <c r="P183" s="32"/>
      <c r="Q183" s="21">
        <v>527.65</v>
      </c>
      <c r="R183" s="21">
        <v>187</v>
      </c>
      <c r="S183" s="21">
        <v>340.65</v>
      </c>
      <c r="T183" s="21">
        <v>80</v>
      </c>
      <c r="U183" s="21">
        <v>368.4</v>
      </c>
      <c r="V183" s="21">
        <v>73</v>
      </c>
      <c r="XEM183"/>
      <c r="XEN183"/>
      <c r="XEO183"/>
      <c r="XEP183"/>
      <c r="XEQ183"/>
      <c r="XER183"/>
      <c r="XES183"/>
      <c r="XET183"/>
      <c r="XEU183"/>
      <c r="XEV183"/>
      <c r="XEW183"/>
      <c r="XEX183"/>
      <c r="XEY183"/>
      <c r="XEZ183"/>
      <c r="XFA183"/>
      <c r="XFB183"/>
      <c r="XFC183"/>
      <c r="XFD183"/>
    </row>
    <row r="184" s="13" customFormat="1" spans="1:16384">
      <c r="A184" s="20">
        <v>143256</v>
      </c>
      <c r="B184" s="21" t="s">
        <v>4505</v>
      </c>
      <c r="C184" s="21" t="s">
        <v>328</v>
      </c>
      <c r="D184" s="21" t="s">
        <v>4342</v>
      </c>
      <c r="E184" s="21" t="s">
        <v>4346</v>
      </c>
      <c r="F184" s="21" t="s">
        <v>4267</v>
      </c>
      <c r="G184" s="21" t="s">
        <v>4268</v>
      </c>
      <c r="H184" s="21" t="s">
        <v>4284</v>
      </c>
      <c r="I184" s="20">
        <v>33</v>
      </c>
      <c r="J184" s="20">
        <v>70</v>
      </c>
      <c r="K184" s="20">
        <v>70</v>
      </c>
      <c r="L184" s="20"/>
      <c r="M184" s="29">
        <v>0.528571428571429</v>
      </c>
      <c r="N184" s="30" t="s">
        <v>280</v>
      </c>
      <c r="O184" s="31"/>
      <c r="P184" s="32"/>
      <c r="Q184" s="21">
        <v>113</v>
      </c>
      <c r="R184" s="21"/>
      <c r="S184" s="21">
        <v>113</v>
      </c>
      <c r="T184" s="21">
        <v>51</v>
      </c>
      <c r="U184" s="21">
        <v>145</v>
      </c>
      <c r="V184" s="21">
        <v>66</v>
      </c>
      <c r="XEM184"/>
      <c r="XEN184"/>
      <c r="XEO184"/>
      <c r="XEP184"/>
      <c r="XEQ184"/>
      <c r="XER184"/>
      <c r="XES184"/>
      <c r="XET184"/>
      <c r="XEU184"/>
      <c r="XEV184"/>
      <c r="XEW184"/>
      <c r="XEX184"/>
      <c r="XEY184"/>
      <c r="XEZ184"/>
      <c r="XFA184"/>
      <c r="XFB184"/>
      <c r="XFC184"/>
      <c r="XFD184"/>
    </row>
    <row r="185" s="13" customFormat="1" spans="1:16384">
      <c r="A185" s="20">
        <v>99308</v>
      </c>
      <c r="B185" s="21" t="s">
        <v>4506</v>
      </c>
      <c r="C185" s="21" t="s">
        <v>4299</v>
      </c>
      <c r="D185" s="21" t="s">
        <v>3205</v>
      </c>
      <c r="E185" s="21" t="s">
        <v>144</v>
      </c>
      <c r="F185" s="21" t="s">
        <v>4267</v>
      </c>
      <c r="G185" s="21" t="s">
        <v>4268</v>
      </c>
      <c r="H185" s="21" t="s">
        <v>4269</v>
      </c>
      <c r="I185" s="20">
        <v>31.05</v>
      </c>
      <c r="J185" s="20">
        <v>71</v>
      </c>
      <c r="K185" s="20">
        <v>71</v>
      </c>
      <c r="L185" s="20"/>
      <c r="M185" s="29">
        <v>0.562676056338028</v>
      </c>
      <c r="N185" s="30" t="s">
        <v>280</v>
      </c>
      <c r="O185" s="31"/>
      <c r="P185" s="32"/>
      <c r="Q185" s="21">
        <v>220.48</v>
      </c>
      <c r="R185" s="21"/>
      <c r="S185" s="21">
        <v>220.48</v>
      </c>
      <c r="T185" s="21">
        <v>78</v>
      </c>
      <c r="U185" s="21">
        <v>27.22</v>
      </c>
      <c r="V185" s="21">
        <v>19</v>
      </c>
      <c r="XEM185"/>
      <c r="XEN185"/>
      <c r="XEO185"/>
      <c r="XEP185"/>
      <c r="XEQ185"/>
      <c r="XER185"/>
      <c r="XES185"/>
      <c r="XET185"/>
      <c r="XEU185"/>
      <c r="XEV185"/>
      <c r="XEW185"/>
      <c r="XEX185"/>
      <c r="XEY185"/>
      <c r="XEZ185"/>
      <c r="XFA185"/>
      <c r="XFB185"/>
      <c r="XFC185"/>
      <c r="XFD185"/>
    </row>
    <row r="186" s="13" customFormat="1" spans="1:16384">
      <c r="A186" s="20">
        <v>160402</v>
      </c>
      <c r="B186" s="21" t="s">
        <v>4507</v>
      </c>
      <c r="C186" s="21" t="s">
        <v>4451</v>
      </c>
      <c r="D186" s="21" t="s">
        <v>254</v>
      </c>
      <c r="E186" s="21" t="s">
        <v>144</v>
      </c>
      <c r="F186" s="21" t="s">
        <v>4267</v>
      </c>
      <c r="G186" s="21" t="s">
        <v>4268</v>
      </c>
      <c r="H186" s="21" t="s">
        <v>4277</v>
      </c>
      <c r="I186" s="20">
        <v>31.95</v>
      </c>
      <c r="J186" s="20">
        <v>71</v>
      </c>
      <c r="K186" s="20">
        <v>71</v>
      </c>
      <c r="L186" s="20">
        <v>69</v>
      </c>
      <c r="M186" s="29">
        <v>0.55</v>
      </c>
      <c r="N186" s="30" t="s">
        <v>280</v>
      </c>
      <c r="O186" s="31"/>
      <c r="P186" s="32"/>
      <c r="Q186" s="21">
        <v>43</v>
      </c>
      <c r="R186" s="21"/>
      <c r="S186" s="21">
        <v>43</v>
      </c>
      <c r="T186" s="21">
        <v>10</v>
      </c>
      <c r="U186" s="21"/>
      <c r="V186" s="21"/>
      <c r="XEM186"/>
      <c r="XEN186"/>
      <c r="XEO186"/>
      <c r="XEP186"/>
      <c r="XEQ186"/>
      <c r="XER186"/>
      <c r="XES186"/>
      <c r="XET186"/>
      <c r="XEU186"/>
      <c r="XEV186"/>
      <c r="XEW186"/>
      <c r="XEX186"/>
      <c r="XEY186"/>
      <c r="XEZ186"/>
      <c r="XFA186"/>
      <c r="XFB186"/>
      <c r="XFC186"/>
      <c r="XFD186"/>
    </row>
    <row r="187" s="13" customFormat="1" spans="1:16384">
      <c r="A187" s="20">
        <v>132246</v>
      </c>
      <c r="B187" s="22" t="s">
        <v>269</v>
      </c>
      <c r="C187" s="21" t="s">
        <v>4508</v>
      </c>
      <c r="D187" s="21" t="s">
        <v>4509</v>
      </c>
      <c r="E187" s="21" t="s">
        <v>244</v>
      </c>
      <c r="F187" s="21" t="s">
        <v>4267</v>
      </c>
      <c r="G187" s="21" t="s">
        <v>4268</v>
      </c>
      <c r="H187" s="21" t="s">
        <v>4269</v>
      </c>
      <c r="I187" s="20">
        <v>45.2</v>
      </c>
      <c r="J187" s="20">
        <v>71</v>
      </c>
      <c r="K187" s="20">
        <v>71</v>
      </c>
      <c r="L187" s="20">
        <v>69</v>
      </c>
      <c r="M187" s="29">
        <v>0.363380281690141</v>
      </c>
      <c r="N187" s="30" t="s">
        <v>280</v>
      </c>
      <c r="O187" s="31" t="s">
        <v>405</v>
      </c>
      <c r="P187" s="32"/>
      <c r="Q187" s="21">
        <v>353.383162</v>
      </c>
      <c r="R187" s="21">
        <v>84</v>
      </c>
      <c r="S187" s="21">
        <v>269.383162</v>
      </c>
      <c r="T187" s="21">
        <v>73</v>
      </c>
      <c r="U187" s="21">
        <v>263.381844</v>
      </c>
      <c r="V187" s="21">
        <v>67</v>
      </c>
      <c r="XEM187"/>
      <c r="XEN187"/>
      <c r="XEO187"/>
      <c r="XEP187"/>
      <c r="XEQ187"/>
      <c r="XER187"/>
      <c r="XES187"/>
      <c r="XET187"/>
      <c r="XEU187"/>
      <c r="XEV187"/>
      <c r="XEW187"/>
      <c r="XEX187"/>
      <c r="XEY187"/>
      <c r="XEZ187"/>
      <c r="XFA187"/>
      <c r="XFB187"/>
      <c r="XFC187"/>
      <c r="XFD187"/>
    </row>
    <row r="188" s="13" customFormat="1" spans="1:16384">
      <c r="A188" s="20">
        <v>163519</v>
      </c>
      <c r="B188" s="21" t="s">
        <v>4510</v>
      </c>
      <c r="C188" s="21" t="s">
        <v>3995</v>
      </c>
      <c r="D188" s="21" t="s">
        <v>4511</v>
      </c>
      <c r="E188" s="21" t="s">
        <v>149</v>
      </c>
      <c r="F188" s="21" t="s">
        <v>4267</v>
      </c>
      <c r="G188" s="21" t="s">
        <v>4268</v>
      </c>
      <c r="H188" s="21" t="s">
        <v>4269</v>
      </c>
      <c r="I188" s="20">
        <v>16</v>
      </c>
      <c r="J188" s="20">
        <v>72</v>
      </c>
      <c r="K188" s="20">
        <v>72</v>
      </c>
      <c r="L188" s="20"/>
      <c r="M188" s="29">
        <v>0.777777777777778</v>
      </c>
      <c r="N188" s="30" t="s">
        <v>280</v>
      </c>
      <c r="O188" s="31"/>
      <c r="P188" s="32"/>
      <c r="Q188" s="21">
        <v>422</v>
      </c>
      <c r="R188" s="21">
        <v>29</v>
      </c>
      <c r="S188" s="21">
        <v>393</v>
      </c>
      <c r="T188" s="21">
        <v>76</v>
      </c>
      <c r="U188" s="21">
        <v>307</v>
      </c>
      <c r="V188" s="21">
        <v>32</v>
      </c>
      <c r="XEM188"/>
      <c r="XEN188"/>
      <c r="XEO188"/>
      <c r="XEP188"/>
      <c r="XEQ188"/>
      <c r="XER188"/>
      <c r="XES188"/>
      <c r="XET188"/>
      <c r="XEU188"/>
      <c r="XEV188"/>
      <c r="XEW188"/>
      <c r="XEX188"/>
      <c r="XEY188"/>
      <c r="XEZ188"/>
      <c r="XFA188"/>
      <c r="XFB188"/>
      <c r="XFC188"/>
      <c r="XFD188"/>
    </row>
    <row r="189" s="14" customFormat="1" spans="1:16384">
      <c r="A189" s="23">
        <v>48937</v>
      </c>
      <c r="B189" s="24" t="s">
        <v>266</v>
      </c>
      <c r="C189" s="24" t="s">
        <v>4512</v>
      </c>
      <c r="D189" s="24" t="s">
        <v>254</v>
      </c>
      <c r="E189" s="24" t="s">
        <v>244</v>
      </c>
      <c r="F189" s="24" t="s">
        <v>4267</v>
      </c>
      <c r="G189" s="24" t="s">
        <v>4268</v>
      </c>
      <c r="H189" s="24" t="s">
        <v>4269</v>
      </c>
      <c r="I189" s="23">
        <v>28.5</v>
      </c>
      <c r="J189" s="23">
        <v>57</v>
      </c>
      <c r="K189" s="23">
        <v>57</v>
      </c>
      <c r="L189" s="23">
        <v>55.5</v>
      </c>
      <c r="M189" s="33">
        <v>0.5</v>
      </c>
      <c r="N189" s="42" t="s">
        <v>280</v>
      </c>
      <c r="O189" s="34" t="s">
        <v>405</v>
      </c>
      <c r="P189" s="35"/>
      <c r="Q189" s="25">
        <v>389.29</v>
      </c>
      <c r="R189" s="25"/>
      <c r="S189" s="25">
        <v>389.29</v>
      </c>
      <c r="T189" s="25">
        <v>84</v>
      </c>
      <c r="U189" s="25">
        <v>931.71</v>
      </c>
      <c r="V189" s="25">
        <v>81</v>
      </c>
      <c r="XEM189"/>
      <c r="XEN189"/>
      <c r="XEO189"/>
      <c r="XEP189"/>
      <c r="XEQ189"/>
      <c r="XER189"/>
      <c r="XES189"/>
      <c r="XET189"/>
      <c r="XEU189"/>
      <c r="XEV189"/>
      <c r="XEW189"/>
      <c r="XEX189"/>
      <c r="XEY189"/>
      <c r="XEZ189"/>
      <c r="XFA189"/>
      <c r="XFB189"/>
      <c r="XFC189"/>
      <c r="XFD189"/>
    </row>
    <row r="190" s="14" customFormat="1" spans="1:16384">
      <c r="A190" s="23">
        <v>22397</v>
      </c>
      <c r="B190" s="24" t="s">
        <v>269</v>
      </c>
      <c r="C190" s="24" t="s">
        <v>4513</v>
      </c>
      <c r="D190" s="24" t="s">
        <v>254</v>
      </c>
      <c r="E190" s="24" t="s">
        <v>244</v>
      </c>
      <c r="F190" s="24" t="s">
        <v>4267</v>
      </c>
      <c r="G190" s="24" t="s">
        <v>4268</v>
      </c>
      <c r="H190" s="24" t="s">
        <v>4269</v>
      </c>
      <c r="I190" s="23">
        <v>36</v>
      </c>
      <c r="J190" s="23">
        <v>72</v>
      </c>
      <c r="K190" s="23">
        <v>72</v>
      </c>
      <c r="L190" s="23">
        <v>70</v>
      </c>
      <c r="M190" s="33">
        <v>0.5</v>
      </c>
      <c r="N190" s="42" t="s">
        <v>280</v>
      </c>
      <c r="O190" s="34" t="s">
        <v>405</v>
      </c>
      <c r="P190" s="35"/>
      <c r="Q190" s="25">
        <v>412</v>
      </c>
      <c r="R190" s="25"/>
      <c r="S190" s="25">
        <v>412</v>
      </c>
      <c r="T190" s="25">
        <v>85</v>
      </c>
      <c r="U190" s="25">
        <v>891</v>
      </c>
      <c r="V190" s="25">
        <v>83</v>
      </c>
      <c r="XEM190"/>
      <c r="XEN190"/>
      <c r="XEO190"/>
      <c r="XEP190"/>
      <c r="XEQ190"/>
      <c r="XER190"/>
      <c r="XES190"/>
      <c r="XET190"/>
      <c r="XEU190"/>
      <c r="XEV190"/>
      <c r="XEW190"/>
      <c r="XEX190"/>
      <c r="XEY190"/>
      <c r="XEZ190"/>
      <c r="XFA190"/>
      <c r="XFB190"/>
      <c r="XFC190"/>
      <c r="XFD190"/>
    </row>
    <row r="191" s="13" customFormat="1" spans="1:16384">
      <c r="A191" s="20">
        <v>154701</v>
      </c>
      <c r="B191" s="21" t="s">
        <v>4395</v>
      </c>
      <c r="C191" s="21" t="s">
        <v>4458</v>
      </c>
      <c r="D191" s="21" t="s">
        <v>254</v>
      </c>
      <c r="E191" s="21" t="s">
        <v>4327</v>
      </c>
      <c r="F191" s="21" t="s">
        <v>4267</v>
      </c>
      <c r="G191" s="21" t="s">
        <v>4268</v>
      </c>
      <c r="H191" s="21" t="s">
        <v>4353</v>
      </c>
      <c r="I191" s="20">
        <v>32.85</v>
      </c>
      <c r="J191" s="20">
        <v>73</v>
      </c>
      <c r="K191" s="20">
        <v>73</v>
      </c>
      <c r="L191" s="20"/>
      <c r="M191" s="29">
        <v>0.55</v>
      </c>
      <c r="N191" s="30" t="s">
        <v>280</v>
      </c>
      <c r="O191" s="31"/>
      <c r="P191" s="32"/>
      <c r="Q191" s="21">
        <v>294</v>
      </c>
      <c r="R191" s="21"/>
      <c r="S191" s="21">
        <v>294</v>
      </c>
      <c r="T191" s="21">
        <v>79</v>
      </c>
      <c r="U191" s="21">
        <v>267</v>
      </c>
      <c r="V191" s="21">
        <v>47</v>
      </c>
      <c r="XEM191"/>
      <c r="XEN191"/>
      <c r="XEO191"/>
      <c r="XEP191"/>
      <c r="XEQ191"/>
      <c r="XER191"/>
      <c r="XES191"/>
      <c r="XET191"/>
      <c r="XEU191"/>
      <c r="XEV191"/>
      <c r="XEW191"/>
      <c r="XEX191"/>
      <c r="XEY191"/>
      <c r="XEZ191"/>
      <c r="XFA191"/>
      <c r="XFB191"/>
      <c r="XFC191"/>
      <c r="XFD191"/>
    </row>
    <row r="192" s="13" customFormat="1" spans="1:16384">
      <c r="A192" s="20">
        <v>154699</v>
      </c>
      <c r="B192" s="21" t="s">
        <v>4391</v>
      </c>
      <c r="C192" s="21" t="s">
        <v>4514</v>
      </c>
      <c r="D192" s="21" t="s">
        <v>254</v>
      </c>
      <c r="E192" s="21" t="s">
        <v>4486</v>
      </c>
      <c r="F192" s="21" t="s">
        <v>4267</v>
      </c>
      <c r="G192" s="21" t="s">
        <v>4268</v>
      </c>
      <c r="H192" s="21" t="s">
        <v>4269</v>
      </c>
      <c r="I192" s="20">
        <v>32.85</v>
      </c>
      <c r="J192" s="20">
        <v>73</v>
      </c>
      <c r="K192" s="20">
        <v>73</v>
      </c>
      <c r="L192" s="20"/>
      <c r="M192" s="29">
        <v>0.55</v>
      </c>
      <c r="N192" s="30" t="s">
        <v>280</v>
      </c>
      <c r="O192" s="31"/>
      <c r="P192" s="32"/>
      <c r="Q192" s="21">
        <v>325</v>
      </c>
      <c r="R192" s="21"/>
      <c r="S192" s="21">
        <v>325</v>
      </c>
      <c r="T192" s="21">
        <v>82</v>
      </c>
      <c r="U192" s="21">
        <v>93</v>
      </c>
      <c r="V192" s="21">
        <v>35</v>
      </c>
      <c r="XEM192"/>
      <c r="XEN192"/>
      <c r="XEO192"/>
      <c r="XEP192"/>
      <c r="XEQ192"/>
      <c r="XER192"/>
      <c r="XES192"/>
      <c r="XET192"/>
      <c r="XEU192"/>
      <c r="XEV192"/>
      <c r="XEW192"/>
      <c r="XEX192"/>
      <c r="XEY192"/>
      <c r="XEZ192"/>
      <c r="XFA192"/>
      <c r="XFB192"/>
      <c r="XFC192"/>
      <c r="XFD192"/>
    </row>
    <row r="193" s="13" customFormat="1" spans="1:16384">
      <c r="A193" s="20">
        <v>39750</v>
      </c>
      <c r="B193" s="21" t="s">
        <v>4515</v>
      </c>
      <c r="C193" s="21" t="s">
        <v>4516</v>
      </c>
      <c r="D193" s="21" t="s">
        <v>221</v>
      </c>
      <c r="E193" s="21" t="s">
        <v>244</v>
      </c>
      <c r="F193" s="21" t="s">
        <v>4267</v>
      </c>
      <c r="G193" s="21" t="s">
        <v>4464</v>
      </c>
      <c r="H193" s="21" t="s">
        <v>4517</v>
      </c>
      <c r="I193" s="20">
        <v>45</v>
      </c>
      <c r="J193" s="20">
        <v>77</v>
      </c>
      <c r="K193" s="20">
        <v>77</v>
      </c>
      <c r="L193" s="20"/>
      <c r="M193" s="29">
        <v>0.415584415584416</v>
      </c>
      <c r="N193" s="30" t="s">
        <v>280</v>
      </c>
      <c r="O193" s="31"/>
      <c r="P193" s="32"/>
      <c r="Q193" s="21">
        <v>57.2</v>
      </c>
      <c r="R193" s="21">
        <v>6</v>
      </c>
      <c r="S193" s="21">
        <v>51.2</v>
      </c>
      <c r="T193" s="21">
        <v>12</v>
      </c>
      <c r="U193" s="21">
        <v>71</v>
      </c>
      <c r="V193" s="21">
        <v>14</v>
      </c>
      <c r="XEM193"/>
      <c r="XEN193"/>
      <c r="XEO193"/>
      <c r="XEP193"/>
      <c r="XEQ193"/>
      <c r="XER193"/>
      <c r="XES193"/>
      <c r="XET193"/>
      <c r="XEU193"/>
      <c r="XEV193"/>
      <c r="XEW193"/>
      <c r="XEX193"/>
      <c r="XEY193"/>
      <c r="XEZ193"/>
      <c r="XFA193"/>
      <c r="XFB193"/>
      <c r="XFC193"/>
      <c r="XFD193"/>
    </row>
    <row r="194" s="13" customFormat="1" spans="1:16384">
      <c r="A194" s="20">
        <v>168735</v>
      </c>
      <c r="B194" s="21" t="s">
        <v>4361</v>
      </c>
      <c r="C194" s="21" t="s">
        <v>4518</v>
      </c>
      <c r="D194" s="21" t="s">
        <v>4416</v>
      </c>
      <c r="E194" s="21" t="s">
        <v>149</v>
      </c>
      <c r="F194" s="21" t="s">
        <v>4267</v>
      </c>
      <c r="G194" s="21" t="s">
        <v>4268</v>
      </c>
      <c r="H194" s="21" t="s">
        <v>4284</v>
      </c>
      <c r="I194" s="20">
        <v>39</v>
      </c>
      <c r="J194" s="20">
        <v>78</v>
      </c>
      <c r="K194" s="20">
        <v>78</v>
      </c>
      <c r="L194" s="20">
        <v>75</v>
      </c>
      <c r="M194" s="29">
        <v>0.5</v>
      </c>
      <c r="N194" s="30" t="s">
        <v>280</v>
      </c>
      <c r="O194" s="31"/>
      <c r="P194" s="32"/>
      <c r="Q194" s="21">
        <v>239</v>
      </c>
      <c r="R194" s="21">
        <v>82</v>
      </c>
      <c r="S194" s="21">
        <v>157</v>
      </c>
      <c r="T194" s="21">
        <v>20</v>
      </c>
      <c r="U194" s="21">
        <v>1</v>
      </c>
      <c r="V194" s="21">
        <v>1</v>
      </c>
      <c r="XEM194"/>
      <c r="XEN194"/>
      <c r="XEO194"/>
      <c r="XEP194"/>
      <c r="XEQ194"/>
      <c r="XER194"/>
      <c r="XES194"/>
      <c r="XET194"/>
      <c r="XEU194"/>
      <c r="XEV194"/>
      <c r="XEW194"/>
      <c r="XEX194"/>
      <c r="XEY194"/>
      <c r="XEZ194"/>
      <c r="XFA194"/>
      <c r="XFB194"/>
      <c r="XFC194"/>
      <c r="XFD194"/>
    </row>
    <row r="195" s="13" customFormat="1" spans="1:16384">
      <c r="A195" s="20">
        <v>168208</v>
      </c>
      <c r="B195" s="21" t="s">
        <v>4414</v>
      </c>
      <c r="C195" s="21" t="s">
        <v>4461</v>
      </c>
      <c r="D195" s="21" t="s">
        <v>4416</v>
      </c>
      <c r="E195" s="21" t="s">
        <v>144</v>
      </c>
      <c r="F195" s="21" t="s">
        <v>4267</v>
      </c>
      <c r="G195" s="21" t="s">
        <v>4268</v>
      </c>
      <c r="H195" s="21" t="s">
        <v>4269</v>
      </c>
      <c r="I195" s="20">
        <v>39</v>
      </c>
      <c r="J195" s="20">
        <v>78</v>
      </c>
      <c r="K195" s="20">
        <v>78</v>
      </c>
      <c r="L195" s="20"/>
      <c r="M195" s="29">
        <v>0.5</v>
      </c>
      <c r="N195" s="30" t="s">
        <v>280</v>
      </c>
      <c r="O195" s="31"/>
      <c r="P195" s="32"/>
      <c r="Q195" s="21">
        <v>91</v>
      </c>
      <c r="R195" s="21"/>
      <c r="S195" s="21">
        <v>91</v>
      </c>
      <c r="T195" s="21">
        <v>36</v>
      </c>
      <c r="U195" s="21">
        <v>87</v>
      </c>
      <c r="V195" s="21">
        <v>27</v>
      </c>
      <c r="XEM195"/>
      <c r="XEN195"/>
      <c r="XEO195"/>
      <c r="XEP195"/>
      <c r="XEQ195"/>
      <c r="XER195"/>
      <c r="XES195"/>
      <c r="XET195"/>
      <c r="XEU195"/>
      <c r="XEV195"/>
      <c r="XEW195"/>
      <c r="XEX195"/>
      <c r="XEY195"/>
      <c r="XEZ195"/>
      <c r="XFA195"/>
      <c r="XFB195"/>
      <c r="XFC195"/>
      <c r="XFD195"/>
    </row>
    <row r="196" s="13" customFormat="1" spans="1:16384">
      <c r="A196" s="20">
        <v>122897</v>
      </c>
      <c r="B196" s="21" t="s">
        <v>4407</v>
      </c>
      <c r="C196" s="21" t="s">
        <v>4519</v>
      </c>
      <c r="D196" s="21" t="s">
        <v>221</v>
      </c>
      <c r="E196" s="21" t="s">
        <v>244</v>
      </c>
      <c r="F196" s="21" t="s">
        <v>4267</v>
      </c>
      <c r="G196" s="21" t="s">
        <v>4268</v>
      </c>
      <c r="H196" s="21" t="s">
        <v>4269</v>
      </c>
      <c r="I196" s="20">
        <v>44.9</v>
      </c>
      <c r="J196" s="20">
        <v>78</v>
      </c>
      <c r="K196" s="20">
        <v>78</v>
      </c>
      <c r="L196" s="20">
        <v>75</v>
      </c>
      <c r="M196" s="29">
        <v>0.424358974358974</v>
      </c>
      <c r="N196" s="30" t="s">
        <v>280</v>
      </c>
      <c r="O196" s="31"/>
      <c r="P196" s="32"/>
      <c r="Q196" s="21">
        <v>37.46</v>
      </c>
      <c r="R196" s="21"/>
      <c r="S196" s="21">
        <v>37.46</v>
      </c>
      <c r="T196" s="21">
        <v>23</v>
      </c>
      <c r="U196" s="21">
        <v>169.66</v>
      </c>
      <c r="V196" s="21">
        <v>64</v>
      </c>
      <c r="XEM196"/>
      <c r="XEN196"/>
      <c r="XEO196"/>
      <c r="XEP196"/>
      <c r="XEQ196"/>
      <c r="XER196"/>
      <c r="XES196"/>
      <c r="XET196"/>
      <c r="XEU196"/>
      <c r="XEV196"/>
      <c r="XEW196"/>
      <c r="XEX196"/>
      <c r="XEY196"/>
      <c r="XEZ196"/>
      <c r="XFA196"/>
      <c r="XFB196"/>
      <c r="XFC196"/>
      <c r="XFD196"/>
    </row>
    <row r="197" s="13" customFormat="1" spans="1:16384">
      <c r="A197" s="20">
        <v>93490</v>
      </c>
      <c r="B197" s="21" t="s">
        <v>4520</v>
      </c>
      <c r="C197" s="21" t="s">
        <v>4381</v>
      </c>
      <c r="D197" s="21" t="s">
        <v>221</v>
      </c>
      <c r="E197" s="21" t="s">
        <v>244</v>
      </c>
      <c r="F197" s="21" t="s">
        <v>4267</v>
      </c>
      <c r="G197" s="21" t="s">
        <v>4268</v>
      </c>
      <c r="H197" s="21" t="s">
        <v>4282</v>
      </c>
      <c r="I197" s="20">
        <v>39.3</v>
      </c>
      <c r="J197" s="20">
        <v>78.6</v>
      </c>
      <c r="K197" s="20">
        <v>78.6</v>
      </c>
      <c r="L197" s="20"/>
      <c r="M197" s="29">
        <v>0.5</v>
      </c>
      <c r="N197" s="30" t="s">
        <v>280</v>
      </c>
      <c r="O197" s="31"/>
      <c r="P197" s="32"/>
      <c r="Q197" s="21">
        <v>56.18</v>
      </c>
      <c r="R197" s="21"/>
      <c r="S197" s="21">
        <v>56.18</v>
      </c>
      <c r="T197" s="21">
        <v>23</v>
      </c>
      <c r="U197" s="21">
        <v>61.22</v>
      </c>
      <c r="V197" s="21">
        <v>39</v>
      </c>
      <c r="XEM197"/>
      <c r="XEN197"/>
      <c r="XEO197"/>
      <c r="XEP197"/>
      <c r="XEQ197"/>
      <c r="XER197"/>
      <c r="XES197"/>
      <c r="XET197"/>
      <c r="XEU197"/>
      <c r="XEV197"/>
      <c r="XEW197"/>
      <c r="XEX197"/>
      <c r="XEY197"/>
      <c r="XEZ197"/>
      <c r="XFA197"/>
      <c r="XFB197"/>
      <c r="XFC197"/>
      <c r="XFD197"/>
    </row>
    <row r="198" s="13" customFormat="1" spans="1:16384">
      <c r="A198" s="20">
        <v>162618</v>
      </c>
      <c r="B198" s="21" t="s">
        <v>219</v>
      </c>
      <c r="C198" s="21" t="s">
        <v>1027</v>
      </c>
      <c r="D198" s="21" t="s">
        <v>239</v>
      </c>
      <c r="E198" s="21" t="s">
        <v>144</v>
      </c>
      <c r="F198" s="21" t="s">
        <v>4267</v>
      </c>
      <c r="G198" s="21" t="s">
        <v>4268</v>
      </c>
      <c r="H198" s="21" t="s">
        <v>4269</v>
      </c>
      <c r="I198" s="20">
        <v>39.5</v>
      </c>
      <c r="J198" s="20">
        <v>79</v>
      </c>
      <c r="K198" s="20">
        <v>79</v>
      </c>
      <c r="L198" s="20"/>
      <c r="M198" s="29">
        <v>0.5</v>
      </c>
      <c r="N198" s="30" t="s">
        <v>280</v>
      </c>
      <c r="O198" s="31"/>
      <c r="P198" s="32"/>
      <c r="Q198" s="21">
        <v>401</v>
      </c>
      <c r="R198" s="21">
        <v>82</v>
      </c>
      <c r="S198" s="21">
        <v>319</v>
      </c>
      <c r="T198" s="21">
        <v>71</v>
      </c>
      <c r="U198" s="21">
        <v>193</v>
      </c>
      <c r="V198" s="21">
        <v>59</v>
      </c>
      <c r="XEM198"/>
      <c r="XEN198"/>
      <c r="XEO198"/>
      <c r="XEP198"/>
      <c r="XEQ198"/>
      <c r="XER198"/>
      <c r="XES198"/>
      <c r="XET198"/>
      <c r="XEU198"/>
      <c r="XEV198"/>
      <c r="XEW198"/>
      <c r="XEX198"/>
      <c r="XEY198"/>
      <c r="XEZ198"/>
      <c r="XFA198"/>
      <c r="XFB198"/>
      <c r="XFC198"/>
      <c r="XFD198"/>
    </row>
    <row r="199" s="13" customFormat="1" spans="1:16384">
      <c r="A199" s="20">
        <v>134529</v>
      </c>
      <c r="B199" s="21" t="s">
        <v>297</v>
      </c>
      <c r="C199" s="21" t="s">
        <v>4521</v>
      </c>
      <c r="D199" s="21" t="s">
        <v>4490</v>
      </c>
      <c r="E199" s="21" t="s">
        <v>179</v>
      </c>
      <c r="F199" s="21" t="s">
        <v>4267</v>
      </c>
      <c r="G199" s="21" t="s">
        <v>4268</v>
      </c>
      <c r="H199" s="21" t="s">
        <v>4280</v>
      </c>
      <c r="I199" s="20">
        <v>32</v>
      </c>
      <c r="J199" s="20">
        <v>80</v>
      </c>
      <c r="K199" s="20">
        <v>80</v>
      </c>
      <c r="L199" s="20"/>
      <c r="M199" s="29">
        <v>0.6</v>
      </c>
      <c r="N199" s="30" t="s">
        <v>280</v>
      </c>
      <c r="O199" s="31"/>
      <c r="P199" s="32"/>
      <c r="Q199" s="21">
        <v>416.1</v>
      </c>
      <c r="R199" s="21">
        <v>100</v>
      </c>
      <c r="S199" s="21">
        <v>316.1</v>
      </c>
      <c r="T199" s="21">
        <v>83</v>
      </c>
      <c r="U199" s="21">
        <v>287</v>
      </c>
      <c r="V199" s="21">
        <v>68</v>
      </c>
      <c r="XEM199"/>
      <c r="XEN199"/>
      <c r="XEO199"/>
      <c r="XEP199"/>
      <c r="XEQ199"/>
      <c r="XER199"/>
      <c r="XES199"/>
      <c r="XET199"/>
      <c r="XEU199"/>
      <c r="XEV199"/>
      <c r="XEW199"/>
      <c r="XEX199"/>
      <c r="XEY199"/>
      <c r="XEZ199"/>
      <c r="XFA199"/>
      <c r="XFB199"/>
      <c r="XFC199"/>
      <c r="XFD199"/>
    </row>
    <row r="200" s="13" customFormat="1" spans="1:16384">
      <c r="A200" s="20">
        <v>124622</v>
      </c>
      <c r="B200" s="21" t="s">
        <v>4522</v>
      </c>
      <c r="C200" s="21" t="s">
        <v>292</v>
      </c>
      <c r="D200" s="21" t="s">
        <v>4490</v>
      </c>
      <c r="E200" s="21" t="s">
        <v>149</v>
      </c>
      <c r="F200" s="21" t="s">
        <v>4267</v>
      </c>
      <c r="G200" s="21" t="s">
        <v>4268</v>
      </c>
      <c r="H200" s="21" t="s">
        <v>4269</v>
      </c>
      <c r="I200" s="20">
        <v>32</v>
      </c>
      <c r="J200" s="20">
        <v>80</v>
      </c>
      <c r="K200" s="20">
        <v>80</v>
      </c>
      <c r="L200" s="20"/>
      <c r="M200" s="29">
        <v>0.6</v>
      </c>
      <c r="N200" s="30" t="s">
        <v>280</v>
      </c>
      <c r="O200" s="31"/>
      <c r="P200" s="32"/>
      <c r="Q200" s="21">
        <v>49.8</v>
      </c>
      <c r="R200" s="21"/>
      <c r="S200" s="21">
        <v>49.8</v>
      </c>
      <c r="T200" s="21">
        <v>31</v>
      </c>
      <c r="U200" s="21">
        <v>72.85</v>
      </c>
      <c r="V200" s="21">
        <v>42</v>
      </c>
      <c r="XEM200"/>
      <c r="XEN200"/>
      <c r="XEO200"/>
      <c r="XEP200"/>
      <c r="XEQ200"/>
      <c r="XER200"/>
      <c r="XES200"/>
      <c r="XET200"/>
      <c r="XEU200"/>
      <c r="XEV200"/>
      <c r="XEW200"/>
      <c r="XEX200"/>
      <c r="XEY200"/>
      <c r="XEZ200"/>
      <c r="XFA200"/>
      <c r="XFB200"/>
      <c r="XFC200"/>
      <c r="XFD200"/>
    </row>
    <row r="201" s="13" customFormat="1" spans="1:16384">
      <c r="A201" s="20">
        <v>132252</v>
      </c>
      <c r="B201" s="22" t="s">
        <v>269</v>
      </c>
      <c r="C201" s="21" t="s">
        <v>4523</v>
      </c>
      <c r="D201" s="21" t="s">
        <v>4509</v>
      </c>
      <c r="E201" s="21" t="s">
        <v>244</v>
      </c>
      <c r="F201" s="21" t="s">
        <v>4267</v>
      </c>
      <c r="G201" s="21" t="s">
        <v>4268</v>
      </c>
      <c r="H201" s="21" t="s">
        <v>4269</v>
      </c>
      <c r="I201" s="20">
        <v>51.4</v>
      </c>
      <c r="J201" s="20">
        <v>82</v>
      </c>
      <c r="K201" s="20">
        <v>82</v>
      </c>
      <c r="L201" s="20">
        <v>80</v>
      </c>
      <c r="M201" s="29">
        <v>0.373170731707317</v>
      </c>
      <c r="N201" s="30" t="s">
        <v>280</v>
      </c>
      <c r="O201" s="31" t="s">
        <v>405</v>
      </c>
      <c r="P201" s="32"/>
      <c r="Q201" s="21">
        <v>270.551334</v>
      </c>
      <c r="R201" s="21">
        <v>11</v>
      </c>
      <c r="S201" s="21">
        <v>259.551334</v>
      </c>
      <c r="T201" s="21">
        <v>69</v>
      </c>
      <c r="U201" s="21">
        <v>199.015332</v>
      </c>
      <c r="V201" s="21">
        <v>55</v>
      </c>
      <c r="XEM201"/>
      <c r="XEN201"/>
      <c r="XEO201"/>
      <c r="XEP201"/>
      <c r="XEQ201"/>
      <c r="XER201"/>
      <c r="XES201"/>
      <c r="XET201"/>
      <c r="XEU201"/>
      <c r="XEV201"/>
      <c r="XEW201"/>
      <c r="XEX201"/>
      <c r="XEY201"/>
      <c r="XEZ201"/>
      <c r="XFA201"/>
      <c r="XFB201"/>
      <c r="XFC201"/>
      <c r="XFD201"/>
    </row>
    <row r="202" s="13" customFormat="1" spans="1:16384">
      <c r="A202" s="20">
        <v>159005</v>
      </c>
      <c r="B202" s="21" t="s">
        <v>4524</v>
      </c>
      <c r="C202" s="21" t="s">
        <v>4525</v>
      </c>
      <c r="D202" s="21" t="s">
        <v>4388</v>
      </c>
      <c r="E202" s="21" t="s">
        <v>149</v>
      </c>
      <c r="F202" s="21" t="s">
        <v>4267</v>
      </c>
      <c r="G202" s="21" t="s">
        <v>4268</v>
      </c>
      <c r="H202" s="21" t="s">
        <v>4284</v>
      </c>
      <c r="I202" s="20">
        <v>34</v>
      </c>
      <c r="J202" s="20">
        <v>85</v>
      </c>
      <c r="K202" s="20">
        <v>85</v>
      </c>
      <c r="L202" s="20"/>
      <c r="M202" s="29">
        <v>0.6</v>
      </c>
      <c r="N202" s="30" t="s">
        <v>280</v>
      </c>
      <c r="O202" s="31"/>
      <c r="P202" s="32"/>
      <c r="Q202" s="21">
        <v>14</v>
      </c>
      <c r="R202" s="21"/>
      <c r="S202" s="21">
        <v>14</v>
      </c>
      <c r="T202" s="21">
        <v>9</v>
      </c>
      <c r="U202" s="21">
        <v>12.5</v>
      </c>
      <c r="V202" s="21">
        <v>6</v>
      </c>
      <c r="XEM202"/>
      <c r="XEN202"/>
      <c r="XEO202"/>
      <c r="XEP202"/>
      <c r="XEQ202"/>
      <c r="XER202"/>
      <c r="XES202"/>
      <c r="XET202"/>
      <c r="XEU202"/>
      <c r="XEV202"/>
      <c r="XEW202"/>
      <c r="XEX202"/>
      <c r="XEY202"/>
      <c r="XEZ202"/>
      <c r="XFA202"/>
      <c r="XFB202"/>
      <c r="XFC202"/>
      <c r="XFD202"/>
    </row>
    <row r="203" s="13" customFormat="1" spans="1:16384">
      <c r="A203" s="20">
        <v>124630</v>
      </c>
      <c r="B203" s="21" t="s">
        <v>4526</v>
      </c>
      <c r="C203" s="21" t="s">
        <v>292</v>
      </c>
      <c r="D203" s="21" t="s">
        <v>4490</v>
      </c>
      <c r="E203" s="21" t="s">
        <v>149</v>
      </c>
      <c r="F203" s="21" t="s">
        <v>4267</v>
      </c>
      <c r="G203" s="21" t="s">
        <v>4268</v>
      </c>
      <c r="H203" s="21" t="s">
        <v>4284</v>
      </c>
      <c r="I203" s="20">
        <v>34</v>
      </c>
      <c r="J203" s="20">
        <v>85</v>
      </c>
      <c r="K203" s="20">
        <v>85</v>
      </c>
      <c r="L203" s="20"/>
      <c r="M203" s="29">
        <v>0.6</v>
      </c>
      <c r="N203" s="30" t="s">
        <v>280</v>
      </c>
      <c r="O203" s="31"/>
      <c r="P203" s="32"/>
      <c r="Q203" s="21">
        <v>476.8</v>
      </c>
      <c r="R203" s="21">
        <v>162</v>
      </c>
      <c r="S203" s="21">
        <v>314.8</v>
      </c>
      <c r="T203" s="21">
        <v>76</v>
      </c>
      <c r="U203" s="21">
        <v>202.6</v>
      </c>
      <c r="V203" s="21">
        <v>60</v>
      </c>
      <c r="XEM203"/>
      <c r="XEN203"/>
      <c r="XEO203"/>
      <c r="XEP203"/>
      <c r="XEQ203"/>
      <c r="XER203"/>
      <c r="XES203"/>
      <c r="XET203"/>
      <c r="XEU203"/>
      <c r="XEV203"/>
      <c r="XEW203"/>
      <c r="XEX203"/>
      <c r="XEY203"/>
      <c r="XEZ203"/>
      <c r="XFA203"/>
      <c r="XFB203"/>
      <c r="XFC203"/>
      <c r="XFD203"/>
    </row>
    <row r="204" s="13" customFormat="1" spans="1:16384">
      <c r="A204" s="20">
        <v>131812</v>
      </c>
      <c r="B204" s="21" t="s">
        <v>303</v>
      </c>
      <c r="C204" s="21" t="s">
        <v>3323</v>
      </c>
      <c r="D204" s="21" t="s">
        <v>4490</v>
      </c>
      <c r="E204" s="21" t="s">
        <v>179</v>
      </c>
      <c r="F204" s="21" t="s">
        <v>4267</v>
      </c>
      <c r="G204" s="21" t="s">
        <v>4268</v>
      </c>
      <c r="H204" s="21" t="s">
        <v>4280</v>
      </c>
      <c r="I204" s="20">
        <v>35</v>
      </c>
      <c r="J204" s="20">
        <v>88</v>
      </c>
      <c r="K204" s="20">
        <v>88</v>
      </c>
      <c r="L204" s="20"/>
      <c r="M204" s="29">
        <v>0.602272727272727</v>
      </c>
      <c r="N204" s="30" t="s">
        <v>280</v>
      </c>
      <c r="O204" s="31"/>
      <c r="P204" s="32"/>
      <c r="Q204" s="21">
        <v>341.6</v>
      </c>
      <c r="R204" s="21">
        <v>106</v>
      </c>
      <c r="S204" s="21">
        <v>235.6</v>
      </c>
      <c r="T204" s="21">
        <v>47</v>
      </c>
      <c r="U204" s="21">
        <v>136.7</v>
      </c>
      <c r="V204" s="21">
        <v>44</v>
      </c>
      <c r="XEM204"/>
      <c r="XEN204"/>
      <c r="XEO204"/>
      <c r="XEP204"/>
      <c r="XEQ204"/>
      <c r="XER204"/>
      <c r="XES204"/>
      <c r="XET204"/>
      <c r="XEU204"/>
      <c r="XEV204"/>
      <c r="XEW204"/>
      <c r="XEX204"/>
      <c r="XEY204"/>
      <c r="XEZ204"/>
      <c r="XFA204"/>
      <c r="XFB204"/>
      <c r="XFC204"/>
      <c r="XFD204"/>
    </row>
    <row r="205" s="13" customFormat="1" spans="1:16384">
      <c r="A205" s="20">
        <v>168736</v>
      </c>
      <c r="B205" s="21" t="s">
        <v>4351</v>
      </c>
      <c r="C205" s="21" t="s">
        <v>4527</v>
      </c>
      <c r="D205" s="21" t="s">
        <v>4416</v>
      </c>
      <c r="E205" s="21" t="s">
        <v>149</v>
      </c>
      <c r="F205" s="21" t="s">
        <v>4267</v>
      </c>
      <c r="G205" s="21" t="s">
        <v>4268</v>
      </c>
      <c r="H205" s="21" t="s">
        <v>4353</v>
      </c>
      <c r="I205" s="20">
        <v>44</v>
      </c>
      <c r="J205" s="20">
        <v>88</v>
      </c>
      <c r="K205" s="20">
        <v>88</v>
      </c>
      <c r="L205" s="20">
        <v>85</v>
      </c>
      <c r="M205" s="29">
        <v>0.5</v>
      </c>
      <c r="N205" s="30" t="s">
        <v>280</v>
      </c>
      <c r="O205" s="31"/>
      <c r="P205" s="32"/>
      <c r="Q205" s="21">
        <v>144</v>
      </c>
      <c r="R205" s="21">
        <v>18</v>
      </c>
      <c r="S205" s="21">
        <v>126</v>
      </c>
      <c r="T205" s="21">
        <v>25</v>
      </c>
      <c r="U205" s="21"/>
      <c r="V205" s="21"/>
      <c r="XEM205"/>
      <c r="XEN205"/>
      <c r="XEO205"/>
      <c r="XEP205"/>
      <c r="XEQ205"/>
      <c r="XER205"/>
      <c r="XES205"/>
      <c r="XET205"/>
      <c r="XEU205"/>
      <c r="XEV205"/>
      <c r="XEW205"/>
      <c r="XEX205"/>
      <c r="XEY205"/>
      <c r="XEZ205"/>
      <c r="XFA205"/>
      <c r="XFB205"/>
      <c r="XFC205"/>
      <c r="XFD205"/>
    </row>
    <row r="206" s="13" customFormat="1" spans="1:16384">
      <c r="A206" s="20">
        <v>168733</v>
      </c>
      <c r="B206" s="21" t="s">
        <v>4278</v>
      </c>
      <c r="C206" s="21" t="s">
        <v>4528</v>
      </c>
      <c r="D206" s="21" t="s">
        <v>4416</v>
      </c>
      <c r="E206" s="21" t="s">
        <v>149</v>
      </c>
      <c r="F206" s="21" t="s">
        <v>4267</v>
      </c>
      <c r="G206" s="21" t="s">
        <v>4268</v>
      </c>
      <c r="H206" s="21" t="s">
        <v>4277</v>
      </c>
      <c r="I206" s="20">
        <v>44</v>
      </c>
      <c r="J206" s="20">
        <v>88</v>
      </c>
      <c r="K206" s="20">
        <v>88</v>
      </c>
      <c r="L206" s="20"/>
      <c r="M206" s="29">
        <v>0.5</v>
      </c>
      <c r="N206" s="30" t="s">
        <v>280</v>
      </c>
      <c r="O206" s="31"/>
      <c r="P206" s="32"/>
      <c r="Q206" s="21">
        <v>237</v>
      </c>
      <c r="R206" s="21">
        <v>82</v>
      </c>
      <c r="S206" s="21">
        <v>155</v>
      </c>
      <c r="T206" s="21">
        <v>20</v>
      </c>
      <c r="U206" s="21">
        <v>3</v>
      </c>
      <c r="V206" s="21">
        <v>3</v>
      </c>
      <c r="XEM206"/>
      <c r="XEN206"/>
      <c r="XEO206"/>
      <c r="XEP206"/>
      <c r="XEQ206"/>
      <c r="XER206"/>
      <c r="XES206"/>
      <c r="XET206"/>
      <c r="XEU206"/>
      <c r="XEV206"/>
      <c r="XEW206"/>
      <c r="XEX206"/>
      <c r="XEY206"/>
      <c r="XEZ206"/>
      <c r="XFA206"/>
      <c r="XFB206"/>
      <c r="XFC206"/>
      <c r="XFD206"/>
    </row>
    <row r="207" s="13" customFormat="1" spans="1:16384">
      <c r="A207" s="20">
        <v>162625</v>
      </c>
      <c r="B207" s="21" t="s">
        <v>219</v>
      </c>
      <c r="C207" s="21" t="s">
        <v>2245</v>
      </c>
      <c r="D207" s="21" t="s">
        <v>239</v>
      </c>
      <c r="E207" s="21" t="s">
        <v>144</v>
      </c>
      <c r="F207" s="21" t="s">
        <v>4267</v>
      </c>
      <c r="G207" s="21" t="s">
        <v>4268</v>
      </c>
      <c r="H207" s="21" t="s">
        <v>4269</v>
      </c>
      <c r="I207" s="20">
        <v>44</v>
      </c>
      <c r="J207" s="20">
        <v>88</v>
      </c>
      <c r="K207" s="20">
        <v>88</v>
      </c>
      <c r="L207" s="20"/>
      <c r="M207" s="29">
        <v>0.5</v>
      </c>
      <c r="N207" s="30" t="s">
        <v>280</v>
      </c>
      <c r="O207" s="31"/>
      <c r="P207" s="32"/>
      <c r="Q207" s="21">
        <v>349</v>
      </c>
      <c r="R207" s="21"/>
      <c r="S207" s="21">
        <v>349</v>
      </c>
      <c r="T207" s="21">
        <v>82</v>
      </c>
      <c r="U207" s="21">
        <v>302</v>
      </c>
      <c r="V207" s="21">
        <v>61</v>
      </c>
      <c r="XEM207"/>
      <c r="XEN207"/>
      <c r="XEO207"/>
      <c r="XEP207"/>
      <c r="XEQ207"/>
      <c r="XER207"/>
      <c r="XES207"/>
      <c r="XET207"/>
      <c r="XEU207"/>
      <c r="XEV207"/>
      <c r="XEW207"/>
      <c r="XEX207"/>
      <c r="XEY207"/>
      <c r="XEZ207"/>
      <c r="XFA207"/>
      <c r="XFB207"/>
      <c r="XFC207"/>
      <c r="XFD207"/>
    </row>
    <row r="208" s="13" customFormat="1" spans="1:16384">
      <c r="A208" s="20">
        <v>124625</v>
      </c>
      <c r="B208" s="21" t="s">
        <v>291</v>
      </c>
      <c r="C208" s="21" t="s">
        <v>292</v>
      </c>
      <c r="D208" s="21" t="s">
        <v>4490</v>
      </c>
      <c r="E208" s="21" t="s">
        <v>149</v>
      </c>
      <c r="F208" s="21" t="s">
        <v>4267</v>
      </c>
      <c r="G208" s="21" t="s">
        <v>4268</v>
      </c>
      <c r="H208" s="21" t="s">
        <v>4353</v>
      </c>
      <c r="I208" s="20">
        <v>36</v>
      </c>
      <c r="J208" s="20">
        <v>90</v>
      </c>
      <c r="K208" s="20">
        <v>90</v>
      </c>
      <c r="L208" s="20"/>
      <c r="M208" s="29">
        <v>0.6</v>
      </c>
      <c r="N208" s="30" t="s">
        <v>280</v>
      </c>
      <c r="O208" s="31"/>
      <c r="P208" s="32"/>
      <c r="Q208" s="21">
        <v>565.85</v>
      </c>
      <c r="R208" s="21">
        <v>177</v>
      </c>
      <c r="S208" s="21">
        <v>388.85</v>
      </c>
      <c r="T208" s="21">
        <v>85</v>
      </c>
      <c r="U208" s="21">
        <v>276.2</v>
      </c>
      <c r="V208" s="21">
        <v>62</v>
      </c>
      <c r="XEM208"/>
      <c r="XEN208"/>
      <c r="XEO208"/>
      <c r="XEP208"/>
      <c r="XEQ208"/>
      <c r="XER208"/>
      <c r="XES208"/>
      <c r="XET208"/>
      <c r="XEU208"/>
      <c r="XEV208"/>
      <c r="XEW208"/>
      <c r="XEX208"/>
      <c r="XEY208"/>
      <c r="XEZ208"/>
      <c r="XFA208"/>
      <c r="XFB208"/>
      <c r="XFC208"/>
      <c r="XFD208"/>
    </row>
    <row r="209" s="13" customFormat="1" spans="1:16384">
      <c r="A209" s="20">
        <v>124621</v>
      </c>
      <c r="B209" s="21" t="s">
        <v>4529</v>
      </c>
      <c r="C209" s="21" t="s">
        <v>287</v>
      </c>
      <c r="D209" s="21" t="s">
        <v>4490</v>
      </c>
      <c r="E209" s="21" t="s">
        <v>149</v>
      </c>
      <c r="F209" s="21" t="s">
        <v>4267</v>
      </c>
      <c r="G209" s="21" t="s">
        <v>4268</v>
      </c>
      <c r="H209" s="21" t="s">
        <v>4269</v>
      </c>
      <c r="I209" s="20">
        <v>36</v>
      </c>
      <c r="J209" s="20">
        <v>90</v>
      </c>
      <c r="K209" s="20">
        <v>90</v>
      </c>
      <c r="L209" s="20"/>
      <c r="M209" s="29">
        <v>0.6</v>
      </c>
      <c r="N209" s="30" t="s">
        <v>280</v>
      </c>
      <c r="O209" s="31"/>
      <c r="P209" s="32"/>
      <c r="Q209" s="21">
        <v>502.45</v>
      </c>
      <c r="R209" s="21">
        <v>278</v>
      </c>
      <c r="S209" s="21">
        <v>224.45</v>
      </c>
      <c r="T209" s="21">
        <v>49</v>
      </c>
      <c r="U209" s="21">
        <v>90.35</v>
      </c>
      <c r="V209" s="21">
        <v>30</v>
      </c>
      <c r="XEM209"/>
      <c r="XEN209"/>
      <c r="XEO209"/>
      <c r="XEP209"/>
      <c r="XEQ209"/>
      <c r="XER209"/>
      <c r="XES209"/>
      <c r="XET209"/>
      <c r="XEU209"/>
      <c r="XEV209"/>
      <c r="XEW209"/>
      <c r="XEX209"/>
      <c r="XEY209"/>
      <c r="XEZ209"/>
      <c r="XFA209"/>
      <c r="XFB209"/>
      <c r="XFC209"/>
      <c r="XFD209"/>
    </row>
    <row r="210" s="13" customFormat="1" spans="1:16384">
      <c r="A210" s="20">
        <v>73592</v>
      </c>
      <c r="B210" s="21" t="s">
        <v>4520</v>
      </c>
      <c r="C210" s="21" t="s">
        <v>4530</v>
      </c>
      <c r="D210" s="21" t="s">
        <v>254</v>
      </c>
      <c r="E210" s="21" t="s">
        <v>4327</v>
      </c>
      <c r="F210" s="21" t="s">
        <v>4267</v>
      </c>
      <c r="G210" s="21" t="s">
        <v>4268</v>
      </c>
      <c r="H210" s="21" t="s">
        <v>4269</v>
      </c>
      <c r="I210" s="20">
        <v>51.3</v>
      </c>
      <c r="J210" s="20">
        <v>90</v>
      </c>
      <c r="K210" s="20">
        <v>90</v>
      </c>
      <c r="L210" s="20"/>
      <c r="M210" s="29">
        <v>0.43</v>
      </c>
      <c r="N210" s="30" t="s">
        <v>280</v>
      </c>
      <c r="O210" s="31"/>
      <c r="P210" s="32"/>
      <c r="Q210" s="21">
        <v>44.7</v>
      </c>
      <c r="R210" s="21"/>
      <c r="S210" s="21">
        <v>44.7</v>
      </c>
      <c r="T210" s="21">
        <v>13</v>
      </c>
      <c r="U210" s="21">
        <v>25.1</v>
      </c>
      <c r="V210" s="21">
        <v>12</v>
      </c>
      <c r="XEM210"/>
      <c r="XEN210"/>
      <c r="XEO210"/>
      <c r="XEP210"/>
      <c r="XEQ210"/>
      <c r="XER210"/>
      <c r="XES210"/>
      <c r="XET210"/>
      <c r="XEU210"/>
      <c r="XEV210"/>
      <c r="XEW210"/>
      <c r="XEX210"/>
      <c r="XEY210"/>
      <c r="XEZ210"/>
      <c r="XFA210"/>
      <c r="XFB210"/>
      <c r="XFC210"/>
      <c r="XFD210"/>
    </row>
    <row r="211" s="13" customFormat="1" spans="1:16384">
      <c r="A211" s="20">
        <v>99301</v>
      </c>
      <c r="B211" s="21" t="s">
        <v>4531</v>
      </c>
      <c r="C211" s="21" t="s">
        <v>4532</v>
      </c>
      <c r="D211" s="21" t="s">
        <v>3205</v>
      </c>
      <c r="E211" s="21" t="s">
        <v>144</v>
      </c>
      <c r="F211" s="21" t="s">
        <v>4267</v>
      </c>
      <c r="G211" s="21" t="s">
        <v>4268</v>
      </c>
      <c r="H211" s="21" t="s">
        <v>4269</v>
      </c>
      <c r="I211" s="20">
        <v>40.25</v>
      </c>
      <c r="J211" s="20">
        <v>92</v>
      </c>
      <c r="K211" s="20">
        <v>92</v>
      </c>
      <c r="L211" s="20"/>
      <c r="M211" s="29">
        <v>0.5625</v>
      </c>
      <c r="N211" s="30" t="s">
        <v>280</v>
      </c>
      <c r="O211" s="31"/>
      <c r="P211" s="32"/>
      <c r="Q211" s="21">
        <v>208</v>
      </c>
      <c r="R211" s="21"/>
      <c r="S211" s="21">
        <v>208</v>
      </c>
      <c r="T211" s="21">
        <v>82</v>
      </c>
      <c r="U211" s="21">
        <v>91</v>
      </c>
      <c r="V211" s="21">
        <v>41</v>
      </c>
      <c r="XEM211"/>
      <c r="XEN211"/>
      <c r="XEO211"/>
      <c r="XEP211"/>
      <c r="XEQ211"/>
      <c r="XER211"/>
      <c r="XES211"/>
      <c r="XET211"/>
      <c r="XEU211"/>
      <c r="XEV211"/>
      <c r="XEW211"/>
      <c r="XEX211"/>
      <c r="XEY211"/>
      <c r="XEZ211"/>
      <c r="XFA211"/>
      <c r="XFB211"/>
      <c r="XFC211"/>
      <c r="XFD211"/>
    </row>
    <row r="212" s="13" customFormat="1" spans="1:16384">
      <c r="A212" s="20">
        <v>166344</v>
      </c>
      <c r="B212" s="21" t="s">
        <v>4387</v>
      </c>
      <c r="C212" s="21" t="s">
        <v>4533</v>
      </c>
      <c r="D212" s="21" t="s">
        <v>4534</v>
      </c>
      <c r="E212" s="21" t="s">
        <v>179</v>
      </c>
      <c r="F212" s="21" t="s">
        <v>4267</v>
      </c>
      <c r="G212" s="21" t="s">
        <v>4268</v>
      </c>
      <c r="H212" s="21" t="s">
        <v>4280</v>
      </c>
      <c r="I212" s="20">
        <v>34.8</v>
      </c>
      <c r="J212" s="20">
        <v>98</v>
      </c>
      <c r="K212" s="20">
        <v>98</v>
      </c>
      <c r="L212" s="20">
        <v>93</v>
      </c>
      <c r="M212" s="29">
        <v>0.644897959183674</v>
      </c>
      <c r="N212" s="30" t="s">
        <v>280</v>
      </c>
      <c r="O212" s="31"/>
      <c r="P212" s="32"/>
      <c r="Q212" s="21">
        <v>162</v>
      </c>
      <c r="R212" s="21">
        <v>40</v>
      </c>
      <c r="S212" s="21">
        <v>122</v>
      </c>
      <c r="T212" s="21">
        <v>26</v>
      </c>
      <c r="U212" s="21">
        <v>123</v>
      </c>
      <c r="V212" s="21">
        <v>22</v>
      </c>
      <c r="XEM212"/>
      <c r="XEN212"/>
      <c r="XEO212"/>
      <c r="XEP212"/>
      <c r="XEQ212"/>
      <c r="XER212"/>
      <c r="XES212"/>
      <c r="XET212"/>
      <c r="XEU212"/>
      <c r="XEV212"/>
      <c r="XEW212"/>
      <c r="XEX212"/>
      <c r="XEY212"/>
      <c r="XEZ212"/>
      <c r="XFA212"/>
      <c r="XFB212"/>
      <c r="XFC212"/>
      <c r="XFD212"/>
    </row>
    <row r="213" s="13" customFormat="1" spans="1:16384">
      <c r="A213" s="20">
        <v>131813</v>
      </c>
      <c r="B213" s="21" t="s">
        <v>4535</v>
      </c>
      <c r="C213" s="21" t="s">
        <v>298</v>
      </c>
      <c r="D213" s="21" t="s">
        <v>4490</v>
      </c>
      <c r="E213" s="21" t="s">
        <v>179</v>
      </c>
      <c r="F213" s="21" t="s">
        <v>4267</v>
      </c>
      <c r="G213" s="21" t="s">
        <v>4268</v>
      </c>
      <c r="H213" s="21" t="s">
        <v>4275</v>
      </c>
      <c r="I213" s="20">
        <v>39</v>
      </c>
      <c r="J213" s="20">
        <v>98</v>
      </c>
      <c r="K213" s="20">
        <v>98</v>
      </c>
      <c r="L213" s="20"/>
      <c r="M213" s="29">
        <v>0.602040816326531</v>
      </c>
      <c r="N213" s="30" t="s">
        <v>280</v>
      </c>
      <c r="O213" s="31"/>
      <c r="P213" s="32"/>
      <c r="Q213" s="21">
        <v>479.6</v>
      </c>
      <c r="R213" s="21">
        <v>199</v>
      </c>
      <c r="S213" s="21">
        <v>280.6</v>
      </c>
      <c r="T213" s="21">
        <v>72</v>
      </c>
      <c r="U213" s="21">
        <v>281.4</v>
      </c>
      <c r="V213" s="21">
        <v>64</v>
      </c>
      <c r="XEM213"/>
      <c r="XEN213"/>
      <c r="XEO213"/>
      <c r="XEP213"/>
      <c r="XEQ213"/>
      <c r="XER213"/>
      <c r="XES213"/>
      <c r="XET213"/>
      <c r="XEU213"/>
      <c r="XEV213"/>
      <c r="XEW213"/>
      <c r="XEX213"/>
      <c r="XEY213"/>
      <c r="XEZ213"/>
      <c r="XFA213"/>
      <c r="XFB213"/>
      <c r="XFC213"/>
      <c r="XFD213"/>
    </row>
    <row r="214" s="13" customFormat="1" spans="1:16384">
      <c r="A214" s="20">
        <v>169237</v>
      </c>
      <c r="B214" s="21" t="s">
        <v>4522</v>
      </c>
      <c r="C214" s="21" t="s">
        <v>298</v>
      </c>
      <c r="D214" s="21" t="s">
        <v>4490</v>
      </c>
      <c r="E214" s="21" t="s">
        <v>179</v>
      </c>
      <c r="F214" s="21" t="s">
        <v>4267</v>
      </c>
      <c r="G214" s="21" t="s">
        <v>4268</v>
      </c>
      <c r="H214" s="21" t="s">
        <v>4269</v>
      </c>
      <c r="I214" s="20">
        <v>39.2</v>
      </c>
      <c r="J214" s="20">
        <v>98</v>
      </c>
      <c r="K214" s="20">
        <v>98</v>
      </c>
      <c r="L214" s="20"/>
      <c r="M214" s="29">
        <v>0.6</v>
      </c>
      <c r="N214" s="30" t="s">
        <v>280</v>
      </c>
      <c r="O214" s="31"/>
      <c r="P214" s="32"/>
      <c r="Q214" s="21">
        <v>359.5</v>
      </c>
      <c r="R214" s="21">
        <v>62</v>
      </c>
      <c r="S214" s="21">
        <v>297.5</v>
      </c>
      <c r="T214" s="21">
        <v>60</v>
      </c>
      <c r="U214" s="21">
        <v>57.5</v>
      </c>
      <c r="V214" s="21">
        <v>25</v>
      </c>
      <c r="XEM214"/>
      <c r="XEN214"/>
      <c r="XEO214"/>
      <c r="XEP214"/>
      <c r="XEQ214"/>
      <c r="XER214"/>
      <c r="XES214"/>
      <c r="XET214"/>
      <c r="XEU214"/>
      <c r="XEV214"/>
      <c r="XEW214"/>
      <c r="XEX214"/>
      <c r="XEY214"/>
      <c r="XEZ214"/>
      <c r="XFA214"/>
      <c r="XFB214"/>
      <c r="XFC214"/>
      <c r="XFD214"/>
    </row>
    <row r="215" s="13" customFormat="1" spans="1:16384">
      <c r="A215" s="20">
        <v>169236</v>
      </c>
      <c r="B215" s="21" t="s">
        <v>4536</v>
      </c>
      <c r="C215" s="21" t="s">
        <v>3323</v>
      </c>
      <c r="D215" s="21" t="s">
        <v>4490</v>
      </c>
      <c r="E215" s="21" t="s">
        <v>179</v>
      </c>
      <c r="F215" s="21" t="s">
        <v>4267</v>
      </c>
      <c r="G215" s="21" t="s">
        <v>4268</v>
      </c>
      <c r="H215" s="21" t="s">
        <v>4269</v>
      </c>
      <c r="I215" s="20">
        <v>39.2</v>
      </c>
      <c r="J215" s="20">
        <v>98</v>
      </c>
      <c r="K215" s="20">
        <v>98</v>
      </c>
      <c r="L215" s="20"/>
      <c r="M215" s="29">
        <v>0.6</v>
      </c>
      <c r="N215" s="30" t="s">
        <v>280</v>
      </c>
      <c r="O215" s="31"/>
      <c r="P215" s="32"/>
      <c r="Q215" s="21">
        <v>439.2</v>
      </c>
      <c r="R215" s="21">
        <v>43</v>
      </c>
      <c r="S215" s="21">
        <v>396.2</v>
      </c>
      <c r="T215" s="21">
        <v>55</v>
      </c>
      <c r="U215" s="21">
        <v>36.8</v>
      </c>
      <c r="V215" s="21">
        <v>18</v>
      </c>
      <c r="XEM215"/>
      <c r="XEN215"/>
      <c r="XEO215"/>
      <c r="XEP215"/>
      <c r="XEQ215"/>
      <c r="XER215"/>
      <c r="XES215"/>
      <c r="XET215"/>
      <c r="XEU215"/>
      <c r="XEV215"/>
      <c r="XEW215"/>
      <c r="XEX215"/>
      <c r="XEY215"/>
      <c r="XEZ215"/>
      <c r="XFA215"/>
      <c r="XFB215"/>
      <c r="XFC215"/>
      <c r="XFD215"/>
    </row>
    <row r="216" s="13" customFormat="1" spans="1:16384">
      <c r="A216" s="20">
        <v>160398</v>
      </c>
      <c r="B216" s="21" t="s">
        <v>4537</v>
      </c>
      <c r="C216" s="21" t="s">
        <v>4451</v>
      </c>
      <c r="D216" s="21" t="s">
        <v>254</v>
      </c>
      <c r="E216" s="21" t="s">
        <v>144</v>
      </c>
      <c r="F216" s="21" t="s">
        <v>4267</v>
      </c>
      <c r="G216" s="21" t="s">
        <v>4268</v>
      </c>
      <c r="H216" s="21" t="s">
        <v>4277</v>
      </c>
      <c r="I216" s="20">
        <v>44.1</v>
      </c>
      <c r="J216" s="20">
        <v>98</v>
      </c>
      <c r="K216" s="20">
        <v>98</v>
      </c>
      <c r="L216" s="20">
        <v>95</v>
      </c>
      <c r="M216" s="29">
        <v>0.55</v>
      </c>
      <c r="N216" s="30" t="s">
        <v>280</v>
      </c>
      <c r="O216" s="31"/>
      <c r="P216" s="32"/>
      <c r="Q216" s="21">
        <v>24</v>
      </c>
      <c r="R216" s="21"/>
      <c r="S216" s="21">
        <v>24</v>
      </c>
      <c r="T216" s="21">
        <v>9</v>
      </c>
      <c r="U216" s="21">
        <v>9</v>
      </c>
      <c r="V216" s="21">
        <v>3</v>
      </c>
      <c r="XEM216"/>
      <c r="XEN216"/>
      <c r="XEO216"/>
      <c r="XEP216"/>
      <c r="XEQ216"/>
      <c r="XER216"/>
      <c r="XES216"/>
      <c r="XET216"/>
      <c r="XEU216"/>
      <c r="XEV216"/>
      <c r="XEW216"/>
      <c r="XEX216"/>
      <c r="XEY216"/>
      <c r="XEZ216"/>
      <c r="XFA216"/>
      <c r="XFB216"/>
      <c r="XFC216"/>
      <c r="XFD216"/>
    </row>
    <row r="217" s="13" customFormat="1" spans="1:16384">
      <c r="A217" s="20">
        <v>169358</v>
      </c>
      <c r="B217" s="21" t="s">
        <v>4538</v>
      </c>
      <c r="C217" s="21" t="s">
        <v>4539</v>
      </c>
      <c r="D217" s="21" t="s">
        <v>4303</v>
      </c>
      <c r="E217" s="21" t="s">
        <v>144</v>
      </c>
      <c r="F217" s="21" t="s">
        <v>4267</v>
      </c>
      <c r="G217" s="21" t="s">
        <v>4268</v>
      </c>
      <c r="H217" s="21" t="s">
        <v>4277</v>
      </c>
      <c r="I217" s="20">
        <v>69</v>
      </c>
      <c r="J217" s="20">
        <v>99</v>
      </c>
      <c r="K217" s="20">
        <v>99</v>
      </c>
      <c r="L217" s="20"/>
      <c r="M217" s="29">
        <v>0.303030303030303</v>
      </c>
      <c r="N217" s="30" t="s">
        <v>280</v>
      </c>
      <c r="O217" s="31"/>
      <c r="P217" s="32"/>
      <c r="Q217" s="21">
        <v>19</v>
      </c>
      <c r="R217" s="21">
        <v>7</v>
      </c>
      <c r="S217" s="21">
        <v>12</v>
      </c>
      <c r="T217" s="21">
        <v>3</v>
      </c>
      <c r="U217" s="21"/>
      <c r="V217" s="21"/>
      <c r="XEM217"/>
      <c r="XEN217"/>
      <c r="XEO217"/>
      <c r="XEP217"/>
      <c r="XEQ217"/>
      <c r="XER217"/>
      <c r="XES217"/>
      <c r="XET217"/>
      <c r="XEU217"/>
      <c r="XEV217"/>
      <c r="XEW217"/>
      <c r="XEX217"/>
      <c r="XEY217"/>
      <c r="XEZ217"/>
      <c r="XFA217"/>
      <c r="XFB217"/>
      <c r="XFC217"/>
      <c r="XFD217"/>
    </row>
    <row r="218" s="13" customFormat="1" spans="1:16384">
      <c r="A218" s="20">
        <v>159375</v>
      </c>
      <c r="B218" s="21" t="s">
        <v>4540</v>
      </c>
      <c r="C218" s="21" t="s">
        <v>1063</v>
      </c>
      <c r="D218" s="21" t="s">
        <v>4541</v>
      </c>
      <c r="E218" s="21" t="s">
        <v>144</v>
      </c>
      <c r="F218" s="21" t="s">
        <v>4267</v>
      </c>
      <c r="G218" s="21" t="s">
        <v>4268</v>
      </c>
      <c r="H218" s="21" t="s">
        <v>4272</v>
      </c>
      <c r="I218" s="20">
        <v>36.4</v>
      </c>
      <c r="J218" s="20">
        <v>99.8</v>
      </c>
      <c r="K218" s="20">
        <v>99.8</v>
      </c>
      <c r="L218" s="20"/>
      <c r="M218" s="29">
        <v>0.635270541082164</v>
      </c>
      <c r="N218" s="30" t="s">
        <v>280</v>
      </c>
      <c r="O218" s="31"/>
      <c r="P218" s="32"/>
      <c r="Q218" s="21">
        <v>57</v>
      </c>
      <c r="R218" s="21"/>
      <c r="S218" s="21">
        <v>57</v>
      </c>
      <c r="T218" s="21">
        <v>24</v>
      </c>
      <c r="U218" s="21">
        <v>6</v>
      </c>
      <c r="V218" s="21">
        <v>5</v>
      </c>
      <c r="XEM218"/>
      <c r="XEN218"/>
      <c r="XEO218"/>
      <c r="XEP218"/>
      <c r="XEQ218"/>
      <c r="XER218"/>
      <c r="XES218"/>
      <c r="XET218"/>
      <c r="XEU218"/>
      <c r="XEV218"/>
      <c r="XEW218"/>
      <c r="XEX218"/>
      <c r="XEY218"/>
      <c r="XEZ218"/>
      <c r="XFA218"/>
      <c r="XFB218"/>
      <c r="XFC218"/>
      <c r="XFD218"/>
    </row>
    <row r="219" s="13" customFormat="1" spans="1:16384">
      <c r="A219" s="20">
        <v>17551</v>
      </c>
      <c r="B219" s="21" t="s">
        <v>4542</v>
      </c>
      <c r="C219" s="21" t="s">
        <v>4543</v>
      </c>
      <c r="D219" s="21" t="s">
        <v>400</v>
      </c>
      <c r="E219" s="21" t="s">
        <v>149</v>
      </c>
      <c r="F219" s="21" t="s">
        <v>4267</v>
      </c>
      <c r="G219" s="21" t="s">
        <v>4464</v>
      </c>
      <c r="H219" s="21" t="s">
        <v>4465</v>
      </c>
      <c r="I219" s="20">
        <v>55</v>
      </c>
      <c r="J219" s="20">
        <v>100</v>
      </c>
      <c r="K219" s="20">
        <v>100</v>
      </c>
      <c r="L219" s="20"/>
      <c r="M219" s="29">
        <v>0.45</v>
      </c>
      <c r="N219" s="30" t="s">
        <v>280</v>
      </c>
      <c r="O219" s="31"/>
      <c r="P219" s="32"/>
      <c r="Q219" s="21">
        <v>52</v>
      </c>
      <c r="R219" s="21"/>
      <c r="S219" s="21">
        <v>52</v>
      </c>
      <c r="T219" s="21">
        <v>19</v>
      </c>
      <c r="U219" s="21">
        <v>4</v>
      </c>
      <c r="V219" s="21">
        <v>2</v>
      </c>
      <c r="XEM219"/>
      <c r="XEN219"/>
      <c r="XEO219"/>
      <c r="XEP219"/>
      <c r="XEQ219"/>
      <c r="XER219"/>
      <c r="XES219"/>
      <c r="XET219"/>
      <c r="XEU219"/>
      <c r="XEV219"/>
      <c r="XEW219"/>
      <c r="XEX219"/>
      <c r="XEY219"/>
      <c r="XEZ219"/>
      <c r="XFA219"/>
      <c r="XFB219"/>
      <c r="XFC219"/>
      <c r="XFD219"/>
    </row>
    <row r="220" s="14" customFormat="1" spans="1:16384">
      <c r="A220" s="23">
        <v>48938</v>
      </c>
      <c r="B220" s="24" t="s">
        <v>269</v>
      </c>
      <c r="C220" s="24" t="s">
        <v>4544</v>
      </c>
      <c r="D220" s="24" t="s">
        <v>254</v>
      </c>
      <c r="E220" s="24" t="s">
        <v>244</v>
      </c>
      <c r="F220" s="24" t="s">
        <v>4267</v>
      </c>
      <c r="G220" s="24" t="s">
        <v>4268</v>
      </c>
      <c r="H220" s="24" t="s">
        <v>4269</v>
      </c>
      <c r="I220" s="23">
        <v>55</v>
      </c>
      <c r="J220" s="23">
        <v>110</v>
      </c>
      <c r="K220" s="23">
        <v>110</v>
      </c>
      <c r="L220" s="23">
        <v>108</v>
      </c>
      <c r="M220" s="33">
        <v>0.5</v>
      </c>
      <c r="N220" s="42" t="s">
        <v>280</v>
      </c>
      <c r="O220" s="34" t="s">
        <v>405</v>
      </c>
      <c r="P220" s="35"/>
      <c r="Q220" s="25">
        <v>505.21</v>
      </c>
      <c r="R220" s="25"/>
      <c r="S220" s="25">
        <v>505.21</v>
      </c>
      <c r="T220" s="25">
        <v>84</v>
      </c>
      <c r="U220" s="25">
        <v>716.29</v>
      </c>
      <c r="V220" s="25">
        <v>80</v>
      </c>
      <c r="XEM220"/>
      <c r="XEN220"/>
      <c r="XEO220"/>
      <c r="XEP220"/>
      <c r="XEQ220"/>
      <c r="XER220"/>
      <c r="XES220"/>
      <c r="XET220"/>
      <c r="XEU220"/>
      <c r="XEV220"/>
      <c r="XEW220"/>
      <c r="XEX220"/>
      <c r="XEY220"/>
      <c r="XEZ220"/>
      <c r="XFA220"/>
      <c r="XFB220"/>
      <c r="XFC220"/>
      <c r="XFD220"/>
    </row>
    <row r="221" s="13" customFormat="1" spans="1:16384">
      <c r="A221" s="20">
        <v>28469</v>
      </c>
      <c r="B221" s="21" t="s">
        <v>4538</v>
      </c>
      <c r="C221" s="21" t="s">
        <v>4545</v>
      </c>
      <c r="D221" s="21" t="s">
        <v>221</v>
      </c>
      <c r="E221" s="21" t="s">
        <v>244</v>
      </c>
      <c r="F221" s="21" t="s">
        <v>4267</v>
      </c>
      <c r="G221" s="21" t="s">
        <v>4268</v>
      </c>
      <c r="H221" s="21" t="s">
        <v>4277</v>
      </c>
      <c r="I221" s="20">
        <v>65</v>
      </c>
      <c r="J221" s="20">
        <v>113</v>
      </c>
      <c r="K221" s="20">
        <v>113</v>
      </c>
      <c r="L221" s="20">
        <v>110</v>
      </c>
      <c r="M221" s="29">
        <v>0.424778761061947</v>
      </c>
      <c r="N221" s="30" t="s">
        <v>280</v>
      </c>
      <c r="O221" s="31"/>
      <c r="P221" s="32"/>
      <c r="Q221" s="21">
        <v>259.2</v>
      </c>
      <c r="R221" s="21"/>
      <c r="S221" s="21">
        <v>259.2</v>
      </c>
      <c r="T221" s="21">
        <v>67</v>
      </c>
      <c r="U221" s="21">
        <v>548.5</v>
      </c>
      <c r="V221" s="21">
        <v>77</v>
      </c>
      <c r="XEM221"/>
      <c r="XEN221"/>
      <c r="XEO221"/>
      <c r="XEP221"/>
      <c r="XEQ221"/>
      <c r="XER221"/>
      <c r="XES221"/>
      <c r="XET221"/>
      <c r="XEU221"/>
      <c r="XEV221"/>
      <c r="XEW221"/>
      <c r="XEX221"/>
      <c r="XEY221"/>
      <c r="XEZ221"/>
      <c r="XFA221"/>
      <c r="XFB221"/>
      <c r="XFC221"/>
      <c r="XFD221"/>
    </row>
    <row r="222" s="13" customFormat="1" spans="1:16384">
      <c r="A222" s="20">
        <v>155442</v>
      </c>
      <c r="B222" s="21" t="s">
        <v>4510</v>
      </c>
      <c r="C222" s="21" t="s">
        <v>4546</v>
      </c>
      <c r="D222" s="21" t="s">
        <v>4547</v>
      </c>
      <c r="E222" s="21" t="s">
        <v>149</v>
      </c>
      <c r="F222" s="21" t="s">
        <v>4267</v>
      </c>
      <c r="G222" s="21" t="s">
        <v>4268</v>
      </c>
      <c r="H222" s="21" t="s">
        <v>4269</v>
      </c>
      <c r="I222" s="20">
        <v>51.75</v>
      </c>
      <c r="J222" s="20">
        <v>115</v>
      </c>
      <c r="K222" s="20">
        <v>115</v>
      </c>
      <c r="L222" s="20"/>
      <c r="M222" s="29">
        <v>0.55</v>
      </c>
      <c r="N222" s="30" t="s">
        <v>280</v>
      </c>
      <c r="O222" s="31"/>
      <c r="P222" s="32"/>
      <c r="Q222" s="21">
        <v>122</v>
      </c>
      <c r="R222" s="21">
        <v>7</v>
      </c>
      <c r="S222" s="21">
        <v>115</v>
      </c>
      <c r="T222" s="21">
        <v>42</v>
      </c>
      <c r="U222" s="21">
        <v>22</v>
      </c>
      <c r="V222" s="21">
        <v>8</v>
      </c>
      <c r="XEM222"/>
      <c r="XEN222"/>
      <c r="XEO222"/>
      <c r="XEP222"/>
      <c r="XEQ222"/>
      <c r="XER222"/>
      <c r="XES222"/>
      <c r="XET222"/>
      <c r="XEU222"/>
      <c r="XEV222"/>
      <c r="XEW222"/>
      <c r="XEX222"/>
      <c r="XEY222"/>
      <c r="XEZ222"/>
      <c r="XFA222"/>
      <c r="XFB222"/>
      <c r="XFC222"/>
      <c r="XFD222"/>
    </row>
    <row r="223" s="13" customFormat="1" spans="1:16384">
      <c r="A223" s="20">
        <v>168209</v>
      </c>
      <c r="B223" s="21" t="s">
        <v>4372</v>
      </c>
      <c r="C223" s="21" t="s">
        <v>2652</v>
      </c>
      <c r="D223" s="21" t="s">
        <v>4416</v>
      </c>
      <c r="E223" s="21" t="s">
        <v>144</v>
      </c>
      <c r="F223" s="21" t="s">
        <v>4267</v>
      </c>
      <c r="G223" s="21" t="s">
        <v>4268</v>
      </c>
      <c r="H223" s="21" t="s">
        <v>4269</v>
      </c>
      <c r="I223" s="20">
        <v>57.5</v>
      </c>
      <c r="J223" s="20">
        <v>115</v>
      </c>
      <c r="K223" s="20">
        <v>115</v>
      </c>
      <c r="L223" s="20"/>
      <c r="M223" s="29">
        <v>0.5</v>
      </c>
      <c r="N223" s="30" t="s">
        <v>280</v>
      </c>
      <c r="O223" s="31"/>
      <c r="P223" s="32"/>
      <c r="Q223" s="21">
        <v>304</v>
      </c>
      <c r="R223" s="21">
        <v>40</v>
      </c>
      <c r="S223" s="21">
        <v>264</v>
      </c>
      <c r="T223" s="21">
        <v>73</v>
      </c>
      <c r="U223" s="21">
        <v>43</v>
      </c>
      <c r="V223" s="21">
        <v>18</v>
      </c>
      <c r="XEM223"/>
      <c r="XEN223"/>
      <c r="XEO223"/>
      <c r="XEP223"/>
      <c r="XEQ223"/>
      <c r="XER223"/>
      <c r="XES223"/>
      <c r="XET223"/>
      <c r="XEU223"/>
      <c r="XEV223"/>
      <c r="XEW223"/>
      <c r="XEX223"/>
      <c r="XEY223"/>
      <c r="XEZ223"/>
      <c r="XFA223"/>
      <c r="XFB223"/>
      <c r="XFC223"/>
      <c r="XFD223"/>
    </row>
    <row r="224" s="13" customFormat="1" spans="1:16384">
      <c r="A224" s="20">
        <v>162304</v>
      </c>
      <c r="B224" s="21" t="s">
        <v>4548</v>
      </c>
      <c r="C224" s="21" t="s">
        <v>4549</v>
      </c>
      <c r="D224" s="21" t="s">
        <v>4534</v>
      </c>
      <c r="E224" s="21" t="s">
        <v>179</v>
      </c>
      <c r="F224" s="21" t="s">
        <v>4267</v>
      </c>
      <c r="G224" s="21" t="s">
        <v>4268</v>
      </c>
      <c r="H224" s="21" t="s">
        <v>4269</v>
      </c>
      <c r="I224" s="20">
        <v>40.8</v>
      </c>
      <c r="J224" s="20">
        <v>116</v>
      </c>
      <c r="K224" s="20">
        <v>116</v>
      </c>
      <c r="L224" s="20">
        <v>112</v>
      </c>
      <c r="M224" s="29">
        <v>0.648275862068966</v>
      </c>
      <c r="N224" s="30" t="s">
        <v>280</v>
      </c>
      <c r="O224" s="31"/>
      <c r="P224" s="32"/>
      <c r="Q224" s="21">
        <v>157</v>
      </c>
      <c r="R224" s="21">
        <v>16</v>
      </c>
      <c r="S224" s="21">
        <v>141</v>
      </c>
      <c r="T224" s="21">
        <v>35</v>
      </c>
      <c r="U224" s="21">
        <v>101</v>
      </c>
      <c r="V224" s="21">
        <v>20</v>
      </c>
      <c r="XEM224"/>
      <c r="XEN224"/>
      <c r="XEO224"/>
      <c r="XEP224"/>
      <c r="XEQ224"/>
      <c r="XER224"/>
      <c r="XES224"/>
      <c r="XET224"/>
      <c r="XEU224"/>
      <c r="XEV224"/>
      <c r="XEW224"/>
      <c r="XEX224"/>
      <c r="XEY224"/>
      <c r="XEZ224"/>
      <c r="XFA224"/>
      <c r="XFB224"/>
      <c r="XFC224"/>
      <c r="XFD224"/>
    </row>
    <row r="225" s="13" customFormat="1" spans="1:16384">
      <c r="A225" s="20">
        <v>162310</v>
      </c>
      <c r="B225" s="21" t="s">
        <v>4550</v>
      </c>
      <c r="C225" s="21" t="s">
        <v>4551</v>
      </c>
      <c r="D225" s="21" t="s">
        <v>4534</v>
      </c>
      <c r="E225" s="21" t="s">
        <v>179</v>
      </c>
      <c r="F225" s="21" t="s">
        <v>4267</v>
      </c>
      <c r="G225" s="21" t="s">
        <v>4268</v>
      </c>
      <c r="H225" s="21" t="s">
        <v>4284</v>
      </c>
      <c r="I225" s="20">
        <v>37.5</v>
      </c>
      <c r="J225" s="20">
        <v>118</v>
      </c>
      <c r="K225" s="20">
        <v>118</v>
      </c>
      <c r="L225" s="20">
        <v>113</v>
      </c>
      <c r="M225" s="29">
        <v>0.682203389830508</v>
      </c>
      <c r="N225" s="30" t="s">
        <v>280</v>
      </c>
      <c r="O225" s="31"/>
      <c r="P225" s="32"/>
      <c r="Q225" s="21">
        <v>161</v>
      </c>
      <c r="R225" s="21">
        <v>8</v>
      </c>
      <c r="S225" s="21">
        <v>153</v>
      </c>
      <c r="T225" s="21">
        <v>34</v>
      </c>
      <c r="U225" s="21">
        <v>31</v>
      </c>
      <c r="V225" s="21">
        <v>13</v>
      </c>
      <c r="XEM225"/>
      <c r="XEN225"/>
      <c r="XEO225"/>
      <c r="XEP225"/>
      <c r="XEQ225"/>
      <c r="XER225"/>
      <c r="XES225"/>
      <c r="XET225"/>
      <c r="XEU225"/>
      <c r="XEV225"/>
      <c r="XEW225"/>
      <c r="XEX225"/>
      <c r="XEY225"/>
      <c r="XEZ225"/>
      <c r="XFA225"/>
      <c r="XFB225"/>
      <c r="XFC225"/>
      <c r="XFD225"/>
    </row>
    <row r="226" s="13" customFormat="1" spans="1:16384">
      <c r="A226" s="20">
        <v>162314</v>
      </c>
      <c r="B226" s="21" t="s">
        <v>4552</v>
      </c>
      <c r="C226" s="21" t="s">
        <v>4549</v>
      </c>
      <c r="D226" s="21" t="s">
        <v>4534</v>
      </c>
      <c r="E226" s="21" t="s">
        <v>179</v>
      </c>
      <c r="F226" s="21" t="s">
        <v>4267</v>
      </c>
      <c r="G226" s="21" t="s">
        <v>4268</v>
      </c>
      <c r="H226" s="21" t="s">
        <v>4269</v>
      </c>
      <c r="I226" s="20">
        <v>43</v>
      </c>
      <c r="J226" s="20">
        <v>118</v>
      </c>
      <c r="K226" s="20">
        <v>118</v>
      </c>
      <c r="L226" s="20">
        <v>113</v>
      </c>
      <c r="M226" s="29">
        <v>0.635593220338983</v>
      </c>
      <c r="N226" s="30" t="s">
        <v>280</v>
      </c>
      <c r="O226" s="31"/>
      <c r="P226" s="32"/>
      <c r="Q226" s="21">
        <v>166</v>
      </c>
      <c r="R226" s="21">
        <v>16</v>
      </c>
      <c r="S226" s="21">
        <v>150</v>
      </c>
      <c r="T226" s="21">
        <v>29</v>
      </c>
      <c r="U226" s="21">
        <v>32</v>
      </c>
      <c r="V226" s="21">
        <v>12</v>
      </c>
      <c r="XEM226"/>
      <c r="XEN226"/>
      <c r="XEO226"/>
      <c r="XEP226"/>
      <c r="XEQ226"/>
      <c r="XER226"/>
      <c r="XES226"/>
      <c r="XET226"/>
      <c r="XEU226"/>
      <c r="XEV226"/>
      <c r="XEW226"/>
      <c r="XEX226"/>
      <c r="XEY226"/>
      <c r="XEZ226"/>
      <c r="XFA226"/>
      <c r="XFB226"/>
      <c r="XFC226"/>
      <c r="XFD226"/>
    </row>
    <row r="227" s="13" customFormat="1" spans="1:16384">
      <c r="A227" s="20">
        <v>131809</v>
      </c>
      <c r="B227" s="21" t="s">
        <v>4553</v>
      </c>
      <c r="C227" s="21" t="s">
        <v>298</v>
      </c>
      <c r="D227" s="21" t="s">
        <v>4490</v>
      </c>
      <c r="E227" s="21" t="s">
        <v>179</v>
      </c>
      <c r="F227" s="21" t="s">
        <v>4267</v>
      </c>
      <c r="G227" s="21" t="s">
        <v>4268</v>
      </c>
      <c r="H227" s="21" t="s">
        <v>4286</v>
      </c>
      <c r="I227" s="20">
        <v>47.2</v>
      </c>
      <c r="J227" s="20">
        <v>118</v>
      </c>
      <c r="K227" s="20">
        <v>118</v>
      </c>
      <c r="L227" s="20"/>
      <c r="M227" s="29">
        <v>0.6</v>
      </c>
      <c r="N227" s="30" t="s">
        <v>280</v>
      </c>
      <c r="O227" s="31"/>
      <c r="P227" s="32"/>
      <c r="Q227" s="21">
        <v>302.3</v>
      </c>
      <c r="R227" s="21">
        <v>112</v>
      </c>
      <c r="S227" s="21">
        <v>190.3</v>
      </c>
      <c r="T227" s="21">
        <v>50</v>
      </c>
      <c r="U227" s="21">
        <v>34.05</v>
      </c>
      <c r="V227" s="21">
        <v>18</v>
      </c>
      <c r="XEM227"/>
      <c r="XEN227"/>
      <c r="XEO227"/>
      <c r="XEP227"/>
      <c r="XEQ227"/>
      <c r="XER227"/>
      <c r="XES227"/>
      <c r="XET227"/>
      <c r="XEU227"/>
      <c r="XEV227"/>
      <c r="XEW227"/>
      <c r="XEX227"/>
      <c r="XEY227"/>
      <c r="XEZ227"/>
      <c r="XFA227"/>
      <c r="XFB227"/>
      <c r="XFC227"/>
      <c r="XFD227"/>
    </row>
    <row r="228" s="13" customFormat="1" spans="1:16384">
      <c r="A228" s="20">
        <v>124613</v>
      </c>
      <c r="B228" s="21" t="s">
        <v>4554</v>
      </c>
      <c r="C228" s="21" t="s">
        <v>292</v>
      </c>
      <c r="D228" s="21" t="s">
        <v>4490</v>
      </c>
      <c r="E228" s="21" t="s">
        <v>149</v>
      </c>
      <c r="F228" s="21" t="s">
        <v>4267</v>
      </c>
      <c r="G228" s="21" t="s">
        <v>4268</v>
      </c>
      <c r="H228" s="21" t="s">
        <v>4269</v>
      </c>
      <c r="I228" s="20">
        <v>51.2</v>
      </c>
      <c r="J228" s="20">
        <v>118</v>
      </c>
      <c r="K228" s="20">
        <v>118</v>
      </c>
      <c r="L228" s="20"/>
      <c r="M228" s="29">
        <v>0.566101694915254</v>
      </c>
      <c r="N228" s="30" t="s">
        <v>280</v>
      </c>
      <c r="O228" s="31"/>
      <c r="P228" s="32"/>
      <c r="Q228" s="21">
        <v>520</v>
      </c>
      <c r="R228" s="21">
        <v>275</v>
      </c>
      <c r="S228" s="21">
        <v>245</v>
      </c>
      <c r="T228" s="21">
        <v>58</v>
      </c>
      <c r="U228" s="21">
        <v>110.8</v>
      </c>
      <c r="V228" s="21">
        <v>34</v>
      </c>
      <c r="XEM228"/>
      <c r="XEN228"/>
      <c r="XEO228"/>
      <c r="XEP228"/>
      <c r="XEQ228"/>
      <c r="XER228"/>
      <c r="XES228"/>
      <c r="XET228"/>
      <c r="XEU228"/>
      <c r="XEV228"/>
      <c r="XEW228"/>
      <c r="XEX228"/>
      <c r="XEY228"/>
      <c r="XEZ228"/>
      <c r="XFA228"/>
      <c r="XFB228"/>
      <c r="XFC228"/>
      <c r="XFD228"/>
    </row>
    <row r="229" s="13" customFormat="1" spans="1:16384">
      <c r="A229" s="20">
        <v>131811</v>
      </c>
      <c r="B229" s="21" t="s">
        <v>302</v>
      </c>
      <c r="C229" s="21" t="s">
        <v>298</v>
      </c>
      <c r="D229" s="21" t="s">
        <v>4490</v>
      </c>
      <c r="E229" s="21" t="s">
        <v>179</v>
      </c>
      <c r="F229" s="21" t="s">
        <v>4267</v>
      </c>
      <c r="G229" s="21" t="s">
        <v>4268</v>
      </c>
      <c r="H229" s="21" t="s">
        <v>4277</v>
      </c>
      <c r="I229" s="20">
        <v>48</v>
      </c>
      <c r="J229" s="20">
        <v>120</v>
      </c>
      <c r="K229" s="20">
        <v>120</v>
      </c>
      <c r="L229" s="20">
        <v>116</v>
      </c>
      <c r="M229" s="29">
        <v>0.6</v>
      </c>
      <c r="N229" s="30" t="s">
        <v>280</v>
      </c>
      <c r="O229" s="31"/>
      <c r="P229" s="32"/>
      <c r="Q229" s="21">
        <v>349</v>
      </c>
      <c r="R229" s="21">
        <v>84</v>
      </c>
      <c r="S229" s="21">
        <v>265</v>
      </c>
      <c r="T229" s="21">
        <v>78</v>
      </c>
      <c r="U229" s="21">
        <v>394</v>
      </c>
      <c r="V229" s="21">
        <v>74</v>
      </c>
      <c r="XEM229"/>
      <c r="XEN229"/>
      <c r="XEO229"/>
      <c r="XEP229"/>
      <c r="XEQ229"/>
      <c r="XER229"/>
      <c r="XES229"/>
      <c r="XET229"/>
      <c r="XEU229"/>
      <c r="XEV229"/>
      <c r="XEW229"/>
      <c r="XEX229"/>
      <c r="XEY229"/>
      <c r="XEZ229"/>
      <c r="XFA229"/>
      <c r="XFB229"/>
      <c r="XFC229"/>
      <c r="XFD229"/>
    </row>
    <row r="230" s="13" customFormat="1" spans="1:16384">
      <c r="A230" s="20">
        <v>131806</v>
      </c>
      <c r="B230" s="21" t="s">
        <v>4555</v>
      </c>
      <c r="C230" s="21" t="s">
        <v>3323</v>
      </c>
      <c r="D230" s="21" t="s">
        <v>4490</v>
      </c>
      <c r="E230" s="21" t="s">
        <v>179</v>
      </c>
      <c r="F230" s="21" t="s">
        <v>4267</v>
      </c>
      <c r="G230" s="21" t="s">
        <v>4268</v>
      </c>
      <c r="H230" s="21" t="s">
        <v>4269</v>
      </c>
      <c r="I230" s="20">
        <v>48</v>
      </c>
      <c r="J230" s="20">
        <v>120</v>
      </c>
      <c r="K230" s="20">
        <v>120</v>
      </c>
      <c r="L230" s="20"/>
      <c r="M230" s="29">
        <v>0.6</v>
      </c>
      <c r="N230" s="30" t="s">
        <v>280</v>
      </c>
      <c r="O230" s="31"/>
      <c r="P230" s="32"/>
      <c r="Q230" s="21">
        <v>572.8</v>
      </c>
      <c r="R230" s="21">
        <v>254</v>
      </c>
      <c r="S230" s="21">
        <v>318.8</v>
      </c>
      <c r="T230" s="21">
        <v>74</v>
      </c>
      <c r="U230" s="21">
        <v>70.5</v>
      </c>
      <c r="V230" s="21">
        <v>39</v>
      </c>
      <c r="XEM230"/>
      <c r="XEN230"/>
      <c r="XEO230"/>
      <c r="XEP230"/>
      <c r="XEQ230"/>
      <c r="XER230"/>
      <c r="XES230"/>
      <c r="XET230"/>
      <c r="XEU230"/>
      <c r="XEV230"/>
      <c r="XEW230"/>
      <c r="XEX230"/>
      <c r="XEY230"/>
      <c r="XEZ230"/>
      <c r="XFA230"/>
      <c r="XFB230"/>
      <c r="XFC230"/>
      <c r="XFD230"/>
    </row>
    <row r="231" s="13" customFormat="1" spans="1:16384">
      <c r="A231" s="20">
        <v>130191</v>
      </c>
      <c r="B231" s="21" t="s">
        <v>4556</v>
      </c>
      <c r="C231" s="21" t="s">
        <v>4557</v>
      </c>
      <c r="D231" s="21" t="s">
        <v>4558</v>
      </c>
      <c r="E231" s="21" t="s">
        <v>149</v>
      </c>
      <c r="F231" s="21" t="s">
        <v>4267</v>
      </c>
      <c r="G231" s="21" t="s">
        <v>4464</v>
      </c>
      <c r="H231" s="21" t="s">
        <v>4517</v>
      </c>
      <c r="I231" s="20">
        <v>54</v>
      </c>
      <c r="J231" s="20">
        <v>120</v>
      </c>
      <c r="K231" s="20">
        <v>120</v>
      </c>
      <c r="L231" s="20"/>
      <c r="M231" s="29">
        <v>0.55</v>
      </c>
      <c r="N231" s="30" t="s">
        <v>280</v>
      </c>
      <c r="O231" s="31"/>
      <c r="P231" s="32"/>
      <c r="Q231" s="21">
        <v>59</v>
      </c>
      <c r="R231" s="21">
        <v>20</v>
      </c>
      <c r="S231" s="21">
        <v>39</v>
      </c>
      <c r="T231" s="21">
        <v>17</v>
      </c>
      <c r="U231" s="21">
        <v>39</v>
      </c>
      <c r="V231" s="21">
        <v>7</v>
      </c>
      <c r="XEM231"/>
      <c r="XEN231"/>
      <c r="XEO231"/>
      <c r="XEP231"/>
      <c r="XEQ231"/>
      <c r="XER231"/>
      <c r="XES231"/>
      <c r="XET231"/>
      <c r="XEU231"/>
      <c r="XEV231"/>
      <c r="XEW231"/>
      <c r="XEX231"/>
      <c r="XEY231"/>
      <c r="XEZ231"/>
      <c r="XFA231"/>
      <c r="XFB231"/>
      <c r="XFC231"/>
      <c r="XFD231"/>
    </row>
    <row r="232" s="13" customFormat="1" spans="1:16384">
      <c r="A232" s="20">
        <v>107112</v>
      </c>
      <c r="B232" s="21" t="s">
        <v>4559</v>
      </c>
      <c r="C232" s="21" t="s">
        <v>4299</v>
      </c>
      <c r="D232" s="21" t="s">
        <v>3205</v>
      </c>
      <c r="E232" s="21" t="s">
        <v>144</v>
      </c>
      <c r="F232" s="21" t="s">
        <v>4267</v>
      </c>
      <c r="G232" s="21" t="s">
        <v>4268</v>
      </c>
      <c r="H232" s="21" t="s">
        <v>4269</v>
      </c>
      <c r="I232" s="20">
        <v>55.2</v>
      </c>
      <c r="J232" s="20">
        <v>126</v>
      </c>
      <c r="K232" s="20">
        <v>126</v>
      </c>
      <c r="L232" s="20"/>
      <c r="M232" s="29">
        <v>0.561904761904762</v>
      </c>
      <c r="N232" s="30" t="s">
        <v>280</v>
      </c>
      <c r="O232" s="31"/>
      <c r="P232" s="32"/>
      <c r="Q232" s="21">
        <v>169.606674</v>
      </c>
      <c r="R232" s="21"/>
      <c r="S232" s="21">
        <v>169.606674</v>
      </c>
      <c r="T232" s="21">
        <v>60</v>
      </c>
      <c r="U232" s="21">
        <v>69.562926</v>
      </c>
      <c r="V232" s="21">
        <v>22</v>
      </c>
      <c r="XEM232"/>
      <c r="XEN232"/>
      <c r="XEO232"/>
      <c r="XEP232"/>
      <c r="XEQ232"/>
      <c r="XER232"/>
      <c r="XES232"/>
      <c r="XET232"/>
      <c r="XEU232"/>
      <c r="XEV232"/>
      <c r="XEW232"/>
      <c r="XEX232"/>
      <c r="XEY232"/>
      <c r="XEZ232"/>
      <c r="XFA232"/>
      <c r="XFB232"/>
      <c r="XFC232"/>
      <c r="XFD232"/>
    </row>
    <row r="233" s="13" customFormat="1" spans="1:16384">
      <c r="A233" s="20">
        <v>162306</v>
      </c>
      <c r="B233" s="21" t="s">
        <v>4560</v>
      </c>
      <c r="C233" s="21" t="s">
        <v>4549</v>
      </c>
      <c r="D233" s="21" t="s">
        <v>4534</v>
      </c>
      <c r="E233" s="21" t="s">
        <v>179</v>
      </c>
      <c r="F233" s="21" t="s">
        <v>4267</v>
      </c>
      <c r="G233" s="21" t="s">
        <v>4268</v>
      </c>
      <c r="H233" s="21" t="s">
        <v>4275</v>
      </c>
      <c r="I233" s="20">
        <v>43.9</v>
      </c>
      <c r="J233" s="20">
        <v>128</v>
      </c>
      <c r="K233" s="20">
        <v>128</v>
      </c>
      <c r="L233" s="20">
        <v>123</v>
      </c>
      <c r="M233" s="29">
        <v>0.65703125</v>
      </c>
      <c r="N233" s="30" t="s">
        <v>280</v>
      </c>
      <c r="O233" s="31"/>
      <c r="P233" s="32"/>
      <c r="Q233" s="21">
        <v>167</v>
      </c>
      <c r="R233" s="21">
        <v>20</v>
      </c>
      <c r="S233" s="21">
        <v>147</v>
      </c>
      <c r="T233" s="21">
        <v>33</v>
      </c>
      <c r="U233" s="21">
        <v>45</v>
      </c>
      <c r="V233" s="21">
        <v>18</v>
      </c>
      <c r="XEM233"/>
      <c r="XEN233"/>
      <c r="XEO233"/>
      <c r="XEP233"/>
      <c r="XEQ233"/>
      <c r="XER233"/>
      <c r="XES233"/>
      <c r="XET233"/>
      <c r="XEU233"/>
      <c r="XEV233"/>
      <c r="XEW233"/>
      <c r="XEX233"/>
      <c r="XEY233"/>
      <c r="XEZ233"/>
      <c r="XFA233"/>
      <c r="XFB233"/>
      <c r="XFC233"/>
      <c r="XFD233"/>
    </row>
    <row r="234" s="13" customFormat="1" spans="1:16384">
      <c r="A234" s="20">
        <v>131807</v>
      </c>
      <c r="B234" s="21" t="s">
        <v>300</v>
      </c>
      <c r="C234" s="21" t="s">
        <v>298</v>
      </c>
      <c r="D234" s="21" t="s">
        <v>4490</v>
      </c>
      <c r="E234" s="21" t="s">
        <v>179</v>
      </c>
      <c r="F234" s="21" t="s">
        <v>4267</v>
      </c>
      <c r="G234" s="21" t="s">
        <v>4268</v>
      </c>
      <c r="H234" s="21" t="s">
        <v>4284</v>
      </c>
      <c r="I234" s="20">
        <v>51.2</v>
      </c>
      <c r="J234" s="20">
        <v>128</v>
      </c>
      <c r="K234" s="20">
        <v>128</v>
      </c>
      <c r="L234" s="20">
        <v>126</v>
      </c>
      <c r="M234" s="29">
        <v>0.6</v>
      </c>
      <c r="N234" s="30" t="s">
        <v>280</v>
      </c>
      <c r="O234" s="31"/>
      <c r="P234" s="32"/>
      <c r="Q234" s="21">
        <v>299.23</v>
      </c>
      <c r="R234" s="21">
        <v>40</v>
      </c>
      <c r="S234" s="21">
        <v>259.23</v>
      </c>
      <c r="T234" s="21">
        <v>72</v>
      </c>
      <c r="U234" s="21">
        <v>428.25</v>
      </c>
      <c r="V234" s="21">
        <v>74</v>
      </c>
      <c r="XEM234"/>
      <c r="XEN234"/>
      <c r="XEO234"/>
      <c r="XEP234"/>
      <c r="XEQ234"/>
      <c r="XER234"/>
      <c r="XES234"/>
      <c r="XET234"/>
      <c r="XEU234"/>
      <c r="XEV234"/>
      <c r="XEW234"/>
      <c r="XEX234"/>
      <c r="XEY234"/>
      <c r="XEZ234"/>
      <c r="XFA234"/>
      <c r="XFB234"/>
      <c r="XFC234"/>
      <c r="XFD234"/>
    </row>
    <row r="235" s="13" customFormat="1" spans="1:16384">
      <c r="A235" s="20">
        <v>153487</v>
      </c>
      <c r="B235" s="21" t="s">
        <v>219</v>
      </c>
      <c r="C235" s="21" t="s">
        <v>4561</v>
      </c>
      <c r="D235" s="21" t="s">
        <v>239</v>
      </c>
      <c r="E235" s="21" t="s">
        <v>149</v>
      </c>
      <c r="F235" s="21" t="s">
        <v>4267</v>
      </c>
      <c r="G235" s="21" t="s">
        <v>4464</v>
      </c>
      <c r="H235" s="21" t="s">
        <v>4465</v>
      </c>
      <c r="I235" s="20">
        <v>64</v>
      </c>
      <c r="J235" s="20">
        <v>128</v>
      </c>
      <c r="K235" s="20">
        <v>128</v>
      </c>
      <c r="L235" s="20"/>
      <c r="M235" s="29">
        <v>0.5</v>
      </c>
      <c r="N235" s="30" t="s">
        <v>280</v>
      </c>
      <c r="O235" s="31"/>
      <c r="P235" s="32"/>
      <c r="Q235" s="36">
        <v>116</v>
      </c>
      <c r="R235" s="21"/>
      <c r="S235" s="21">
        <v>116</v>
      </c>
      <c r="T235" s="21">
        <v>55</v>
      </c>
      <c r="U235" s="21">
        <v>55</v>
      </c>
      <c r="V235" s="21">
        <v>33</v>
      </c>
      <c r="XEM235"/>
      <c r="XEN235"/>
      <c r="XEO235"/>
      <c r="XEP235"/>
      <c r="XEQ235"/>
      <c r="XER235"/>
      <c r="XES235"/>
      <c r="XET235"/>
      <c r="XEU235"/>
      <c r="XEV235"/>
      <c r="XEW235"/>
      <c r="XEX235"/>
      <c r="XEY235"/>
      <c r="XEZ235"/>
      <c r="XFA235"/>
      <c r="XFB235"/>
      <c r="XFC235"/>
      <c r="XFD235"/>
    </row>
    <row r="236" s="13" customFormat="1" spans="1:16384">
      <c r="A236" s="20">
        <v>94186</v>
      </c>
      <c r="B236" s="21" t="s">
        <v>4562</v>
      </c>
      <c r="C236" s="21" t="s">
        <v>4563</v>
      </c>
      <c r="D236" s="21" t="s">
        <v>254</v>
      </c>
      <c r="E236" s="21" t="s">
        <v>507</v>
      </c>
      <c r="F236" s="21" t="s">
        <v>4267</v>
      </c>
      <c r="G236" s="21" t="s">
        <v>4464</v>
      </c>
      <c r="H236" s="21" t="s">
        <v>4564</v>
      </c>
      <c r="I236" s="20">
        <v>66</v>
      </c>
      <c r="J236" s="20">
        <v>132</v>
      </c>
      <c r="K236" s="20">
        <v>132</v>
      </c>
      <c r="L236" s="20"/>
      <c r="M236" s="29">
        <v>0.5</v>
      </c>
      <c r="N236" s="30" t="s">
        <v>280</v>
      </c>
      <c r="O236" s="31"/>
      <c r="P236" s="32"/>
      <c r="Q236" s="21">
        <v>91</v>
      </c>
      <c r="R236" s="21"/>
      <c r="S236" s="21">
        <v>91</v>
      </c>
      <c r="T236" s="21">
        <v>31</v>
      </c>
      <c r="U236" s="21">
        <v>59</v>
      </c>
      <c r="V236" s="21">
        <v>20</v>
      </c>
      <c r="XEM236"/>
      <c r="XEN236"/>
      <c r="XEO236"/>
      <c r="XEP236"/>
      <c r="XEQ236"/>
      <c r="XER236"/>
      <c r="XES236"/>
      <c r="XET236"/>
      <c r="XEU236"/>
      <c r="XEV236"/>
      <c r="XEW236"/>
      <c r="XEX236"/>
      <c r="XEY236"/>
      <c r="XEZ236"/>
      <c r="XFA236"/>
      <c r="XFB236"/>
      <c r="XFC236"/>
      <c r="XFD236"/>
    </row>
    <row r="237" s="13" customFormat="1" spans="1:16384">
      <c r="A237" s="20">
        <v>131234</v>
      </c>
      <c r="B237" s="21" t="s">
        <v>4565</v>
      </c>
      <c r="C237" s="21" t="s">
        <v>1063</v>
      </c>
      <c r="D237" s="21" t="s">
        <v>4388</v>
      </c>
      <c r="E237" s="21" t="s">
        <v>144</v>
      </c>
      <c r="F237" s="21" t="s">
        <v>4267</v>
      </c>
      <c r="G237" s="21" t="s">
        <v>4268</v>
      </c>
      <c r="H237" s="21" t="s">
        <v>4282</v>
      </c>
      <c r="I237" s="20">
        <v>59.2</v>
      </c>
      <c r="J237" s="20">
        <v>138</v>
      </c>
      <c r="K237" s="20">
        <v>138</v>
      </c>
      <c r="L237" s="20"/>
      <c r="M237" s="29">
        <v>0.571014492753623</v>
      </c>
      <c r="N237" s="30" t="s">
        <v>280</v>
      </c>
      <c r="O237" s="31"/>
      <c r="P237" s="32"/>
      <c r="Q237" s="21">
        <v>221.589</v>
      </c>
      <c r="R237" s="21">
        <v>46</v>
      </c>
      <c r="S237" s="21">
        <v>175.589</v>
      </c>
      <c r="T237" s="21">
        <v>74</v>
      </c>
      <c r="U237" s="21">
        <v>83.6985</v>
      </c>
      <c r="V237" s="21">
        <v>29</v>
      </c>
      <c r="XEM237"/>
      <c r="XEN237"/>
      <c r="XEO237"/>
      <c r="XEP237"/>
      <c r="XEQ237"/>
      <c r="XER237"/>
      <c r="XES237"/>
      <c r="XET237"/>
      <c r="XEU237"/>
      <c r="XEV237"/>
      <c r="XEW237"/>
      <c r="XEX237"/>
      <c r="XEY237"/>
      <c r="XEZ237"/>
      <c r="XFA237"/>
      <c r="XFB237"/>
      <c r="XFC237"/>
      <c r="XFD237"/>
    </row>
    <row r="238" s="13" customFormat="1" spans="1:16384">
      <c r="A238" s="20">
        <v>162617</v>
      </c>
      <c r="B238" s="21" t="s">
        <v>219</v>
      </c>
      <c r="C238" s="21" t="s">
        <v>4566</v>
      </c>
      <c r="D238" s="21" t="s">
        <v>239</v>
      </c>
      <c r="E238" s="21" t="s">
        <v>149</v>
      </c>
      <c r="F238" s="21" t="s">
        <v>4267</v>
      </c>
      <c r="G238" s="21" t="s">
        <v>4268</v>
      </c>
      <c r="H238" s="21" t="s">
        <v>4269</v>
      </c>
      <c r="I238" s="20">
        <v>69</v>
      </c>
      <c r="J238" s="20">
        <v>138</v>
      </c>
      <c r="K238" s="20">
        <v>138</v>
      </c>
      <c r="L238" s="20">
        <v>135</v>
      </c>
      <c r="M238" s="29">
        <v>0.5</v>
      </c>
      <c r="N238" s="30" t="s">
        <v>280</v>
      </c>
      <c r="O238" s="31"/>
      <c r="P238" s="32"/>
      <c r="Q238" s="21">
        <v>475</v>
      </c>
      <c r="R238" s="21">
        <v>164</v>
      </c>
      <c r="S238" s="21">
        <v>311</v>
      </c>
      <c r="T238" s="21">
        <v>57</v>
      </c>
      <c r="U238" s="21">
        <v>105</v>
      </c>
      <c r="V238" s="21">
        <v>27</v>
      </c>
      <c r="XEM238"/>
      <c r="XEN238"/>
      <c r="XEO238"/>
      <c r="XEP238"/>
      <c r="XEQ238"/>
      <c r="XER238"/>
      <c r="XES238"/>
      <c r="XET238"/>
      <c r="XEU238"/>
      <c r="XEV238"/>
      <c r="XEW238"/>
      <c r="XEX238"/>
      <c r="XEY238"/>
      <c r="XEZ238"/>
      <c r="XFA238"/>
      <c r="XFB238"/>
      <c r="XFC238"/>
      <c r="XFD238"/>
    </row>
    <row r="239" s="14" customFormat="1" spans="1:16384">
      <c r="A239" s="23">
        <v>22398</v>
      </c>
      <c r="B239" s="24" t="s">
        <v>269</v>
      </c>
      <c r="C239" s="24" t="s">
        <v>4567</v>
      </c>
      <c r="D239" s="24" t="s">
        <v>254</v>
      </c>
      <c r="E239" s="24" t="s">
        <v>244</v>
      </c>
      <c r="F239" s="24" t="s">
        <v>4267</v>
      </c>
      <c r="G239" s="24" t="s">
        <v>4268</v>
      </c>
      <c r="H239" s="24" t="s">
        <v>4269</v>
      </c>
      <c r="I239" s="23">
        <v>69</v>
      </c>
      <c r="J239" s="23">
        <v>138</v>
      </c>
      <c r="K239" s="23">
        <v>138</v>
      </c>
      <c r="L239" s="23">
        <v>135</v>
      </c>
      <c r="M239" s="33">
        <v>0.5</v>
      </c>
      <c r="N239" s="42" t="s">
        <v>280</v>
      </c>
      <c r="O239" s="34" t="s">
        <v>405</v>
      </c>
      <c r="P239" s="35"/>
      <c r="Q239" s="25">
        <v>375.3</v>
      </c>
      <c r="R239" s="25">
        <v>164</v>
      </c>
      <c r="S239" s="25">
        <v>211.3</v>
      </c>
      <c r="T239" s="25">
        <v>56</v>
      </c>
      <c r="U239" s="25">
        <v>676.142</v>
      </c>
      <c r="V239" s="25">
        <v>82</v>
      </c>
      <c r="XEM239"/>
      <c r="XEN239"/>
      <c r="XEO239"/>
      <c r="XEP239"/>
      <c r="XEQ239"/>
      <c r="XER239"/>
      <c r="XES239"/>
      <c r="XET239"/>
      <c r="XEU239"/>
      <c r="XEV239"/>
      <c r="XEW239"/>
      <c r="XEX239"/>
      <c r="XEY239"/>
      <c r="XEZ239"/>
      <c r="XFA239"/>
      <c r="XFB239"/>
      <c r="XFC239"/>
      <c r="XFD239"/>
    </row>
    <row r="240" s="13" customFormat="1" spans="1:16384">
      <c r="A240" s="20">
        <v>162309</v>
      </c>
      <c r="B240" s="21" t="s">
        <v>4568</v>
      </c>
      <c r="C240" s="21" t="s">
        <v>4551</v>
      </c>
      <c r="D240" s="21" t="s">
        <v>4534</v>
      </c>
      <c r="E240" s="21" t="s">
        <v>179</v>
      </c>
      <c r="F240" s="21" t="s">
        <v>4267</v>
      </c>
      <c r="G240" s="21" t="s">
        <v>4268</v>
      </c>
      <c r="H240" s="21" t="s">
        <v>4284</v>
      </c>
      <c r="I240" s="20">
        <v>48</v>
      </c>
      <c r="J240" s="20">
        <v>139</v>
      </c>
      <c r="K240" s="20">
        <v>139</v>
      </c>
      <c r="L240" s="20">
        <v>134</v>
      </c>
      <c r="M240" s="29">
        <v>0.654676258992806</v>
      </c>
      <c r="N240" s="30" t="s">
        <v>280</v>
      </c>
      <c r="O240" s="31"/>
      <c r="P240" s="32"/>
      <c r="Q240" s="21">
        <v>147.928</v>
      </c>
      <c r="R240" s="21">
        <v>18</v>
      </c>
      <c r="S240" s="21">
        <v>129.928</v>
      </c>
      <c r="T240" s="21">
        <v>35</v>
      </c>
      <c r="U240" s="21">
        <v>66.072</v>
      </c>
      <c r="V240" s="21">
        <v>17</v>
      </c>
      <c r="XEM240"/>
      <c r="XEN240"/>
      <c r="XEO240"/>
      <c r="XEP240"/>
      <c r="XEQ240"/>
      <c r="XER240"/>
      <c r="XES240"/>
      <c r="XET240"/>
      <c r="XEU240"/>
      <c r="XEV240"/>
      <c r="XEW240"/>
      <c r="XEX240"/>
      <c r="XEY240"/>
      <c r="XEZ240"/>
      <c r="XFA240"/>
      <c r="XFB240"/>
      <c r="XFC240"/>
      <c r="XFD240"/>
    </row>
    <row r="241" s="13" customFormat="1" spans="1:16384">
      <c r="A241" s="20">
        <v>162308</v>
      </c>
      <c r="B241" s="21" t="s">
        <v>4569</v>
      </c>
      <c r="C241" s="21" t="s">
        <v>4549</v>
      </c>
      <c r="D241" s="21" t="s">
        <v>4534</v>
      </c>
      <c r="E241" s="21" t="s">
        <v>179</v>
      </c>
      <c r="F241" s="21" t="s">
        <v>4267</v>
      </c>
      <c r="G241" s="21" t="s">
        <v>4268</v>
      </c>
      <c r="H241" s="21" t="s">
        <v>4272</v>
      </c>
      <c r="I241" s="20">
        <v>48</v>
      </c>
      <c r="J241" s="20">
        <v>139</v>
      </c>
      <c r="K241" s="20">
        <v>139</v>
      </c>
      <c r="L241" s="20">
        <v>134</v>
      </c>
      <c r="M241" s="29">
        <v>0.654676258992806</v>
      </c>
      <c r="N241" s="30" t="s">
        <v>280</v>
      </c>
      <c r="O241" s="31"/>
      <c r="P241" s="32"/>
      <c r="Q241" s="21">
        <v>183</v>
      </c>
      <c r="R241" s="21">
        <v>21</v>
      </c>
      <c r="S241" s="21">
        <v>162</v>
      </c>
      <c r="T241" s="21">
        <v>34</v>
      </c>
      <c r="U241" s="21">
        <v>52</v>
      </c>
      <c r="V241" s="21">
        <v>14</v>
      </c>
      <c r="XEM241"/>
      <c r="XEN241"/>
      <c r="XEO241"/>
      <c r="XEP241"/>
      <c r="XEQ241"/>
      <c r="XER241"/>
      <c r="XES241"/>
      <c r="XET241"/>
      <c r="XEU241"/>
      <c r="XEV241"/>
      <c r="XEW241"/>
      <c r="XEX241"/>
      <c r="XEY241"/>
      <c r="XEZ241"/>
      <c r="XFA241"/>
      <c r="XFB241"/>
      <c r="XFC241"/>
      <c r="XFD241"/>
    </row>
    <row r="242" s="13" customFormat="1" spans="1:16384">
      <c r="A242" s="20">
        <v>159384</v>
      </c>
      <c r="B242" s="21" t="s">
        <v>4440</v>
      </c>
      <c r="C242" s="21" t="s">
        <v>4570</v>
      </c>
      <c r="D242" s="21" t="s">
        <v>4571</v>
      </c>
      <c r="E242" s="21" t="s">
        <v>149</v>
      </c>
      <c r="F242" s="21" t="s">
        <v>4267</v>
      </c>
      <c r="G242" s="21" t="s">
        <v>4268</v>
      </c>
      <c r="H242" s="21" t="s">
        <v>4353</v>
      </c>
      <c r="I242" s="20">
        <v>84.5</v>
      </c>
      <c r="J242" s="20">
        <v>149</v>
      </c>
      <c r="K242" s="20">
        <v>149</v>
      </c>
      <c r="L242" s="20"/>
      <c r="M242" s="29">
        <v>0.432885906040268</v>
      </c>
      <c r="N242" s="30" t="s">
        <v>280</v>
      </c>
      <c r="O242" s="31"/>
      <c r="P242" s="32"/>
      <c r="Q242" s="21">
        <v>61</v>
      </c>
      <c r="R242" s="21"/>
      <c r="S242" s="21">
        <v>61</v>
      </c>
      <c r="T242" s="21">
        <v>28</v>
      </c>
      <c r="U242" s="21">
        <v>11</v>
      </c>
      <c r="V242" s="21">
        <v>8</v>
      </c>
      <c r="XEM242"/>
      <c r="XEN242"/>
      <c r="XEO242"/>
      <c r="XEP242"/>
      <c r="XEQ242"/>
      <c r="XER242"/>
      <c r="XES242"/>
      <c r="XET242"/>
      <c r="XEU242"/>
      <c r="XEV242"/>
      <c r="XEW242"/>
      <c r="XEX242"/>
      <c r="XEY242"/>
      <c r="XEZ242"/>
      <c r="XFA242"/>
      <c r="XFB242"/>
      <c r="XFC242"/>
      <c r="XFD242"/>
    </row>
    <row r="243" s="13" customFormat="1" spans="1:16384">
      <c r="A243" s="20">
        <v>160399</v>
      </c>
      <c r="B243" s="21" t="s">
        <v>4572</v>
      </c>
      <c r="C243" s="21" t="s">
        <v>4451</v>
      </c>
      <c r="D243" s="21" t="s">
        <v>254</v>
      </c>
      <c r="E243" s="21" t="s">
        <v>144</v>
      </c>
      <c r="F243" s="21" t="s">
        <v>4267</v>
      </c>
      <c r="G243" s="21" t="s">
        <v>4268</v>
      </c>
      <c r="H243" s="21" t="s">
        <v>4277</v>
      </c>
      <c r="I243" s="20">
        <v>68.4</v>
      </c>
      <c r="J243" s="20">
        <v>152</v>
      </c>
      <c r="K243" s="20">
        <v>152</v>
      </c>
      <c r="L243" s="20">
        <v>150</v>
      </c>
      <c r="M243" s="29">
        <v>0.55</v>
      </c>
      <c r="N243" s="30" t="s">
        <v>280</v>
      </c>
      <c r="O243" s="31"/>
      <c r="P243" s="32"/>
      <c r="Q243" s="21">
        <v>37</v>
      </c>
      <c r="R243" s="21"/>
      <c r="S243" s="21">
        <v>37</v>
      </c>
      <c r="T243" s="21">
        <v>10</v>
      </c>
      <c r="U243" s="21">
        <v>4</v>
      </c>
      <c r="V243" s="21">
        <v>4</v>
      </c>
      <c r="XEM243"/>
      <c r="XEN243"/>
      <c r="XEO243"/>
      <c r="XEP243"/>
      <c r="XEQ243"/>
      <c r="XER243"/>
      <c r="XES243"/>
      <c r="XET243"/>
      <c r="XEU243"/>
      <c r="XEV243"/>
      <c r="XEW243"/>
      <c r="XEX243"/>
      <c r="XEY243"/>
      <c r="XEZ243"/>
      <c r="XFA243"/>
      <c r="XFB243"/>
      <c r="XFC243"/>
      <c r="XFD243"/>
    </row>
    <row r="244" s="13" customFormat="1" spans="1:16384">
      <c r="A244" s="20">
        <v>153486</v>
      </c>
      <c r="B244" s="21" t="s">
        <v>4432</v>
      </c>
      <c r="C244" s="21" t="s">
        <v>2557</v>
      </c>
      <c r="D244" s="21" t="s">
        <v>4573</v>
      </c>
      <c r="E244" s="21" t="s">
        <v>149</v>
      </c>
      <c r="F244" s="21" t="s">
        <v>4267</v>
      </c>
      <c r="G244" s="21" t="s">
        <v>4268</v>
      </c>
      <c r="H244" s="21" t="s">
        <v>4284</v>
      </c>
      <c r="I244" s="20">
        <v>58.8</v>
      </c>
      <c r="J244" s="20">
        <v>158</v>
      </c>
      <c r="K244" s="20">
        <v>158</v>
      </c>
      <c r="L244" s="20">
        <v>155</v>
      </c>
      <c r="M244" s="29">
        <v>0.627848101265823</v>
      </c>
      <c r="N244" s="30" t="s">
        <v>280</v>
      </c>
      <c r="O244" s="31"/>
      <c r="P244" s="32"/>
      <c r="Q244" s="21">
        <v>398</v>
      </c>
      <c r="R244" s="21">
        <v>62</v>
      </c>
      <c r="S244" s="21">
        <v>336</v>
      </c>
      <c r="T244" s="21">
        <v>84</v>
      </c>
      <c r="U244" s="21">
        <v>329</v>
      </c>
      <c r="V244" s="21">
        <v>74</v>
      </c>
      <c r="XEM244"/>
      <c r="XEN244"/>
      <c r="XEO244"/>
      <c r="XEP244"/>
      <c r="XEQ244"/>
      <c r="XER244"/>
      <c r="XES244"/>
      <c r="XET244"/>
      <c r="XEU244"/>
      <c r="XEV244"/>
      <c r="XEW244"/>
      <c r="XEX244"/>
      <c r="XEY244"/>
      <c r="XEZ244"/>
      <c r="XFA244"/>
      <c r="XFB244"/>
      <c r="XFC244"/>
      <c r="XFD244"/>
    </row>
    <row r="245" s="13" customFormat="1" spans="1:16384">
      <c r="A245" s="20">
        <v>131810</v>
      </c>
      <c r="B245" s="21" t="s">
        <v>4574</v>
      </c>
      <c r="C245" s="21" t="s">
        <v>3323</v>
      </c>
      <c r="D245" s="21" t="s">
        <v>4490</v>
      </c>
      <c r="E245" s="21" t="s">
        <v>179</v>
      </c>
      <c r="F245" s="21" t="s">
        <v>4267</v>
      </c>
      <c r="G245" s="21" t="s">
        <v>4268</v>
      </c>
      <c r="H245" s="21" t="s">
        <v>4282</v>
      </c>
      <c r="I245" s="20">
        <v>64</v>
      </c>
      <c r="J245" s="20">
        <v>160</v>
      </c>
      <c r="K245" s="20">
        <v>160</v>
      </c>
      <c r="L245" s="20"/>
      <c r="M245" s="29">
        <v>0.6</v>
      </c>
      <c r="N245" s="30" t="s">
        <v>280</v>
      </c>
      <c r="O245" s="31"/>
      <c r="P245" s="32"/>
      <c r="Q245" s="21">
        <v>390.7</v>
      </c>
      <c r="R245" s="21">
        <v>181</v>
      </c>
      <c r="S245" s="21">
        <v>209.7</v>
      </c>
      <c r="T245" s="21">
        <v>46</v>
      </c>
      <c r="U245" s="21">
        <v>47.3</v>
      </c>
      <c r="V245" s="21">
        <v>20</v>
      </c>
      <c r="XEM245"/>
      <c r="XEN245"/>
      <c r="XEO245"/>
      <c r="XEP245"/>
      <c r="XEQ245"/>
      <c r="XER245"/>
      <c r="XES245"/>
      <c r="XET245"/>
      <c r="XEU245"/>
      <c r="XEV245"/>
      <c r="XEW245"/>
      <c r="XEX245"/>
      <c r="XEY245"/>
      <c r="XEZ245"/>
      <c r="XFA245"/>
      <c r="XFB245"/>
      <c r="XFC245"/>
      <c r="XFD245"/>
    </row>
    <row r="246" s="13" customFormat="1" spans="1:16384">
      <c r="A246" s="20">
        <v>48569</v>
      </c>
      <c r="B246" s="21" t="s">
        <v>219</v>
      </c>
      <c r="C246" s="21" t="s">
        <v>4575</v>
      </c>
      <c r="D246" s="21" t="s">
        <v>221</v>
      </c>
      <c r="E246" s="21" t="s">
        <v>144</v>
      </c>
      <c r="F246" s="21" t="s">
        <v>4267</v>
      </c>
      <c r="G246" s="21" t="s">
        <v>4268</v>
      </c>
      <c r="H246" s="21" t="s">
        <v>4269</v>
      </c>
      <c r="I246" s="20">
        <v>94</v>
      </c>
      <c r="J246" s="20">
        <v>163</v>
      </c>
      <c r="K246" s="20">
        <v>163</v>
      </c>
      <c r="L246" s="20"/>
      <c r="M246" s="29">
        <v>0.423312883435583</v>
      </c>
      <c r="N246" s="30" t="s">
        <v>280</v>
      </c>
      <c r="O246" s="31"/>
      <c r="P246" s="32"/>
      <c r="Q246" s="21">
        <v>107</v>
      </c>
      <c r="R246" s="21"/>
      <c r="S246" s="21">
        <v>107</v>
      </c>
      <c r="T246" s="21">
        <v>36</v>
      </c>
      <c r="U246" s="21">
        <v>72</v>
      </c>
      <c r="V246" s="21">
        <v>36</v>
      </c>
      <c r="XEM246"/>
      <c r="XEN246"/>
      <c r="XEO246"/>
      <c r="XEP246"/>
      <c r="XEQ246"/>
      <c r="XER246"/>
      <c r="XES246"/>
      <c r="XET246"/>
      <c r="XEU246"/>
      <c r="XEV246"/>
      <c r="XEW246"/>
      <c r="XEX246"/>
      <c r="XEY246"/>
      <c r="XEZ246"/>
      <c r="XFA246"/>
      <c r="XFB246"/>
      <c r="XFC246"/>
      <c r="XFD246"/>
    </row>
    <row r="247" s="13" customFormat="1" spans="1:16384">
      <c r="A247" s="20">
        <v>159383</v>
      </c>
      <c r="B247" s="21" t="s">
        <v>4387</v>
      </c>
      <c r="C247" s="21" t="s">
        <v>4570</v>
      </c>
      <c r="D247" s="21" t="s">
        <v>4571</v>
      </c>
      <c r="E247" s="21" t="s">
        <v>149</v>
      </c>
      <c r="F247" s="21" t="s">
        <v>4267</v>
      </c>
      <c r="G247" s="21" t="s">
        <v>4268</v>
      </c>
      <c r="H247" s="21" t="s">
        <v>4280</v>
      </c>
      <c r="I247" s="20">
        <v>74.5</v>
      </c>
      <c r="J247" s="20">
        <v>169</v>
      </c>
      <c r="K247" s="20">
        <v>169</v>
      </c>
      <c r="L247" s="20"/>
      <c r="M247" s="29">
        <v>0.559171597633136</v>
      </c>
      <c r="N247" s="30" t="s">
        <v>280</v>
      </c>
      <c r="O247" s="31"/>
      <c r="P247" s="32"/>
      <c r="Q247" s="21">
        <v>64</v>
      </c>
      <c r="R247" s="21"/>
      <c r="S247" s="21">
        <v>64</v>
      </c>
      <c r="T247" s="21">
        <v>20</v>
      </c>
      <c r="U247" s="21">
        <v>6</v>
      </c>
      <c r="V247" s="21">
        <v>6</v>
      </c>
      <c r="XEM247"/>
      <c r="XEN247"/>
      <c r="XEO247"/>
      <c r="XEP247"/>
      <c r="XEQ247"/>
      <c r="XER247"/>
      <c r="XES247"/>
      <c r="XET247"/>
      <c r="XEU247"/>
      <c r="XEV247"/>
      <c r="XEW247"/>
      <c r="XEX247"/>
      <c r="XEY247"/>
      <c r="XEZ247"/>
      <c r="XFA247"/>
      <c r="XFB247"/>
      <c r="XFC247"/>
      <c r="XFD247"/>
    </row>
    <row r="248" s="13" customFormat="1" spans="1:16384">
      <c r="A248" s="20">
        <v>11483</v>
      </c>
      <c r="B248" s="21" t="s">
        <v>4576</v>
      </c>
      <c r="C248" s="21" t="s">
        <v>4577</v>
      </c>
      <c r="D248" s="21" t="s">
        <v>400</v>
      </c>
      <c r="E248" s="21" t="s">
        <v>149</v>
      </c>
      <c r="F248" s="21" t="s">
        <v>4267</v>
      </c>
      <c r="G248" s="21" t="s">
        <v>4464</v>
      </c>
      <c r="H248" s="21" t="s">
        <v>4465</v>
      </c>
      <c r="I248" s="20">
        <v>93.5</v>
      </c>
      <c r="J248" s="20">
        <v>170</v>
      </c>
      <c r="K248" s="20">
        <v>170</v>
      </c>
      <c r="L248" s="20"/>
      <c r="M248" s="29">
        <v>0.45</v>
      </c>
      <c r="N248" s="30" t="s">
        <v>280</v>
      </c>
      <c r="O248" s="31"/>
      <c r="P248" s="32"/>
      <c r="Q248" s="21">
        <v>33</v>
      </c>
      <c r="R248" s="21"/>
      <c r="S248" s="21">
        <v>33</v>
      </c>
      <c r="T248" s="21">
        <v>10</v>
      </c>
      <c r="U248" s="21">
        <v>3</v>
      </c>
      <c r="V248" s="21">
        <v>2</v>
      </c>
      <c r="XEM248"/>
      <c r="XEN248"/>
      <c r="XEO248"/>
      <c r="XEP248"/>
      <c r="XEQ248"/>
      <c r="XER248"/>
      <c r="XES248"/>
      <c r="XET248"/>
      <c r="XEU248"/>
      <c r="XEV248"/>
      <c r="XEW248"/>
      <c r="XEX248"/>
      <c r="XEY248"/>
      <c r="XEZ248"/>
      <c r="XFA248"/>
      <c r="XFB248"/>
      <c r="XFC248"/>
      <c r="XFD248"/>
    </row>
    <row r="249" s="13" customFormat="1" spans="1:16384">
      <c r="A249" s="20">
        <v>162307</v>
      </c>
      <c r="B249" s="21" t="s">
        <v>4578</v>
      </c>
      <c r="C249" s="21" t="s">
        <v>4579</v>
      </c>
      <c r="D249" s="21" t="s">
        <v>4534</v>
      </c>
      <c r="E249" s="21" t="s">
        <v>179</v>
      </c>
      <c r="F249" s="21" t="s">
        <v>4267</v>
      </c>
      <c r="G249" s="21" t="s">
        <v>4268</v>
      </c>
      <c r="H249" s="21" t="s">
        <v>4269</v>
      </c>
      <c r="I249" s="20">
        <v>54</v>
      </c>
      <c r="J249" s="20">
        <v>178</v>
      </c>
      <c r="K249" s="20">
        <v>178</v>
      </c>
      <c r="L249" s="20">
        <v>173</v>
      </c>
      <c r="M249" s="29">
        <v>0.696629213483146</v>
      </c>
      <c r="N249" s="30" t="s">
        <v>280</v>
      </c>
      <c r="O249" s="31"/>
      <c r="P249" s="32"/>
      <c r="Q249" s="21">
        <v>214</v>
      </c>
      <c r="R249" s="21">
        <v>45</v>
      </c>
      <c r="S249" s="21">
        <v>169</v>
      </c>
      <c r="T249" s="21">
        <v>33</v>
      </c>
      <c r="U249" s="21">
        <v>35</v>
      </c>
      <c r="V249" s="21">
        <v>10</v>
      </c>
      <c r="XEM249"/>
      <c r="XEN249"/>
      <c r="XEO249"/>
      <c r="XEP249"/>
      <c r="XEQ249"/>
      <c r="XER249"/>
      <c r="XES249"/>
      <c r="XET249"/>
      <c r="XEU249"/>
      <c r="XEV249"/>
      <c r="XEW249"/>
      <c r="XEX249"/>
      <c r="XEY249"/>
      <c r="XEZ249"/>
      <c r="XFA249"/>
      <c r="XFB249"/>
      <c r="XFC249"/>
      <c r="XFD249"/>
    </row>
    <row r="250" s="13" customFormat="1" spans="1:16384">
      <c r="A250" s="20">
        <v>141577</v>
      </c>
      <c r="B250" s="21" t="s">
        <v>4580</v>
      </c>
      <c r="C250" s="21" t="s">
        <v>2557</v>
      </c>
      <c r="D250" s="21" t="s">
        <v>4388</v>
      </c>
      <c r="E250" s="21" t="s">
        <v>149</v>
      </c>
      <c r="F250" s="21" t="s">
        <v>4267</v>
      </c>
      <c r="G250" s="21" t="s">
        <v>4268</v>
      </c>
      <c r="H250" s="21" t="s">
        <v>4353</v>
      </c>
      <c r="I250" s="20">
        <v>71.2</v>
      </c>
      <c r="J250" s="20">
        <v>178</v>
      </c>
      <c r="K250" s="20">
        <v>178</v>
      </c>
      <c r="L250" s="20"/>
      <c r="M250" s="29">
        <v>0.6</v>
      </c>
      <c r="N250" s="30" t="s">
        <v>280</v>
      </c>
      <c r="O250" s="31"/>
      <c r="P250" s="32"/>
      <c r="Q250" s="36">
        <v>148</v>
      </c>
      <c r="R250" s="21"/>
      <c r="S250" s="21">
        <v>148</v>
      </c>
      <c r="T250" s="21">
        <v>63</v>
      </c>
      <c r="U250" s="21">
        <v>25</v>
      </c>
      <c r="V250" s="21">
        <v>16</v>
      </c>
      <c r="XEM250"/>
      <c r="XEN250"/>
      <c r="XEO250"/>
      <c r="XEP250"/>
      <c r="XEQ250"/>
      <c r="XER250"/>
      <c r="XES250"/>
      <c r="XET250"/>
      <c r="XEU250"/>
      <c r="XEV250"/>
      <c r="XEW250"/>
      <c r="XEX250"/>
      <c r="XEY250"/>
      <c r="XEZ250"/>
      <c r="XFA250"/>
      <c r="XFB250"/>
      <c r="XFC250"/>
      <c r="XFD250"/>
    </row>
    <row r="251" s="13" customFormat="1" spans="1:16384">
      <c r="A251" s="20">
        <v>159911</v>
      </c>
      <c r="B251" s="21" t="s">
        <v>4330</v>
      </c>
      <c r="C251" s="21" t="s">
        <v>260</v>
      </c>
      <c r="D251" s="21" t="s">
        <v>4581</v>
      </c>
      <c r="E251" s="21" t="s">
        <v>179</v>
      </c>
      <c r="F251" s="21" t="s">
        <v>4267</v>
      </c>
      <c r="G251" s="21" t="s">
        <v>4268</v>
      </c>
      <c r="H251" s="21" t="s">
        <v>4269</v>
      </c>
      <c r="I251" s="20">
        <v>89</v>
      </c>
      <c r="J251" s="20">
        <v>178</v>
      </c>
      <c r="K251" s="20">
        <v>178</v>
      </c>
      <c r="L251" s="20"/>
      <c r="M251" s="29">
        <v>0.5</v>
      </c>
      <c r="N251" s="30" t="s">
        <v>280</v>
      </c>
      <c r="O251" s="31"/>
      <c r="P251" s="32"/>
      <c r="Q251" s="21">
        <v>108</v>
      </c>
      <c r="R251" s="21">
        <v>27</v>
      </c>
      <c r="S251" s="21">
        <v>81</v>
      </c>
      <c r="T251" s="21">
        <v>17</v>
      </c>
      <c r="U251" s="21">
        <v>42</v>
      </c>
      <c r="V251" s="21">
        <v>7</v>
      </c>
      <c r="XEM251"/>
      <c r="XEN251"/>
      <c r="XEO251"/>
      <c r="XEP251"/>
      <c r="XEQ251"/>
      <c r="XER251"/>
      <c r="XES251"/>
      <c r="XET251"/>
      <c r="XEU251"/>
      <c r="XEV251"/>
      <c r="XEW251"/>
      <c r="XEX251"/>
      <c r="XEY251"/>
      <c r="XEZ251"/>
      <c r="XFA251"/>
      <c r="XFB251"/>
      <c r="XFC251"/>
      <c r="XFD251"/>
    </row>
    <row r="252" s="13" customFormat="1" spans="1:16384">
      <c r="A252" s="20">
        <v>124631</v>
      </c>
      <c r="B252" s="21" t="s">
        <v>294</v>
      </c>
      <c r="C252" s="21" t="s">
        <v>3323</v>
      </c>
      <c r="D252" s="21" t="s">
        <v>4490</v>
      </c>
      <c r="E252" s="21" t="s">
        <v>149</v>
      </c>
      <c r="F252" s="21" t="s">
        <v>4267</v>
      </c>
      <c r="G252" s="21" t="s">
        <v>4268</v>
      </c>
      <c r="H252" s="21" t="s">
        <v>4269</v>
      </c>
      <c r="I252" s="20">
        <v>75.2</v>
      </c>
      <c r="J252" s="20">
        <v>188</v>
      </c>
      <c r="K252" s="20">
        <v>188</v>
      </c>
      <c r="L252" s="20"/>
      <c r="M252" s="29">
        <v>0.6</v>
      </c>
      <c r="N252" s="30" t="s">
        <v>280</v>
      </c>
      <c r="O252" s="31"/>
      <c r="P252" s="32"/>
      <c r="Q252" s="21">
        <v>542.45</v>
      </c>
      <c r="R252" s="21">
        <v>274</v>
      </c>
      <c r="S252" s="21">
        <v>268.45</v>
      </c>
      <c r="T252" s="21">
        <v>62</v>
      </c>
      <c r="U252" s="21">
        <v>159.55</v>
      </c>
      <c r="V252" s="21">
        <v>46</v>
      </c>
      <c r="XEM252"/>
      <c r="XEN252"/>
      <c r="XEO252"/>
      <c r="XEP252"/>
      <c r="XEQ252"/>
      <c r="XER252"/>
      <c r="XES252"/>
      <c r="XET252"/>
      <c r="XEU252"/>
      <c r="XEV252"/>
      <c r="XEW252"/>
      <c r="XEX252"/>
      <c r="XEY252"/>
      <c r="XEZ252"/>
      <c r="XFA252"/>
      <c r="XFB252"/>
      <c r="XFC252"/>
      <c r="XFD252"/>
    </row>
    <row r="253" s="13" customFormat="1" spans="1:16384">
      <c r="A253" s="20">
        <v>54401</v>
      </c>
      <c r="B253" s="21" t="s">
        <v>4582</v>
      </c>
      <c r="C253" s="21" t="s">
        <v>4583</v>
      </c>
      <c r="D253" s="21" t="s">
        <v>4584</v>
      </c>
      <c r="E253" s="21" t="s">
        <v>507</v>
      </c>
      <c r="F253" s="21" t="s">
        <v>4267</v>
      </c>
      <c r="G253" s="21" t="s">
        <v>4464</v>
      </c>
      <c r="H253" s="21" t="s">
        <v>4564</v>
      </c>
      <c r="I253" s="20">
        <v>114</v>
      </c>
      <c r="J253" s="20">
        <v>190</v>
      </c>
      <c r="K253" s="20">
        <v>190</v>
      </c>
      <c r="L253" s="20"/>
      <c r="M253" s="29">
        <v>0.4</v>
      </c>
      <c r="N253" s="30" t="s">
        <v>280</v>
      </c>
      <c r="O253" s="31"/>
      <c r="P253" s="32"/>
      <c r="Q253" s="21">
        <v>15</v>
      </c>
      <c r="R253" s="21"/>
      <c r="S253" s="21">
        <v>15</v>
      </c>
      <c r="T253" s="21">
        <v>3</v>
      </c>
      <c r="U253" s="21"/>
      <c r="V253" s="21"/>
      <c r="XEM253"/>
      <c r="XEN253"/>
      <c r="XEO253"/>
      <c r="XEP253"/>
      <c r="XEQ253"/>
      <c r="XER253"/>
      <c r="XES253"/>
      <c r="XET253"/>
      <c r="XEU253"/>
      <c r="XEV253"/>
      <c r="XEW253"/>
      <c r="XEX253"/>
      <c r="XEY253"/>
      <c r="XEZ253"/>
      <c r="XFA253"/>
      <c r="XFB253"/>
      <c r="XFC253"/>
      <c r="XFD253"/>
    </row>
    <row r="254" s="13" customFormat="1" spans="1:16384">
      <c r="A254" s="20">
        <v>48568</v>
      </c>
      <c r="B254" s="21" t="s">
        <v>219</v>
      </c>
      <c r="C254" s="21" t="s">
        <v>4585</v>
      </c>
      <c r="D254" s="21" t="s">
        <v>221</v>
      </c>
      <c r="E254" s="21" t="s">
        <v>144</v>
      </c>
      <c r="F254" s="21" t="s">
        <v>4267</v>
      </c>
      <c r="G254" s="21" t="s">
        <v>4464</v>
      </c>
      <c r="H254" s="21" t="s">
        <v>4465</v>
      </c>
      <c r="I254" s="20">
        <v>118</v>
      </c>
      <c r="J254" s="20">
        <v>190</v>
      </c>
      <c r="K254" s="20">
        <v>190</v>
      </c>
      <c r="L254" s="20"/>
      <c r="M254" s="29">
        <v>0.378947368421053</v>
      </c>
      <c r="N254" s="30" t="s">
        <v>280</v>
      </c>
      <c r="O254" s="31"/>
      <c r="P254" s="32"/>
      <c r="Q254" s="21">
        <v>81</v>
      </c>
      <c r="R254" s="21"/>
      <c r="S254" s="21">
        <v>81</v>
      </c>
      <c r="T254" s="21">
        <v>23</v>
      </c>
      <c r="U254" s="21">
        <v>23</v>
      </c>
      <c r="V254" s="21">
        <v>17</v>
      </c>
      <c r="XEM254"/>
      <c r="XEN254"/>
      <c r="XEO254"/>
      <c r="XEP254"/>
      <c r="XEQ254"/>
      <c r="XER254"/>
      <c r="XES254"/>
      <c r="XET254"/>
      <c r="XEU254"/>
      <c r="XEV254"/>
      <c r="XEW254"/>
      <c r="XEX254"/>
      <c r="XEY254"/>
      <c r="XEZ254"/>
      <c r="XFA254"/>
      <c r="XFB254"/>
      <c r="XFC254"/>
      <c r="XFD254"/>
    </row>
    <row r="255" s="13" customFormat="1" spans="1:16384">
      <c r="A255" s="20">
        <v>160694</v>
      </c>
      <c r="B255" s="21" t="s">
        <v>4491</v>
      </c>
      <c r="C255" s="21" t="s">
        <v>1068</v>
      </c>
      <c r="D255" s="21" t="s">
        <v>4586</v>
      </c>
      <c r="E255" s="21" t="s">
        <v>149</v>
      </c>
      <c r="F255" s="21" t="s">
        <v>4267</v>
      </c>
      <c r="G255" s="21" t="s">
        <v>4268</v>
      </c>
      <c r="H255" s="21" t="s">
        <v>4269</v>
      </c>
      <c r="I255" s="20">
        <v>49.5</v>
      </c>
      <c r="J255" s="20">
        <v>198</v>
      </c>
      <c r="K255" s="20">
        <v>198</v>
      </c>
      <c r="L255" s="20"/>
      <c r="M255" s="29">
        <v>0.75</v>
      </c>
      <c r="N255" s="30" t="s">
        <v>280</v>
      </c>
      <c r="O255" s="31"/>
      <c r="P255" s="32"/>
      <c r="Q255" s="21">
        <v>70.25</v>
      </c>
      <c r="R255" s="21">
        <v>1</v>
      </c>
      <c r="S255" s="21">
        <v>69.25</v>
      </c>
      <c r="T255" s="21">
        <v>28</v>
      </c>
      <c r="U255" s="21">
        <v>22</v>
      </c>
      <c r="V255" s="21">
        <v>10</v>
      </c>
      <c r="XEM255"/>
      <c r="XEN255"/>
      <c r="XEO255"/>
      <c r="XEP255"/>
      <c r="XEQ255"/>
      <c r="XER255"/>
      <c r="XES255"/>
      <c r="XET255"/>
      <c r="XEU255"/>
      <c r="XEV255"/>
      <c r="XEW255"/>
      <c r="XEX255"/>
      <c r="XEY255"/>
      <c r="XEZ255"/>
      <c r="XFA255"/>
      <c r="XFB255"/>
      <c r="XFC255"/>
      <c r="XFD255"/>
    </row>
    <row r="256" s="13" customFormat="1" spans="1:16384">
      <c r="A256" s="20">
        <v>162347</v>
      </c>
      <c r="B256" s="21" t="s">
        <v>4587</v>
      </c>
      <c r="C256" s="21" t="s">
        <v>4549</v>
      </c>
      <c r="D256" s="21" t="s">
        <v>4534</v>
      </c>
      <c r="E256" s="21" t="s">
        <v>179</v>
      </c>
      <c r="F256" s="21" t="s">
        <v>4267</v>
      </c>
      <c r="G256" s="21" t="s">
        <v>4268</v>
      </c>
      <c r="H256" s="21" t="s">
        <v>4269</v>
      </c>
      <c r="I256" s="20">
        <v>76.8</v>
      </c>
      <c r="J256" s="20">
        <v>198</v>
      </c>
      <c r="K256" s="20">
        <v>198</v>
      </c>
      <c r="L256" s="20">
        <v>193</v>
      </c>
      <c r="M256" s="29">
        <v>0.612121212121212</v>
      </c>
      <c r="N256" s="30" t="s">
        <v>280</v>
      </c>
      <c r="O256" s="31"/>
      <c r="P256" s="32"/>
      <c r="Q256" s="21">
        <v>167</v>
      </c>
      <c r="R256" s="21">
        <v>20</v>
      </c>
      <c r="S256" s="21">
        <v>147</v>
      </c>
      <c r="T256" s="21">
        <v>27</v>
      </c>
      <c r="U256" s="21">
        <v>48</v>
      </c>
      <c r="V256" s="21">
        <v>19</v>
      </c>
      <c r="XEM256"/>
      <c r="XEN256"/>
      <c r="XEO256"/>
      <c r="XEP256"/>
      <c r="XEQ256"/>
      <c r="XER256"/>
      <c r="XES256"/>
      <c r="XET256"/>
      <c r="XEU256"/>
      <c r="XEV256"/>
      <c r="XEW256"/>
      <c r="XEX256"/>
      <c r="XEY256"/>
      <c r="XEZ256"/>
      <c r="XFA256"/>
      <c r="XFB256"/>
      <c r="XFC256"/>
      <c r="XFD256"/>
    </row>
    <row r="257" s="13" customFormat="1" spans="1:16384">
      <c r="A257" s="20">
        <v>140410</v>
      </c>
      <c r="B257" s="21" t="s">
        <v>4588</v>
      </c>
      <c r="C257" s="21" t="s">
        <v>4420</v>
      </c>
      <c r="D257" s="21" t="s">
        <v>4342</v>
      </c>
      <c r="E257" s="21" t="s">
        <v>144</v>
      </c>
      <c r="F257" s="21" t="s">
        <v>4267</v>
      </c>
      <c r="G257" s="21" t="s">
        <v>4268</v>
      </c>
      <c r="H257" s="21" t="s">
        <v>4282</v>
      </c>
      <c r="I257" s="20">
        <v>88</v>
      </c>
      <c r="J257" s="20">
        <v>198</v>
      </c>
      <c r="K257" s="20">
        <v>198</v>
      </c>
      <c r="L257" s="20"/>
      <c r="M257" s="29">
        <v>0.555555555555556</v>
      </c>
      <c r="N257" s="30" t="s">
        <v>280</v>
      </c>
      <c r="O257" s="31"/>
      <c r="P257" s="32"/>
      <c r="Q257" s="21">
        <v>158</v>
      </c>
      <c r="R257" s="21">
        <v>38</v>
      </c>
      <c r="S257" s="21">
        <v>120</v>
      </c>
      <c r="T257" s="21">
        <v>54</v>
      </c>
      <c r="U257" s="21">
        <v>36</v>
      </c>
      <c r="V257" s="21">
        <v>15</v>
      </c>
      <c r="XEM257"/>
      <c r="XEN257"/>
      <c r="XEO257"/>
      <c r="XEP257"/>
      <c r="XEQ257"/>
      <c r="XER257"/>
      <c r="XES257"/>
      <c r="XET257"/>
      <c r="XEU257"/>
      <c r="XEV257"/>
      <c r="XEW257"/>
      <c r="XEX257"/>
      <c r="XEY257"/>
      <c r="XEZ257"/>
      <c r="XFA257"/>
      <c r="XFB257"/>
      <c r="XFC257"/>
      <c r="XFD257"/>
    </row>
    <row r="258" s="14" customFormat="1" spans="1:16384">
      <c r="A258" s="23">
        <v>165283</v>
      </c>
      <c r="B258" s="24" t="s">
        <v>219</v>
      </c>
      <c r="C258" s="25" t="s">
        <v>260</v>
      </c>
      <c r="D258" s="24" t="s">
        <v>239</v>
      </c>
      <c r="E258" s="24" t="s">
        <v>144</v>
      </c>
      <c r="F258" s="24" t="s">
        <v>4267</v>
      </c>
      <c r="G258" s="24" t="s">
        <v>4268</v>
      </c>
      <c r="H258" s="24" t="s">
        <v>4269</v>
      </c>
      <c r="I258" s="23">
        <v>99</v>
      </c>
      <c r="J258" s="23">
        <v>198</v>
      </c>
      <c r="K258" s="23">
        <v>198</v>
      </c>
      <c r="L258" s="23">
        <v>193</v>
      </c>
      <c r="M258" s="33">
        <v>0.5</v>
      </c>
      <c r="N258" s="45" t="s">
        <v>261</v>
      </c>
      <c r="O258" s="34"/>
      <c r="P258" s="35"/>
      <c r="Q258" s="25">
        <v>444</v>
      </c>
      <c r="R258" s="25">
        <v>104</v>
      </c>
      <c r="S258" s="25">
        <v>340</v>
      </c>
      <c r="T258" s="25">
        <v>80</v>
      </c>
      <c r="U258" s="25">
        <v>702</v>
      </c>
      <c r="V258" s="25">
        <v>83</v>
      </c>
      <c r="XEM258"/>
      <c r="XEN258"/>
      <c r="XEO258"/>
      <c r="XEP258"/>
      <c r="XEQ258"/>
      <c r="XER258"/>
      <c r="XES258"/>
      <c r="XET258"/>
      <c r="XEU258"/>
      <c r="XEV258"/>
      <c r="XEW258"/>
      <c r="XEX258"/>
      <c r="XEY258"/>
      <c r="XEZ258"/>
      <c r="XFA258"/>
      <c r="XFB258"/>
      <c r="XFC258"/>
      <c r="XFD258"/>
    </row>
    <row r="259" s="13" customFormat="1" spans="1:16384">
      <c r="A259" s="20">
        <v>148001</v>
      </c>
      <c r="B259" s="21" t="s">
        <v>4589</v>
      </c>
      <c r="C259" s="21" t="s">
        <v>4590</v>
      </c>
      <c r="D259" s="21" t="s">
        <v>4591</v>
      </c>
      <c r="E259" s="21" t="s">
        <v>149</v>
      </c>
      <c r="F259" s="21" t="s">
        <v>4267</v>
      </c>
      <c r="G259" s="21" t="s">
        <v>4464</v>
      </c>
      <c r="H259" s="21" t="s">
        <v>4592</v>
      </c>
      <c r="I259" s="20">
        <v>93.6</v>
      </c>
      <c r="J259" s="20">
        <v>208</v>
      </c>
      <c r="K259" s="20">
        <v>208</v>
      </c>
      <c r="L259" s="20"/>
      <c r="M259" s="29">
        <v>0.55</v>
      </c>
      <c r="N259" s="30" t="s">
        <v>280</v>
      </c>
      <c r="O259" s="31"/>
      <c r="P259" s="32"/>
      <c r="Q259" s="21">
        <v>237.8</v>
      </c>
      <c r="R259" s="21"/>
      <c r="S259" s="21">
        <v>237.8</v>
      </c>
      <c r="T259" s="21">
        <v>44</v>
      </c>
      <c r="U259" s="21">
        <v>53</v>
      </c>
      <c r="V259" s="21">
        <v>24</v>
      </c>
      <c r="XEM259"/>
      <c r="XEN259"/>
      <c r="XEO259"/>
      <c r="XEP259"/>
      <c r="XEQ259"/>
      <c r="XER259"/>
      <c r="XES259"/>
      <c r="XET259"/>
      <c r="XEU259"/>
      <c r="XEV259"/>
      <c r="XEW259"/>
      <c r="XEX259"/>
      <c r="XEY259"/>
      <c r="XEZ259"/>
      <c r="XFA259"/>
      <c r="XFB259"/>
      <c r="XFC259"/>
      <c r="XFD259"/>
    </row>
    <row r="260" s="13" customFormat="1" spans="1:16384">
      <c r="A260" s="20">
        <v>160085</v>
      </c>
      <c r="B260" s="21" t="s">
        <v>4589</v>
      </c>
      <c r="C260" s="21" t="s">
        <v>4593</v>
      </c>
      <c r="D260" s="21" t="s">
        <v>254</v>
      </c>
      <c r="E260" s="21" t="s">
        <v>149</v>
      </c>
      <c r="F260" s="21" t="s">
        <v>4267</v>
      </c>
      <c r="G260" s="21" t="s">
        <v>4268</v>
      </c>
      <c r="H260" s="21" t="s">
        <v>4353</v>
      </c>
      <c r="I260" s="20">
        <v>93.6</v>
      </c>
      <c r="J260" s="20">
        <v>208</v>
      </c>
      <c r="K260" s="20">
        <v>208</v>
      </c>
      <c r="L260" s="20"/>
      <c r="M260" s="29">
        <v>0.55</v>
      </c>
      <c r="N260" s="30" t="s">
        <v>280</v>
      </c>
      <c r="O260" s="31"/>
      <c r="P260" s="32"/>
      <c r="Q260" s="21">
        <v>20</v>
      </c>
      <c r="R260" s="21">
        <v>20</v>
      </c>
      <c r="S260" s="21"/>
      <c r="T260" s="21"/>
      <c r="U260" s="21"/>
      <c r="V260" s="21"/>
      <c r="XEM260"/>
      <c r="XEN260"/>
      <c r="XEO260"/>
      <c r="XEP260"/>
      <c r="XEQ260"/>
      <c r="XER260"/>
      <c r="XES260"/>
      <c r="XET260"/>
      <c r="XEU260"/>
      <c r="XEV260"/>
      <c r="XEW260"/>
      <c r="XEX260"/>
      <c r="XEY260"/>
      <c r="XEZ260"/>
      <c r="XFA260"/>
      <c r="XFB260"/>
      <c r="XFC260"/>
      <c r="XFD260"/>
    </row>
    <row r="261" s="13" customFormat="1" spans="1:16384">
      <c r="A261" s="20">
        <v>140408</v>
      </c>
      <c r="B261" s="21" t="s">
        <v>4594</v>
      </c>
      <c r="C261" s="21" t="s">
        <v>4392</v>
      </c>
      <c r="D261" s="21" t="s">
        <v>4342</v>
      </c>
      <c r="E261" s="21" t="s">
        <v>144</v>
      </c>
      <c r="F261" s="21" t="s">
        <v>4267</v>
      </c>
      <c r="G261" s="21" t="s">
        <v>4268</v>
      </c>
      <c r="H261" s="21" t="s">
        <v>4282</v>
      </c>
      <c r="I261" s="20">
        <v>108</v>
      </c>
      <c r="J261" s="20">
        <v>208</v>
      </c>
      <c r="K261" s="20">
        <v>208</v>
      </c>
      <c r="L261" s="20"/>
      <c r="M261" s="29">
        <v>0.480769230769231</v>
      </c>
      <c r="N261" s="30" t="s">
        <v>280</v>
      </c>
      <c r="O261" s="31"/>
      <c r="P261" s="32"/>
      <c r="Q261" s="21">
        <v>153.2318</v>
      </c>
      <c r="R261" s="21">
        <v>27</v>
      </c>
      <c r="S261" s="21">
        <v>126.2318</v>
      </c>
      <c r="T261" s="21">
        <v>59</v>
      </c>
      <c r="U261" s="21">
        <v>50.78</v>
      </c>
      <c r="V261" s="21">
        <v>29</v>
      </c>
      <c r="XEM261"/>
      <c r="XEN261"/>
      <c r="XEO261"/>
      <c r="XEP261"/>
      <c r="XEQ261"/>
      <c r="XER261"/>
      <c r="XES261"/>
      <c r="XET261"/>
      <c r="XEU261"/>
      <c r="XEV261"/>
      <c r="XEW261"/>
      <c r="XEX261"/>
      <c r="XEY261"/>
      <c r="XEZ261"/>
      <c r="XFA261"/>
      <c r="XFB261"/>
      <c r="XFC261"/>
      <c r="XFD261"/>
    </row>
    <row r="262" s="13" customFormat="1" spans="1:16384">
      <c r="A262" s="20">
        <v>132584</v>
      </c>
      <c r="B262" s="21" t="s">
        <v>4595</v>
      </c>
      <c r="C262" s="21" t="s">
        <v>4596</v>
      </c>
      <c r="D262" s="21" t="s">
        <v>221</v>
      </c>
      <c r="E262" s="21" t="s">
        <v>144</v>
      </c>
      <c r="F262" s="21" t="s">
        <v>4267</v>
      </c>
      <c r="G262" s="21" t="s">
        <v>4268</v>
      </c>
      <c r="H262" s="21" t="s">
        <v>4282</v>
      </c>
      <c r="I262" s="20">
        <v>106.1</v>
      </c>
      <c r="J262" s="20">
        <v>212.2</v>
      </c>
      <c r="K262" s="20">
        <v>212.2</v>
      </c>
      <c r="L262" s="20"/>
      <c r="M262" s="29">
        <v>0.5</v>
      </c>
      <c r="N262" s="30" t="s">
        <v>280</v>
      </c>
      <c r="O262" s="31"/>
      <c r="P262" s="32"/>
      <c r="Q262" s="21">
        <v>15.725</v>
      </c>
      <c r="R262" s="21"/>
      <c r="S262" s="21">
        <v>15.725</v>
      </c>
      <c r="T262" s="21">
        <v>12</v>
      </c>
      <c r="U262" s="21">
        <v>36.124999</v>
      </c>
      <c r="V262" s="21">
        <v>22</v>
      </c>
      <c r="XEM262"/>
      <c r="XEN262"/>
      <c r="XEO262"/>
      <c r="XEP262"/>
      <c r="XEQ262"/>
      <c r="XER262"/>
      <c r="XES262"/>
      <c r="XET262"/>
      <c r="XEU262"/>
      <c r="XEV262"/>
      <c r="XEW262"/>
      <c r="XEX262"/>
      <c r="XEY262"/>
      <c r="XEZ262"/>
      <c r="XFA262"/>
      <c r="XFB262"/>
      <c r="XFC262"/>
      <c r="XFD262"/>
    </row>
    <row r="263" s="13" customFormat="1" spans="1:16384">
      <c r="A263" s="20">
        <v>122899</v>
      </c>
      <c r="B263" s="21" t="s">
        <v>219</v>
      </c>
      <c r="C263" s="21" t="s">
        <v>4597</v>
      </c>
      <c r="D263" s="21" t="s">
        <v>221</v>
      </c>
      <c r="E263" s="21" t="s">
        <v>144</v>
      </c>
      <c r="F263" s="21" t="s">
        <v>4267</v>
      </c>
      <c r="G263" s="21" t="s">
        <v>4464</v>
      </c>
      <c r="H263" s="21" t="s">
        <v>4465</v>
      </c>
      <c r="I263" s="20">
        <v>87.2</v>
      </c>
      <c r="J263" s="20">
        <v>218</v>
      </c>
      <c r="K263" s="20">
        <v>218</v>
      </c>
      <c r="L263" s="20"/>
      <c r="M263" s="29">
        <v>0.6</v>
      </c>
      <c r="N263" s="30" t="s">
        <v>280</v>
      </c>
      <c r="O263" s="31"/>
      <c r="P263" s="32"/>
      <c r="Q263" s="21">
        <v>77</v>
      </c>
      <c r="R263" s="21"/>
      <c r="S263" s="21">
        <v>77</v>
      </c>
      <c r="T263" s="21">
        <v>18</v>
      </c>
      <c r="U263" s="21">
        <v>24</v>
      </c>
      <c r="V263" s="21">
        <v>15</v>
      </c>
      <c r="XEM263"/>
      <c r="XEN263"/>
      <c r="XEO263"/>
      <c r="XEP263"/>
      <c r="XEQ263"/>
      <c r="XER263"/>
      <c r="XES263"/>
      <c r="XET263"/>
      <c r="XEU263"/>
      <c r="XEV263"/>
      <c r="XEW263"/>
      <c r="XEX263"/>
      <c r="XEY263"/>
      <c r="XEZ263"/>
      <c r="XFA263"/>
      <c r="XFB263"/>
      <c r="XFC263"/>
      <c r="XFD263"/>
    </row>
    <row r="264" s="14" customFormat="1" ht="24" spans="1:16384">
      <c r="A264" s="23">
        <v>144395</v>
      </c>
      <c r="B264" s="24" t="s">
        <v>4598</v>
      </c>
      <c r="C264" s="24" t="s">
        <v>4599</v>
      </c>
      <c r="D264" s="24" t="s">
        <v>254</v>
      </c>
      <c r="E264" s="24" t="s">
        <v>4600</v>
      </c>
      <c r="F264" s="24" t="s">
        <v>4267</v>
      </c>
      <c r="G264" s="24" t="s">
        <v>4268</v>
      </c>
      <c r="H264" s="24" t="s">
        <v>4353</v>
      </c>
      <c r="I264" s="23">
        <v>109</v>
      </c>
      <c r="J264" s="23">
        <v>218</v>
      </c>
      <c r="K264" s="23">
        <v>218</v>
      </c>
      <c r="L264" s="23">
        <v>213</v>
      </c>
      <c r="M264" s="33">
        <v>0.5</v>
      </c>
      <c r="N264" s="42" t="s">
        <v>265</v>
      </c>
      <c r="O264" s="34"/>
      <c r="P264" s="35"/>
      <c r="Q264" s="25">
        <v>589</v>
      </c>
      <c r="R264" s="25"/>
      <c r="S264" s="25">
        <v>589</v>
      </c>
      <c r="T264" s="25">
        <v>78</v>
      </c>
      <c r="U264" s="25">
        <v>2733</v>
      </c>
      <c r="V264" s="25">
        <v>83</v>
      </c>
      <c r="XEM264"/>
      <c r="XEN264"/>
      <c r="XEO264"/>
      <c r="XEP264"/>
      <c r="XEQ264"/>
      <c r="XER264"/>
      <c r="XES264"/>
      <c r="XET264"/>
      <c r="XEU264"/>
      <c r="XEV264"/>
      <c r="XEW264"/>
      <c r="XEX264"/>
      <c r="XEY264"/>
      <c r="XEZ264"/>
      <c r="XFA264"/>
      <c r="XFB264"/>
      <c r="XFC264"/>
      <c r="XFD264"/>
    </row>
    <row r="265" s="13" customFormat="1" spans="1:16384">
      <c r="A265" s="20">
        <v>140419</v>
      </c>
      <c r="B265" s="21" t="s">
        <v>262</v>
      </c>
      <c r="C265" s="21" t="s">
        <v>4445</v>
      </c>
      <c r="D265" s="21" t="s">
        <v>4342</v>
      </c>
      <c r="E265" s="21" t="s">
        <v>144</v>
      </c>
      <c r="F265" s="21" t="s">
        <v>4267</v>
      </c>
      <c r="G265" s="21" t="s">
        <v>4268</v>
      </c>
      <c r="H265" s="21" t="s">
        <v>4353</v>
      </c>
      <c r="I265" s="20">
        <v>110</v>
      </c>
      <c r="J265" s="20">
        <v>220</v>
      </c>
      <c r="K265" s="20">
        <v>220</v>
      </c>
      <c r="L265" s="20"/>
      <c r="M265" s="29">
        <v>0.5</v>
      </c>
      <c r="N265" s="30" t="s">
        <v>280</v>
      </c>
      <c r="O265" s="31"/>
      <c r="P265" s="32"/>
      <c r="Q265" s="21">
        <v>52</v>
      </c>
      <c r="R265" s="21">
        <v>28</v>
      </c>
      <c r="S265" s="21">
        <v>24</v>
      </c>
      <c r="T265" s="21">
        <v>17</v>
      </c>
      <c r="U265" s="21">
        <v>30</v>
      </c>
      <c r="V265" s="21">
        <v>10</v>
      </c>
      <c r="XEM265"/>
      <c r="XEN265"/>
      <c r="XEO265"/>
      <c r="XEP265"/>
      <c r="XEQ265"/>
      <c r="XER265"/>
      <c r="XES265"/>
      <c r="XET265"/>
      <c r="XEU265"/>
      <c r="XEV265"/>
      <c r="XEW265"/>
      <c r="XEX265"/>
      <c r="XEY265"/>
      <c r="XEZ265"/>
      <c r="XFA265"/>
      <c r="XFB265"/>
      <c r="XFC265"/>
      <c r="XFD265"/>
    </row>
    <row r="266" s="13" customFormat="1" spans="1:16384">
      <c r="A266" s="20">
        <v>131232</v>
      </c>
      <c r="B266" s="21" t="s">
        <v>4601</v>
      </c>
      <c r="C266" s="21" t="s">
        <v>1063</v>
      </c>
      <c r="D266" s="21" t="s">
        <v>4388</v>
      </c>
      <c r="E266" s="21" t="s">
        <v>144</v>
      </c>
      <c r="F266" s="21" t="s">
        <v>4267</v>
      </c>
      <c r="G266" s="21" t="s">
        <v>4464</v>
      </c>
      <c r="H266" s="21" t="s">
        <v>4592</v>
      </c>
      <c r="I266" s="20">
        <v>95</v>
      </c>
      <c r="J266" s="20">
        <v>238</v>
      </c>
      <c r="K266" s="20">
        <v>238</v>
      </c>
      <c r="L266" s="20"/>
      <c r="M266" s="29">
        <v>0.600840336134454</v>
      </c>
      <c r="N266" s="30" t="s">
        <v>280</v>
      </c>
      <c r="O266" s="31"/>
      <c r="P266" s="32"/>
      <c r="Q266" s="21">
        <v>234.625</v>
      </c>
      <c r="R266" s="21">
        <v>73</v>
      </c>
      <c r="S266" s="21">
        <v>161.625</v>
      </c>
      <c r="T266" s="21">
        <v>58</v>
      </c>
      <c r="U266" s="21">
        <v>47</v>
      </c>
      <c r="V266" s="21">
        <v>25</v>
      </c>
      <c r="XEM266"/>
      <c r="XEN266"/>
      <c r="XEO266"/>
      <c r="XEP266"/>
      <c r="XEQ266"/>
      <c r="XER266"/>
      <c r="XES266"/>
      <c r="XET266"/>
      <c r="XEU266"/>
      <c r="XEV266"/>
      <c r="XEW266"/>
      <c r="XEX266"/>
      <c r="XEY266"/>
      <c r="XEZ266"/>
      <c r="XFA266"/>
      <c r="XFB266"/>
      <c r="XFC266"/>
      <c r="XFD266"/>
    </row>
    <row r="267" s="13" customFormat="1" spans="1:16384">
      <c r="A267" s="20">
        <v>159910</v>
      </c>
      <c r="B267" s="21" t="s">
        <v>4602</v>
      </c>
      <c r="C267" s="21" t="s">
        <v>4570</v>
      </c>
      <c r="D267" s="21" t="s">
        <v>4581</v>
      </c>
      <c r="E267" s="21" t="s">
        <v>244</v>
      </c>
      <c r="F267" s="21" t="s">
        <v>4267</v>
      </c>
      <c r="G267" s="21" t="s">
        <v>4268</v>
      </c>
      <c r="H267" s="21" t="s">
        <v>4353</v>
      </c>
      <c r="I267" s="20">
        <v>83.4</v>
      </c>
      <c r="J267" s="20">
        <v>238.8</v>
      </c>
      <c r="K267" s="20">
        <v>238.8</v>
      </c>
      <c r="L267" s="20"/>
      <c r="M267" s="29">
        <v>0.650753768844221</v>
      </c>
      <c r="N267" s="30" t="s">
        <v>280</v>
      </c>
      <c r="O267" s="31"/>
      <c r="P267" s="32"/>
      <c r="Q267" s="21">
        <v>49.86214</v>
      </c>
      <c r="R267" s="21">
        <v>11</v>
      </c>
      <c r="S267" s="21">
        <v>38.86214</v>
      </c>
      <c r="T267" s="21">
        <v>16</v>
      </c>
      <c r="U267" s="21">
        <v>43.4727</v>
      </c>
      <c r="V267" s="21">
        <v>6</v>
      </c>
      <c r="XEM267"/>
      <c r="XEN267"/>
      <c r="XEO267"/>
      <c r="XEP267"/>
      <c r="XEQ267"/>
      <c r="XER267"/>
      <c r="XES267"/>
      <c r="XET267"/>
      <c r="XEU267"/>
      <c r="XEV267"/>
      <c r="XEW267"/>
      <c r="XEX267"/>
      <c r="XEY267"/>
      <c r="XEZ267"/>
      <c r="XFA267"/>
      <c r="XFB267"/>
      <c r="XFC267"/>
      <c r="XFD267"/>
    </row>
    <row r="268" s="13" customFormat="1" spans="1:16384">
      <c r="A268" s="20">
        <v>124619</v>
      </c>
      <c r="B268" s="21" t="s">
        <v>4603</v>
      </c>
      <c r="C268" s="21" t="s">
        <v>292</v>
      </c>
      <c r="D268" s="21" t="s">
        <v>4490</v>
      </c>
      <c r="E268" s="21" t="s">
        <v>149</v>
      </c>
      <c r="F268" s="21" t="s">
        <v>4267</v>
      </c>
      <c r="G268" s="21" t="s">
        <v>4464</v>
      </c>
      <c r="H268" s="21" t="s">
        <v>4592</v>
      </c>
      <c r="I268" s="20">
        <v>96</v>
      </c>
      <c r="J268" s="20">
        <v>240</v>
      </c>
      <c r="K268" s="20">
        <v>240</v>
      </c>
      <c r="L268" s="20">
        <v>238</v>
      </c>
      <c r="M268" s="29">
        <v>0.6</v>
      </c>
      <c r="N268" s="30" t="s">
        <v>280</v>
      </c>
      <c r="O268" s="31"/>
      <c r="P268" s="32"/>
      <c r="Q268" s="21">
        <v>565.7</v>
      </c>
      <c r="R268" s="21">
        <v>270</v>
      </c>
      <c r="S268" s="21">
        <v>295.7</v>
      </c>
      <c r="T268" s="21">
        <v>73</v>
      </c>
      <c r="U268" s="21">
        <v>180.3</v>
      </c>
      <c r="V268" s="21">
        <v>42</v>
      </c>
      <c r="XEM268"/>
      <c r="XEN268"/>
      <c r="XEO268"/>
      <c r="XEP268"/>
      <c r="XEQ268"/>
      <c r="XER268"/>
      <c r="XES268"/>
      <c r="XET268"/>
      <c r="XEU268"/>
      <c r="XEV268"/>
      <c r="XEW268"/>
      <c r="XEX268"/>
      <c r="XEY268"/>
      <c r="XEZ268"/>
      <c r="XFA268"/>
      <c r="XFB268"/>
      <c r="XFC268"/>
      <c r="XFD268"/>
    </row>
    <row r="269" s="13" customFormat="1" spans="1:16384">
      <c r="A269" s="20">
        <v>124627</v>
      </c>
      <c r="B269" s="21" t="s">
        <v>4604</v>
      </c>
      <c r="C269" s="21" t="s">
        <v>3323</v>
      </c>
      <c r="D269" s="21" t="s">
        <v>4490</v>
      </c>
      <c r="E269" s="21" t="s">
        <v>149</v>
      </c>
      <c r="F269" s="21" t="s">
        <v>4267</v>
      </c>
      <c r="G269" s="21" t="s">
        <v>4268</v>
      </c>
      <c r="H269" s="21" t="s">
        <v>4269</v>
      </c>
      <c r="I269" s="20">
        <v>96</v>
      </c>
      <c r="J269" s="20">
        <v>240</v>
      </c>
      <c r="K269" s="20">
        <v>240</v>
      </c>
      <c r="L269" s="20"/>
      <c r="M269" s="29">
        <v>0.6</v>
      </c>
      <c r="N269" s="30" t="s">
        <v>280</v>
      </c>
      <c r="O269" s="31"/>
      <c r="P269" s="32"/>
      <c r="Q269" s="21">
        <v>496.125</v>
      </c>
      <c r="R269" s="21">
        <v>245</v>
      </c>
      <c r="S269" s="21">
        <v>251.125</v>
      </c>
      <c r="T269" s="21">
        <v>60</v>
      </c>
      <c r="U269" s="21">
        <v>181.825</v>
      </c>
      <c r="V269" s="21">
        <v>46</v>
      </c>
      <c r="XEM269"/>
      <c r="XEN269"/>
      <c r="XEO269"/>
      <c r="XEP269"/>
      <c r="XEQ269"/>
      <c r="XER269"/>
      <c r="XES269"/>
      <c r="XET269"/>
      <c r="XEU269"/>
      <c r="XEV269"/>
      <c r="XEW269"/>
      <c r="XEX269"/>
      <c r="XEY269"/>
      <c r="XEZ269"/>
      <c r="XFA269"/>
      <c r="XFB269"/>
      <c r="XFC269"/>
      <c r="XFD269"/>
    </row>
    <row r="270" s="13" customFormat="1" spans="1:16384">
      <c r="A270" s="20">
        <v>162874</v>
      </c>
      <c r="B270" s="21" t="s">
        <v>4605</v>
      </c>
      <c r="C270" s="21" t="s">
        <v>4451</v>
      </c>
      <c r="D270" s="21" t="s">
        <v>254</v>
      </c>
      <c r="E270" s="21" t="s">
        <v>144</v>
      </c>
      <c r="F270" s="21" t="s">
        <v>4267</v>
      </c>
      <c r="G270" s="21" t="s">
        <v>4268</v>
      </c>
      <c r="H270" s="21" t="s">
        <v>4282</v>
      </c>
      <c r="I270" s="20">
        <v>109.35</v>
      </c>
      <c r="J270" s="20">
        <v>243</v>
      </c>
      <c r="K270" s="20">
        <v>243</v>
      </c>
      <c r="L270" s="20">
        <v>240</v>
      </c>
      <c r="M270" s="29">
        <v>0.55</v>
      </c>
      <c r="N270" s="30" t="s">
        <v>280</v>
      </c>
      <c r="O270" s="31"/>
      <c r="P270" s="32"/>
      <c r="Q270" s="21">
        <v>33</v>
      </c>
      <c r="R270" s="21"/>
      <c r="S270" s="21">
        <v>33</v>
      </c>
      <c r="T270" s="21">
        <v>9</v>
      </c>
      <c r="U270" s="21">
        <v>10</v>
      </c>
      <c r="V270" s="21">
        <v>4</v>
      </c>
      <c r="XEM270"/>
      <c r="XEN270"/>
      <c r="XEO270"/>
      <c r="XEP270"/>
      <c r="XEQ270"/>
      <c r="XER270"/>
      <c r="XES270"/>
      <c r="XET270"/>
      <c r="XEU270"/>
      <c r="XEV270"/>
      <c r="XEW270"/>
      <c r="XEX270"/>
      <c r="XEY270"/>
      <c r="XEZ270"/>
      <c r="XFA270"/>
      <c r="XFB270"/>
      <c r="XFC270"/>
      <c r="XFD270"/>
    </row>
    <row r="271" s="13" customFormat="1" spans="1:16384">
      <c r="A271" s="20">
        <v>122896</v>
      </c>
      <c r="B271" s="21" t="s">
        <v>219</v>
      </c>
      <c r="C271" s="21" t="s">
        <v>4606</v>
      </c>
      <c r="D271" s="21" t="s">
        <v>221</v>
      </c>
      <c r="E271" s="21" t="s">
        <v>144</v>
      </c>
      <c r="F271" s="21" t="s">
        <v>4267</v>
      </c>
      <c r="G271" s="21" t="s">
        <v>4464</v>
      </c>
      <c r="H271" s="21" t="s">
        <v>4465</v>
      </c>
      <c r="I271" s="20">
        <v>143</v>
      </c>
      <c r="J271" s="20">
        <v>248</v>
      </c>
      <c r="K271" s="20">
        <v>248</v>
      </c>
      <c r="L271" s="20"/>
      <c r="M271" s="29">
        <v>0.423387096774194</v>
      </c>
      <c r="N271" s="30" t="s">
        <v>280</v>
      </c>
      <c r="O271" s="31"/>
      <c r="P271" s="32"/>
      <c r="Q271" s="21">
        <v>43</v>
      </c>
      <c r="R271" s="21"/>
      <c r="S271" s="21">
        <v>43</v>
      </c>
      <c r="T271" s="21">
        <v>15</v>
      </c>
      <c r="U271" s="21">
        <v>56</v>
      </c>
      <c r="V271" s="21">
        <v>24</v>
      </c>
      <c r="XEM271"/>
      <c r="XEN271"/>
      <c r="XEO271"/>
      <c r="XEP271"/>
      <c r="XEQ271"/>
      <c r="XER271"/>
      <c r="XES271"/>
      <c r="XET271"/>
      <c r="XEU271"/>
      <c r="XEV271"/>
      <c r="XEW271"/>
      <c r="XEX271"/>
      <c r="XEY271"/>
      <c r="XEZ271"/>
      <c r="XFA271"/>
      <c r="XFB271"/>
      <c r="XFC271"/>
      <c r="XFD271"/>
    </row>
    <row r="272" s="13" customFormat="1" spans="1:16384">
      <c r="A272" s="20">
        <v>159382</v>
      </c>
      <c r="B272" s="21" t="s">
        <v>4568</v>
      </c>
      <c r="C272" s="21" t="s">
        <v>4570</v>
      </c>
      <c r="D272" s="21" t="s">
        <v>4571</v>
      </c>
      <c r="E272" s="21" t="s">
        <v>149</v>
      </c>
      <c r="F272" s="21" t="s">
        <v>4267</v>
      </c>
      <c r="G272" s="21" t="s">
        <v>4268</v>
      </c>
      <c r="H272" s="21" t="s">
        <v>4284</v>
      </c>
      <c r="I272" s="20">
        <v>124.5</v>
      </c>
      <c r="J272" s="20">
        <v>249</v>
      </c>
      <c r="K272" s="20">
        <v>249</v>
      </c>
      <c r="L272" s="20"/>
      <c r="M272" s="29">
        <v>0.5</v>
      </c>
      <c r="N272" s="30" t="s">
        <v>280</v>
      </c>
      <c r="O272" s="31"/>
      <c r="P272" s="32"/>
      <c r="Q272" s="21">
        <v>65</v>
      </c>
      <c r="R272" s="21"/>
      <c r="S272" s="21">
        <v>65</v>
      </c>
      <c r="T272" s="21">
        <v>28</v>
      </c>
      <c r="U272" s="21">
        <v>21</v>
      </c>
      <c r="V272" s="21">
        <v>10</v>
      </c>
      <c r="XEM272"/>
      <c r="XEN272"/>
      <c r="XEO272"/>
      <c r="XEP272"/>
      <c r="XEQ272"/>
      <c r="XER272"/>
      <c r="XES272"/>
      <c r="XET272"/>
      <c r="XEU272"/>
      <c r="XEV272"/>
      <c r="XEW272"/>
      <c r="XEX272"/>
      <c r="XEY272"/>
      <c r="XEZ272"/>
      <c r="XFA272"/>
      <c r="XFB272"/>
      <c r="XFC272"/>
      <c r="XFD272"/>
    </row>
    <row r="273" s="13" customFormat="1" spans="1:16384">
      <c r="A273" s="20">
        <v>159387</v>
      </c>
      <c r="B273" s="21" t="s">
        <v>4607</v>
      </c>
      <c r="C273" s="21" t="s">
        <v>2557</v>
      </c>
      <c r="D273" s="21" t="s">
        <v>4571</v>
      </c>
      <c r="E273" s="21" t="s">
        <v>149</v>
      </c>
      <c r="F273" s="21" t="s">
        <v>4267</v>
      </c>
      <c r="G273" s="21" t="s">
        <v>4268</v>
      </c>
      <c r="H273" s="21" t="s">
        <v>4269</v>
      </c>
      <c r="I273" s="20">
        <v>129.5</v>
      </c>
      <c r="J273" s="20">
        <v>259</v>
      </c>
      <c r="K273" s="20">
        <v>259</v>
      </c>
      <c r="L273" s="20"/>
      <c r="M273" s="29">
        <v>0.5</v>
      </c>
      <c r="N273" s="30" t="s">
        <v>280</v>
      </c>
      <c r="O273" s="31"/>
      <c r="P273" s="32"/>
      <c r="Q273" s="21">
        <v>91</v>
      </c>
      <c r="R273" s="21"/>
      <c r="S273" s="21">
        <v>91</v>
      </c>
      <c r="T273" s="21">
        <v>27</v>
      </c>
      <c r="U273" s="21">
        <v>5</v>
      </c>
      <c r="V273" s="21">
        <v>3</v>
      </c>
      <c r="XEM273"/>
      <c r="XEN273"/>
      <c r="XEO273"/>
      <c r="XEP273"/>
      <c r="XEQ273"/>
      <c r="XER273"/>
      <c r="XES273"/>
      <c r="XET273"/>
      <c r="XEU273"/>
      <c r="XEV273"/>
      <c r="XEW273"/>
      <c r="XEX273"/>
      <c r="XEY273"/>
      <c r="XEZ273"/>
      <c r="XFA273"/>
      <c r="XFB273"/>
      <c r="XFC273"/>
      <c r="XFD273"/>
    </row>
    <row r="274" s="13" customFormat="1" spans="1:16384">
      <c r="A274" s="20">
        <v>140418</v>
      </c>
      <c r="B274" s="21" t="s">
        <v>4608</v>
      </c>
      <c r="C274" s="21" t="s">
        <v>4609</v>
      </c>
      <c r="D274" s="21" t="s">
        <v>4342</v>
      </c>
      <c r="E274" s="21" t="s">
        <v>144</v>
      </c>
      <c r="F274" s="21" t="s">
        <v>4267</v>
      </c>
      <c r="G274" s="21" t="s">
        <v>4268</v>
      </c>
      <c r="H274" s="21" t="s">
        <v>4269</v>
      </c>
      <c r="I274" s="20">
        <v>98.5</v>
      </c>
      <c r="J274" s="20">
        <v>260</v>
      </c>
      <c r="K274" s="20">
        <v>260</v>
      </c>
      <c r="L274" s="20"/>
      <c r="M274" s="29">
        <v>0.621153846153846</v>
      </c>
      <c r="N274" s="30" t="s">
        <v>280</v>
      </c>
      <c r="O274" s="31"/>
      <c r="P274" s="32"/>
      <c r="Q274" s="21">
        <v>15</v>
      </c>
      <c r="R274" s="21"/>
      <c r="S274" s="21">
        <v>15</v>
      </c>
      <c r="T274" s="21">
        <v>6</v>
      </c>
      <c r="U274" s="21"/>
      <c r="V274" s="21"/>
      <c r="XEM274"/>
      <c r="XEN274"/>
      <c r="XEO274"/>
      <c r="XEP274"/>
      <c r="XEQ274"/>
      <c r="XER274"/>
      <c r="XES274"/>
      <c r="XET274"/>
      <c r="XEU274"/>
      <c r="XEV274"/>
      <c r="XEW274"/>
      <c r="XEX274"/>
      <c r="XEY274"/>
      <c r="XEZ274"/>
      <c r="XFA274"/>
      <c r="XFB274"/>
      <c r="XFC274"/>
      <c r="XFD274"/>
    </row>
    <row r="275" s="13" customFormat="1" spans="1:16384">
      <c r="A275" s="20">
        <v>166347</v>
      </c>
      <c r="B275" s="21" t="s">
        <v>4607</v>
      </c>
      <c r="C275" s="21" t="s">
        <v>4610</v>
      </c>
      <c r="D275" s="21" t="s">
        <v>4534</v>
      </c>
      <c r="E275" s="21" t="s">
        <v>179</v>
      </c>
      <c r="F275" s="21" t="s">
        <v>4267</v>
      </c>
      <c r="G275" s="21" t="s">
        <v>4268</v>
      </c>
      <c r="H275" s="21" t="s">
        <v>4269</v>
      </c>
      <c r="I275" s="20">
        <v>92.4</v>
      </c>
      <c r="J275" s="20">
        <v>268</v>
      </c>
      <c r="K275" s="20">
        <v>268</v>
      </c>
      <c r="L275" s="20">
        <v>263</v>
      </c>
      <c r="M275" s="29">
        <v>0.655223880597015</v>
      </c>
      <c r="N275" s="30" t="s">
        <v>280</v>
      </c>
      <c r="O275" s="31"/>
      <c r="P275" s="32"/>
      <c r="Q275" s="21">
        <v>163</v>
      </c>
      <c r="R275" s="21">
        <v>33</v>
      </c>
      <c r="S275" s="21">
        <v>130</v>
      </c>
      <c r="T275" s="21">
        <v>29</v>
      </c>
      <c r="U275" s="21">
        <v>29</v>
      </c>
      <c r="V275" s="21">
        <v>15</v>
      </c>
      <c r="XEM275"/>
      <c r="XEN275"/>
      <c r="XEO275"/>
      <c r="XEP275"/>
      <c r="XEQ275"/>
      <c r="XER275"/>
      <c r="XES275"/>
      <c r="XET275"/>
      <c r="XEU275"/>
      <c r="XEV275"/>
      <c r="XEW275"/>
      <c r="XEX275"/>
      <c r="XEY275"/>
      <c r="XEZ275"/>
      <c r="XFA275"/>
      <c r="XFB275"/>
      <c r="XFC275"/>
      <c r="XFD275"/>
    </row>
    <row r="276" s="13" customFormat="1" spans="1:16384">
      <c r="A276" s="20">
        <v>162619</v>
      </c>
      <c r="B276" s="21" t="s">
        <v>219</v>
      </c>
      <c r="C276" s="21" t="s">
        <v>4611</v>
      </c>
      <c r="D276" s="21" t="s">
        <v>239</v>
      </c>
      <c r="E276" s="21" t="s">
        <v>149</v>
      </c>
      <c r="F276" s="21" t="s">
        <v>4267</v>
      </c>
      <c r="G276" s="21" t="s">
        <v>4268</v>
      </c>
      <c r="H276" s="21" t="s">
        <v>4269</v>
      </c>
      <c r="I276" s="20">
        <v>134</v>
      </c>
      <c r="J276" s="20">
        <v>268</v>
      </c>
      <c r="K276" s="20">
        <v>268</v>
      </c>
      <c r="L276" s="20">
        <v>263</v>
      </c>
      <c r="M276" s="29">
        <v>0.5</v>
      </c>
      <c r="N276" s="30" t="s">
        <v>280</v>
      </c>
      <c r="O276" s="31"/>
      <c r="P276" s="32"/>
      <c r="Q276" s="21">
        <v>365</v>
      </c>
      <c r="R276" s="21">
        <v>36</v>
      </c>
      <c r="S276" s="21">
        <v>329</v>
      </c>
      <c r="T276" s="21">
        <v>77</v>
      </c>
      <c r="U276" s="21">
        <v>217</v>
      </c>
      <c r="V276" s="21">
        <v>49</v>
      </c>
      <c r="XEM276"/>
      <c r="XEN276"/>
      <c r="XEO276"/>
      <c r="XEP276"/>
      <c r="XEQ276"/>
      <c r="XER276"/>
      <c r="XES276"/>
      <c r="XET276"/>
      <c r="XEU276"/>
      <c r="XEV276"/>
      <c r="XEW276"/>
      <c r="XEX276"/>
      <c r="XEY276"/>
      <c r="XEZ276"/>
      <c r="XFA276"/>
      <c r="XFB276"/>
      <c r="XFC276"/>
      <c r="XFD276"/>
    </row>
    <row r="277" s="13" customFormat="1" spans="1:16384">
      <c r="A277" s="20">
        <v>166660</v>
      </c>
      <c r="B277" s="21" t="s">
        <v>4612</v>
      </c>
      <c r="C277" s="21" t="s">
        <v>4610</v>
      </c>
      <c r="D277" s="21" t="s">
        <v>4534</v>
      </c>
      <c r="E277" s="21" t="s">
        <v>179</v>
      </c>
      <c r="F277" s="21" t="s">
        <v>4267</v>
      </c>
      <c r="G277" s="21" t="s">
        <v>4268</v>
      </c>
      <c r="H277" s="21" t="s">
        <v>4282</v>
      </c>
      <c r="I277" s="20">
        <v>92.4</v>
      </c>
      <c r="J277" s="20">
        <v>278</v>
      </c>
      <c r="K277" s="20">
        <v>278</v>
      </c>
      <c r="L277" s="20">
        <v>273</v>
      </c>
      <c r="M277" s="29">
        <v>0.667625899280575</v>
      </c>
      <c r="N277" s="30" t="s">
        <v>280</v>
      </c>
      <c r="O277" s="31"/>
      <c r="P277" s="32"/>
      <c r="Q277" s="21">
        <v>149</v>
      </c>
      <c r="R277" s="21">
        <v>41</v>
      </c>
      <c r="S277" s="21">
        <v>108</v>
      </c>
      <c r="T277" s="21">
        <v>28</v>
      </c>
      <c r="U277" s="21">
        <v>67</v>
      </c>
      <c r="V277" s="21">
        <v>17</v>
      </c>
      <c r="XEM277"/>
      <c r="XEN277"/>
      <c r="XEO277"/>
      <c r="XEP277"/>
      <c r="XEQ277"/>
      <c r="XER277"/>
      <c r="XES277"/>
      <c r="XET277"/>
      <c r="XEU277"/>
      <c r="XEV277"/>
      <c r="XEW277"/>
      <c r="XEX277"/>
      <c r="XEY277"/>
      <c r="XEZ277"/>
      <c r="XFA277"/>
      <c r="XFB277"/>
      <c r="XFC277"/>
      <c r="XFD277"/>
    </row>
    <row r="278" s="13" customFormat="1" spans="1:16384">
      <c r="A278" s="20">
        <v>165264</v>
      </c>
      <c r="B278" s="21" t="s">
        <v>4613</v>
      </c>
      <c r="C278" s="21" t="s">
        <v>3735</v>
      </c>
      <c r="D278" s="21" t="s">
        <v>4614</v>
      </c>
      <c r="E278" s="21" t="s">
        <v>244</v>
      </c>
      <c r="F278" s="21" t="s">
        <v>4267</v>
      </c>
      <c r="G278" s="21" t="s">
        <v>4268</v>
      </c>
      <c r="H278" s="21" t="s">
        <v>4353</v>
      </c>
      <c r="I278" s="20">
        <v>74.7</v>
      </c>
      <c r="J278" s="20">
        <v>280</v>
      </c>
      <c r="K278" s="20">
        <v>280</v>
      </c>
      <c r="L278" s="20">
        <v>275</v>
      </c>
      <c r="M278" s="29">
        <v>0.733214285714286</v>
      </c>
      <c r="N278" s="30" t="s">
        <v>280</v>
      </c>
      <c r="O278" s="31"/>
      <c r="P278" s="32"/>
      <c r="Q278" s="21">
        <v>422.445</v>
      </c>
      <c r="R278" s="21">
        <v>177</v>
      </c>
      <c r="S278" s="21">
        <v>245.445</v>
      </c>
      <c r="T278" s="21">
        <v>74</v>
      </c>
      <c r="U278" s="21">
        <v>96.555</v>
      </c>
      <c r="V278" s="21">
        <v>32</v>
      </c>
      <c r="XEM278"/>
      <c r="XEN278"/>
      <c r="XEO278"/>
      <c r="XEP278"/>
      <c r="XEQ278"/>
      <c r="XER278"/>
      <c r="XES278"/>
      <c r="XET278"/>
      <c r="XEU278"/>
      <c r="XEV278"/>
      <c r="XEW278"/>
      <c r="XEX278"/>
      <c r="XEY278"/>
      <c r="XEZ278"/>
      <c r="XFA278"/>
      <c r="XFB278"/>
      <c r="XFC278"/>
      <c r="XFD278"/>
    </row>
    <row r="279" s="13" customFormat="1" spans="1:16384">
      <c r="A279" s="20">
        <v>166343</v>
      </c>
      <c r="B279" s="21" t="s">
        <v>4540</v>
      </c>
      <c r="C279" s="21" t="s">
        <v>4610</v>
      </c>
      <c r="D279" s="21" t="s">
        <v>4534</v>
      </c>
      <c r="E279" s="21" t="s">
        <v>179</v>
      </c>
      <c r="F279" s="21" t="s">
        <v>4267</v>
      </c>
      <c r="G279" s="21" t="s">
        <v>4268</v>
      </c>
      <c r="H279" s="21" t="s">
        <v>4272</v>
      </c>
      <c r="I279" s="20">
        <v>88.8</v>
      </c>
      <c r="J279" s="20">
        <v>288</v>
      </c>
      <c r="K279" s="20">
        <v>288</v>
      </c>
      <c r="L279" s="20">
        <v>283</v>
      </c>
      <c r="M279" s="29">
        <v>0.691666666666667</v>
      </c>
      <c r="N279" s="30" t="s">
        <v>280</v>
      </c>
      <c r="O279" s="31"/>
      <c r="P279" s="32"/>
      <c r="Q279" s="21">
        <v>142</v>
      </c>
      <c r="R279" s="21">
        <v>2</v>
      </c>
      <c r="S279" s="21">
        <v>140</v>
      </c>
      <c r="T279" s="21">
        <v>26</v>
      </c>
      <c r="U279" s="21">
        <v>24</v>
      </c>
      <c r="V279" s="21">
        <v>9</v>
      </c>
      <c r="XEM279"/>
      <c r="XEN279"/>
      <c r="XEO279"/>
      <c r="XEP279"/>
      <c r="XEQ279"/>
      <c r="XER279"/>
      <c r="XES279"/>
      <c r="XET279"/>
      <c r="XEU279"/>
      <c r="XEV279"/>
      <c r="XEW279"/>
      <c r="XEX279"/>
      <c r="XEY279"/>
      <c r="XEZ279"/>
      <c r="XFA279"/>
      <c r="XFB279"/>
      <c r="XFC279"/>
      <c r="XFD279"/>
    </row>
    <row r="280" s="13" customFormat="1" spans="1:16384">
      <c r="A280" s="20">
        <v>166345</v>
      </c>
      <c r="B280" s="21" t="s">
        <v>4565</v>
      </c>
      <c r="C280" s="21" t="s">
        <v>4615</v>
      </c>
      <c r="D280" s="21" t="s">
        <v>4534</v>
      </c>
      <c r="E280" s="21" t="s">
        <v>179</v>
      </c>
      <c r="F280" s="21" t="s">
        <v>4267</v>
      </c>
      <c r="G280" s="21" t="s">
        <v>4268</v>
      </c>
      <c r="H280" s="21" t="s">
        <v>4282</v>
      </c>
      <c r="I280" s="20">
        <v>112.8</v>
      </c>
      <c r="J280" s="20">
        <v>288</v>
      </c>
      <c r="K280" s="20">
        <v>288</v>
      </c>
      <c r="L280" s="20">
        <v>283</v>
      </c>
      <c r="M280" s="29">
        <v>0.608333333333333</v>
      </c>
      <c r="N280" s="30" t="s">
        <v>280</v>
      </c>
      <c r="O280" s="31"/>
      <c r="P280" s="32"/>
      <c r="Q280" s="21">
        <v>117</v>
      </c>
      <c r="R280" s="21">
        <v>6</v>
      </c>
      <c r="S280" s="21">
        <v>111</v>
      </c>
      <c r="T280" s="21">
        <v>27</v>
      </c>
      <c r="U280" s="21">
        <v>72</v>
      </c>
      <c r="V280" s="21">
        <v>21</v>
      </c>
      <c r="XEM280"/>
      <c r="XEN280"/>
      <c r="XEO280"/>
      <c r="XEP280"/>
      <c r="XEQ280"/>
      <c r="XER280"/>
      <c r="XES280"/>
      <c r="XET280"/>
      <c r="XEU280"/>
      <c r="XEV280"/>
      <c r="XEW280"/>
      <c r="XEX280"/>
      <c r="XEY280"/>
      <c r="XEZ280"/>
      <c r="XFA280"/>
      <c r="XFB280"/>
      <c r="XFC280"/>
      <c r="XFD280"/>
    </row>
    <row r="281" s="13" customFormat="1" spans="1:16384">
      <c r="A281" s="20">
        <v>162311</v>
      </c>
      <c r="B281" s="21" t="s">
        <v>4589</v>
      </c>
      <c r="C281" s="21" t="s">
        <v>4549</v>
      </c>
      <c r="D281" s="21" t="s">
        <v>4534</v>
      </c>
      <c r="E281" s="21" t="s">
        <v>179</v>
      </c>
      <c r="F281" s="21" t="s">
        <v>4267</v>
      </c>
      <c r="G281" s="21" t="s">
        <v>4268</v>
      </c>
      <c r="H281" s="21" t="s">
        <v>4269</v>
      </c>
      <c r="I281" s="20">
        <v>99</v>
      </c>
      <c r="J281" s="20">
        <v>298</v>
      </c>
      <c r="K281" s="20">
        <v>298</v>
      </c>
      <c r="L281" s="20">
        <v>290</v>
      </c>
      <c r="M281" s="29">
        <v>0.667785234899329</v>
      </c>
      <c r="N281" s="30" t="s">
        <v>280</v>
      </c>
      <c r="O281" s="31"/>
      <c r="P281" s="32"/>
      <c r="Q281" s="21">
        <v>198.8</v>
      </c>
      <c r="R281" s="21">
        <v>14</v>
      </c>
      <c r="S281" s="21">
        <v>184.8</v>
      </c>
      <c r="T281" s="21">
        <v>33</v>
      </c>
      <c r="U281" s="21">
        <v>245.2</v>
      </c>
      <c r="V281" s="21">
        <v>25</v>
      </c>
      <c r="XEM281"/>
      <c r="XEN281"/>
      <c r="XEO281"/>
      <c r="XEP281"/>
      <c r="XEQ281"/>
      <c r="XER281"/>
      <c r="XES281"/>
      <c r="XET281"/>
      <c r="XEU281"/>
      <c r="XEV281"/>
      <c r="XEW281"/>
      <c r="XEX281"/>
      <c r="XEY281"/>
      <c r="XEZ281"/>
      <c r="XFA281"/>
      <c r="XFB281"/>
      <c r="XFC281"/>
      <c r="XFD281"/>
    </row>
    <row r="282" s="13" customFormat="1" spans="1:16384">
      <c r="A282" s="20">
        <v>128940</v>
      </c>
      <c r="B282" s="21" t="s">
        <v>219</v>
      </c>
      <c r="C282" s="21" t="s">
        <v>4616</v>
      </c>
      <c r="D282" s="21" t="s">
        <v>3205</v>
      </c>
      <c r="E282" s="21" t="s">
        <v>179</v>
      </c>
      <c r="F282" s="21" t="s">
        <v>4267</v>
      </c>
      <c r="G282" s="21" t="s">
        <v>4268</v>
      </c>
      <c r="H282" s="21" t="s">
        <v>4269</v>
      </c>
      <c r="I282" s="20">
        <v>136.6</v>
      </c>
      <c r="J282" s="20">
        <v>298</v>
      </c>
      <c r="K282" s="20">
        <v>298</v>
      </c>
      <c r="L282" s="20">
        <v>293</v>
      </c>
      <c r="M282" s="29">
        <v>0.541610738255034</v>
      </c>
      <c r="N282" s="30" t="s">
        <v>280</v>
      </c>
      <c r="O282" s="31"/>
      <c r="P282" s="32"/>
      <c r="Q282" s="21">
        <v>373.232</v>
      </c>
      <c r="R282" s="21"/>
      <c r="S282" s="21">
        <v>373.232</v>
      </c>
      <c r="T282" s="21">
        <v>83</v>
      </c>
      <c r="U282" s="21">
        <v>377.1171</v>
      </c>
      <c r="V282" s="21">
        <v>69</v>
      </c>
      <c r="XEM282"/>
      <c r="XEN282"/>
      <c r="XEO282"/>
      <c r="XEP282"/>
      <c r="XEQ282"/>
      <c r="XER282"/>
      <c r="XES282"/>
      <c r="XET282"/>
      <c r="XEU282"/>
      <c r="XEV282"/>
      <c r="XEW282"/>
      <c r="XEX282"/>
      <c r="XEY282"/>
      <c r="XEZ282"/>
      <c r="XFA282"/>
      <c r="XFB282"/>
      <c r="XFC282"/>
      <c r="XFD282"/>
    </row>
    <row r="283" s="13" customFormat="1" spans="1:16384">
      <c r="A283" s="20">
        <v>144393</v>
      </c>
      <c r="B283" s="21" t="s">
        <v>4617</v>
      </c>
      <c r="C283" s="21" t="s">
        <v>4618</v>
      </c>
      <c r="D283" s="21" t="s">
        <v>254</v>
      </c>
      <c r="E283" s="21" t="s">
        <v>4486</v>
      </c>
      <c r="F283" s="21" t="s">
        <v>4267</v>
      </c>
      <c r="G283" s="21" t="s">
        <v>4268</v>
      </c>
      <c r="H283" s="21" t="s">
        <v>4353</v>
      </c>
      <c r="I283" s="20">
        <v>149</v>
      </c>
      <c r="J283" s="20">
        <v>298</v>
      </c>
      <c r="K283" s="20">
        <v>298</v>
      </c>
      <c r="L283" s="20"/>
      <c r="M283" s="29">
        <v>0.5</v>
      </c>
      <c r="N283" s="30" t="s">
        <v>280</v>
      </c>
      <c r="O283" s="31"/>
      <c r="P283" s="32"/>
      <c r="Q283" s="21">
        <v>35</v>
      </c>
      <c r="R283" s="21"/>
      <c r="S283" s="21">
        <v>35</v>
      </c>
      <c r="T283" s="21">
        <v>11</v>
      </c>
      <c r="U283" s="21">
        <v>85</v>
      </c>
      <c r="V283" s="21">
        <v>7</v>
      </c>
      <c r="XEM283"/>
      <c r="XEN283"/>
      <c r="XEO283"/>
      <c r="XEP283"/>
      <c r="XEQ283"/>
      <c r="XER283"/>
      <c r="XES283"/>
      <c r="XET283"/>
      <c r="XEU283"/>
      <c r="XEV283"/>
      <c r="XEW283"/>
      <c r="XEX283"/>
      <c r="XEY283"/>
      <c r="XEZ283"/>
      <c r="XFA283"/>
      <c r="XFB283"/>
      <c r="XFC283"/>
      <c r="XFD283"/>
    </row>
    <row r="284" s="13" customFormat="1" spans="1:16384">
      <c r="A284" s="20">
        <v>159380</v>
      </c>
      <c r="B284" s="21" t="s">
        <v>4589</v>
      </c>
      <c r="C284" s="21" t="s">
        <v>2557</v>
      </c>
      <c r="D284" s="21" t="s">
        <v>4571</v>
      </c>
      <c r="E284" s="21" t="s">
        <v>149</v>
      </c>
      <c r="F284" s="21" t="s">
        <v>4267</v>
      </c>
      <c r="G284" s="21" t="s">
        <v>4464</v>
      </c>
      <c r="H284" s="21" t="s">
        <v>4592</v>
      </c>
      <c r="I284" s="20">
        <v>149.5</v>
      </c>
      <c r="J284" s="20">
        <v>299</v>
      </c>
      <c r="K284" s="20">
        <v>299</v>
      </c>
      <c r="L284" s="20"/>
      <c r="M284" s="29">
        <v>0.5</v>
      </c>
      <c r="N284" s="30" t="s">
        <v>280</v>
      </c>
      <c r="O284" s="31"/>
      <c r="P284" s="32"/>
      <c r="Q284" s="21">
        <v>41</v>
      </c>
      <c r="R284" s="21">
        <v>1</v>
      </c>
      <c r="S284" s="21">
        <v>40</v>
      </c>
      <c r="T284" s="21">
        <v>20</v>
      </c>
      <c r="U284" s="21">
        <v>5</v>
      </c>
      <c r="V284" s="21">
        <v>4</v>
      </c>
      <c r="XEM284"/>
      <c r="XEN284"/>
      <c r="XEO284"/>
      <c r="XEP284"/>
      <c r="XEQ284"/>
      <c r="XER284"/>
      <c r="XES284"/>
      <c r="XET284"/>
      <c r="XEU284"/>
      <c r="XEV284"/>
      <c r="XEW284"/>
      <c r="XEX284"/>
      <c r="XEY284"/>
      <c r="XEZ284"/>
      <c r="XFA284"/>
      <c r="XFB284"/>
      <c r="XFC284"/>
      <c r="XFD284"/>
    </row>
    <row r="285" s="13" customFormat="1" spans="1:16384">
      <c r="A285" s="20">
        <v>159388</v>
      </c>
      <c r="B285" s="21" t="s">
        <v>4605</v>
      </c>
      <c r="C285" s="21" t="s">
        <v>2557</v>
      </c>
      <c r="D285" s="21" t="s">
        <v>4571</v>
      </c>
      <c r="E285" s="21" t="s">
        <v>149</v>
      </c>
      <c r="F285" s="21" t="s">
        <v>4267</v>
      </c>
      <c r="G285" s="21" t="s">
        <v>4268</v>
      </c>
      <c r="H285" s="21" t="s">
        <v>4282</v>
      </c>
      <c r="I285" s="20">
        <v>149.5</v>
      </c>
      <c r="J285" s="20">
        <v>299</v>
      </c>
      <c r="K285" s="20">
        <v>299</v>
      </c>
      <c r="L285" s="20"/>
      <c r="M285" s="29">
        <v>0.5</v>
      </c>
      <c r="N285" s="30" t="s">
        <v>280</v>
      </c>
      <c r="O285" s="31"/>
      <c r="P285" s="32"/>
      <c r="Q285" s="21">
        <v>47</v>
      </c>
      <c r="R285" s="21">
        <v>2</v>
      </c>
      <c r="S285" s="21">
        <v>45</v>
      </c>
      <c r="T285" s="21">
        <v>21</v>
      </c>
      <c r="U285" s="21">
        <v>14</v>
      </c>
      <c r="V285" s="21">
        <v>10</v>
      </c>
      <c r="XEM285"/>
      <c r="XEN285"/>
      <c r="XEO285"/>
      <c r="XEP285"/>
      <c r="XEQ285"/>
      <c r="XER285"/>
      <c r="XES285"/>
      <c r="XET285"/>
      <c r="XEU285"/>
      <c r="XEV285"/>
      <c r="XEW285"/>
      <c r="XEX285"/>
      <c r="XEY285"/>
      <c r="XEZ285"/>
      <c r="XFA285"/>
      <c r="XFB285"/>
      <c r="XFC285"/>
      <c r="XFD285"/>
    </row>
    <row r="286" s="13" customFormat="1" spans="1:16384">
      <c r="A286" s="20">
        <v>159381</v>
      </c>
      <c r="B286" s="21" t="s">
        <v>4619</v>
      </c>
      <c r="C286" s="21" t="s">
        <v>2557</v>
      </c>
      <c r="D286" s="21" t="s">
        <v>4571</v>
      </c>
      <c r="E286" s="21" t="s">
        <v>149</v>
      </c>
      <c r="F286" s="21" t="s">
        <v>4267</v>
      </c>
      <c r="G286" s="21" t="s">
        <v>4268</v>
      </c>
      <c r="H286" s="21" t="s">
        <v>4353</v>
      </c>
      <c r="I286" s="20">
        <v>149.5</v>
      </c>
      <c r="J286" s="20">
        <v>299</v>
      </c>
      <c r="K286" s="20">
        <v>299</v>
      </c>
      <c r="L286" s="20"/>
      <c r="M286" s="29">
        <v>0.5</v>
      </c>
      <c r="N286" s="30" t="s">
        <v>280</v>
      </c>
      <c r="O286" s="31"/>
      <c r="P286" s="32"/>
      <c r="Q286" s="21">
        <v>85</v>
      </c>
      <c r="R286" s="21"/>
      <c r="S286" s="21">
        <v>85</v>
      </c>
      <c r="T286" s="21">
        <v>20</v>
      </c>
      <c r="U286" s="21"/>
      <c r="V286" s="21"/>
      <c r="XEM286"/>
      <c r="XEN286"/>
      <c r="XEO286"/>
      <c r="XEP286"/>
      <c r="XEQ286"/>
      <c r="XER286"/>
      <c r="XES286"/>
      <c r="XET286"/>
      <c r="XEU286"/>
      <c r="XEV286"/>
      <c r="XEW286"/>
      <c r="XEX286"/>
      <c r="XEY286"/>
      <c r="XEZ286"/>
      <c r="XFA286"/>
      <c r="XFB286"/>
      <c r="XFC286"/>
      <c r="XFD286"/>
    </row>
    <row r="287" s="13" customFormat="1" spans="1:16384">
      <c r="A287" s="20">
        <v>161599</v>
      </c>
      <c r="B287" s="21" t="s">
        <v>4620</v>
      </c>
      <c r="C287" s="21" t="s">
        <v>260</v>
      </c>
      <c r="D287" s="21" t="s">
        <v>4541</v>
      </c>
      <c r="E287" s="21" t="s">
        <v>144</v>
      </c>
      <c r="F287" s="21" t="s">
        <v>4267</v>
      </c>
      <c r="G287" s="21" t="s">
        <v>4268</v>
      </c>
      <c r="H287" s="21" t="s">
        <v>4277</v>
      </c>
      <c r="I287" s="20">
        <v>117.8</v>
      </c>
      <c r="J287" s="20">
        <v>320.5</v>
      </c>
      <c r="K287" s="20">
        <v>320.5</v>
      </c>
      <c r="L287" s="20"/>
      <c r="M287" s="29">
        <v>0.632449297971919</v>
      </c>
      <c r="N287" s="30" t="s">
        <v>280</v>
      </c>
      <c r="O287" s="31"/>
      <c r="P287" s="32"/>
      <c r="Q287" s="21">
        <v>30</v>
      </c>
      <c r="R287" s="21">
        <v>6</v>
      </c>
      <c r="S287" s="21">
        <v>24</v>
      </c>
      <c r="T287" s="21">
        <v>7</v>
      </c>
      <c r="U287" s="21">
        <v>4</v>
      </c>
      <c r="V287" s="21">
        <v>3</v>
      </c>
      <c r="XEM287"/>
      <c r="XEN287"/>
      <c r="XEO287"/>
      <c r="XEP287"/>
      <c r="XEQ287"/>
      <c r="XER287"/>
      <c r="XES287"/>
      <c r="XET287"/>
      <c r="XEU287"/>
      <c r="XEV287"/>
      <c r="XEW287"/>
      <c r="XEX287"/>
      <c r="XEY287"/>
      <c r="XEZ287"/>
      <c r="XFA287"/>
      <c r="XFB287"/>
      <c r="XFC287"/>
      <c r="XFD287"/>
    </row>
    <row r="288" s="13" customFormat="1" spans="1:16384">
      <c r="A288" s="20">
        <v>159374</v>
      </c>
      <c r="B288" s="21" t="s">
        <v>4621</v>
      </c>
      <c r="C288" s="21" t="s">
        <v>4622</v>
      </c>
      <c r="D288" s="21" t="s">
        <v>4623</v>
      </c>
      <c r="E288" s="21" t="s">
        <v>149</v>
      </c>
      <c r="F288" s="21" t="s">
        <v>4267</v>
      </c>
      <c r="G288" s="21" t="s">
        <v>4268</v>
      </c>
      <c r="H288" s="21" t="s">
        <v>4282</v>
      </c>
      <c r="I288" s="20">
        <v>160</v>
      </c>
      <c r="J288" s="20">
        <v>360</v>
      </c>
      <c r="K288" s="20">
        <v>360</v>
      </c>
      <c r="L288" s="20"/>
      <c r="M288" s="29">
        <v>0.555555555555556</v>
      </c>
      <c r="N288" s="30" t="s">
        <v>280</v>
      </c>
      <c r="O288" s="31"/>
      <c r="P288" s="32"/>
      <c r="Q288" s="21">
        <v>7</v>
      </c>
      <c r="R288" s="21">
        <v>2</v>
      </c>
      <c r="S288" s="21">
        <v>5</v>
      </c>
      <c r="T288" s="21">
        <v>2</v>
      </c>
      <c r="U288" s="21"/>
      <c r="V288" s="21"/>
      <c r="XEM288"/>
      <c r="XEN288"/>
      <c r="XEO288"/>
      <c r="XEP288"/>
      <c r="XEQ288"/>
      <c r="XER288"/>
      <c r="XES288"/>
      <c r="XET288"/>
      <c r="XEU288"/>
      <c r="XEV288"/>
      <c r="XEW288"/>
      <c r="XEX288"/>
      <c r="XEY288"/>
      <c r="XEZ288"/>
      <c r="XFA288"/>
      <c r="XFB288"/>
      <c r="XFC288"/>
      <c r="XFD288"/>
    </row>
    <row r="289" s="13" customFormat="1" spans="1:16384">
      <c r="A289" s="20">
        <v>159379</v>
      </c>
      <c r="B289" s="21" t="s">
        <v>4624</v>
      </c>
      <c r="C289" s="21" t="s">
        <v>4625</v>
      </c>
      <c r="D289" s="21" t="s">
        <v>4571</v>
      </c>
      <c r="E289" s="21" t="s">
        <v>149</v>
      </c>
      <c r="F289" s="21" t="s">
        <v>4267</v>
      </c>
      <c r="G289" s="21" t="s">
        <v>4464</v>
      </c>
      <c r="H289" s="21" t="s">
        <v>4465</v>
      </c>
      <c r="I289" s="20">
        <v>199.5</v>
      </c>
      <c r="J289" s="20">
        <v>399</v>
      </c>
      <c r="K289" s="20">
        <v>399</v>
      </c>
      <c r="L289" s="20"/>
      <c r="M289" s="29">
        <v>0.5</v>
      </c>
      <c r="N289" s="30" t="s">
        <v>280</v>
      </c>
      <c r="O289" s="31"/>
      <c r="P289" s="32"/>
      <c r="Q289" s="21">
        <v>80</v>
      </c>
      <c r="R289" s="21">
        <v>4</v>
      </c>
      <c r="S289" s="21">
        <v>76</v>
      </c>
      <c r="T289" s="21">
        <v>24</v>
      </c>
      <c r="U289" s="21">
        <v>5</v>
      </c>
      <c r="V289" s="21">
        <v>3</v>
      </c>
      <c r="XEM289"/>
      <c r="XEN289"/>
      <c r="XEO289"/>
      <c r="XEP289"/>
      <c r="XEQ289"/>
      <c r="XER289"/>
      <c r="XES289"/>
      <c r="XET289"/>
      <c r="XEU289"/>
      <c r="XEV289"/>
      <c r="XEW289"/>
      <c r="XEX289"/>
      <c r="XEY289"/>
      <c r="XEZ289"/>
      <c r="XFA289"/>
      <c r="XFB289"/>
      <c r="XFC289"/>
      <c r="XFD289"/>
    </row>
    <row r="290" s="13" customFormat="1" spans="1:16384">
      <c r="A290" s="20">
        <v>159389</v>
      </c>
      <c r="B290" s="21" t="s">
        <v>4626</v>
      </c>
      <c r="C290" s="21" t="s">
        <v>2557</v>
      </c>
      <c r="D290" s="21" t="s">
        <v>4571</v>
      </c>
      <c r="E290" s="21" t="s">
        <v>149</v>
      </c>
      <c r="F290" s="21" t="s">
        <v>4267</v>
      </c>
      <c r="G290" s="21" t="s">
        <v>4268</v>
      </c>
      <c r="H290" s="21" t="s">
        <v>4269</v>
      </c>
      <c r="I290" s="20">
        <v>199.5</v>
      </c>
      <c r="J290" s="20">
        <v>399</v>
      </c>
      <c r="K290" s="20">
        <v>399</v>
      </c>
      <c r="L290" s="20"/>
      <c r="M290" s="29">
        <v>0.5</v>
      </c>
      <c r="N290" s="30" t="s">
        <v>280</v>
      </c>
      <c r="O290" s="31"/>
      <c r="P290" s="32"/>
      <c r="Q290" s="21">
        <v>80</v>
      </c>
      <c r="R290" s="21"/>
      <c r="S290" s="21">
        <v>80</v>
      </c>
      <c r="T290" s="21">
        <v>25</v>
      </c>
      <c r="U290" s="21">
        <v>15</v>
      </c>
      <c r="V290" s="21">
        <v>8</v>
      </c>
      <c r="XEM290"/>
      <c r="XEN290"/>
      <c r="XEO290"/>
      <c r="XEP290"/>
      <c r="XEQ290"/>
      <c r="XER290"/>
      <c r="XES290"/>
      <c r="XET290"/>
      <c r="XEU290"/>
      <c r="XEV290"/>
      <c r="XEW290"/>
      <c r="XEX290"/>
      <c r="XEY290"/>
      <c r="XEZ290"/>
      <c r="XFA290"/>
      <c r="XFB290"/>
      <c r="XFC290"/>
      <c r="XFD290"/>
    </row>
    <row r="291" s="13" customFormat="1" spans="1:16384">
      <c r="A291" s="20">
        <v>162313</v>
      </c>
      <c r="B291" s="21" t="s">
        <v>4624</v>
      </c>
      <c r="C291" s="21" t="s">
        <v>4579</v>
      </c>
      <c r="D291" s="21" t="s">
        <v>4534</v>
      </c>
      <c r="E291" s="21" t="s">
        <v>179</v>
      </c>
      <c r="F291" s="21" t="s">
        <v>4267</v>
      </c>
      <c r="G291" s="21" t="s">
        <v>4268</v>
      </c>
      <c r="H291" s="21" t="s">
        <v>4269</v>
      </c>
      <c r="I291" s="20">
        <v>160.8</v>
      </c>
      <c r="J291" s="20">
        <v>438</v>
      </c>
      <c r="K291" s="20">
        <v>438</v>
      </c>
      <c r="L291" s="20">
        <v>430</v>
      </c>
      <c r="M291" s="29">
        <v>0.632876712328767</v>
      </c>
      <c r="N291" s="30" t="s">
        <v>280</v>
      </c>
      <c r="O291" s="31"/>
      <c r="P291" s="32"/>
      <c r="Q291" s="21">
        <v>154.8</v>
      </c>
      <c r="R291" s="21">
        <v>22</v>
      </c>
      <c r="S291" s="21">
        <v>132.8</v>
      </c>
      <c r="T291" s="21">
        <v>28</v>
      </c>
      <c r="U291" s="21">
        <v>35.2</v>
      </c>
      <c r="V291" s="21">
        <v>14</v>
      </c>
      <c r="XEM291"/>
      <c r="XEN291"/>
      <c r="XEO291"/>
      <c r="XEP291"/>
      <c r="XEQ291"/>
      <c r="XER291"/>
      <c r="XES291"/>
      <c r="XET291"/>
      <c r="XEU291"/>
      <c r="XEV291"/>
      <c r="XEW291"/>
      <c r="XEX291"/>
      <c r="XEY291"/>
      <c r="XEZ291"/>
      <c r="XFA291"/>
      <c r="XFB291"/>
      <c r="XFC291"/>
      <c r="XFD291"/>
    </row>
    <row r="292" s="13" customFormat="1" spans="1:16384">
      <c r="A292" s="20">
        <v>162312</v>
      </c>
      <c r="B292" s="21" t="s">
        <v>4627</v>
      </c>
      <c r="C292" s="21" t="s">
        <v>4579</v>
      </c>
      <c r="D292" s="21" t="s">
        <v>4534</v>
      </c>
      <c r="E292" s="21" t="s">
        <v>179</v>
      </c>
      <c r="F292" s="21" t="s">
        <v>4267</v>
      </c>
      <c r="G292" s="21" t="s">
        <v>4268</v>
      </c>
      <c r="H292" s="21" t="s">
        <v>4284</v>
      </c>
      <c r="I292" s="20">
        <v>189</v>
      </c>
      <c r="J292" s="20">
        <v>498</v>
      </c>
      <c r="K292" s="20">
        <v>498</v>
      </c>
      <c r="L292" s="20">
        <v>493</v>
      </c>
      <c r="M292" s="29">
        <v>0.620481927710843</v>
      </c>
      <c r="N292" s="30" t="s">
        <v>280</v>
      </c>
      <c r="O292" s="31"/>
      <c r="P292" s="32"/>
      <c r="Q292" s="21">
        <v>150</v>
      </c>
      <c r="R292" s="21">
        <v>20</v>
      </c>
      <c r="S292" s="21">
        <v>130</v>
      </c>
      <c r="T292" s="21">
        <v>31</v>
      </c>
      <c r="U292" s="21">
        <v>65</v>
      </c>
      <c r="V292" s="21">
        <v>23</v>
      </c>
      <c r="XEM292"/>
      <c r="XEN292"/>
      <c r="XEO292"/>
      <c r="XEP292"/>
      <c r="XEQ292"/>
      <c r="XER292"/>
      <c r="XES292"/>
      <c r="XET292"/>
      <c r="XEU292"/>
      <c r="XEV292"/>
      <c r="XEW292"/>
      <c r="XEX292"/>
      <c r="XEY292"/>
      <c r="XEZ292"/>
      <c r="XFA292"/>
      <c r="XFB292"/>
      <c r="XFC292"/>
      <c r="XFD292"/>
    </row>
    <row r="293" s="13" customFormat="1" spans="1:16384">
      <c r="A293" s="20">
        <v>144394</v>
      </c>
      <c r="B293" s="21" t="s">
        <v>219</v>
      </c>
      <c r="C293" s="21" t="s">
        <v>4628</v>
      </c>
      <c r="D293" s="21" t="s">
        <v>254</v>
      </c>
      <c r="E293" s="21" t="s">
        <v>4486</v>
      </c>
      <c r="F293" s="21" t="s">
        <v>4267</v>
      </c>
      <c r="G293" s="21" t="s">
        <v>4464</v>
      </c>
      <c r="H293" s="21" t="s">
        <v>4465</v>
      </c>
      <c r="I293" s="20">
        <v>234</v>
      </c>
      <c r="J293" s="20">
        <v>498</v>
      </c>
      <c r="K293" s="20">
        <v>498</v>
      </c>
      <c r="L293" s="20">
        <v>490</v>
      </c>
      <c r="M293" s="29">
        <v>0.530120481927711</v>
      </c>
      <c r="N293" s="30" t="s">
        <v>280</v>
      </c>
      <c r="O293" s="31"/>
      <c r="P293" s="32"/>
      <c r="Q293" s="21">
        <v>92</v>
      </c>
      <c r="R293" s="21"/>
      <c r="S293" s="21">
        <v>92</v>
      </c>
      <c r="T293" s="21">
        <v>14</v>
      </c>
      <c r="U293" s="21">
        <v>131</v>
      </c>
      <c r="V293" s="21">
        <v>13</v>
      </c>
      <c r="XEM293"/>
      <c r="XEN293"/>
      <c r="XEO293"/>
      <c r="XEP293"/>
      <c r="XEQ293"/>
      <c r="XER293"/>
      <c r="XES293"/>
      <c r="XET293"/>
      <c r="XEU293"/>
      <c r="XEV293"/>
      <c r="XEW293"/>
      <c r="XEX293"/>
      <c r="XEY293"/>
      <c r="XEZ293"/>
      <c r="XFA293"/>
      <c r="XFB293"/>
      <c r="XFC293"/>
      <c r="XFD293"/>
    </row>
    <row r="294" s="13" customFormat="1" spans="1:16384">
      <c r="A294" s="20">
        <v>28470</v>
      </c>
      <c r="B294" s="21" t="s">
        <v>4538</v>
      </c>
      <c r="C294" s="21" t="s">
        <v>4629</v>
      </c>
      <c r="D294" s="21" t="s">
        <v>221</v>
      </c>
      <c r="E294" s="21" t="s">
        <v>149</v>
      </c>
      <c r="F294" s="21" t="s">
        <v>4267</v>
      </c>
      <c r="G294" s="21" t="s">
        <v>4268</v>
      </c>
      <c r="H294" s="21" t="s">
        <v>4277</v>
      </c>
      <c r="I294" s="20">
        <v>366</v>
      </c>
      <c r="J294" s="20">
        <v>631</v>
      </c>
      <c r="K294" s="20">
        <v>631</v>
      </c>
      <c r="L294" s="20"/>
      <c r="M294" s="29">
        <v>0.419968304278922</v>
      </c>
      <c r="N294" s="30" t="s">
        <v>280</v>
      </c>
      <c r="O294" s="31"/>
      <c r="P294" s="32"/>
      <c r="Q294" s="21">
        <v>36.9</v>
      </c>
      <c r="R294" s="21"/>
      <c r="S294" s="21">
        <v>36.9</v>
      </c>
      <c r="T294" s="21">
        <v>18</v>
      </c>
      <c r="U294" s="21">
        <v>21.573</v>
      </c>
      <c r="V294" s="21">
        <v>9</v>
      </c>
      <c r="XEM294"/>
      <c r="XEN294"/>
      <c r="XEO294"/>
      <c r="XEP294"/>
      <c r="XEQ294"/>
      <c r="XER294"/>
      <c r="XES294"/>
      <c r="XET294"/>
      <c r="XEU294"/>
      <c r="XEV294"/>
      <c r="XEW294"/>
      <c r="XEX294"/>
      <c r="XEY294"/>
      <c r="XEZ294"/>
      <c r="XFA294"/>
      <c r="XFB294"/>
      <c r="XFC294"/>
      <c r="XFD294"/>
    </row>
    <row r="295" s="39" customFormat="1" spans="1:16384">
      <c r="A295" s="40">
        <v>122898</v>
      </c>
      <c r="B295" s="44" t="s">
        <v>219</v>
      </c>
      <c r="C295" s="44" t="s">
        <v>4630</v>
      </c>
      <c r="D295" s="44" t="s">
        <v>221</v>
      </c>
      <c r="E295" s="44" t="s">
        <v>149</v>
      </c>
      <c r="F295" s="44" t="s">
        <v>4267</v>
      </c>
      <c r="G295" s="44" t="s">
        <v>4464</v>
      </c>
      <c r="H295" s="44" t="s">
        <v>4465</v>
      </c>
      <c r="I295" s="40">
        <v>377</v>
      </c>
      <c r="J295" s="40">
        <v>652</v>
      </c>
      <c r="K295" s="40">
        <v>652</v>
      </c>
      <c r="L295" s="40"/>
      <c r="M295" s="46">
        <v>0.421779141104294</v>
      </c>
      <c r="N295" s="47" t="s">
        <v>222</v>
      </c>
      <c r="O295" s="48" t="s">
        <v>405</v>
      </c>
      <c r="P295" s="43"/>
      <c r="Q295" s="41">
        <v>30.5</v>
      </c>
      <c r="R295" s="41"/>
      <c r="S295" s="41">
        <v>30.5</v>
      </c>
      <c r="T295" s="41">
        <v>12</v>
      </c>
      <c r="U295" s="41">
        <v>8</v>
      </c>
      <c r="V295" s="41">
        <v>4</v>
      </c>
      <c r="XEM295"/>
      <c r="XEN295"/>
      <c r="XEO295"/>
      <c r="XEP295"/>
      <c r="XEQ295"/>
      <c r="XER295"/>
      <c r="XES295"/>
      <c r="XET295"/>
      <c r="XEU295"/>
      <c r="XEV295"/>
      <c r="XEW295"/>
      <c r="XEX295"/>
      <c r="XEY295"/>
      <c r="XEZ295"/>
      <c r="XFA295"/>
      <c r="XFB295"/>
      <c r="XFC295"/>
      <c r="XFD295"/>
    </row>
    <row r="296" s="13" customFormat="1" spans="1:16384">
      <c r="A296" s="20">
        <v>166346</v>
      </c>
      <c r="B296" s="21" t="s">
        <v>4631</v>
      </c>
      <c r="C296" s="21" t="s">
        <v>4610</v>
      </c>
      <c r="D296" s="21" t="s">
        <v>4534</v>
      </c>
      <c r="E296" s="21" t="s">
        <v>179</v>
      </c>
      <c r="F296" s="21" t="s">
        <v>4267</v>
      </c>
      <c r="G296" s="21" t="s">
        <v>4268</v>
      </c>
      <c r="H296" s="21" t="s">
        <v>4269</v>
      </c>
      <c r="I296" s="20">
        <v>74</v>
      </c>
      <c r="J296" s="20">
        <v>739</v>
      </c>
      <c r="K296" s="20">
        <v>739</v>
      </c>
      <c r="L296" s="20">
        <v>730</v>
      </c>
      <c r="M296" s="29">
        <v>0.899864682002706</v>
      </c>
      <c r="N296" s="30" t="s">
        <v>280</v>
      </c>
      <c r="O296" s="31"/>
      <c r="P296" s="32"/>
      <c r="Q296" s="21">
        <v>145</v>
      </c>
      <c r="R296" s="21">
        <v>27</v>
      </c>
      <c r="S296" s="21">
        <v>118</v>
      </c>
      <c r="T296" s="21">
        <v>24</v>
      </c>
      <c r="U296" s="21">
        <v>47</v>
      </c>
      <c r="V296" s="21">
        <v>14</v>
      </c>
      <c r="XEM296"/>
      <c r="XEN296"/>
      <c r="XEO296"/>
      <c r="XEP296"/>
      <c r="XEQ296"/>
      <c r="XER296"/>
      <c r="XES296"/>
      <c r="XET296"/>
      <c r="XEU296"/>
      <c r="XEV296"/>
      <c r="XEW296"/>
      <c r="XEX296"/>
      <c r="XEY296"/>
      <c r="XEZ296"/>
      <c r="XFA296"/>
      <c r="XFB296"/>
      <c r="XFC296"/>
      <c r="XFD296"/>
    </row>
    <row r="297" s="13" customFormat="1" spans="1:16384">
      <c r="A297" s="20">
        <v>167304</v>
      </c>
      <c r="B297" s="21" t="s">
        <v>4632</v>
      </c>
      <c r="C297" s="21" t="s">
        <v>4579</v>
      </c>
      <c r="D297" s="21" t="s">
        <v>4534</v>
      </c>
      <c r="E297" s="21" t="s">
        <v>179</v>
      </c>
      <c r="F297" s="21" t="s">
        <v>4267</v>
      </c>
      <c r="G297" s="21" t="s">
        <v>4268</v>
      </c>
      <c r="H297" s="21" t="s">
        <v>4269</v>
      </c>
      <c r="I297" s="20">
        <v>273</v>
      </c>
      <c r="J297" s="20">
        <v>798</v>
      </c>
      <c r="K297" s="20">
        <v>798</v>
      </c>
      <c r="L297" s="20">
        <v>790</v>
      </c>
      <c r="M297" s="29">
        <v>0.657894736842105</v>
      </c>
      <c r="N297" s="30" t="s">
        <v>280</v>
      </c>
      <c r="O297" s="31"/>
      <c r="P297" s="32"/>
      <c r="Q297" s="21">
        <v>55.249005</v>
      </c>
      <c r="R297" s="21">
        <v>1</v>
      </c>
      <c r="S297" s="21">
        <v>54.249005</v>
      </c>
      <c r="T297" s="21">
        <v>27</v>
      </c>
      <c r="U297" s="21">
        <v>65.031815</v>
      </c>
      <c r="V297" s="21">
        <v>22</v>
      </c>
      <c r="XEM297"/>
      <c r="XEN297"/>
      <c r="XEO297"/>
      <c r="XEP297"/>
      <c r="XEQ297"/>
      <c r="XER297"/>
      <c r="XES297"/>
      <c r="XET297"/>
      <c r="XEU297"/>
      <c r="XEV297"/>
      <c r="XEW297"/>
      <c r="XEX297"/>
      <c r="XEY297"/>
      <c r="XEZ297"/>
      <c r="XFA297"/>
      <c r="XFB297"/>
      <c r="XFC297"/>
      <c r="XFD297"/>
    </row>
    <row r="298" s="13" customFormat="1" spans="1:16384">
      <c r="A298" s="20">
        <v>160687</v>
      </c>
      <c r="B298" s="21" t="s">
        <v>4633</v>
      </c>
      <c r="C298" s="21" t="s">
        <v>4634</v>
      </c>
      <c r="D298" s="21" t="s">
        <v>4586</v>
      </c>
      <c r="E298" s="21" t="s">
        <v>149</v>
      </c>
      <c r="F298" s="21" t="s">
        <v>4267</v>
      </c>
      <c r="G298" s="21" t="s">
        <v>4268</v>
      </c>
      <c r="H298" s="21" t="s">
        <v>4284</v>
      </c>
      <c r="I298" s="20">
        <v>0.01</v>
      </c>
      <c r="J298" s="20">
        <v>1880</v>
      </c>
      <c r="K298" s="20">
        <v>1880</v>
      </c>
      <c r="L298" s="20"/>
      <c r="M298" s="29">
        <v>0.999994680851064</v>
      </c>
      <c r="N298" s="30" t="s">
        <v>280</v>
      </c>
      <c r="O298" s="31"/>
      <c r="P298" s="32"/>
      <c r="Q298" s="21">
        <v>26</v>
      </c>
      <c r="R298" s="21">
        <v>4</v>
      </c>
      <c r="S298" s="21">
        <v>22</v>
      </c>
      <c r="T298" s="21">
        <v>7</v>
      </c>
      <c r="U298" s="21">
        <v>1</v>
      </c>
      <c r="V298" s="21">
        <v>1</v>
      </c>
      <c r="XEM298"/>
      <c r="XEN298"/>
      <c r="XEO298"/>
      <c r="XEP298"/>
      <c r="XEQ298"/>
      <c r="XER298"/>
      <c r="XES298"/>
      <c r="XET298"/>
      <c r="XEU298"/>
      <c r="XEV298"/>
      <c r="XEW298"/>
      <c r="XEX298"/>
      <c r="XEY298"/>
      <c r="XEZ298"/>
      <c r="XFA298"/>
      <c r="XFB298"/>
      <c r="XFC298"/>
      <c r="XFD298"/>
    </row>
    <row r="299" s="13" customFormat="1" spans="1:16384">
      <c r="A299" s="20">
        <v>91076</v>
      </c>
      <c r="B299" s="21" t="s">
        <v>4635</v>
      </c>
      <c r="C299" s="21" t="s">
        <v>4636</v>
      </c>
      <c r="D299" s="21" t="s">
        <v>400</v>
      </c>
      <c r="E299" s="21" t="s">
        <v>179</v>
      </c>
      <c r="F299" s="21" t="s">
        <v>4267</v>
      </c>
      <c r="G299" s="21" t="s">
        <v>4464</v>
      </c>
      <c r="H299" s="21" t="s">
        <v>4465</v>
      </c>
      <c r="I299" s="20">
        <v>121</v>
      </c>
      <c r="J299" s="20">
        <v>220</v>
      </c>
      <c r="K299" s="20">
        <v>220</v>
      </c>
      <c r="L299" s="20"/>
      <c r="M299" s="29">
        <v>0.45</v>
      </c>
      <c r="N299" s="30" t="s">
        <v>222</v>
      </c>
      <c r="O299" s="31"/>
      <c r="P299" s="32"/>
      <c r="Q299" s="21">
        <v>43</v>
      </c>
      <c r="R299" s="21"/>
      <c r="S299" s="21">
        <v>43</v>
      </c>
      <c r="T299" s="21">
        <v>18</v>
      </c>
      <c r="U299" s="21">
        <v>14</v>
      </c>
      <c r="V299" s="21">
        <v>5</v>
      </c>
      <c r="XEM299"/>
      <c r="XEN299"/>
      <c r="XEO299"/>
      <c r="XEP299"/>
      <c r="XEQ299"/>
      <c r="XER299"/>
      <c r="XES299"/>
      <c r="XET299"/>
      <c r="XEU299"/>
      <c r="XEV299"/>
      <c r="XEW299"/>
      <c r="XEX299"/>
      <c r="XEY299"/>
      <c r="XEZ299"/>
      <c r="XFA299"/>
      <c r="XFB299"/>
      <c r="XFC299"/>
      <c r="XFD299"/>
    </row>
    <row r="300" s="13" customFormat="1" spans="1:16384">
      <c r="A300" s="20">
        <v>130192</v>
      </c>
      <c r="B300" s="21" t="s">
        <v>4556</v>
      </c>
      <c r="C300" s="21" t="s">
        <v>4637</v>
      </c>
      <c r="D300" s="21" t="s">
        <v>4558</v>
      </c>
      <c r="E300" s="21" t="s">
        <v>149</v>
      </c>
      <c r="F300" s="21" t="s">
        <v>4267</v>
      </c>
      <c r="G300" s="21" t="s">
        <v>4464</v>
      </c>
      <c r="H300" s="21" t="s">
        <v>4517</v>
      </c>
      <c r="I300" s="20">
        <v>107</v>
      </c>
      <c r="J300" s="20">
        <v>228</v>
      </c>
      <c r="K300" s="20">
        <v>228</v>
      </c>
      <c r="L300" s="20"/>
      <c r="M300" s="29">
        <v>0.530701754385965</v>
      </c>
      <c r="N300" s="30" t="s">
        <v>222</v>
      </c>
      <c r="O300" s="31"/>
      <c r="P300" s="32"/>
      <c r="Q300" s="21">
        <v>45</v>
      </c>
      <c r="R300" s="21"/>
      <c r="S300" s="21">
        <v>45</v>
      </c>
      <c r="T300" s="21">
        <v>21</v>
      </c>
      <c r="U300" s="21">
        <v>4</v>
      </c>
      <c r="V300" s="21">
        <v>2</v>
      </c>
      <c r="XEM300"/>
      <c r="XEN300"/>
      <c r="XEO300"/>
      <c r="XEP300"/>
      <c r="XEQ300"/>
      <c r="XER300"/>
      <c r="XES300"/>
      <c r="XET300"/>
      <c r="XEU300"/>
      <c r="XEV300"/>
      <c r="XEW300"/>
      <c r="XEX300"/>
      <c r="XEY300"/>
      <c r="XEZ300"/>
      <c r="XFA300"/>
      <c r="XFB300"/>
      <c r="XFC300"/>
      <c r="XFD300"/>
    </row>
    <row r="301" s="13" customFormat="1" spans="1:16384">
      <c r="A301" s="20">
        <v>158618</v>
      </c>
      <c r="B301" s="21" t="s">
        <v>4638</v>
      </c>
      <c r="C301" s="21" t="s">
        <v>4639</v>
      </c>
      <c r="D301" s="21" t="s">
        <v>221</v>
      </c>
      <c r="E301" s="21" t="s">
        <v>149</v>
      </c>
      <c r="F301" s="21" t="s">
        <v>4267</v>
      </c>
      <c r="G301" s="21" t="s">
        <v>4464</v>
      </c>
      <c r="H301" s="21" t="s">
        <v>4640</v>
      </c>
      <c r="I301" s="20">
        <v>178</v>
      </c>
      <c r="J301" s="20">
        <v>298</v>
      </c>
      <c r="K301" s="20">
        <v>298</v>
      </c>
      <c r="L301" s="20">
        <v>295</v>
      </c>
      <c r="M301" s="29">
        <v>0.402684563758389</v>
      </c>
      <c r="N301" s="30" t="s">
        <v>222</v>
      </c>
      <c r="O301" s="31"/>
      <c r="P301" s="32"/>
      <c r="Q301" s="21">
        <v>166</v>
      </c>
      <c r="R301" s="21">
        <v>21</v>
      </c>
      <c r="S301" s="21">
        <v>145</v>
      </c>
      <c r="T301" s="21">
        <v>51</v>
      </c>
      <c r="U301" s="21">
        <v>32</v>
      </c>
      <c r="V301" s="21">
        <v>14</v>
      </c>
      <c r="XEM301"/>
      <c r="XEN301"/>
      <c r="XEO301"/>
      <c r="XEP301"/>
      <c r="XEQ301"/>
      <c r="XER301"/>
      <c r="XES301"/>
      <c r="XET301"/>
      <c r="XEU301"/>
      <c r="XEV301"/>
      <c r="XEW301"/>
      <c r="XEX301"/>
      <c r="XEY301"/>
      <c r="XEZ301"/>
      <c r="XFA301"/>
      <c r="XFB301"/>
      <c r="XFC301"/>
      <c r="XFD301"/>
    </row>
    <row r="302" s="13" customFormat="1" spans="1:16384">
      <c r="A302" s="20">
        <v>49144</v>
      </c>
      <c r="B302" s="22" t="s">
        <v>4641</v>
      </c>
      <c r="C302" s="21" t="s">
        <v>4642</v>
      </c>
      <c r="D302" s="21" t="s">
        <v>406</v>
      </c>
      <c r="E302" s="21" t="s">
        <v>179</v>
      </c>
      <c r="F302" s="21" t="s">
        <v>4267</v>
      </c>
      <c r="G302" s="21" t="s">
        <v>4464</v>
      </c>
      <c r="H302" s="21" t="s">
        <v>4465</v>
      </c>
      <c r="I302" s="20">
        <v>157</v>
      </c>
      <c r="J302" s="20">
        <v>350</v>
      </c>
      <c r="K302" s="20">
        <v>350</v>
      </c>
      <c r="L302" s="20"/>
      <c r="M302" s="29">
        <v>0.551428571428571</v>
      </c>
      <c r="N302" s="30" t="s">
        <v>222</v>
      </c>
      <c r="O302" s="31" t="s">
        <v>405</v>
      </c>
      <c r="P302" s="32"/>
      <c r="Q302" s="21">
        <v>28</v>
      </c>
      <c r="R302" s="21">
        <v>7</v>
      </c>
      <c r="S302" s="21">
        <v>21</v>
      </c>
      <c r="T302" s="21">
        <v>11</v>
      </c>
      <c r="U302" s="21">
        <v>4</v>
      </c>
      <c r="V302" s="21">
        <v>2</v>
      </c>
      <c r="XEM302"/>
      <c r="XEN302"/>
      <c r="XEO302"/>
      <c r="XEP302"/>
      <c r="XEQ302"/>
      <c r="XER302"/>
      <c r="XES302"/>
      <c r="XET302"/>
      <c r="XEU302"/>
      <c r="XEV302"/>
      <c r="XEW302"/>
      <c r="XEX302"/>
      <c r="XEY302"/>
      <c r="XEZ302"/>
      <c r="XFA302"/>
      <c r="XFB302"/>
      <c r="XFC302"/>
      <c r="XFD302"/>
    </row>
    <row r="303" s="13" customFormat="1" spans="1:16384">
      <c r="A303" s="20">
        <v>137519</v>
      </c>
      <c r="B303" s="21" t="s">
        <v>4562</v>
      </c>
      <c r="C303" s="21" t="s">
        <v>4643</v>
      </c>
      <c r="D303" s="21" t="s">
        <v>221</v>
      </c>
      <c r="E303" s="21" t="s">
        <v>149</v>
      </c>
      <c r="F303" s="21" t="s">
        <v>4267</v>
      </c>
      <c r="G303" s="21" t="s">
        <v>4464</v>
      </c>
      <c r="H303" s="21" t="s">
        <v>4564</v>
      </c>
      <c r="I303" s="20">
        <v>200</v>
      </c>
      <c r="J303" s="20">
        <v>365</v>
      </c>
      <c r="K303" s="20">
        <v>365</v>
      </c>
      <c r="L303" s="20"/>
      <c r="M303" s="29">
        <v>0.452054794520548</v>
      </c>
      <c r="N303" s="30" t="s">
        <v>222</v>
      </c>
      <c r="O303" s="31"/>
      <c r="P303" s="32"/>
      <c r="Q303" s="21">
        <v>7.6</v>
      </c>
      <c r="R303" s="21"/>
      <c r="S303" s="21">
        <v>7.6</v>
      </c>
      <c r="T303" s="21">
        <v>7</v>
      </c>
      <c r="U303" s="21">
        <v>9.2</v>
      </c>
      <c r="V303" s="21">
        <v>10</v>
      </c>
      <c r="XEM303"/>
      <c r="XEN303"/>
      <c r="XEO303"/>
      <c r="XEP303"/>
      <c r="XEQ303"/>
      <c r="XER303"/>
      <c r="XES303"/>
      <c r="XET303"/>
      <c r="XEU303"/>
      <c r="XEV303"/>
      <c r="XEW303"/>
      <c r="XEX303"/>
      <c r="XEY303"/>
      <c r="XEZ303"/>
      <c r="XFA303"/>
      <c r="XFB303"/>
      <c r="XFC303"/>
      <c r="XFD303"/>
    </row>
    <row r="304" s="13" customFormat="1" spans="1:16384">
      <c r="A304" s="20">
        <v>69007</v>
      </c>
      <c r="B304" s="21" t="s">
        <v>219</v>
      </c>
      <c r="C304" s="21" t="s">
        <v>4644</v>
      </c>
      <c r="D304" s="21" t="s">
        <v>221</v>
      </c>
      <c r="E304" s="21" t="s">
        <v>149</v>
      </c>
      <c r="F304" s="21" t="s">
        <v>4267</v>
      </c>
      <c r="G304" s="21" t="s">
        <v>4464</v>
      </c>
      <c r="H304" s="21" t="s">
        <v>4465</v>
      </c>
      <c r="I304" s="20">
        <v>287</v>
      </c>
      <c r="J304" s="20">
        <v>462</v>
      </c>
      <c r="K304" s="20">
        <v>462</v>
      </c>
      <c r="L304" s="20"/>
      <c r="M304" s="29">
        <v>0.378787878787879</v>
      </c>
      <c r="N304" s="30" t="s">
        <v>222</v>
      </c>
      <c r="O304" s="31"/>
      <c r="P304" s="32"/>
      <c r="Q304" s="21">
        <v>37</v>
      </c>
      <c r="R304" s="21"/>
      <c r="S304" s="21">
        <v>37</v>
      </c>
      <c r="T304" s="21">
        <v>19</v>
      </c>
      <c r="U304" s="21">
        <v>11</v>
      </c>
      <c r="V304" s="21">
        <v>7</v>
      </c>
      <c r="XEM304"/>
      <c r="XEN304"/>
      <c r="XEO304"/>
      <c r="XEP304"/>
      <c r="XEQ304"/>
      <c r="XER304"/>
      <c r="XES304"/>
      <c r="XET304"/>
      <c r="XEU304"/>
      <c r="XEV304"/>
      <c r="XEW304"/>
      <c r="XEX304"/>
      <c r="XEY304"/>
      <c r="XEZ304"/>
      <c r="XFA304"/>
      <c r="XFB304"/>
      <c r="XFC304"/>
      <c r="XFD304"/>
    </row>
    <row r="305" s="13" customFormat="1" spans="1:16384">
      <c r="A305" s="20">
        <v>107186</v>
      </c>
      <c r="B305" s="21" t="s">
        <v>4645</v>
      </c>
      <c r="C305" s="21" t="s">
        <v>4646</v>
      </c>
      <c r="D305" s="21" t="s">
        <v>4647</v>
      </c>
      <c r="E305" s="21" t="s">
        <v>149</v>
      </c>
      <c r="F305" s="21" t="s">
        <v>4267</v>
      </c>
      <c r="G305" s="21" t="s">
        <v>4464</v>
      </c>
      <c r="H305" s="21" t="s">
        <v>4517</v>
      </c>
      <c r="I305" s="20">
        <v>260</v>
      </c>
      <c r="J305" s="20">
        <v>500</v>
      </c>
      <c r="K305" s="20">
        <v>500</v>
      </c>
      <c r="L305" s="20"/>
      <c r="M305" s="29">
        <v>0.48</v>
      </c>
      <c r="N305" s="30" t="s">
        <v>222</v>
      </c>
      <c r="O305" s="31"/>
      <c r="P305" s="32"/>
      <c r="Q305" s="21">
        <v>115</v>
      </c>
      <c r="R305" s="21">
        <v>35</v>
      </c>
      <c r="S305" s="21">
        <v>80</v>
      </c>
      <c r="T305" s="21">
        <v>39</v>
      </c>
      <c r="U305" s="21">
        <v>6</v>
      </c>
      <c r="V305" s="21">
        <v>5</v>
      </c>
      <c r="XEM305"/>
      <c r="XEN305"/>
      <c r="XEO305"/>
      <c r="XEP305"/>
      <c r="XEQ305"/>
      <c r="XER305"/>
      <c r="XES305"/>
      <c r="XET305"/>
      <c r="XEU305"/>
      <c r="XEV305"/>
      <c r="XEW305"/>
      <c r="XEX305"/>
      <c r="XEY305"/>
      <c r="XEZ305"/>
      <c r="XFA305"/>
      <c r="XFB305"/>
      <c r="XFC305"/>
      <c r="XFD305"/>
    </row>
    <row r="306" s="13" customFormat="1" spans="1:16384">
      <c r="A306" s="20">
        <v>28472</v>
      </c>
      <c r="B306" s="21" t="s">
        <v>4520</v>
      </c>
      <c r="C306" s="21" t="s">
        <v>4648</v>
      </c>
      <c r="D306" s="21" t="s">
        <v>221</v>
      </c>
      <c r="E306" s="21" t="s">
        <v>149</v>
      </c>
      <c r="F306" s="21" t="s">
        <v>4267</v>
      </c>
      <c r="G306" s="21" t="s">
        <v>4464</v>
      </c>
      <c r="H306" s="21" t="s">
        <v>4649</v>
      </c>
      <c r="I306" s="20">
        <v>300</v>
      </c>
      <c r="J306" s="20">
        <v>515</v>
      </c>
      <c r="K306" s="20">
        <v>515</v>
      </c>
      <c r="L306" s="20"/>
      <c r="M306" s="29">
        <v>0.41747572815534</v>
      </c>
      <c r="N306" s="30" t="s">
        <v>222</v>
      </c>
      <c r="O306" s="31"/>
      <c r="P306" s="32"/>
      <c r="Q306" s="21">
        <v>34</v>
      </c>
      <c r="R306" s="21"/>
      <c r="S306" s="21">
        <v>34</v>
      </c>
      <c r="T306" s="21">
        <v>17</v>
      </c>
      <c r="U306" s="21">
        <v>2</v>
      </c>
      <c r="V306" s="21">
        <v>2</v>
      </c>
      <c r="XEM306"/>
      <c r="XEN306"/>
      <c r="XEO306"/>
      <c r="XEP306"/>
      <c r="XEQ306"/>
      <c r="XER306"/>
      <c r="XES306"/>
      <c r="XET306"/>
      <c r="XEU306"/>
      <c r="XEV306"/>
      <c r="XEW306"/>
      <c r="XEX306"/>
      <c r="XEY306"/>
      <c r="XEZ306"/>
      <c r="XFA306"/>
      <c r="XFB306"/>
      <c r="XFC306"/>
      <c r="XFD306"/>
    </row>
    <row r="307" s="13" customFormat="1" spans="1:16384">
      <c r="A307" s="20">
        <v>52873</v>
      </c>
      <c r="B307" s="22" t="s">
        <v>4520</v>
      </c>
      <c r="C307" s="21" t="s">
        <v>4650</v>
      </c>
      <c r="D307" s="21" t="s">
        <v>221</v>
      </c>
      <c r="E307" s="21" t="s">
        <v>149</v>
      </c>
      <c r="F307" s="21" t="s">
        <v>4267</v>
      </c>
      <c r="G307" s="21" t="s">
        <v>4464</v>
      </c>
      <c r="H307" s="21" t="s">
        <v>4649</v>
      </c>
      <c r="I307" s="20">
        <v>364</v>
      </c>
      <c r="J307" s="20">
        <v>607</v>
      </c>
      <c r="K307" s="20">
        <v>607</v>
      </c>
      <c r="L307" s="20"/>
      <c r="M307" s="29">
        <v>0.400329489291598</v>
      </c>
      <c r="N307" s="30" t="s">
        <v>222</v>
      </c>
      <c r="O307" s="31" t="s">
        <v>405</v>
      </c>
      <c r="P307" s="32"/>
      <c r="Q307" s="21">
        <v>6</v>
      </c>
      <c r="R307" s="21"/>
      <c r="S307" s="21">
        <v>6</v>
      </c>
      <c r="T307" s="21">
        <v>3</v>
      </c>
      <c r="U307" s="21"/>
      <c r="V307" s="21"/>
      <c r="XEM307"/>
      <c r="XEN307"/>
      <c r="XEO307"/>
      <c r="XEP307"/>
      <c r="XEQ307"/>
      <c r="XER307"/>
      <c r="XES307"/>
      <c r="XET307"/>
      <c r="XEU307"/>
      <c r="XEV307"/>
      <c r="XEW307"/>
      <c r="XEX307"/>
      <c r="XEY307"/>
      <c r="XEZ307"/>
      <c r="XFA307"/>
      <c r="XFB307"/>
      <c r="XFC307"/>
      <c r="XFD307"/>
    </row>
    <row r="308" s="13" customFormat="1" spans="1:16384">
      <c r="A308" s="20">
        <v>49143</v>
      </c>
      <c r="B308" s="21" t="s">
        <v>4641</v>
      </c>
      <c r="C308" s="21" t="s">
        <v>4651</v>
      </c>
      <c r="D308" s="21" t="s">
        <v>406</v>
      </c>
      <c r="E308" s="21" t="s">
        <v>179</v>
      </c>
      <c r="F308" s="21" t="s">
        <v>4267</v>
      </c>
      <c r="G308" s="21" t="s">
        <v>4464</v>
      </c>
      <c r="H308" s="21" t="s">
        <v>4465</v>
      </c>
      <c r="I308" s="20">
        <v>338</v>
      </c>
      <c r="J308" s="20">
        <v>720</v>
      </c>
      <c r="K308" s="20">
        <v>720</v>
      </c>
      <c r="L308" s="20"/>
      <c r="M308" s="29">
        <v>0.530555555555556</v>
      </c>
      <c r="N308" s="30" t="s">
        <v>222</v>
      </c>
      <c r="O308" s="31"/>
      <c r="P308" s="32"/>
      <c r="Q308" s="21">
        <v>27</v>
      </c>
      <c r="R308" s="21">
        <v>3</v>
      </c>
      <c r="S308" s="21">
        <v>24</v>
      </c>
      <c r="T308" s="21">
        <v>11</v>
      </c>
      <c r="U308" s="21">
        <v>5</v>
      </c>
      <c r="V308" s="21">
        <v>2</v>
      </c>
      <c r="XEM308"/>
      <c r="XEN308"/>
      <c r="XEO308"/>
      <c r="XEP308"/>
      <c r="XEQ308"/>
      <c r="XER308"/>
      <c r="XES308"/>
      <c r="XET308"/>
      <c r="XEU308"/>
      <c r="XEV308"/>
      <c r="XEW308"/>
      <c r="XEX308"/>
      <c r="XEY308"/>
      <c r="XEZ308"/>
      <c r="XFA308"/>
      <c r="XFB308"/>
      <c r="XFC308"/>
      <c r="XFD308"/>
    </row>
    <row r="309" s="13" customFormat="1" spans="1:16384">
      <c r="A309" s="20">
        <v>73606</v>
      </c>
      <c r="B309" s="21" t="s">
        <v>4652</v>
      </c>
      <c r="C309" s="21" t="s">
        <v>4653</v>
      </c>
      <c r="D309" s="21" t="s">
        <v>4654</v>
      </c>
      <c r="E309" s="21" t="s">
        <v>149</v>
      </c>
      <c r="F309" s="21" t="s">
        <v>4267</v>
      </c>
      <c r="G309" s="21" t="s">
        <v>4464</v>
      </c>
      <c r="H309" s="21" t="s">
        <v>4517</v>
      </c>
      <c r="I309" s="20">
        <v>420</v>
      </c>
      <c r="J309" s="20">
        <v>870</v>
      </c>
      <c r="K309" s="20">
        <v>870</v>
      </c>
      <c r="L309" s="20"/>
      <c r="M309" s="29">
        <v>0.517241379310345</v>
      </c>
      <c r="N309" s="30" t="s">
        <v>222</v>
      </c>
      <c r="O309" s="31"/>
      <c r="P309" s="32"/>
      <c r="Q309" s="21">
        <v>43</v>
      </c>
      <c r="R309" s="21"/>
      <c r="S309" s="21">
        <v>43</v>
      </c>
      <c r="T309" s="21">
        <v>20</v>
      </c>
      <c r="U309" s="21">
        <v>1</v>
      </c>
      <c r="V309" s="21">
        <v>1</v>
      </c>
      <c r="XEM309"/>
      <c r="XEN309"/>
      <c r="XEO309"/>
      <c r="XEP309"/>
      <c r="XEQ309"/>
      <c r="XER309"/>
      <c r="XES309"/>
      <c r="XET309"/>
      <c r="XEU309"/>
      <c r="XEV309"/>
      <c r="XEW309"/>
      <c r="XEX309"/>
      <c r="XEY309"/>
      <c r="XEZ309"/>
      <c r="XFA309"/>
      <c r="XFB309"/>
      <c r="XFC309"/>
      <c r="XFD309"/>
    </row>
    <row r="310" s="13" customFormat="1" spans="1:16384">
      <c r="A310" s="20">
        <v>28471</v>
      </c>
      <c r="B310" s="22" t="s">
        <v>4520</v>
      </c>
      <c r="C310" s="21" t="s">
        <v>4655</v>
      </c>
      <c r="D310" s="21" t="s">
        <v>221</v>
      </c>
      <c r="E310" s="21" t="s">
        <v>149</v>
      </c>
      <c r="F310" s="21" t="s">
        <v>4267</v>
      </c>
      <c r="G310" s="21" t="s">
        <v>4464</v>
      </c>
      <c r="H310" s="21" t="s">
        <v>4649</v>
      </c>
      <c r="I310" s="20">
        <v>556</v>
      </c>
      <c r="J310" s="20">
        <v>954</v>
      </c>
      <c r="K310" s="20">
        <v>954</v>
      </c>
      <c r="L310" s="20"/>
      <c r="M310" s="29">
        <v>0.417190775681342</v>
      </c>
      <c r="N310" s="30" t="s">
        <v>222</v>
      </c>
      <c r="O310" s="31" t="s">
        <v>405</v>
      </c>
      <c r="P310" s="32"/>
      <c r="Q310" s="21">
        <v>19</v>
      </c>
      <c r="R310" s="21"/>
      <c r="S310" s="21">
        <v>19</v>
      </c>
      <c r="T310" s="21">
        <v>13</v>
      </c>
      <c r="U310" s="21"/>
      <c r="V310" s="21"/>
      <c r="XEM310"/>
      <c r="XEN310"/>
      <c r="XEO310"/>
      <c r="XEP310"/>
      <c r="XEQ310"/>
      <c r="XER310"/>
      <c r="XES310"/>
      <c r="XET310"/>
      <c r="XEU310"/>
      <c r="XEV310"/>
      <c r="XEW310"/>
      <c r="XEX310"/>
      <c r="XEY310"/>
      <c r="XEZ310"/>
      <c r="XFA310"/>
      <c r="XFB310"/>
      <c r="XFC310"/>
      <c r="XFD310"/>
    </row>
    <row r="311" s="13" customFormat="1" spans="1:16384">
      <c r="A311" s="20">
        <v>30359</v>
      </c>
      <c r="B311" s="21" t="s">
        <v>4656</v>
      </c>
      <c r="C311" s="21" t="s">
        <v>4583</v>
      </c>
      <c r="D311" s="21" t="s">
        <v>406</v>
      </c>
      <c r="E311" s="21" t="s">
        <v>144</v>
      </c>
      <c r="F311" s="21" t="s">
        <v>4267</v>
      </c>
      <c r="G311" s="21" t="s">
        <v>4464</v>
      </c>
      <c r="H311" s="21" t="s">
        <v>4564</v>
      </c>
      <c r="I311" s="20">
        <v>577.5</v>
      </c>
      <c r="J311" s="20">
        <v>998</v>
      </c>
      <c r="K311" s="20">
        <v>998</v>
      </c>
      <c r="L311" s="20"/>
      <c r="M311" s="29">
        <v>0.421342685370741</v>
      </c>
      <c r="N311" s="30" t="s">
        <v>222</v>
      </c>
      <c r="O311" s="31"/>
      <c r="P311" s="32"/>
      <c r="Q311" s="21">
        <v>17</v>
      </c>
      <c r="R311" s="21"/>
      <c r="S311" s="21">
        <v>17</v>
      </c>
      <c r="T311" s="21">
        <v>7</v>
      </c>
      <c r="U311" s="21">
        <v>8</v>
      </c>
      <c r="V311" s="21">
        <v>2</v>
      </c>
      <c r="XEM311"/>
      <c r="XEN311"/>
      <c r="XEO311"/>
      <c r="XEP311"/>
      <c r="XEQ311"/>
      <c r="XER311"/>
      <c r="XES311"/>
      <c r="XET311"/>
      <c r="XEU311"/>
      <c r="XEV311"/>
      <c r="XEW311"/>
      <c r="XEX311"/>
      <c r="XEY311"/>
      <c r="XEZ311"/>
      <c r="XFA311"/>
      <c r="XFB311"/>
      <c r="XFC311"/>
      <c r="XFD311"/>
    </row>
    <row r="312" s="13" customFormat="1" spans="1:16384">
      <c r="A312" s="20">
        <v>65198</v>
      </c>
      <c r="B312" s="21" t="s">
        <v>4538</v>
      </c>
      <c r="C312" s="21" t="s">
        <v>4657</v>
      </c>
      <c r="D312" s="21" t="s">
        <v>221</v>
      </c>
      <c r="E312" s="21" t="s">
        <v>149</v>
      </c>
      <c r="F312" s="21" t="s">
        <v>4267</v>
      </c>
      <c r="G312" s="21" t="s">
        <v>4464</v>
      </c>
      <c r="H312" s="21" t="s">
        <v>4658</v>
      </c>
      <c r="I312" s="20">
        <v>666</v>
      </c>
      <c r="J312" s="20">
        <v>1148</v>
      </c>
      <c r="K312" s="20">
        <v>1148</v>
      </c>
      <c r="L312" s="20"/>
      <c r="M312" s="29">
        <v>0.4198606271777</v>
      </c>
      <c r="N312" s="30" t="s">
        <v>222</v>
      </c>
      <c r="O312" s="31"/>
      <c r="P312" s="32"/>
      <c r="Q312" s="21">
        <v>7</v>
      </c>
      <c r="R312" s="21"/>
      <c r="S312" s="21">
        <v>7</v>
      </c>
      <c r="T312" s="21">
        <v>4</v>
      </c>
      <c r="U312" s="21">
        <v>4</v>
      </c>
      <c r="V312" s="21">
        <v>4</v>
      </c>
      <c r="XEM312"/>
      <c r="XEN312"/>
      <c r="XEO312"/>
      <c r="XEP312"/>
      <c r="XEQ312"/>
      <c r="XER312"/>
      <c r="XES312"/>
      <c r="XET312"/>
      <c r="XEU312"/>
      <c r="XEV312"/>
      <c r="XEW312"/>
      <c r="XEX312"/>
      <c r="XEY312"/>
      <c r="XEZ312"/>
      <c r="XFA312"/>
      <c r="XFB312"/>
      <c r="XFC312"/>
      <c r="XFD312"/>
    </row>
    <row r="313" s="13" customFormat="1" spans="1:16384">
      <c r="A313" s="20">
        <v>107180</v>
      </c>
      <c r="B313" s="21" t="s">
        <v>4645</v>
      </c>
      <c r="C313" s="21" t="s">
        <v>4659</v>
      </c>
      <c r="D313" s="21" t="s">
        <v>4647</v>
      </c>
      <c r="E313" s="21" t="s">
        <v>149</v>
      </c>
      <c r="F313" s="21" t="s">
        <v>4267</v>
      </c>
      <c r="G313" s="21" t="s">
        <v>4464</v>
      </c>
      <c r="H313" s="21" t="s">
        <v>4517</v>
      </c>
      <c r="I313" s="20">
        <v>455</v>
      </c>
      <c r="J313" s="20">
        <v>1180</v>
      </c>
      <c r="K313" s="20">
        <v>1180</v>
      </c>
      <c r="L313" s="20"/>
      <c r="M313" s="29">
        <v>0.614406779661017</v>
      </c>
      <c r="N313" s="30" t="s">
        <v>222</v>
      </c>
      <c r="O313" s="31"/>
      <c r="P313" s="32"/>
      <c r="Q313" s="21">
        <v>47</v>
      </c>
      <c r="R313" s="21">
        <v>9</v>
      </c>
      <c r="S313" s="21">
        <v>38</v>
      </c>
      <c r="T313" s="21">
        <v>15</v>
      </c>
      <c r="U313" s="21"/>
      <c r="V313" s="21"/>
      <c r="XEM313"/>
      <c r="XEN313"/>
      <c r="XEO313"/>
      <c r="XEP313"/>
      <c r="XEQ313"/>
      <c r="XER313"/>
      <c r="XES313"/>
      <c r="XET313"/>
      <c r="XEU313"/>
      <c r="XEV313"/>
      <c r="XEW313"/>
      <c r="XEX313"/>
      <c r="XEY313"/>
      <c r="XEZ313"/>
      <c r="XFA313"/>
      <c r="XFB313"/>
      <c r="XFC313"/>
      <c r="XFD313"/>
    </row>
    <row r="314" s="13" customFormat="1" spans="1:16384">
      <c r="A314" s="20">
        <v>65207</v>
      </c>
      <c r="B314" s="21" t="s">
        <v>4520</v>
      </c>
      <c r="C314" s="21" t="s">
        <v>4660</v>
      </c>
      <c r="D314" s="21" t="s">
        <v>221</v>
      </c>
      <c r="E314" s="21" t="s">
        <v>149</v>
      </c>
      <c r="F314" s="21" t="s">
        <v>4267</v>
      </c>
      <c r="G314" s="21" t="s">
        <v>4464</v>
      </c>
      <c r="H314" s="21" t="s">
        <v>4649</v>
      </c>
      <c r="I314" s="20">
        <v>718</v>
      </c>
      <c r="J314" s="20">
        <v>1197</v>
      </c>
      <c r="K314" s="20">
        <v>1197</v>
      </c>
      <c r="L314" s="20"/>
      <c r="M314" s="29">
        <v>0.400167084377611</v>
      </c>
      <c r="N314" s="30" t="s">
        <v>222</v>
      </c>
      <c r="O314" s="31"/>
      <c r="P314" s="32"/>
      <c r="Q314" s="21">
        <v>6</v>
      </c>
      <c r="R314" s="21"/>
      <c r="S314" s="21">
        <v>6</v>
      </c>
      <c r="T314" s="21">
        <v>2</v>
      </c>
      <c r="U314" s="21">
        <v>2</v>
      </c>
      <c r="V314" s="21">
        <v>1</v>
      </c>
      <c r="XEM314"/>
      <c r="XEN314"/>
      <c r="XEO314"/>
      <c r="XEP314"/>
      <c r="XEQ314"/>
      <c r="XER314"/>
      <c r="XES314"/>
      <c r="XET314"/>
      <c r="XEU314"/>
      <c r="XEV314"/>
      <c r="XEW314"/>
      <c r="XEX314"/>
      <c r="XEY314"/>
      <c r="XEZ314"/>
      <c r="XFA314"/>
      <c r="XFB314"/>
      <c r="XFC314"/>
      <c r="XFD314"/>
    </row>
    <row r="315" s="13" customFormat="1" spans="1:16384">
      <c r="A315" s="20">
        <v>38622</v>
      </c>
      <c r="B315" s="22" t="s">
        <v>4652</v>
      </c>
      <c r="C315" s="21" t="s">
        <v>4661</v>
      </c>
      <c r="D315" s="21" t="s">
        <v>4654</v>
      </c>
      <c r="E315" s="21" t="s">
        <v>149</v>
      </c>
      <c r="F315" s="21" t="s">
        <v>4267</v>
      </c>
      <c r="G315" s="21" t="s">
        <v>4464</v>
      </c>
      <c r="H315" s="21" t="s">
        <v>4517</v>
      </c>
      <c r="I315" s="20">
        <v>560</v>
      </c>
      <c r="J315" s="20">
        <v>1400</v>
      </c>
      <c r="K315" s="20">
        <v>1400</v>
      </c>
      <c r="L315" s="20"/>
      <c r="M315" s="29">
        <v>0.6</v>
      </c>
      <c r="N315" s="30" t="s">
        <v>222</v>
      </c>
      <c r="O315" s="31" t="s">
        <v>405</v>
      </c>
      <c r="P315" s="32"/>
      <c r="Q315" s="21">
        <v>23</v>
      </c>
      <c r="R315" s="21"/>
      <c r="S315" s="21">
        <v>23</v>
      </c>
      <c r="T315" s="21">
        <v>11</v>
      </c>
      <c r="U315" s="21">
        <v>2</v>
      </c>
      <c r="V315" s="21">
        <v>1</v>
      </c>
      <c r="XEM315"/>
      <c r="XEN315"/>
      <c r="XEO315"/>
      <c r="XEP315"/>
      <c r="XEQ315"/>
      <c r="XER315"/>
      <c r="XES315"/>
      <c r="XET315"/>
      <c r="XEU315"/>
      <c r="XEV315"/>
      <c r="XEW315"/>
      <c r="XEX315"/>
      <c r="XEY315"/>
      <c r="XEZ315"/>
      <c r="XFA315"/>
      <c r="XFB315"/>
      <c r="XFC315"/>
      <c r="XFD315"/>
    </row>
    <row r="316" s="13" customFormat="1" spans="1:16384">
      <c r="A316" s="20">
        <v>124308</v>
      </c>
      <c r="B316" s="22" t="s">
        <v>219</v>
      </c>
      <c r="C316" s="21" t="s">
        <v>4662</v>
      </c>
      <c r="D316" s="21" t="s">
        <v>221</v>
      </c>
      <c r="E316" s="21" t="s">
        <v>149</v>
      </c>
      <c r="F316" s="21" t="s">
        <v>4267</v>
      </c>
      <c r="G316" s="21" t="s">
        <v>4464</v>
      </c>
      <c r="H316" s="21" t="s">
        <v>4465</v>
      </c>
      <c r="I316" s="20">
        <v>816</v>
      </c>
      <c r="J316" s="20">
        <v>1498</v>
      </c>
      <c r="K316" s="20">
        <v>1498</v>
      </c>
      <c r="L316" s="20"/>
      <c r="M316" s="29">
        <v>0.455273698264352</v>
      </c>
      <c r="N316" s="30" t="s">
        <v>222</v>
      </c>
      <c r="O316" s="31" t="s">
        <v>405</v>
      </c>
      <c r="P316" s="32"/>
      <c r="Q316" s="21">
        <v>7.85</v>
      </c>
      <c r="R316" s="21"/>
      <c r="S316" s="21">
        <v>7.85</v>
      </c>
      <c r="T316" s="21">
        <v>4</v>
      </c>
      <c r="U316" s="21">
        <v>1.15</v>
      </c>
      <c r="V316" s="21">
        <v>1</v>
      </c>
      <c r="XEM316"/>
      <c r="XEN316"/>
      <c r="XEO316"/>
      <c r="XEP316"/>
      <c r="XEQ316"/>
      <c r="XER316"/>
      <c r="XES316"/>
      <c r="XET316"/>
      <c r="XEU316"/>
      <c r="XEV316"/>
      <c r="XEW316"/>
      <c r="XEX316"/>
      <c r="XEY316"/>
      <c r="XEZ316"/>
      <c r="XFA316"/>
      <c r="XFB316"/>
      <c r="XFC316"/>
      <c r="XFD316"/>
    </row>
    <row r="317" s="13" customFormat="1" spans="1:16384">
      <c r="A317" s="20">
        <v>49139</v>
      </c>
      <c r="B317" s="21" t="s">
        <v>4641</v>
      </c>
      <c r="C317" s="21" t="s">
        <v>4663</v>
      </c>
      <c r="D317" s="21" t="s">
        <v>406</v>
      </c>
      <c r="E317" s="21" t="s">
        <v>179</v>
      </c>
      <c r="F317" s="21" t="s">
        <v>4267</v>
      </c>
      <c r="G317" s="21" t="s">
        <v>4464</v>
      </c>
      <c r="H317" s="21" t="s">
        <v>4465</v>
      </c>
      <c r="I317" s="20">
        <v>705</v>
      </c>
      <c r="J317" s="20">
        <v>1500</v>
      </c>
      <c r="K317" s="20">
        <v>1500</v>
      </c>
      <c r="L317" s="20"/>
      <c r="M317" s="29">
        <v>0.53</v>
      </c>
      <c r="N317" s="30" t="s">
        <v>222</v>
      </c>
      <c r="O317" s="31"/>
      <c r="P317" s="32"/>
      <c r="Q317" s="21">
        <v>30</v>
      </c>
      <c r="R317" s="21"/>
      <c r="S317" s="21">
        <v>30</v>
      </c>
      <c r="T317" s="21">
        <v>12</v>
      </c>
      <c r="U317" s="21">
        <v>5</v>
      </c>
      <c r="V317" s="21">
        <v>1</v>
      </c>
      <c r="XEM317"/>
      <c r="XEN317"/>
      <c r="XEO317"/>
      <c r="XEP317"/>
      <c r="XEQ317"/>
      <c r="XER317"/>
      <c r="XES317"/>
      <c r="XET317"/>
      <c r="XEU317"/>
      <c r="XEV317"/>
      <c r="XEW317"/>
      <c r="XEX317"/>
      <c r="XEY317"/>
      <c r="XEZ317"/>
      <c r="XFA317"/>
      <c r="XFB317"/>
      <c r="XFC317"/>
      <c r="XFD317"/>
    </row>
    <row r="318" s="13" customFormat="1" spans="1:16384">
      <c r="A318" s="20">
        <v>124307</v>
      </c>
      <c r="B318" s="21" t="s">
        <v>219</v>
      </c>
      <c r="C318" s="21" t="s">
        <v>4664</v>
      </c>
      <c r="D318" s="21" t="s">
        <v>221</v>
      </c>
      <c r="E318" s="21" t="s">
        <v>149</v>
      </c>
      <c r="F318" s="21" t="s">
        <v>4267</v>
      </c>
      <c r="G318" s="21" t="s">
        <v>4464</v>
      </c>
      <c r="H318" s="21" t="s">
        <v>4465</v>
      </c>
      <c r="I318" s="20">
        <v>1229</v>
      </c>
      <c r="J318" s="20">
        <v>2126</v>
      </c>
      <c r="K318" s="20">
        <v>2126</v>
      </c>
      <c r="L318" s="20"/>
      <c r="M318" s="29">
        <v>0.421919096895579</v>
      </c>
      <c r="N318" s="30" t="s">
        <v>222</v>
      </c>
      <c r="O318" s="31"/>
      <c r="P318" s="32"/>
      <c r="Q318" s="21">
        <v>8</v>
      </c>
      <c r="R318" s="21"/>
      <c r="S318" s="21">
        <v>8</v>
      </c>
      <c r="T318" s="21">
        <v>4</v>
      </c>
      <c r="U318" s="21"/>
      <c r="V318" s="21"/>
      <c r="XEM318"/>
      <c r="XEN318"/>
      <c r="XEO318"/>
      <c r="XEP318"/>
      <c r="XEQ318"/>
      <c r="XER318"/>
      <c r="XES318"/>
      <c r="XET318"/>
      <c r="XEU318"/>
      <c r="XEV318"/>
      <c r="XEW318"/>
      <c r="XEX318"/>
      <c r="XEY318"/>
      <c r="XEZ318"/>
      <c r="XFA318"/>
      <c r="XFB318"/>
      <c r="XFC318"/>
      <c r="XFD318"/>
    </row>
    <row r="319" s="13" customFormat="1" spans="1:16384">
      <c r="A319" s="20">
        <v>124305</v>
      </c>
      <c r="B319" s="21" t="s">
        <v>219</v>
      </c>
      <c r="C319" s="21" t="s">
        <v>4665</v>
      </c>
      <c r="D319" s="21" t="s">
        <v>221</v>
      </c>
      <c r="E319" s="21" t="s">
        <v>149</v>
      </c>
      <c r="F319" s="21" t="s">
        <v>4267</v>
      </c>
      <c r="G319" s="21" t="s">
        <v>4464</v>
      </c>
      <c r="H319" s="21" t="s">
        <v>4465</v>
      </c>
      <c r="I319" s="20">
        <v>1300</v>
      </c>
      <c r="J319" s="20">
        <v>2249</v>
      </c>
      <c r="K319" s="20">
        <v>2249</v>
      </c>
      <c r="L319" s="20"/>
      <c r="M319" s="29">
        <v>0.421965317919075</v>
      </c>
      <c r="N319" s="30" t="s">
        <v>222</v>
      </c>
      <c r="O319" s="31"/>
      <c r="P319" s="32"/>
      <c r="Q319" s="21">
        <v>6</v>
      </c>
      <c r="R319" s="21"/>
      <c r="S319" s="21">
        <v>6</v>
      </c>
      <c r="T319" s="21">
        <v>3</v>
      </c>
      <c r="U319" s="21"/>
      <c r="V319" s="21"/>
      <c r="XEM319"/>
      <c r="XEN319"/>
      <c r="XEO319"/>
      <c r="XEP319"/>
      <c r="XEQ319"/>
      <c r="XER319"/>
      <c r="XES319"/>
      <c r="XET319"/>
      <c r="XEU319"/>
      <c r="XEV319"/>
      <c r="XEW319"/>
      <c r="XEX319"/>
      <c r="XEY319"/>
      <c r="XEZ319"/>
      <c r="XFA319"/>
      <c r="XFB319"/>
      <c r="XFC319"/>
      <c r="XFD319"/>
    </row>
    <row r="320" s="13" customFormat="1" spans="1:16384">
      <c r="A320" s="20">
        <v>38624</v>
      </c>
      <c r="B320" s="21" t="s">
        <v>4652</v>
      </c>
      <c r="C320" s="21" t="s">
        <v>4666</v>
      </c>
      <c r="D320" s="21" t="s">
        <v>4654</v>
      </c>
      <c r="E320" s="21" t="s">
        <v>149</v>
      </c>
      <c r="F320" s="21" t="s">
        <v>4267</v>
      </c>
      <c r="G320" s="21" t="s">
        <v>4464</v>
      </c>
      <c r="H320" s="21" t="s">
        <v>4517</v>
      </c>
      <c r="I320" s="20">
        <v>1120</v>
      </c>
      <c r="J320" s="20">
        <v>2800</v>
      </c>
      <c r="K320" s="20">
        <v>2800</v>
      </c>
      <c r="L320" s="20"/>
      <c r="M320" s="29">
        <v>0.6</v>
      </c>
      <c r="N320" s="30" t="s">
        <v>222</v>
      </c>
      <c r="O320" s="31"/>
      <c r="P320" s="32"/>
      <c r="Q320" s="21">
        <v>5</v>
      </c>
      <c r="R320" s="21"/>
      <c r="S320" s="21">
        <v>5</v>
      </c>
      <c r="T320" s="21">
        <v>2</v>
      </c>
      <c r="U320" s="21"/>
      <c r="V320" s="21"/>
      <c r="XEM320"/>
      <c r="XEN320"/>
      <c r="XEO320"/>
      <c r="XEP320"/>
      <c r="XEQ320"/>
      <c r="XER320"/>
      <c r="XES320"/>
      <c r="XET320"/>
      <c r="XEU320"/>
      <c r="XEV320"/>
      <c r="XEW320"/>
      <c r="XEX320"/>
      <c r="XEY320"/>
      <c r="XEZ320"/>
      <c r="XFA320"/>
      <c r="XFB320"/>
      <c r="XFC320"/>
      <c r="XFD320"/>
    </row>
    <row r="321" s="13" customFormat="1" spans="1:16384">
      <c r="A321" s="20">
        <v>97967</v>
      </c>
      <c r="B321" s="22" t="s">
        <v>4667</v>
      </c>
      <c r="C321" s="21" t="s">
        <v>4668</v>
      </c>
      <c r="D321" s="21" t="s">
        <v>406</v>
      </c>
      <c r="E321" s="21" t="s">
        <v>149</v>
      </c>
      <c r="F321" s="21" t="s">
        <v>4267</v>
      </c>
      <c r="G321" s="21" t="s">
        <v>4464</v>
      </c>
      <c r="H321" s="21" t="s">
        <v>4465</v>
      </c>
      <c r="I321" s="20">
        <v>1991</v>
      </c>
      <c r="J321" s="20">
        <v>3620</v>
      </c>
      <c r="K321" s="20">
        <v>3620</v>
      </c>
      <c r="L321" s="20"/>
      <c r="M321" s="29">
        <v>0.45</v>
      </c>
      <c r="N321" s="30" t="s">
        <v>222</v>
      </c>
      <c r="O321" s="31" t="s">
        <v>405</v>
      </c>
      <c r="P321" s="32"/>
      <c r="Q321" s="21">
        <v>5</v>
      </c>
      <c r="R321" s="21"/>
      <c r="S321" s="21">
        <v>5</v>
      </c>
      <c r="T321" s="21">
        <v>2</v>
      </c>
      <c r="U321" s="21"/>
      <c r="V321" s="21"/>
      <c r="XEM321"/>
      <c r="XEN321"/>
      <c r="XEO321"/>
      <c r="XEP321"/>
      <c r="XEQ321"/>
      <c r="XER321"/>
      <c r="XES321"/>
      <c r="XET321"/>
      <c r="XEU321"/>
      <c r="XEV321"/>
      <c r="XEW321"/>
      <c r="XEX321"/>
      <c r="XEY321"/>
      <c r="XEZ321"/>
      <c r="XFA321"/>
      <c r="XFB321"/>
      <c r="XFC321"/>
      <c r="XFD321"/>
    </row>
    <row r="322" s="13" customFormat="1" spans="1:16384">
      <c r="A322" s="20">
        <v>118426</v>
      </c>
      <c r="B322" s="21" t="s">
        <v>4638</v>
      </c>
      <c r="C322" s="21" t="s">
        <v>4669</v>
      </c>
      <c r="D322" s="21" t="s">
        <v>221</v>
      </c>
      <c r="E322" s="21" t="s">
        <v>149</v>
      </c>
      <c r="F322" s="21" t="s">
        <v>4267</v>
      </c>
      <c r="G322" s="21" t="s">
        <v>4464</v>
      </c>
      <c r="H322" s="21" t="s">
        <v>4640</v>
      </c>
      <c r="I322" s="20">
        <v>2103</v>
      </c>
      <c r="J322" s="20">
        <v>3660</v>
      </c>
      <c r="K322" s="20">
        <v>3660</v>
      </c>
      <c r="L322" s="20"/>
      <c r="M322" s="29">
        <v>0.425409836065574</v>
      </c>
      <c r="N322" s="30" t="s">
        <v>222</v>
      </c>
      <c r="O322" s="31"/>
      <c r="P322" s="32"/>
      <c r="Q322" s="21">
        <v>17</v>
      </c>
      <c r="R322" s="21"/>
      <c r="S322" s="21">
        <v>17</v>
      </c>
      <c r="T322" s="21">
        <v>8</v>
      </c>
      <c r="U322" s="21">
        <v>12</v>
      </c>
      <c r="V322" s="21">
        <v>3</v>
      </c>
      <c r="XEM322"/>
      <c r="XEN322"/>
      <c r="XEO322"/>
      <c r="XEP322"/>
      <c r="XEQ322"/>
      <c r="XER322"/>
      <c r="XES322"/>
      <c r="XET322"/>
      <c r="XEU322"/>
      <c r="XEV322"/>
      <c r="XEW322"/>
      <c r="XEX322"/>
      <c r="XEY322"/>
      <c r="XEZ322"/>
      <c r="XFA322"/>
      <c r="XFB322"/>
      <c r="XFC322"/>
      <c r="XFD322"/>
    </row>
    <row r="323" s="13" customFormat="1" spans="1:16384">
      <c r="A323" s="20">
        <v>112147</v>
      </c>
      <c r="B323" s="21" t="s">
        <v>4645</v>
      </c>
      <c r="C323" s="21" t="s">
        <v>4670</v>
      </c>
      <c r="D323" s="21" t="s">
        <v>4647</v>
      </c>
      <c r="E323" s="21" t="s">
        <v>149</v>
      </c>
      <c r="F323" s="21" t="s">
        <v>4267</v>
      </c>
      <c r="G323" s="21" t="s">
        <v>4464</v>
      </c>
      <c r="H323" s="21" t="s">
        <v>4517</v>
      </c>
      <c r="I323" s="20">
        <v>2925</v>
      </c>
      <c r="J323" s="20">
        <v>4500</v>
      </c>
      <c r="K323" s="20">
        <v>4500</v>
      </c>
      <c r="L323" s="20"/>
      <c r="M323" s="29">
        <v>0.35</v>
      </c>
      <c r="N323" s="30" t="s">
        <v>222</v>
      </c>
      <c r="O323" s="31"/>
      <c r="P323" s="32"/>
      <c r="Q323" s="21">
        <v>14</v>
      </c>
      <c r="R323" s="21"/>
      <c r="S323" s="21">
        <v>14</v>
      </c>
      <c r="T323" s="21">
        <v>7</v>
      </c>
      <c r="U323" s="21"/>
      <c r="V323" s="21"/>
      <c r="XEM323"/>
      <c r="XEN323"/>
      <c r="XEO323"/>
      <c r="XEP323"/>
      <c r="XEQ323"/>
      <c r="XER323"/>
      <c r="XES323"/>
      <c r="XET323"/>
      <c r="XEU323"/>
      <c r="XEV323"/>
      <c r="XEW323"/>
      <c r="XEX323"/>
      <c r="XEY323"/>
      <c r="XEZ323"/>
      <c r="XFA323"/>
      <c r="XFB323"/>
      <c r="XFC323"/>
      <c r="XFD323"/>
    </row>
    <row r="324" s="13" customFormat="1" spans="1:16384">
      <c r="A324" s="20">
        <v>68854</v>
      </c>
      <c r="B324" s="21" t="s">
        <v>4638</v>
      </c>
      <c r="C324" s="21" t="s">
        <v>4671</v>
      </c>
      <c r="D324" s="21" t="s">
        <v>221</v>
      </c>
      <c r="E324" s="21" t="s">
        <v>149</v>
      </c>
      <c r="F324" s="21" t="s">
        <v>4267</v>
      </c>
      <c r="G324" s="21" t="s">
        <v>4464</v>
      </c>
      <c r="H324" s="21" t="s">
        <v>4640</v>
      </c>
      <c r="I324" s="20">
        <v>3956</v>
      </c>
      <c r="J324" s="20">
        <v>7320</v>
      </c>
      <c r="K324" s="20">
        <v>7320</v>
      </c>
      <c r="L324" s="20"/>
      <c r="M324" s="29">
        <v>0.459562841530055</v>
      </c>
      <c r="N324" s="30" t="s">
        <v>222</v>
      </c>
      <c r="O324" s="31"/>
      <c r="P324" s="32"/>
      <c r="Q324" s="21">
        <v>5.5</v>
      </c>
      <c r="R324" s="21"/>
      <c r="S324" s="21">
        <v>5.5</v>
      </c>
      <c r="T324" s="21">
        <v>5</v>
      </c>
      <c r="U324" s="21">
        <v>3.5</v>
      </c>
      <c r="V324" s="21">
        <v>2</v>
      </c>
      <c r="XEM324"/>
      <c r="XEN324"/>
      <c r="XEO324"/>
      <c r="XEP324"/>
      <c r="XEQ324"/>
      <c r="XER324"/>
      <c r="XES324"/>
      <c r="XET324"/>
      <c r="XEU324"/>
      <c r="XEV324"/>
      <c r="XEW324"/>
      <c r="XEX324"/>
      <c r="XEY324"/>
      <c r="XEZ324"/>
      <c r="XFA324"/>
      <c r="XFB324"/>
      <c r="XFC324"/>
      <c r="XFD324"/>
    </row>
    <row r="325" s="13" customFormat="1" spans="1:16384">
      <c r="A325" s="20">
        <v>48571</v>
      </c>
      <c r="B325" s="21" t="s">
        <v>4638</v>
      </c>
      <c r="C325" s="21" t="s">
        <v>4672</v>
      </c>
      <c r="D325" s="21" t="s">
        <v>221</v>
      </c>
      <c r="E325" s="21" t="s">
        <v>149</v>
      </c>
      <c r="F325" s="21" t="s">
        <v>4267</v>
      </c>
      <c r="G325" s="21" t="s">
        <v>4464</v>
      </c>
      <c r="H325" s="21" t="s">
        <v>4640</v>
      </c>
      <c r="I325" s="20">
        <v>4945</v>
      </c>
      <c r="J325" s="20">
        <v>8700</v>
      </c>
      <c r="K325" s="20">
        <v>8700</v>
      </c>
      <c r="L325" s="20"/>
      <c r="M325" s="29">
        <v>0.431609195402299</v>
      </c>
      <c r="N325" s="30" t="s">
        <v>222</v>
      </c>
      <c r="O325" s="31"/>
      <c r="P325" s="32"/>
      <c r="Q325" s="21">
        <v>5</v>
      </c>
      <c r="R325" s="21"/>
      <c r="S325" s="21">
        <v>5</v>
      </c>
      <c r="T325" s="21">
        <v>2</v>
      </c>
      <c r="U325" s="21"/>
      <c r="V325" s="21"/>
      <c r="XEM325"/>
      <c r="XEN325"/>
      <c r="XEO325"/>
      <c r="XEP325"/>
      <c r="XEQ325"/>
      <c r="XER325"/>
      <c r="XES325"/>
      <c r="XET325"/>
      <c r="XEU325"/>
      <c r="XEV325"/>
      <c r="XEW325"/>
      <c r="XEX325"/>
      <c r="XEY325"/>
      <c r="XEZ325"/>
      <c r="XFA325"/>
      <c r="XFB325"/>
      <c r="XFC325"/>
      <c r="XFD325"/>
    </row>
    <row r="326" s="13" customFormat="1" spans="1:16384">
      <c r="A326" s="20">
        <v>28466</v>
      </c>
      <c r="B326" s="21" t="s">
        <v>4638</v>
      </c>
      <c r="C326" s="21" t="s">
        <v>4673</v>
      </c>
      <c r="D326" s="21" t="s">
        <v>221</v>
      </c>
      <c r="E326" s="21" t="s">
        <v>149</v>
      </c>
      <c r="F326" s="21" t="s">
        <v>4267</v>
      </c>
      <c r="G326" s="21" t="s">
        <v>4464</v>
      </c>
      <c r="H326" s="21" t="s">
        <v>4640</v>
      </c>
      <c r="I326" s="20">
        <v>5934</v>
      </c>
      <c r="J326" s="20">
        <v>10980</v>
      </c>
      <c r="K326" s="20">
        <v>10980</v>
      </c>
      <c r="L326" s="20"/>
      <c r="M326" s="29">
        <v>0.459562841530055</v>
      </c>
      <c r="N326" s="30" t="s">
        <v>222</v>
      </c>
      <c r="O326" s="31"/>
      <c r="P326" s="32"/>
      <c r="Q326" s="21">
        <v>24</v>
      </c>
      <c r="R326" s="21"/>
      <c r="S326" s="21">
        <v>24</v>
      </c>
      <c r="T326" s="21">
        <v>6</v>
      </c>
      <c r="U326" s="21">
        <v>3</v>
      </c>
      <c r="V326" s="21">
        <v>2</v>
      </c>
      <c r="XEM326"/>
      <c r="XEN326"/>
      <c r="XEO326"/>
      <c r="XEP326"/>
      <c r="XEQ326"/>
      <c r="XER326"/>
      <c r="XES326"/>
      <c r="XET326"/>
      <c r="XEU326"/>
      <c r="XEV326"/>
      <c r="XEW326"/>
      <c r="XEX326"/>
      <c r="XEY326"/>
      <c r="XEZ326"/>
      <c r="XFA326"/>
      <c r="XFB326"/>
      <c r="XFC326"/>
      <c r="XFD326"/>
    </row>
    <row r="327" s="13" customFormat="1" spans="1:16384">
      <c r="A327" s="20">
        <v>52882</v>
      </c>
      <c r="B327" s="21" t="s">
        <v>4638</v>
      </c>
      <c r="C327" s="21" t="s">
        <v>4674</v>
      </c>
      <c r="D327" s="21" t="s">
        <v>221</v>
      </c>
      <c r="E327" s="21" t="s">
        <v>149</v>
      </c>
      <c r="F327" s="21" t="s">
        <v>4267</v>
      </c>
      <c r="G327" s="21" t="s">
        <v>4464</v>
      </c>
      <c r="H327" s="21" t="s">
        <v>4640</v>
      </c>
      <c r="I327" s="20">
        <v>8418</v>
      </c>
      <c r="J327" s="20">
        <v>14516</v>
      </c>
      <c r="K327" s="20">
        <v>14516</v>
      </c>
      <c r="L327" s="20"/>
      <c r="M327" s="29">
        <v>0.420088178561587</v>
      </c>
      <c r="N327" s="30" t="s">
        <v>222</v>
      </c>
      <c r="O327" s="31"/>
      <c r="P327" s="32"/>
      <c r="Q327" s="21">
        <v>11</v>
      </c>
      <c r="R327" s="21"/>
      <c r="S327" s="21">
        <v>11</v>
      </c>
      <c r="T327" s="21">
        <v>5</v>
      </c>
      <c r="U327" s="21"/>
      <c r="V327" s="21"/>
      <c r="XEM327"/>
      <c r="XEN327"/>
      <c r="XEO327"/>
      <c r="XEP327"/>
      <c r="XEQ327"/>
      <c r="XER327"/>
      <c r="XES327"/>
      <c r="XET327"/>
      <c r="XEU327"/>
      <c r="XEV327"/>
      <c r="XEW327"/>
      <c r="XEX327"/>
      <c r="XEY327"/>
      <c r="XEZ327"/>
      <c r="XFA327"/>
      <c r="XFB327"/>
      <c r="XFC327"/>
      <c r="XFD327"/>
    </row>
    <row r="328" s="13" customFormat="1" spans="1:16384">
      <c r="A328" s="49">
        <v>143262</v>
      </c>
      <c r="B328" s="50" t="s">
        <v>4675</v>
      </c>
      <c r="C328" s="50" t="s">
        <v>4676</v>
      </c>
      <c r="D328" s="50" t="s">
        <v>4677</v>
      </c>
      <c r="E328" s="50" t="s">
        <v>4678</v>
      </c>
      <c r="F328" s="50" t="s">
        <v>4267</v>
      </c>
      <c r="G328" s="50" t="s">
        <v>4679</v>
      </c>
      <c r="H328" s="50" t="s">
        <v>4680</v>
      </c>
      <c r="I328" s="49">
        <v>9.8</v>
      </c>
      <c r="J328" s="49">
        <v>24.5</v>
      </c>
      <c r="K328" s="49">
        <v>24.5</v>
      </c>
      <c r="L328" s="52"/>
      <c r="M328" s="52"/>
      <c r="N328" s="53" t="s">
        <v>4681</v>
      </c>
      <c r="O328" s="54"/>
      <c r="P328" s="55"/>
      <c r="XEM328"/>
      <c r="XEN328"/>
      <c r="XEO328"/>
      <c r="XEP328"/>
      <c r="XEQ328"/>
      <c r="XER328"/>
      <c r="XES328"/>
      <c r="XET328"/>
      <c r="XEU328"/>
      <c r="XEV328"/>
      <c r="XEW328"/>
      <c r="XEX328"/>
      <c r="XEY328"/>
      <c r="XEZ328"/>
      <c r="XFA328"/>
      <c r="XFB328"/>
      <c r="XFC328"/>
      <c r="XFD328"/>
    </row>
    <row r="329" s="13" customFormat="1" spans="1:16384">
      <c r="A329" s="49">
        <v>154196</v>
      </c>
      <c r="B329" s="50" t="s">
        <v>4613</v>
      </c>
      <c r="C329" s="50" t="s">
        <v>4682</v>
      </c>
      <c r="D329" s="50" t="s">
        <v>4683</v>
      </c>
      <c r="E329" s="50" t="s">
        <v>1203</v>
      </c>
      <c r="F329" s="50" t="s">
        <v>4267</v>
      </c>
      <c r="G329" s="50" t="s">
        <v>4679</v>
      </c>
      <c r="H329" s="50" t="s">
        <v>4680</v>
      </c>
      <c r="I329" s="49">
        <v>7.8</v>
      </c>
      <c r="J329" s="49">
        <v>17</v>
      </c>
      <c r="K329" s="49">
        <v>17</v>
      </c>
      <c r="L329" s="52"/>
      <c r="M329" s="52"/>
      <c r="N329" s="53" t="s">
        <v>4681</v>
      </c>
      <c r="O329" s="54"/>
      <c r="P329" s="55"/>
      <c r="XEM329"/>
      <c r="XEN329"/>
      <c r="XEO329"/>
      <c r="XEP329"/>
      <c r="XEQ329"/>
      <c r="XER329"/>
      <c r="XES329"/>
      <c r="XET329"/>
      <c r="XEU329"/>
      <c r="XEV329"/>
      <c r="XEW329"/>
      <c r="XEX329"/>
      <c r="XEY329"/>
      <c r="XEZ329"/>
      <c r="XFA329"/>
      <c r="XFB329"/>
      <c r="XFC329"/>
      <c r="XFD329"/>
    </row>
    <row r="330" s="13" customFormat="1" spans="1:16384">
      <c r="A330" s="49">
        <v>39219</v>
      </c>
      <c r="B330" s="51" t="s">
        <v>4520</v>
      </c>
      <c r="C330" s="51" t="s">
        <v>406</v>
      </c>
      <c r="D330" s="51" t="s">
        <v>4684</v>
      </c>
      <c r="E330" s="51" t="s">
        <v>1203</v>
      </c>
      <c r="F330" s="51" t="s">
        <v>4267</v>
      </c>
      <c r="G330" s="51" t="s">
        <v>4685</v>
      </c>
      <c r="H330" s="51" t="s">
        <v>4686</v>
      </c>
      <c r="I330" s="49">
        <v>2.52</v>
      </c>
      <c r="J330" s="49">
        <v>5.04</v>
      </c>
      <c r="K330" s="49">
        <v>5.04</v>
      </c>
      <c r="L330" s="56"/>
      <c r="M330" s="56"/>
      <c r="N330" s="53" t="s">
        <v>4681</v>
      </c>
      <c r="O330" s="54"/>
      <c r="P330" s="55"/>
      <c r="XEM330"/>
      <c r="XEN330"/>
      <c r="XEO330"/>
      <c r="XEP330"/>
      <c r="XEQ330"/>
      <c r="XER330"/>
      <c r="XES330"/>
      <c r="XET330"/>
      <c r="XEU330"/>
      <c r="XEV330"/>
      <c r="XEW330"/>
      <c r="XEX330"/>
      <c r="XEY330"/>
      <c r="XEZ330"/>
      <c r="XFA330"/>
      <c r="XFB330"/>
      <c r="XFC330"/>
      <c r="XFD330"/>
    </row>
    <row r="331" s="13" customFormat="1" spans="1:16384">
      <c r="A331" s="49">
        <v>8216</v>
      </c>
      <c r="B331" s="51" t="s">
        <v>4687</v>
      </c>
      <c r="C331" s="51" t="s">
        <v>4676</v>
      </c>
      <c r="D331" s="51" t="s">
        <v>4688</v>
      </c>
      <c r="E331" s="51" t="s">
        <v>1203</v>
      </c>
      <c r="F331" s="51" t="s">
        <v>4267</v>
      </c>
      <c r="G331" s="51" t="s">
        <v>4685</v>
      </c>
      <c r="H331" s="51" t="s">
        <v>4689</v>
      </c>
      <c r="I331" s="49">
        <v>5.565</v>
      </c>
      <c r="J331" s="49">
        <v>10</v>
      </c>
      <c r="K331" s="49">
        <v>10</v>
      </c>
      <c r="L331" s="56"/>
      <c r="M331" s="56"/>
      <c r="N331" s="53" t="s">
        <v>4681</v>
      </c>
      <c r="O331" s="54"/>
      <c r="P331" s="55"/>
      <c r="XEM331"/>
      <c r="XEN331"/>
      <c r="XEO331"/>
      <c r="XEP331"/>
      <c r="XEQ331"/>
      <c r="XER331"/>
      <c r="XES331"/>
      <c r="XET331"/>
      <c r="XEU331"/>
      <c r="XEV331"/>
      <c r="XEW331"/>
      <c r="XEX331"/>
      <c r="XEY331"/>
      <c r="XEZ331"/>
      <c r="XFA331"/>
      <c r="XFB331"/>
      <c r="XFC331"/>
      <c r="XFD331"/>
    </row>
    <row r="332" s="13" customFormat="1" spans="1:16384">
      <c r="A332" s="49">
        <v>8218</v>
      </c>
      <c r="B332" s="51" t="s">
        <v>4687</v>
      </c>
      <c r="C332" s="51" t="s">
        <v>4676</v>
      </c>
      <c r="D332" s="51" t="s">
        <v>4690</v>
      </c>
      <c r="E332" s="51" t="s">
        <v>1203</v>
      </c>
      <c r="F332" s="51" t="s">
        <v>4267</v>
      </c>
      <c r="G332" s="51" t="s">
        <v>4685</v>
      </c>
      <c r="H332" s="51" t="s">
        <v>4689</v>
      </c>
      <c r="I332" s="49">
        <v>4.05</v>
      </c>
      <c r="J332" s="49">
        <v>8</v>
      </c>
      <c r="K332" s="49">
        <v>8</v>
      </c>
      <c r="L332" s="56"/>
      <c r="M332" s="56"/>
      <c r="N332" s="53" t="s">
        <v>4681</v>
      </c>
      <c r="O332" s="54"/>
      <c r="P332" s="55"/>
      <c r="XEM332"/>
      <c r="XEN332"/>
      <c r="XEO332"/>
      <c r="XEP332"/>
      <c r="XEQ332"/>
      <c r="XER332"/>
      <c r="XES332"/>
      <c r="XET332"/>
      <c r="XEU332"/>
      <c r="XEV332"/>
      <c r="XEW332"/>
      <c r="XEX332"/>
      <c r="XEY332"/>
      <c r="XEZ332"/>
      <c r="XFA332"/>
      <c r="XFB332"/>
      <c r="XFC332"/>
      <c r="XFD332"/>
    </row>
    <row r="333" s="13" customFormat="1" spans="1:16384">
      <c r="A333" s="49">
        <v>8215</v>
      </c>
      <c r="B333" s="51" t="s">
        <v>4687</v>
      </c>
      <c r="C333" s="51" t="s">
        <v>4676</v>
      </c>
      <c r="D333" s="51" t="s">
        <v>4691</v>
      </c>
      <c r="E333" s="51" t="s">
        <v>1203</v>
      </c>
      <c r="F333" s="51" t="s">
        <v>4267</v>
      </c>
      <c r="G333" s="51" t="s">
        <v>4685</v>
      </c>
      <c r="H333" s="51" t="s">
        <v>4689</v>
      </c>
      <c r="I333" s="49">
        <v>6</v>
      </c>
      <c r="J333" s="49">
        <v>12</v>
      </c>
      <c r="K333" s="49">
        <v>12</v>
      </c>
      <c r="L333" s="56"/>
      <c r="M333" s="56"/>
      <c r="N333" s="53" t="s">
        <v>4681</v>
      </c>
      <c r="O333" s="54"/>
      <c r="P333" s="55"/>
      <c r="XEM333"/>
      <c r="XEN333"/>
      <c r="XEO333"/>
      <c r="XEP333"/>
      <c r="XEQ333"/>
      <c r="XER333"/>
      <c r="XES333"/>
      <c r="XET333"/>
      <c r="XEU333"/>
      <c r="XEV333"/>
      <c r="XEW333"/>
      <c r="XEX333"/>
      <c r="XEY333"/>
      <c r="XEZ333"/>
      <c r="XFA333"/>
      <c r="XFB333"/>
      <c r="XFC333"/>
      <c r="XFD333"/>
    </row>
    <row r="334" s="13" customFormat="1" spans="1:16384">
      <c r="A334" s="49">
        <v>8221</v>
      </c>
      <c r="B334" s="51" t="s">
        <v>4687</v>
      </c>
      <c r="C334" s="51" t="s">
        <v>4676</v>
      </c>
      <c r="D334" s="51" t="s">
        <v>4692</v>
      </c>
      <c r="E334" s="51" t="s">
        <v>1203</v>
      </c>
      <c r="F334" s="51" t="s">
        <v>4267</v>
      </c>
      <c r="G334" s="51" t="s">
        <v>4685</v>
      </c>
      <c r="H334" s="51" t="s">
        <v>4689</v>
      </c>
      <c r="I334" s="49">
        <v>3.47</v>
      </c>
      <c r="J334" s="49">
        <v>5.6</v>
      </c>
      <c r="K334" s="49">
        <v>5.6</v>
      </c>
      <c r="L334" s="56"/>
      <c r="M334" s="56"/>
      <c r="N334" s="53" t="s">
        <v>4681</v>
      </c>
      <c r="O334" s="54"/>
      <c r="P334" s="55"/>
      <c r="XEM334"/>
      <c r="XEN334"/>
      <c r="XEO334"/>
      <c r="XEP334"/>
      <c r="XEQ334"/>
      <c r="XER334"/>
      <c r="XES334"/>
      <c r="XET334"/>
      <c r="XEU334"/>
      <c r="XEV334"/>
      <c r="XEW334"/>
      <c r="XEX334"/>
      <c r="XEY334"/>
      <c r="XEZ334"/>
      <c r="XFA334"/>
      <c r="XFB334"/>
      <c r="XFC334"/>
      <c r="XFD334"/>
    </row>
    <row r="335" s="13" customFormat="1" spans="1:16384">
      <c r="A335" s="49">
        <v>85335</v>
      </c>
      <c r="B335" s="51" t="s">
        <v>219</v>
      </c>
      <c r="C335" s="51" t="s">
        <v>4676</v>
      </c>
      <c r="D335" s="51" t="s">
        <v>4693</v>
      </c>
      <c r="E335" s="51" t="s">
        <v>1203</v>
      </c>
      <c r="F335" s="51" t="s">
        <v>4267</v>
      </c>
      <c r="G335" s="51" t="s">
        <v>4685</v>
      </c>
      <c r="H335" s="51" t="s">
        <v>4694</v>
      </c>
      <c r="I335" s="49">
        <v>10.29</v>
      </c>
      <c r="J335" s="56">
        <v>20</v>
      </c>
      <c r="K335" s="56">
        <v>20</v>
      </c>
      <c r="L335" s="56"/>
      <c r="M335" s="56"/>
      <c r="N335" s="53" t="s">
        <v>4681</v>
      </c>
      <c r="O335" s="54"/>
      <c r="P335" s="55"/>
      <c r="XEM335"/>
      <c r="XEN335"/>
      <c r="XEO335"/>
      <c r="XEP335"/>
      <c r="XEQ335"/>
      <c r="XER335"/>
      <c r="XES335"/>
      <c r="XET335"/>
      <c r="XEU335"/>
      <c r="XEV335"/>
      <c r="XEW335"/>
      <c r="XEX335"/>
      <c r="XEY335"/>
      <c r="XEZ335"/>
      <c r="XFA335"/>
      <c r="XFB335"/>
      <c r="XFC335"/>
      <c r="XFD335"/>
    </row>
    <row r="336" s="38" customFormat="1" spans="1:40">
      <c r="A336" s="40">
        <v>159082</v>
      </c>
      <c r="B336" s="41" t="s">
        <v>241</v>
      </c>
      <c r="C336" s="41" t="s">
        <v>242</v>
      </c>
      <c r="D336" s="41" t="s">
        <v>243</v>
      </c>
      <c r="E336" s="41" t="s">
        <v>244</v>
      </c>
      <c r="F336" s="41" t="s">
        <v>401</v>
      </c>
      <c r="G336" s="41" t="s">
        <v>1746</v>
      </c>
      <c r="H336" s="41" t="s">
        <v>1756</v>
      </c>
      <c r="I336" s="40">
        <v>70</v>
      </c>
      <c r="J336" s="40">
        <v>110</v>
      </c>
      <c r="K336" s="40">
        <v>110</v>
      </c>
      <c r="L336" s="40"/>
      <c r="M336" s="33">
        <v>0.363636363636364</v>
      </c>
      <c r="N336" s="42" t="s">
        <v>192</v>
      </c>
      <c r="O336" s="34"/>
      <c r="P336" s="43"/>
      <c r="Q336" s="41" t="s">
        <v>433</v>
      </c>
      <c r="R336" s="41" t="s">
        <v>406</v>
      </c>
      <c r="S336" s="41" t="s">
        <v>407</v>
      </c>
      <c r="T336" s="41" t="s">
        <v>424</v>
      </c>
      <c r="U336" s="41" t="s">
        <v>409</v>
      </c>
      <c r="V336" s="41" t="s">
        <v>406</v>
      </c>
      <c r="W336" s="41" t="s">
        <v>410</v>
      </c>
      <c r="X336" s="41" t="s">
        <v>406</v>
      </c>
      <c r="Y336" s="41" t="s">
        <v>406</v>
      </c>
      <c r="Z336" s="41" t="s">
        <v>406</v>
      </c>
      <c r="AA336" s="41" t="s">
        <v>414</v>
      </c>
      <c r="AB336" s="41" t="s">
        <v>415</v>
      </c>
      <c r="AC336" s="41">
        <v>18288</v>
      </c>
      <c r="AD336" s="41" t="s">
        <v>2021</v>
      </c>
      <c r="AE336" s="41"/>
      <c r="AF336" s="41"/>
      <c r="AG336" s="41"/>
      <c r="AH336" s="41">
        <v>97</v>
      </c>
      <c r="AI336" s="41">
        <v>41</v>
      </c>
      <c r="AJ336" s="41">
        <v>56</v>
      </c>
      <c r="AK336" s="41">
        <v>12</v>
      </c>
      <c r="AL336" s="41">
        <v>3</v>
      </c>
      <c r="AM336" s="41">
        <v>2</v>
      </c>
      <c r="AN336" s="41"/>
    </row>
    <row r="337" s="13" customFormat="1" spans="1:40">
      <c r="A337" s="20">
        <v>166835</v>
      </c>
      <c r="B337" s="36" t="s">
        <v>4695</v>
      </c>
      <c r="C337" s="21" t="s">
        <v>2245</v>
      </c>
      <c r="D337" s="21" t="s">
        <v>243</v>
      </c>
      <c r="E337" s="21" t="s">
        <v>149</v>
      </c>
      <c r="F337" s="21" t="s">
        <v>401</v>
      </c>
      <c r="G337" s="21" t="s">
        <v>1746</v>
      </c>
      <c r="H337" s="21" t="s">
        <v>1756</v>
      </c>
      <c r="I337" s="20">
        <v>990</v>
      </c>
      <c r="J337" s="20">
        <v>1980</v>
      </c>
      <c r="K337" s="20">
        <v>1980</v>
      </c>
      <c r="L337" s="20"/>
      <c r="M337" s="29">
        <v>0.5</v>
      </c>
      <c r="N337" s="30" t="s">
        <v>222</v>
      </c>
      <c r="O337" s="31" t="s">
        <v>405</v>
      </c>
      <c r="P337" s="32"/>
      <c r="Q337" s="21" t="s">
        <v>433</v>
      </c>
      <c r="R337" s="21" t="s">
        <v>406</v>
      </c>
      <c r="S337" s="21" t="s">
        <v>444</v>
      </c>
      <c r="T337" s="21" t="s">
        <v>408</v>
      </c>
      <c r="U337" s="21" t="s">
        <v>409</v>
      </c>
      <c r="V337" s="21" t="s">
        <v>406</v>
      </c>
      <c r="W337" s="21" t="s">
        <v>410</v>
      </c>
      <c r="X337" s="21" t="s">
        <v>406</v>
      </c>
      <c r="Y337" s="21" t="s">
        <v>406</v>
      </c>
      <c r="Z337" s="21" t="s">
        <v>406</v>
      </c>
      <c r="AA337" s="21" t="s">
        <v>414</v>
      </c>
      <c r="AB337" s="21" t="s">
        <v>415</v>
      </c>
      <c r="AC337" s="21">
        <v>18288</v>
      </c>
      <c r="AD337" s="21" t="s">
        <v>2021</v>
      </c>
      <c r="AE337" s="21"/>
      <c r="AF337" s="21"/>
      <c r="AG337" s="21"/>
      <c r="AH337" s="21">
        <v>42</v>
      </c>
      <c r="AI337" s="21"/>
      <c r="AJ337" s="21">
        <v>42</v>
      </c>
      <c r="AK337" s="21">
        <v>26</v>
      </c>
      <c r="AL337" s="21">
        <v>3</v>
      </c>
      <c r="AM337" s="21">
        <v>2</v>
      </c>
      <c r="AN337" s="21"/>
    </row>
    <row r="338" s="13" customFormat="1" spans="1:40">
      <c r="A338" s="20">
        <v>140876</v>
      </c>
      <c r="B338" s="21" t="s">
        <v>4696</v>
      </c>
      <c r="C338" s="21" t="s">
        <v>4697</v>
      </c>
      <c r="D338" s="21" t="s">
        <v>4698</v>
      </c>
      <c r="E338" s="21" t="s">
        <v>149</v>
      </c>
      <c r="F338" s="21" t="s">
        <v>401</v>
      </c>
      <c r="G338" s="21" t="s">
        <v>2545</v>
      </c>
      <c r="H338" s="21" t="s">
        <v>2545</v>
      </c>
      <c r="I338" s="20">
        <v>1800</v>
      </c>
      <c r="J338" s="20">
        <v>3600</v>
      </c>
      <c r="K338" s="20">
        <v>3600</v>
      </c>
      <c r="L338" s="20"/>
      <c r="M338" s="29">
        <v>0.5</v>
      </c>
      <c r="N338" s="30" t="s">
        <v>222</v>
      </c>
      <c r="O338" s="31"/>
      <c r="P338" s="32"/>
      <c r="Q338" s="21" t="s">
        <v>433</v>
      </c>
      <c r="R338" s="21" t="s">
        <v>406</v>
      </c>
      <c r="S338" s="21" t="s">
        <v>444</v>
      </c>
      <c r="T338" s="21" t="s">
        <v>408</v>
      </c>
      <c r="U338" s="21" t="s">
        <v>409</v>
      </c>
      <c r="V338" s="21" t="s">
        <v>406</v>
      </c>
      <c r="W338" s="21" t="s">
        <v>410</v>
      </c>
      <c r="X338" s="21" t="s">
        <v>552</v>
      </c>
      <c r="Y338" s="21" t="s">
        <v>871</v>
      </c>
      <c r="Z338" s="21" t="s">
        <v>413</v>
      </c>
      <c r="AA338" s="21" t="s">
        <v>414</v>
      </c>
      <c r="AB338" s="21" t="s">
        <v>415</v>
      </c>
      <c r="AC338" s="21">
        <v>25638</v>
      </c>
      <c r="AD338" s="21" t="s">
        <v>4699</v>
      </c>
      <c r="AE338" s="21"/>
      <c r="AF338" s="21"/>
      <c r="AG338" s="21"/>
      <c r="AH338" s="21">
        <v>8</v>
      </c>
      <c r="AI338" s="21"/>
      <c r="AJ338" s="21">
        <v>8</v>
      </c>
      <c r="AK338" s="21">
        <v>3</v>
      </c>
      <c r="AL338" s="21">
        <v>12</v>
      </c>
      <c r="AM338" s="21">
        <v>2</v>
      </c>
      <c r="AN338" s="21">
        <v>4256</v>
      </c>
    </row>
    <row r="339" s="13" customFormat="1" spans="1:40">
      <c r="A339" s="20">
        <v>140880</v>
      </c>
      <c r="B339" s="21" t="s">
        <v>4696</v>
      </c>
      <c r="C339" s="21" t="s">
        <v>4700</v>
      </c>
      <c r="D339" s="21" t="s">
        <v>4698</v>
      </c>
      <c r="E339" s="21" t="s">
        <v>149</v>
      </c>
      <c r="F339" s="21" t="s">
        <v>401</v>
      </c>
      <c r="G339" s="21" t="s">
        <v>2545</v>
      </c>
      <c r="H339" s="21" t="s">
        <v>2545</v>
      </c>
      <c r="I339" s="20">
        <v>2790</v>
      </c>
      <c r="J339" s="20">
        <v>5530</v>
      </c>
      <c r="K339" s="20">
        <v>5530</v>
      </c>
      <c r="L339" s="20"/>
      <c r="M339" s="29">
        <v>0.495479204339964</v>
      </c>
      <c r="N339" s="30" t="s">
        <v>222</v>
      </c>
      <c r="O339" s="31"/>
      <c r="P339" s="32"/>
      <c r="Q339" s="21" t="s">
        <v>433</v>
      </c>
      <c r="R339" s="21" t="s">
        <v>406</v>
      </c>
      <c r="S339" s="21" t="s">
        <v>444</v>
      </c>
      <c r="T339" s="21" t="s">
        <v>408</v>
      </c>
      <c r="U339" s="21" t="s">
        <v>409</v>
      </c>
      <c r="V339" s="21" t="s">
        <v>406</v>
      </c>
      <c r="W339" s="21" t="s">
        <v>410</v>
      </c>
      <c r="X339" s="21" t="s">
        <v>552</v>
      </c>
      <c r="Y339" s="21" t="s">
        <v>871</v>
      </c>
      <c r="Z339" s="21" t="s">
        <v>413</v>
      </c>
      <c r="AA339" s="21" t="s">
        <v>414</v>
      </c>
      <c r="AB339" s="21" t="s">
        <v>415</v>
      </c>
      <c r="AC339" s="21">
        <v>25638</v>
      </c>
      <c r="AD339" s="21" t="s">
        <v>4699</v>
      </c>
      <c r="AE339" s="21"/>
      <c r="AF339" s="21"/>
      <c r="AG339" s="21"/>
      <c r="AH339" s="21">
        <v>9</v>
      </c>
      <c r="AI339" s="21"/>
      <c r="AJ339" s="21">
        <v>9</v>
      </c>
      <c r="AK339" s="21">
        <v>2</v>
      </c>
      <c r="AL339" s="21">
        <v>1</v>
      </c>
      <c r="AM339" s="21">
        <v>1</v>
      </c>
      <c r="AN339" s="21">
        <v>4256</v>
      </c>
    </row>
    <row r="340" s="13" customFormat="1" spans="1:40">
      <c r="A340" s="20">
        <v>167029</v>
      </c>
      <c r="B340" s="21" t="s">
        <v>4701</v>
      </c>
      <c r="C340" s="21" t="s">
        <v>4702</v>
      </c>
      <c r="D340" s="21" t="s">
        <v>243</v>
      </c>
      <c r="E340" s="21" t="s">
        <v>149</v>
      </c>
      <c r="F340" s="21" t="s">
        <v>401</v>
      </c>
      <c r="G340" s="21" t="s">
        <v>1746</v>
      </c>
      <c r="H340" s="21" t="s">
        <v>1756</v>
      </c>
      <c r="I340" s="20">
        <v>1188</v>
      </c>
      <c r="J340" s="20">
        <v>2160</v>
      </c>
      <c r="K340" s="20">
        <v>2160</v>
      </c>
      <c r="L340" s="20"/>
      <c r="M340" s="29">
        <v>0.45</v>
      </c>
      <c r="N340" s="30" t="s">
        <v>280</v>
      </c>
      <c r="O340" s="31"/>
      <c r="P340" s="32"/>
      <c r="Q340" s="21" t="s">
        <v>406</v>
      </c>
      <c r="R340" s="21" t="s">
        <v>406</v>
      </c>
      <c r="S340" s="21" t="s">
        <v>444</v>
      </c>
      <c r="T340" s="21" t="s">
        <v>408</v>
      </c>
      <c r="U340" s="21" t="s">
        <v>406</v>
      </c>
      <c r="V340" s="21" t="s">
        <v>406</v>
      </c>
      <c r="W340" s="21" t="s">
        <v>410</v>
      </c>
      <c r="X340" s="21" t="s">
        <v>406</v>
      </c>
      <c r="Y340" s="21" t="s">
        <v>406</v>
      </c>
      <c r="Z340" s="21" t="s">
        <v>406</v>
      </c>
      <c r="AA340" s="21" t="s">
        <v>414</v>
      </c>
      <c r="AB340" s="21" t="s">
        <v>415</v>
      </c>
      <c r="AC340" s="21">
        <v>8</v>
      </c>
      <c r="AD340" s="21" t="s">
        <v>4703</v>
      </c>
      <c r="AE340" s="21"/>
      <c r="AF340" s="21"/>
      <c r="AG340" s="21"/>
      <c r="AH340" s="21">
        <v>7</v>
      </c>
      <c r="AI340" s="21"/>
      <c r="AJ340" s="21">
        <v>7</v>
      </c>
      <c r="AK340" s="21">
        <v>3</v>
      </c>
      <c r="AL340" s="21"/>
      <c r="AM340" s="21"/>
      <c r="AN340" s="21"/>
    </row>
    <row r="341" s="13" customFormat="1" spans="1:40">
      <c r="A341" s="20">
        <v>159294</v>
      </c>
      <c r="B341" s="21" t="s">
        <v>4704</v>
      </c>
      <c r="C341" s="21" t="s">
        <v>4705</v>
      </c>
      <c r="D341" s="21" t="s">
        <v>243</v>
      </c>
      <c r="E341" s="21" t="s">
        <v>244</v>
      </c>
      <c r="F341" s="21" t="s">
        <v>401</v>
      </c>
      <c r="G341" s="21" t="s">
        <v>402</v>
      </c>
      <c r="H341" s="21" t="s">
        <v>403</v>
      </c>
      <c r="I341" s="20">
        <v>210</v>
      </c>
      <c r="J341" s="20">
        <v>380</v>
      </c>
      <c r="K341" s="20">
        <v>380</v>
      </c>
      <c r="L341" s="20"/>
      <c r="M341" s="29">
        <v>0.447368421052632</v>
      </c>
      <c r="N341" s="30" t="s">
        <v>280</v>
      </c>
      <c r="O341" s="31"/>
      <c r="P341" s="32"/>
      <c r="Q341" s="21" t="s">
        <v>433</v>
      </c>
      <c r="R341" s="21" t="s">
        <v>406</v>
      </c>
      <c r="S341" s="21" t="s">
        <v>407</v>
      </c>
      <c r="T341" s="21" t="s">
        <v>408</v>
      </c>
      <c r="U341" s="21" t="s">
        <v>471</v>
      </c>
      <c r="V341" s="21" t="s">
        <v>406</v>
      </c>
      <c r="W341" s="21" t="s">
        <v>410</v>
      </c>
      <c r="X341" s="21" t="s">
        <v>406</v>
      </c>
      <c r="Y341" s="21" t="s">
        <v>406</v>
      </c>
      <c r="Z341" s="21" t="s">
        <v>406</v>
      </c>
      <c r="AA341" s="21" t="s">
        <v>414</v>
      </c>
      <c r="AB341" s="21" t="s">
        <v>415</v>
      </c>
      <c r="AC341" s="21">
        <v>18288</v>
      </c>
      <c r="AD341" s="21" t="s">
        <v>2021</v>
      </c>
      <c r="AE341" s="21"/>
      <c r="AF341" s="21"/>
      <c r="AG341" s="21"/>
      <c r="AH341" s="21">
        <v>166</v>
      </c>
      <c r="AI341" s="21">
        <v>6</v>
      </c>
      <c r="AJ341" s="21">
        <v>160</v>
      </c>
      <c r="AK341" s="21">
        <v>15</v>
      </c>
      <c r="AL341" s="21">
        <v>174</v>
      </c>
      <c r="AM341" s="21">
        <v>7</v>
      </c>
      <c r="AN341" s="21"/>
    </row>
    <row r="342" s="39" customFormat="1" spans="1:40">
      <c r="A342" s="40">
        <v>155627</v>
      </c>
      <c r="B342" s="44" t="s">
        <v>237</v>
      </c>
      <c r="C342" s="41" t="s">
        <v>4706</v>
      </c>
      <c r="D342" s="44" t="s">
        <v>239</v>
      </c>
      <c r="E342" s="44" t="s">
        <v>149</v>
      </c>
      <c r="F342" s="44" t="s">
        <v>401</v>
      </c>
      <c r="G342" s="44" t="s">
        <v>402</v>
      </c>
      <c r="H342" s="44" t="s">
        <v>403</v>
      </c>
      <c r="I342" s="40">
        <v>294</v>
      </c>
      <c r="J342" s="40">
        <v>588</v>
      </c>
      <c r="K342" s="40">
        <v>588</v>
      </c>
      <c r="L342" s="40"/>
      <c r="M342" s="46">
        <v>0.5</v>
      </c>
      <c r="N342" s="47" t="s">
        <v>240</v>
      </c>
      <c r="O342" s="48" t="s">
        <v>405</v>
      </c>
      <c r="P342" s="43"/>
      <c r="Q342" s="41" t="s">
        <v>406</v>
      </c>
      <c r="R342" s="41" t="s">
        <v>406</v>
      </c>
      <c r="S342" s="41" t="s">
        <v>407</v>
      </c>
      <c r="T342" s="41" t="s">
        <v>408</v>
      </c>
      <c r="U342" s="41" t="s">
        <v>409</v>
      </c>
      <c r="V342" s="41" t="s">
        <v>406</v>
      </c>
      <c r="W342" s="41" t="s">
        <v>410</v>
      </c>
      <c r="X342" s="41" t="s">
        <v>411</v>
      </c>
      <c r="Y342" s="41" t="s">
        <v>1114</v>
      </c>
      <c r="Z342" s="41" t="s">
        <v>413</v>
      </c>
      <c r="AA342" s="41" t="s">
        <v>414</v>
      </c>
      <c r="AB342" s="41" t="s">
        <v>415</v>
      </c>
      <c r="AC342" s="41">
        <v>80573</v>
      </c>
      <c r="AD342" s="41" t="s">
        <v>637</v>
      </c>
      <c r="AE342" s="41"/>
      <c r="AF342" s="41">
        <v>1</v>
      </c>
      <c r="AG342" s="41"/>
      <c r="AH342" s="41">
        <v>67</v>
      </c>
      <c r="AI342" s="41"/>
      <c r="AJ342" s="41">
        <v>67</v>
      </c>
      <c r="AK342" s="41">
        <v>43</v>
      </c>
      <c r="AL342" s="41">
        <v>18</v>
      </c>
      <c r="AM342" s="41">
        <v>9</v>
      </c>
      <c r="AN342" s="41">
        <v>4256</v>
      </c>
    </row>
    <row r="343" s="13" customFormat="1" spans="1:40">
      <c r="A343" s="20">
        <v>130035</v>
      </c>
      <c r="B343" s="22" t="s">
        <v>4707</v>
      </c>
      <c r="C343" s="21" t="s">
        <v>1894</v>
      </c>
      <c r="D343" s="21" t="s">
        <v>3077</v>
      </c>
      <c r="E343" s="21" t="s">
        <v>244</v>
      </c>
      <c r="F343" s="21" t="s">
        <v>401</v>
      </c>
      <c r="G343" s="21" t="s">
        <v>1748</v>
      </c>
      <c r="H343" s="21" t="s">
        <v>2389</v>
      </c>
      <c r="I343" s="20">
        <v>50.63</v>
      </c>
      <c r="J343" s="20">
        <v>89</v>
      </c>
      <c r="K343" s="20">
        <v>89</v>
      </c>
      <c r="L343" s="20"/>
      <c r="M343" s="29">
        <v>0.431123595505618</v>
      </c>
      <c r="N343" s="30" t="s">
        <v>280</v>
      </c>
      <c r="O343" s="31" t="s">
        <v>405</v>
      </c>
      <c r="P343" s="32"/>
      <c r="Q343" s="21" t="s">
        <v>406</v>
      </c>
      <c r="R343" s="21" t="s">
        <v>406</v>
      </c>
      <c r="S343" s="21" t="s">
        <v>444</v>
      </c>
      <c r="T343" s="21" t="s">
        <v>408</v>
      </c>
      <c r="U343" s="21" t="s">
        <v>471</v>
      </c>
      <c r="V343" s="21" t="s">
        <v>406</v>
      </c>
      <c r="W343" s="21" t="s">
        <v>410</v>
      </c>
      <c r="X343" s="21" t="s">
        <v>411</v>
      </c>
      <c r="Y343" s="21" t="s">
        <v>569</v>
      </c>
      <c r="Z343" s="21" t="s">
        <v>413</v>
      </c>
      <c r="AA343" s="21" t="s">
        <v>414</v>
      </c>
      <c r="AB343" s="21" t="s">
        <v>415</v>
      </c>
      <c r="AC343" s="21">
        <v>80246</v>
      </c>
      <c r="AD343" s="21" t="s">
        <v>3078</v>
      </c>
      <c r="AE343" s="21"/>
      <c r="AF343" s="21"/>
      <c r="AG343" s="21"/>
      <c r="AH343" s="21">
        <v>75</v>
      </c>
      <c r="AI343" s="21"/>
      <c r="AJ343" s="21">
        <v>75</v>
      </c>
      <c r="AK343" s="21">
        <v>22</v>
      </c>
      <c r="AL343" s="21">
        <v>190</v>
      </c>
      <c r="AM343" s="21">
        <v>23</v>
      </c>
      <c r="AN343" s="21">
        <v>4256</v>
      </c>
    </row>
    <row r="344" s="13" customFormat="1" spans="1:40">
      <c r="A344" s="20">
        <v>155326</v>
      </c>
      <c r="B344" s="21" t="s">
        <v>4708</v>
      </c>
      <c r="C344" s="21" t="s">
        <v>2824</v>
      </c>
      <c r="D344" s="21" t="s">
        <v>4709</v>
      </c>
      <c r="E344" s="21" t="s">
        <v>149</v>
      </c>
      <c r="F344" s="21" t="s">
        <v>401</v>
      </c>
      <c r="G344" s="21" t="s">
        <v>1746</v>
      </c>
      <c r="H344" s="21" t="s">
        <v>1955</v>
      </c>
      <c r="I344" s="20">
        <v>49.5</v>
      </c>
      <c r="J344" s="20">
        <v>99</v>
      </c>
      <c r="K344" s="20">
        <v>99</v>
      </c>
      <c r="L344" s="20"/>
      <c r="M344" s="29">
        <v>0.5</v>
      </c>
      <c r="N344" s="30" t="s">
        <v>280</v>
      </c>
      <c r="O344" s="31"/>
      <c r="P344" s="32"/>
      <c r="Q344" s="21" t="s">
        <v>433</v>
      </c>
      <c r="R344" s="21" t="s">
        <v>406</v>
      </c>
      <c r="S344" s="21" t="s">
        <v>407</v>
      </c>
      <c r="T344" s="21" t="s">
        <v>408</v>
      </c>
      <c r="U344" s="21" t="s">
        <v>409</v>
      </c>
      <c r="V344" s="21" t="s">
        <v>478</v>
      </c>
      <c r="W344" s="21" t="s">
        <v>410</v>
      </c>
      <c r="X344" s="21" t="s">
        <v>472</v>
      </c>
      <c r="Y344" s="21" t="s">
        <v>1114</v>
      </c>
      <c r="Z344" s="21" t="s">
        <v>413</v>
      </c>
      <c r="AA344" s="21" t="s">
        <v>414</v>
      </c>
      <c r="AB344" s="21" t="s">
        <v>415</v>
      </c>
      <c r="AC344" s="21">
        <v>94910</v>
      </c>
      <c r="AD344" s="21" t="s">
        <v>2160</v>
      </c>
      <c r="AE344" s="21"/>
      <c r="AF344" s="21">
        <v>1</v>
      </c>
      <c r="AG344" s="21"/>
      <c r="AH344" s="21">
        <v>233</v>
      </c>
      <c r="AI344" s="21">
        <v>55</v>
      </c>
      <c r="AJ344" s="21">
        <v>178</v>
      </c>
      <c r="AK344" s="21">
        <v>66</v>
      </c>
      <c r="AL344" s="21">
        <v>161</v>
      </c>
      <c r="AM344" s="21">
        <v>50</v>
      </c>
      <c r="AN344" s="21">
        <v>4256</v>
      </c>
    </row>
    <row r="345" s="13" customFormat="1" spans="1:40">
      <c r="A345" s="20">
        <v>155325</v>
      </c>
      <c r="B345" s="22" t="s">
        <v>4708</v>
      </c>
      <c r="C345" s="21" t="s">
        <v>510</v>
      </c>
      <c r="D345" s="21" t="s">
        <v>4709</v>
      </c>
      <c r="E345" s="21" t="s">
        <v>149</v>
      </c>
      <c r="F345" s="21" t="s">
        <v>401</v>
      </c>
      <c r="G345" s="21" t="s">
        <v>1746</v>
      </c>
      <c r="H345" s="21" t="s">
        <v>1955</v>
      </c>
      <c r="I345" s="20">
        <v>199</v>
      </c>
      <c r="J345" s="20">
        <v>398</v>
      </c>
      <c r="K345" s="20">
        <v>398</v>
      </c>
      <c r="L345" s="20"/>
      <c r="M345" s="29">
        <v>0.5</v>
      </c>
      <c r="N345" s="30" t="s">
        <v>280</v>
      </c>
      <c r="O345" s="31" t="s">
        <v>405</v>
      </c>
      <c r="P345" s="32"/>
      <c r="Q345" s="21" t="s">
        <v>433</v>
      </c>
      <c r="R345" s="21" t="s">
        <v>406</v>
      </c>
      <c r="S345" s="21" t="s">
        <v>407</v>
      </c>
      <c r="T345" s="21" t="s">
        <v>408</v>
      </c>
      <c r="U345" s="21" t="s">
        <v>409</v>
      </c>
      <c r="V345" s="21" t="s">
        <v>406</v>
      </c>
      <c r="W345" s="21" t="s">
        <v>410</v>
      </c>
      <c r="X345" s="21" t="s">
        <v>472</v>
      </c>
      <c r="Y345" s="21" t="s">
        <v>1114</v>
      </c>
      <c r="Z345" s="21" t="s">
        <v>413</v>
      </c>
      <c r="AA345" s="21" t="s">
        <v>414</v>
      </c>
      <c r="AB345" s="21" t="s">
        <v>415</v>
      </c>
      <c r="AC345" s="21">
        <v>94910</v>
      </c>
      <c r="AD345" s="21" t="s">
        <v>2160</v>
      </c>
      <c r="AE345" s="21"/>
      <c r="AF345" s="21"/>
      <c r="AG345" s="21"/>
      <c r="AH345" s="21">
        <v>75</v>
      </c>
      <c r="AI345" s="21">
        <v>8</v>
      </c>
      <c r="AJ345" s="21">
        <v>67</v>
      </c>
      <c r="AK345" s="21">
        <v>32</v>
      </c>
      <c r="AL345" s="21">
        <v>21</v>
      </c>
      <c r="AM345" s="21">
        <v>12</v>
      </c>
      <c r="AN345" s="21">
        <v>4256</v>
      </c>
    </row>
    <row r="1044863" s="13" customFormat="1" spans="1:16384">
      <c r="A1044863" s="16"/>
      <c r="B1044863" s="15"/>
      <c r="I1044863" s="16"/>
      <c r="J1044863" s="16"/>
      <c r="K1044863" s="16"/>
      <c r="L1044863" s="16"/>
      <c r="M1044863" s="16"/>
      <c r="N1044863" s="17"/>
      <c r="O1044863" s="15"/>
      <c r="XEM1044863"/>
      <c r="XEN1044863"/>
      <c r="XEO1044863"/>
      <c r="XEP1044863"/>
      <c r="XEQ1044863"/>
      <c r="XER1044863"/>
      <c r="XES1044863"/>
      <c r="XET1044863"/>
      <c r="XEU1044863"/>
      <c r="XEV1044863"/>
      <c r="XEW1044863"/>
      <c r="XEX1044863"/>
      <c r="XEY1044863"/>
      <c r="XEZ1044863"/>
      <c r="XFA1044863"/>
      <c r="XFB1044863"/>
      <c r="XFC1044863"/>
      <c r="XFD1044863"/>
    </row>
    <row r="1044864" s="13" customFormat="1" spans="1:16384">
      <c r="A1044864" s="16"/>
      <c r="B1044864" s="15"/>
      <c r="I1044864" s="16"/>
      <c r="J1044864" s="16"/>
      <c r="K1044864" s="16"/>
      <c r="L1044864" s="16"/>
      <c r="M1044864" s="16"/>
      <c r="N1044864" s="17"/>
      <c r="O1044864" s="15"/>
      <c r="XEM1044864"/>
      <c r="XEN1044864"/>
      <c r="XEO1044864"/>
      <c r="XEP1044864"/>
      <c r="XEQ1044864"/>
      <c r="XER1044864"/>
      <c r="XES1044864"/>
      <c r="XET1044864"/>
      <c r="XEU1044864"/>
      <c r="XEV1044864"/>
      <c r="XEW1044864"/>
      <c r="XEX1044864"/>
      <c r="XEY1044864"/>
      <c r="XEZ1044864"/>
      <c r="XFA1044864"/>
      <c r="XFB1044864"/>
      <c r="XFC1044864"/>
      <c r="XFD1044864"/>
    </row>
    <row r="1044865" s="13" customFormat="1" spans="1:16384">
      <c r="A1044865" s="16"/>
      <c r="B1044865" s="15"/>
      <c r="I1044865" s="16"/>
      <c r="J1044865" s="16"/>
      <c r="K1044865" s="16"/>
      <c r="L1044865" s="16"/>
      <c r="M1044865" s="16"/>
      <c r="N1044865" s="17"/>
      <c r="O1044865" s="15"/>
      <c r="XEM1044865"/>
      <c r="XEN1044865"/>
      <c r="XEO1044865"/>
      <c r="XEP1044865"/>
      <c r="XEQ1044865"/>
      <c r="XER1044865"/>
      <c r="XES1044865"/>
      <c r="XET1044865"/>
      <c r="XEU1044865"/>
      <c r="XEV1044865"/>
      <c r="XEW1044865"/>
      <c r="XEX1044865"/>
      <c r="XEY1044865"/>
      <c r="XEZ1044865"/>
      <c r="XFA1044865"/>
      <c r="XFB1044865"/>
      <c r="XFC1044865"/>
      <c r="XFD1044865"/>
    </row>
    <row r="1044866" s="13" customFormat="1" spans="1:16384">
      <c r="A1044866" s="16"/>
      <c r="B1044866" s="15"/>
      <c r="I1044866" s="16"/>
      <c r="J1044866" s="16"/>
      <c r="K1044866" s="16"/>
      <c r="L1044866" s="16"/>
      <c r="M1044866" s="16"/>
      <c r="N1044866" s="17"/>
      <c r="O1044866" s="15"/>
      <c r="XEM1044866"/>
      <c r="XEN1044866"/>
      <c r="XEO1044866"/>
      <c r="XEP1044866"/>
      <c r="XEQ1044866"/>
      <c r="XER1044866"/>
      <c r="XES1044866"/>
      <c r="XET1044866"/>
      <c r="XEU1044866"/>
      <c r="XEV1044866"/>
      <c r="XEW1044866"/>
      <c r="XEX1044866"/>
      <c r="XEY1044866"/>
      <c r="XEZ1044866"/>
      <c r="XFA1044866"/>
      <c r="XFB1044866"/>
      <c r="XFC1044866"/>
      <c r="XFD1044866"/>
    </row>
    <row r="1044867" s="13" customFormat="1" spans="1:16384">
      <c r="A1044867" s="16"/>
      <c r="B1044867" s="15"/>
      <c r="I1044867" s="16"/>
      <c r="J1044867" s="16"/>
      <c r="K1044867" s="16"/>
      <c r="L1044867" s="16"/>
      <c r="M1044867" s="16"/>
      <c r="N1044867" s="17"/>
      <c r="O1044867" s="15"/>
      <c r="XEM1044867"/>
      <c r="XEN1044867"/>
      <c r="XEO1044867"/>
      <c r="XEP1044867"/>
      <c r="XEQ1044867"/>
      <c r="XER1044867"/>
      <c r="XES1044867"/>
      <c r="XET1044867"/>
      <c r="XEU1044867"/>
      <c r="XEV1044867"/>
      <c r="XEW1044867"/>
      <c r="XEX1044867"/>
      <c r="XEY1044867"/>
      <c r="XEZ1044867"/>
      <c r="XFA1044867"/>
      <c r="XFB1044867"/>
      <c r="XFC1044867"/>
      <c r="XFD1044867"/>
    </row>
    <row r="1044868" s="13" customFormat="1" spans="1:16384">
      <c r="A1044868" s="16"/>
      <c r="B1044868" s="15"/>
      <c r="I1044868" s="16"/>
      <c r="J1044868" s="16"/>
      <c r="K1044868" s="16"/>
      <c r="L1044868" s="16"/>
      <c r="M1044868" s="16"/>
      <c r="N1044868" s="17"/>
      <c r="O1044868" s="15"/>
      <c r="XEM1044868"/>
      <c r="XEN1044868"/>
      <c r="XEO1044868"/>
      <c r="XEP1044868"/>
      <c r="XEQ1044868"/>
      <c r="XER1044868"/>
      <c r="XES1044868"/>
      <c r="XET1044868"/>
      <c r="XEU1044868"/>
      <c r="XEV1044868"/>
      <c r="XEW1044868"/>
      <c r="XEX1044868"/>
      <c r="XEY1044868"/>
      <c r="XEZ1044868"/>
      <c r="XFA1044868"/>
      <c r="XFB1044868"/>
      <c r="XFC1044868"/>
      <c r="XFD1044868"/>
    </row>
    <row r="1044869" s="13" customFormat="1" spans="1:16384">
      <c r="A1044869" s="16"/>
      <c r="B1044869" s="15"/>
      <c r="I1044869" s="16"/>
      <c r="J1044869" s="16"/>
      <c r="K1044869" s="16"/>
      <c r="L1044869" s="16"/>
      <c r="M1044869" s="16"/>
      <c r="N1044869" s="17"/>
      <c r="O1044869" s="15"/>
      <c r="XEM1044869"/>
      <c r="XEN1044869"/>
      <c r="XEO1044869"/>
      <c r="XEP1044869"/>
      <c r="XEQ1044869"/>
      <c r="XER1044869"/>
      <c r="XES1044869"/>
      <c r="XET1044869"/>
      <c r="XEU1044869"/>
      <c r="XEV1044869"/>
      <c r="XEW1044869"/>
      <c r="XEX1044869"/>
      <c r="XEY1044869"/>
      <c r="XEZ1044869"/>
      <c r="XFA1044869"/>
      <c r="XFB1044869"/>
      <c r="XFC1044869"/>
      <c r="XFD1044869"/>
    </row>
    <row r="1044870" s="13" customFormat="1" spans="1:16384">
      <c r="A1044870" s="16"/>
      <c r="B1044870" s="15"/>
      <c r="I1044870" s="16"/>
      <c r="J1044870" s="16"/>
      <c r="K1044870" s="16"/>
      <c r="L1044870" s="16"/>
      <c r="M1044870" s="16"/>
      <c r="N1044870" s="17"/>
      <c r="O1044870" s="15"/>
      <c r="XEM1044870"/>
      <c r="XEN1044870"/>
      <c r="XEO1044870"/>
      <c r="XEP1044870"/>
      <c r="XEQ1044870"/>
      <c r="XER1044870"/>
      <c r="XES1044870"/>
      <c r="XET1044870"/>
      <c r="XEU1044870"/>
      <c r="XEV1044870"/>
      <c r="XEW1044870"/>
      <c r="XEX1044870"/>
      <c r="XEY1044870"/>
      <c r="XEZ1044870"/>
      <c r="XFA1044870"/>
      <c r="XFB1044870"/>
      <c r="XFC1044870"/>
      <c r="XFD1044870"/>
    </row>
    <row r="1044871" s="13" customFormat="1" spans="1:16384">
      <c r="A1044871" s="16"/>
      <c r="B1044871" s="15"/>
      <c r="I1044871" s="16"/>
      <c r="J1044871" s="16"/>
      <c r="K1044871" s="16"/>
      <c r="L1044871" s="16"/>
      <c r="M1044871" s="16"/>
      <c r="N1044871" s="17"/>
      <c r="O1044871" s="15"/>
      <c r="XEM1044871"/>
      <c r="XEN1044871"/>
      <c r="XEO1044871"/>
      <c r="XEP1044871"/>
      <c r="XEQ1044871"/>
      <c r="XER1044871"/>
      <c r="XES1044871"/>
      <c r="XET1044871"/>
      <c r="XEU1044871"/>
      <c r="XEV1044871"/>
      <c r="XEW1044871"/>
      <c r="XEX1044871"/>
      <c r="XEY1044871"/>
      <c r="XEZ1044871"/>
      <c r="XFA1044871"/>
      <c r="XFB1044871"/>
      <c r="XFC1044871"/>
      <c r="XFD1044871"/>
    </row>
    <row r="1044872" s="13" customFormat="1" spans="1:16384">
      <c r="A1044872" s="16"/>
      <c r="B1044872" s="15"/>
      <c r="I1044872" s="16"/>
      <c r="J1044872" s="16"/>
      <c r="K1044872" s="16"/>
      <c r="L1044872" s="16"/>
      <c r="M1044872" s="16"/>
      <c r="N1044872" s="17"/>
      <c r="O1044872" s="15"/>
      <c r="XEM1044872"/>
      <c r="XEN1044872"/>
      <c r="XEO1044872"/>
      <c r="XEP1044872"/>
      <c r="XEQ1044872"/>
      <c r="XER1044872"/>
      <c r="XES1044872"/>
      <c r="XET1044872"/>
      <c r="XEU1044872"/>
      <c r="XEV1044872"/>
      <c r="XEW1044872"/>
      <c r="XEX1044872"/>
      <c r="XEY1044872"/>
      <c r="XEZ1044872"/>
      <c r="XFA1044872"/>
      <c r="XFB1044872"/>
      <c r="XFC1044872"/>
      <c r="XFD1044872"/>
    </row>
    <row r="1044873" s="13" customFormat="1" spans="1:16384">
      <c r="A1044873" s="16"/>
      <c r="B1044873" s="15"/>
      <c r="I1044873" s="16"/>
      <c r="J1044873" s="16"/>
      <c r="K1044873" s="16"/>
      <c r="L1044873" s="16"/>
      <c r="M1044873" s="16"/>
      <c r="N1044873" s="17"/>
      <c r="O1044873" s="15"/>
      <c r="XEM1044873"/>
      <c r="XEN1044873"/>
      <c r="XEO1044873"/>
      <c r="XEP1044873"/>
      <c r="XEQ1044873"/>
      <c r="XER1044873"/>
      <c r="XES1044873"/>
      <c r="XET1044873"/>
      <c r="XEU1044873"/>
      <c r="XEV1044873"/>
      <c r="XEW1044873"/>
      <c r="XEX1044873"/>
      <c r="XEY1044873"/>
      <c r="XEZ1044873"/>
      <c r="XFA1044873"/>
      <c r="XFB1044873"/>
      <c r="XFC1044873"/>
      <c r="XFD1044873"/>
    </row>
    <row r="1044874" s="13" customFormat="1" spans="1:16384">
      <c r="A1044874" s="16"/>
      <c r="B1044874" s="15"/>
      <c r="I1044874" s="16"/>
      <c r="J1044874" s="16"/>
      <c r="K1044874" s="16"/>
      <c r="L1044874" s="16"/>
      <c r="M1044874" s="16"/>
      <c r="N1044874" s="17"/>
      <c r="O1044874" s="15"/>
      <c r="XEM1044874"/>
      <c r="XEN1044874"/>
      <c r="XEO1044874"/>
      <c r="XEP1044874"/>
      <c r="XEQ1044874"/>
      <c r="XER1044874"/>
      <c r="XES1044874"/>
      <c r="XET1044874"/>
      <c r="XEU1044874"/>
      <c r="XEV1044874"/>
      <c r="XEW1044874"/>
      <c r="XEX1044874"/>
      <c r="XEY1044874"/>
      <c r="XEZ1044874"/>
      <c r="XFA1044874"/>
      <c r="XFB1044874"/>
      <c r="XFC1044874"/>
      <c r="XFD1044874"/>
    </row>
    <row r="1044875" s="13" customFormat="1" spans="1:16384">
      <c r="A1044875" s="16"/>
      <c r="B1044875" s="15"/>
      <c r="I1044875" s="16"/>
      <c r="J1044875" s="16"/>
      <c r="K1044875" s="16"/>
      <c r="L1044875" s="16"/>
      <c r="M1044875" s="16"/>
      <c r="N1044875" s="17"/>
      <c r="O1044875" s="15"/>
      <c r="XEM1044875"/>
      <c r="XEN1044875"/>
      <c r="XEO1044875"/>
      <c r="XEP1044875"/>
      <c r="XEQ1044875"/>
      <c r="XER1044875"/>
      <c r="XES1044875"/>
      <c r="XET1044875"/>
      <c r="XEU1044875"/>
      <c r="XEV1044875"/>
      <c r="XEW1044875"/>
      <c r="XEX1044875"/>
      <c r="XEY1044875"/>
      <c r="XEZ1044875"/>
      <c r="XFA1044875"/>
      <c r="XFB1044875"/>
      <c r="XFC1044875"/>
      <c r="XFD1044875"/>
    </row>
    <row r="1044876" s="13" customFormat="1" spans="1:16384">
      <c r="A1044876" s="16"/>
      <c r="B1044876" s="15"/>
      <c r="I1044876" s="16"/>
      <c r="J1044876" s="16"/>
      <c r="K1044876" s="16"/>
      <c r="L1044876" s="16"/>
      <c r="M1044876" s="16"/>
      <c r="N1044876" s="17"/>
      <c r="O1044876" s="15"/>
      <c r="XEM1044876"/>
      <c r="XEN1044876"/>
      <c r="XEO1044876"/>
      <c r="XEP1044876"/>
      <c r="XEQ1044876"/>
      <c r="XER1044876"/>
      <c r="XES1044876"/>
      <c r="XET1044876"/>
      <c r="XEU1044876"/>
      <c r="XEV1044876"/>
      <c r="XEW1044876"/>
      <c r="XEX1044876"/>
      <c r="XEY1044876"/>
      <c r="XEZ1044876"/>
      <c r="XFA1044876"/>
      <c r="XFB1044876"/>
      <c r="XFC1044876"/>
      <c r="XFD1044876"/>
    </row>
    <row r="1044877" s="13" customFormat="1" spans="1:16384">
      <c r="A1044877" s="16"/>
      <c r="B1044877" s="15"/>
      <c r="I1044877" s="16"/>
      <c r="J1044877" s="16"/>
      <c r="K1044877" s="16"/>
      <c r="L1044877" s="16"/>
      <c r="M1044877" s="16"/>
      <c r="N1044877" s="17"/>
      <c r="O1044877" s="15"/>
      <c r="XEM1044877"/>
      <c r="XEN1044877"/>
      <c r="XEO1044877"/>
      <c r="XEP1044877"/>
      <c r="XEQ1044877"/>
      <c r="XER1044877"/>
      <c r="XES1044877"/>
      <c r="XET1044877"/>
      <c r="XEU1044877"/>
      <c r="XEV1044877"/>
      <c r="XEW1044877"/>
      <c r="XEX1044877"/>
      <c r="XEY1044877"/>
      <c r="XEZ1044877"/>
      <c r="XFA1044877"/>
      <c r="XFB1044877"/>
      <c r="XFC1044877"/>
      <c r="XFD1044877"/>
    </row>
    <row r="1044878" s="13" customFormat="1" spans="1:16384">
      <c r="A1044878" s="16"/>
      <c r="B1044878" s="15"/>
      <c r="I1044878" s="16"/>
      <c r="J1044878" s="16"/>
      <c r="K1044878" s="16"/>
      <c r="L1044878" s="16"/>
      <c r="M1044878" s="16"/>
      <c r="N1044878" s="17"/>
      <c r="O1044878" s="15"/>
      <c r="XEM1044878"/>
      <c r="XEN1044878"/>
      <c r="XEO1044878"/>
      <c r="XEP1044878"/>
      <c r="XEQ1044878"/>
      <c r="XER1044878"/>
      <c r="XES1044878"/>
      <c r="XET1044878"/>
      <c r="XEU1044878"/>
      <c r="XEV1044878"/>
      <c r="XEW1044878"/>
      <c r="XEX1044878"/>
      <c r="XEY1044878"/>
      <c r="XEZ1044878"/>
      <c r="XFA1044878"/>
      <c r="XFB1044878"/>
      <c r="XFC1044878"/>
      <c r="XFD1044878"/>
    </row>
    <row r="1044879" s="13" customFormat="1" spans="1:16384">
      <c r="A1044879" s="16"/>
      <c r="B1044879" s="15"/>
      <c r="I1044879" s="16"/>
      <c r="J1044879" s="16"/>
      <c r="K1044879" s="16"/>
      <c r="L1044879" s="16"/>
      <c r="M1044879" s="16"/>
      <c r="N1044879" s="17"/>
      <c r="O1044879" s="15"/>
      <c r="XEM1044879"/>
      <c r="XEN1044879"/>
      <c r="XEO1044879"/>
      <c r="XEP1044879"/>
      <c r="XEQ1044879"/>
      <c r="XER1044879"/>
      <c r="XES1044879"/>
      <c r="XET1044879"/>
      <c r="XEU1044879"/>
      <c r="XEV1044879"/>
      <c r="XEW1044879"/>
      <c r="XEX1044879"/>
      <c r="XEY1044879"/>
      <c r="XEZ1044879"/>
      <c r="XFA1044879"/>
      <c r="XFB1044879"/>
      <c r="XFC1044879"/>
      <c r="XFD1044879"/>
    </row>
    <row r="1044880" s="13" customFormat="1" spans="1:16384">
      <c r="A1044880" s="16"/>
      <c r="B1044880" s="15"/>
      <c r="I1044880" s="16"/>
      <c r="J1044880" s="16"/>
      <c r="K1044880" s="16"/>
      <c r="L1044880" s="16"/>
      <c r="M1044880" s="16"/>
      <c r="N1044880" s="17"/>
      <c r="O1044880" s="15"/>
      <c r="XEM1044880"/>
      <c r="XEN1044880"/>
      <c r="XEO1044880"/>
      <c r="XEP1044880"/>
      <c r="XEQ1044880"/>
      <c r="XER1044880"/>
      <c r="XES1044880"/>
      <c r="XET1044880"/>
      <c r="XEU1044880"/>
      <c r="XEV1044880"/>
      <c r="XEW1044880"/>
      <c r="XEX1044880"/>
      <c r="XEY1044880"/>
      <c r="XEZ1044880"/>
      <c r="XFA1044880"/>
      <c r="XFB1044880"/>
      <c r="XFC1044880"/>
      <c r="XFD1044880"/>
    </row>
    <row r="1044881" s="13" customFormat="1" spans="1:16384">
      <c r="A1044881" s="16"/>
      <c r="B1044881" s="15"/>
      <c r="I1044881" s="16"/>
      <c r="J1044881" s="16"/>
      <c r="K1044881" s="16"/>
      <c r="L1044881" s="16"/>
      <c r="M1044881" s="16"/>
      <c r="N1044881" s="17"/>
      <c r="O1044881" s="15"/>
      <c r="XEM1044881"/>
      <c r="XEN1044881"/>
      <c r="XEO1044881"/>
      <c r="XEP1044881"/>
      <c r="XEQ1044881"/>
      <c r="XER1044881"/>
      <c r="XES1044881"/>
      <c r="XET1044881"/>
      <c r="XEU1044881"/>
      <c r="XEV1044881"/>
      <c r="XEW1044881"/>
      <c r="XEX1044881"/>
      <c r="XEY1044881"/>
      <c r="XEZ1044881"/>
      <c r="XFA1044881"/>
      <c r="XFB1044881"/>
      <c r="XFC1044881"/>
      <c r="XFD1044881"/>
    </row>
    <row r="1044882" s="13" customFormat="1" spans="1:16384">
      <c r="A1044882" s="16"/>
      <c r="B1044882" s="15"/>
      <c r="I1044882" s="16"/>
      <c r="J1044882" s="16"/>
      <c r="K1044882" s="16"/>
      <c r="L1044882" s="16"/>
      <c r="M1044882" s="16"/>
      <c r="N1044882" s="17"/>
      <c r="O1044882" s="15"/>
      <c r="XEM1044882"/>
      <c r="XEN1044882"/>
      <c r="XEO1044882"/>
      <c r="XEP1044882"/>
      <c r="XEQ1044882"/>
      <c r="XER1044882"/>
      <c r="XES1044882"/>
      <c r="XET1044882"/>
      <c r="XEU1044882"/>
      <c r="XEV1044882"/>
      <c r="XEW1044882"/>
      <c r="XEX1044882"/>
      <c r="XEY1044882"/>
      <c r="XEZ1044882"/>
      <c r="XFA1044882"/>
      <c r="XFB1044882"/>
      <c r="XFC1044882"/>
      <c r="XFD1044882"/>
    </row>
    <row r="1044883" s="13" customFormat="1" spans="1:16384">
      <c r="A1044883" s="16"/>
      <c r="B1044883" s="15"/>
      <c r="I1044883" s="16"/>
      <c r="J1044883" s="16"/>
      <c r="K1044883" s="16"/>
      <c r="L1044883" s="16"/>
      <c r="M1044883" s="16"/>
      <c r="N1044883" s="17"/>
      <c r="O1044883" s="15"/>
      <c r="XEM1044883"/>
      <c r="XEN1044883"/>
      <c r="XEO1044883"/>
      <c r="XEP1044883"/>
      <c r="XEQ1044883"/>
      <c r="XER1044883"/>
      <c r="XES1044883"/>
      <c r="XET1044883"/>
      <c r="XEU1044883"/>
      <c r="XEV1044883"/>
      <c r="XEW1044883"/>
      <c r="XEX1044883"/>
      <c r="XEY1044883"/>
      <c r="XEZ1044883"/>
      <c r="XFA1044883"/>
      <c r="XFB1044883"/>
      <c r="XFC1044883"/>
      <c r="XFD1044883"/>
    </row>
    <row r="1044884" s="13" customFormat="1" spans="1:16384">
      <c r="A1044884" s="16"/>
      <c r="B1044884" s="15"/>
      <c r="I1044884" s="16"/>
      <c r="J1044884" s="16"/>
      <c r="K1044884" s="16"/>
      <c r="L1044884" s="16"/>
      <c r="M1044884" s="16"/>
      <c r="N1044884" s="17"/>
      <c r="O1044884" s="15"/>
      <c r="XEM1044884"/>
      <c r="XEN1044884"/>
      <c r="XEO1044884"/>
      <c r="XEP1044884"/>
      <c r="XEQ1044884"/>
      <c r="XER1044884"/>
      <c r="XES1044884"/>
      <c r="XET1044884"/>
      <c r="XEU1044884"/>
      <c r="XEV1044884"/>
      <c r="XEW1044884"/>
      <c r="XEX1044884"/>
      <c r="XEY1044884"/>
      <c r="XEZ1044884"/>
      <c r="XFA1044884"/>
      <c r="XFB1044884"/>
      <c r="XFC1044884"/>
      <c r="XFD1044884"/>
    </row>
    <row r="1044885" s="13" customFormat="1" spans="1:16384">
      <c r="A1044885" s="16"/>
      <c r="B1044885" s="15"/>
      <c r="I1044885" s="16"/>
      <c r="J1044885" s="16"/>
      <c r="K1044885" s="16"/>
      <c r="L1044885" s="16"/>
      <c r="M1044885" s="16"/>
      <c r="N1044885" s="17"/>
      <c r="O1044885" s="15"/>
      <c r="XEM1044885"/>
      <c r="XEN1044885"/>
      <c r="XEO1044885"/>
      <c r="XEP1044885"/>
      <c r="XEQ1044885"/>
      <c r="XER1044885"/>
      <c r="XES1044885"/>
      <c r="XET1044885"/>
      <c r="XEU1044885"/>
      <c r="XEV1044885"/>
      <c r="XEW1044885"/>
      <c r="XEX1044885"/>
      <c r="XEY1044885"/>
      <c r="XEZ1044885"/>
      <c r="XFA1044885"/>
      <c r="XFB1044885"/>
      <c r="XFC1044885"/>
      <c r="XFD1044885"/>
    </row>
    <row r="1044886" s="13" customFormat="1" spans="1:16384">
      <c r="A1044886" s="16"/>
      <c r="B1044886" s="15"/>
      <c r="I1044886" s="16"/>
      <c r="J1044886" s="16"/>
      <c r="K1044886" s="16"/>
      <c r="L1044886" s="16"/>
      <c r="M1044886" s="16"/>
      <c r="N1044886" s="17"/>
      <c r="O1044886" s="15"/>
      <c r="XEM1044886"/>
      <c r="XEN1044886"/>
      <c r="XEO1044886"/>
      <c r="XEP1044886"/>
      <c r="XEQ1044886"/>
      <c r="XER1044886"/>
      <c r="XES1044886"/>
      <c r="XET1044886"/>
      <c r="XEU1044886"/>
      <c r="XEV1044886"/>
      <c r="XEW1044886"/>
      <c r="XEX1044886"/>
      <c r="XEY1044886"/>
      <c r="XEZ1044886"/>
      <c r="XFA1044886"/>
      <c r="XFB1044886"/>
      <c r="XFC1044886"/>
      <c r="XFD1044886"/>
    </row>
    <row r="1044887" s="13" customFormat="1" spans="1:16384">
      <c r="A1044887" s="16"/>
      <c r="B1044887" s="15"/>
      <c r="I1044887" s="16"/>
      <c r="J1044887" s="16"/>
      <c r="K1044887" s="16"/>
      <c r="L1044887" s="16"/>
      <c r="M1044887" s="16"/>
      <c r="N1044887" s="17"/>
      <c r="O1044887" s="15"/>
      <c r="XEM1044887"/>
      <c r="XEN1044887"/>
      <c r="XEO1044887"/>
      <c r="XEP1044887"/>
      <c r="XEQ1044887"/>
      <c r="XER1044887"/>
      <c r="XES1044887"/>
      <c r="XET1044887"/>
      <c r="XEU1044887"/>
      <c r="XEV1044887"/>
      <c r="XEW1044887"/>
      <c r="XEX1044887"/>
      <c r="XEY1044887"/>
      <c r="XEZ1044887"/>
      <c r="XFA1044887"/>
      <c r="XFB1044887"/>
      <c r="XFC1044887"/>
      <c r="XFD1044887"/>
    </row>
    <row r="1044888" s="13" customFormat="1" spans="1:16384">
      <c r="A1044888" s="16"/>
      <c r="B1044888" s="15"/>
      <c r="I1044888" s="16"/>
      <c r="J1044888" s="16"/>
      <c r="K1044888" s="16"/>
      <c r="L1044888" s="16"/>
      <c r="M1044888" s="16"/>
      <c r="N1044888" s="17"/>
      <c r="O1044888" s="15"/>
      <c r="XEM1044888"/>
      <c r="XEN1044888"/>
      <c r="XEO1044888"/>
      <c r="XEP1044888"/>
      <c r="XEQ1044888"/>
      <c r="XER1044888"/>
      <c r="XES1044888"/>
      <c r="XET1044888"/>
      <c r="XEU1044888"/>
      <c r="XEV1044888"/>
      <c r="XEW1044888"/>
      <c r="XEX1044888"/>
      <c r="XEY1044888"/>
      <c r="XEZ1044888"/>
      <c r="XFA1044888"/>
      <c r="XFB1044888"/>
      <c r="XFC1044888"/>
      <c r="XFD1044888"/>
    </row>
    <row r="1044889" s="13" customFormat="1" spans="1:16384">
      <c r="A1044889" s="16"/>
      <c r="B1044889" s="15"/>
      <c r="I1044889" s="16"/>
      <c r="J1044889" s="16"/>
      <c r="K1044889" s="16"/>
      <c r="L1044889" s="16"/>
      <c r="M1044889" s="16"/>
      <c r="N1044889" s="17"/>
      <c r="O1044889" s="15"/>
      <c r="XEM1044889"/>
      <c r="XEN1044889"/>
      <c r="XEO1044889"/>
      <c r="XEP1044889"/>
      <c r="XEQ1044889"/>
      <c r="XER1044889"/>
      <c r="XES1044889"/>
      <c r="XET1044889"/>
      <c r="XEU1044889"/>
      <c r="XEV1044889"/>
      <c r="XEW1044889"/>
      <c r="XEX1044889"/>
      <c r="XEY1044889"/>
      <c r="XEZ1044889"/>
      <c r="XFA1044889"/>
      <c r="XFB1044889"/>
      <c r="XFC1044889"/>
      <c r="XFD1044889"/>
    </row>
    <row r="1044890" s="13" customFormat="1" spans="1:16384">
      <c r="A1044890" s="16"/>
      <c r="B1044890" s="15"/>
      <c r="I1044890" s="16"/>
      <c r="J1044890" s="16"/>
      <c r="K1044890" s="16"/>
      <c r="L1044890" s="16"/>
      <c r="M1044890" s="16"/>
      <c r="N1044890" s="17"/>
      <c r="O1044890" s="15"/>
      <c r="XEM1044890"/>
      <c r="XEN1044890"/>
      <c r="XEO1044890"/>
      <c r="XEP1044890"/>
      <c r="XEQ1044890"/>
      <c r="XER1044890"/>
      <c r="XES1044890"/>
      <c r="XET1044890"/>
      <c r="XEU1044890"/>
      <c r="XEV1044890"/>
      <c r="XEW1044890"/>
      <c r="XEX1044890"/>
      <c r="XEY1044890"/>
      <c r="XEZ1044890"/>
      <c r="XFA1044890"/>
      <c r="XFB1044890"/>
      <c r="XFC1044890"/>
      <c r="XFD1044890"/>
    </row>
    <row r="1044891" s="13" customFormat="1" spans="1:16384">
      <c r="A1044891" s="16"/>
      <c r="B1044891" s="15"/>
      <c r="I1044891" s="16"/>
      <c r="J1044891" s="16"/>
      <c r="K1044891" s="16"/>
      <c r="L1044891" s="16"/>
      <c r="M1044891" s="16"/>
      <c r="N1044891" s="17"/>
      <c r="O1044891" s="15"/>
      <c r="XEM1044891"/>
      <c r="XEN1044891"/>
      <c r="XEO1044891"/>
      <c r="XEP1044891"/>
      <c r="XEQ1044891"/>
      <c r="XER1044891"/>
      <c r="XES1044891"/>
      <c r="XET1044891"/>
      <c r="XEU1044891"/>
      <c r="XEV1044891"/>
      <c r="XEW1044891"/>
      <c r="XEX1044891"/>
      <c r="XEY1044891"/>
      <c r="XEZ1044891"/>
      <c r="XFA1044891"/>
      <c r="XFB1044891"/>
      <c r="XFC1044891"/>
      <c r="XFD1044891"/>
    </row>
    <row r="1044892" s="13" customFormat="1" spans="1:16384">
      <c r="A1044892" s="16"/>
      <c r="B1044892" s="15"/>
      <c r="I1044892" s="16"/>
      <c r="J1044892" s="16"/>
      <c r="K1044892" s="16"/>
      <c r="L1044892" s="16"/>
      <c r="M1044892" s="16"/>
      <c r="N1044892" s="17"/>
      <c r="O1044892" s="15"/>
      <c r="XEM1044892"/>
      <c r="XEN1044892"/>
      <c r="XEO1044892"/>
      <c r="XEP1044892"/>
      <c r="XEQ1044892"/>
      <c r="XER1044892"/>
      <c r="XES1044892"/>
      <c r="XET1044892"/>
      <c r="XEU1044892"/>
      <c r="XEV1044892"/>
      <c r="XEW1044892"/>
      <c r="XEX1044892"/>
      <c r="XEY1044892"/>
      <c r="XEZ1044892"/>
      <c r="XFA1044892"/>
      <c r="XFB1044892"/>
      <c r="XFC1044892"/>
      <c r="XFD1044892"/>
    </row>
    <row r="1044893" s="13" customFormat="1" spans="1:16384">
      <c r="A1044893" s="16"/>
      <c r="B1044893" s="15"/>
      <c r="I1044893" s="16"/>
      <c r="J1044893" s="16"/>
      <c r="K1044893" s="16"/>
      <c r="L1044893" s="16"/>
      <c r="M1044893" s="16"/>
      <c r="N1044893" s="17"/>
      <c r="O1044893" s="15"/>
      <c r="XEM1044893"/>
      <c r="XEN1044893"/>
      <c r="XEO1044893"/>
      <c r="XEP1044893"/>
      <c r="XEQ1044893"/>
      <c r="XER1044893"/>
      <c r="XES1044893"/>
      <c r="XET1044893"/>
      <c r="XEU1044893"/>
      <c r="XEV1044893"/>
      <c r="XEW1044893"/>
      <c r="XEX1044893"/>
      <c r="XEY1044893"/>
      <c r="XEZ1044893"/>
      <c r="XFA1044893"/>
      <c r="XFB1044893"/>
      <c r="XFC1044893"/>
      <c r="XFD1044893"/>
    </row>
    <row r="1044894" s="13" customFormat="1" spans="1:16384">
      <c r="A1044894" s="16"/>
      <c r="B1044894" s="15"/>
      <c r="I1044894" s="16"/>
      <c r="J1044894" s="16"/>
      <c r="K1044894" s="16"/>
      <c r="L1044894" s="16"/>
      <c r="M1044894" s="16"/>
      <c r="N1044894" s="17"/>
      <c r="O1044894" s="15"/>
      <c r="XEM1044894"/>
      <c r="XEN1044894"/>
      <c r="XEO1044894"/>
      <c r="XEP1044894"/>
      <c r="XEQ1044894"/>
      <c r="XER1044894"/>
      <c r="XES1044894"/>
      <c r="XET1044894"/>
      <c r="XEU1044894"/>
      <c r="XEV1044894"/>
      <c r="XEW1044894"/>
      <c r="XEX1044894"/>
      <c r="XEY1044894"/>
      <c r="XEZ1044894"/>
      <c r="XFA1044894"/>
      <c r="XFB1044894"/>
      <c r="XFC1044894"/>
      <c r="XFD1044894"/>
    </row>
    <row r="1044895" s="13" customFormat="1" spans="1:16384">
      <c r="A1044895" s="16"/>
      <c r="B1044895" s="15"/>
      <c r="I1044895" s="16"/>
      <c r="J1044895" s="16"/>
      <c r="K1044895" s="16"/>
      <c r="L1044895" s="16"/>
      <c r="M1044895" s="16"/>
      <c r="N1044895" s="17"/>
      <c r="O1044895" s="15"/>
      <c r="XEM1044895"/>
      <c r="XEN1044895"/>
      <c r="XEO1044895"/>
      <c r="XEP1044895"/>
      <c r="XEQ1044895"/>
      <c r="XER1044895"/>
      <c r="XES1044895"/>
      <c r="XET1044895"/>
      <c r="XEU1044895"/>
      <c r="XEV1044895"/>
      <c r="XEW1044895"/>
      <c r="XEX1044895"/>
      <c r="XEY1044895"/>
      <c r="XEZ1044895"/>
      <c r="XFA1044895"/>
      <c r="XFB1044895"/>
      <c r="XFC1044895"/>
      <c r="XFD1044895"/>
    </row>
    <row r="1044896" s="13" customFormat="1" spans="1:16384">
      <c r="A1044896" s="16"/>
      <c r="B1044896" s="15"/>
      <c r="I1044896" s="16"/>
      <c r="J1044896" s="16"/>
      <c r="K1044896" s="16"/>
      <c r="L1044896" s="16"/>
      <c r="M1044896" s="16"/>
      <c r="N1044896" s="17"/>
      <c r="O1044896" s="15"/>
      <c r="XEM1044896"/>
      <c r="XEN1044896"/>
      <c r="XEO1044896"/>
      <c r="XEP1044896"/>
      <c r="XEQ1044896"/>
      <c r="XER1044896"/>
      <c r="XES1044896"/>
      <c r="XET1044896"/>
      <c r="XEU1044896"/>
      <c r="XEV1044896"/>
      <c r="XEW1044896"/>
      <c r="XEX1044896"/>
      <c r="XEY1044896"/>
      <c r="XEZ1044896"/>
      <c r="XFA1044896"/>
      <c r="XFB1044896"/>
      <c r="XFC1044896"/>
      <c r="XFD1044896"/>
    </row>
    <row r="1044897" s="13" customFormat="1" spans="1:16384">
      <c r="A1044897" s="16"/>
      <c r="B1044897" s="15"/>
      <c r="I1044897" s="16"/>
      <c r="J1044897" s="16"/>
      <c r="K1044897" s="16"/>
      <c r="L1044897" s="16"/>
      <c r="M1044897" s="16"/>
      <c r="N1044897" s="17"/>
      <c r="O1044897" s="15"/>
      <c r="XEM1044897"/>
      <c r="XEN1044897"/>
      <c r="XEO1044897"/>
      <c r="XEP1044897"/>
      <c r="XEQ1044897"/>
      <c r="XER1044897"/>
      <c r="XES1044897"/>
      <c r="XET1044897"/>
      <c r="XEU1044897"/>
      <c r="XEV1044897"/>
      <c r="XEW1044897"/>
      <c r="XEX1044897"/>
      <c r="XEY1044897"/>
      <c r="XEZ1044897"/>
      <c r="XFA1044897"/>
      <c r="XFB1044897"/>
      <c r="XFC1044897"/>
      <c r="XFD1044897"/>
    </row>
    <row r="1044898" s="13" customFormat="1" spans="1:16384">
      <c r="A1044898" s="16"/>
      <c r="B1044898" s="15"/>
      <c r="I1044898" s="16"/>
      <c r="J1044898" s="16"/>
      <c r="K1044898" s="16"/>
      <c r="L1044898" s="16"/>
      <c r="M1044898" s="16"/>
      <c r="N1044898" s="17"/>
      <c r="O1044898" s="15"/>
      <c r="XEM1044898"/>
      <c r="XEN1044898"/>
      <c r="XEO1044898"/>
      <c r="XEP1044898"/>
      <c r="XEQ1044898"/>
      <c r="XER1044898"/>
      <c r="XES1044898"/>
      <c r="XET1044898"/>
      <c r="XEU1044898"/>
      <c r="XEV1044898"/>
      <c r="XEW1044898"/>
      <c r="XEX1044898"/>
      <c r="XEY1044898"/>
      <c r="XEZ1044898"/>
      <c r="XFA1044898"/>
      <c r="XFB1044898"/>
      <c r="XFC1044898"/>
      <c r="XFD1044898"/>
    </row>
    <row r="1044899" s="13" customFormat="1" spans="1:16384">
      <c r="A1044899" s="16"/>
      <c r="B1044899" s="15"/>
      <c r="I1044899" s="16"/>
      <c r="J1044899" s="16"/>
      <c r="K1044899" s="16"/>
      <c r="L1044899" s="16"/>
      <c r="M1044899" s="16"/>
      <c r="N1044899" s="17"/>
      <c r="O1044899" s="15"/>
      <c r="XEM1044899"/>
      <c r="XEN1044899"/>
      <c r="XEO1044899"/>
      <c r="XEP1044899"/>
      <c r="XEQ1044899"/>
      <c r="XER1044899"/>
      <c r="XES1044899"/>
      <c r="XET1044899"/>
      <c r="XEU1044899"/>
      <c r="XEV1044899"/>
      <c r="XEW1044899"/>
      <c r="XEX1044899"/>
      <c r="XEY1044899"/>
      <c r="XEZ1044899"/>
      <c r="XFA1044899"/>
      <c r="XFB1044899"/>
      <c r="XFC1044899"/>
      <c r="XFD1044899"/>
    </row>
    <row r="1044900" s="13" customFormat="1" spans="1:16384">
      <c r="A1044900" s="16"/>
      <c r="B1044900" s="15"/>
      <c r="I1044900" s="16"/>
      <c r="J1044900" s="16"/>
      <c r="K1044900" s="16"/>
      <c r="L1044900" s="16"/>
      <c r="M1044900" s="16"/>
      <c r="N1044900" s="17"/>
      <c r="O1044900" s="15"/>
      <c r="XEM1044900"/>
      <c r="XEN1044900"/>
      <c r="XEO1044900"/>
      <c r="XEP1044900"/>
      <c r="XEQ1044900"/>
      <c r="XER1044900"/>
      <c r="XES1044900"/>
      <c r="XET1044900"/>
      <c r="XEU1044900"/>
      <c r="XEV1044900"/>
      <c r="XEW1044900"/>
      <c r="XEX1044900"/>
      <c r="XEY1044900"/>
      <c r="XEZ1044900"/>
      <c r="XFA1044900"/>
      <c r="XFB1044900"/>
      <c r="XFC1044900"/>
      <c r="XFD1044900"/>
    </row>
    <row r="1044901" s="13" customFormat="1" spans="1:16384">
      <c r="A1044901" s="16"/>
      <c r="B1044901" s="15"/>
      <c r="I1044901" s="16"/>
      <c r="J1044901" s="16"/>
      <c r="K1044901" s="16"/>
      <c r="L1044901" s="16"/>
      <c r="M1044901" s="16"/>
      <c r="N1044901" s="17"/>
      <c r="O1044901" s="15"/>
      <c r="XEM1044901"/>
      <c r="XEN1044901"/>
      <c r="XEO1044901"/>
      <c r="XEP1044901"/>
      <c r="XEQ1044901"/>
      <c r="XER1044901"/>
      <c r="XES1044901"/>
      <c r="XET1044901"/>
      <c r="XEU1044901"/>
      <c r="XEV1044901"/>
      <c r="XEW1044901"/>
      <c r="XEX1044901"/>
      <c r="XEY1044901"/>
      <c r="XEZ1044901"/>
      <c r="XFA1044901"/>
      <c r="XFB1044901"/>
      <c r="XFC1044901"/>
      <c r="XFD1044901"/>
    </row>
    <row r="1044902" s="13" customFormat="1" spans="1:16384">
      <c r="A1044902" s="16"/>
      <c r="B1044902" s="15"/>
      <c r="I1044902" s="16"/>
      <c r="J1044902" s="16"/>
      <c r="K1044902" s="16"/>
      <c r="L1044902" s="16"/>
      <c r="M1044902" s="16"/>
      <c r="N1044902" s="17"/>
      <c r="O1044902" s="15"/>
      <c r="XEM1044902"/>
      <c r="XEN1044902"/>
      <c r="XEO1044902"/>
      <c r="XEP1044902"/>
      <c r="XEQ1044902"/>
      <c r="XER1044902"/>
      <c r="XES1044902"/>
      <c r="XET1044902"/>
      <c r="XEU1044902"/>
      <c r="XEV1044902"/>
      <c r="XEW1044902"/>
      <c r="XEX1044902"/>
      <c r="XEY1044902"/>
      <c r="XEZ1044902"/>
      <c r="XFA1044902"/>
      <c r="XFB1044902"/>
      <c r="XFC1044902"/>
      <c r="XFD1044902"/>
    </row>
    <row r="1044903" s="13" customFormat="1" spans="1:16384">
      <c r="A1044903" s="16"/>
      <c r="B1044903" s="15"/>
      <c r="I1044903" s="16"/>
      <c r="J1044903" s="16"/>
      <c r="K1044903" s="16"/>
      <c r="L1044903" s="16"/>
      <c r="M1044903" s="16"/>
      <c r="N1044903" s="17"/>
      <c r="O1044903" s="15"/>
      <c r="XEM1044903"/>
      <c r="XEN1044903"/>
      <c r="XEO1044903"/>
      <c r="XEP1044903"/>
      <c r="XEQ1044903"/>
      <c r="XER1044903"/>
      <c r="XES1044903"/>
      <c r="XET1044903"/>
      <c r="XEU1044903"/>
      <c r="XEV1044903"/>
      <c r="XEW1044903"/>
      <c r="XEX1044903"/>
      <c r="XEY1044903"/>
      <c r="XEZ1044903"/>
      <c r="XFA1044903"/>
      <c r="XFB1044903"/>
      <c r="XFC1044903"/>
      <c r="XFD1044903"/>
    </row>
    <row r="1044904" s="13" customFormat="1" spans="1:16384">
      <c r="A1044904" s="16"/>
      <c r="B1044904" s="15"/>
      <c r="I1044904" s="16"/>
      <c r="J1044904" s="16"/>
      <c r="K1044904" s="16"/>
      <c r="L1044904" s="16"/>
      <c r="M1044904" s="16"/>
      <c r="N1044904" s="17"/>
      <c r="O1044904" s="15"/>
      <c r="XEM1044904"/>
      <c r="XEN1044904"/>
      <c r="XEO1044904"/>
      <c r="XEP1044904"/>
      <c r="XEQ1044904"/>
      <c r="XER1044904"/>
      <c r="XES1044904"/>
      <c r="XET1044904"/>
      <c r="XEU1044904"/>
      <c r="XEV1044904"/>
      <c r="XEW1044904"/>
      <c r="XEX1044904"/>
      <c r="XEY1044904"/>
      <c r="XEZ1044904"/>
      <c r="XFA1044904"/>
      <c r="XFB1044904"/>
      <c r="XFC1044904"/>
      <c r="XFD1044904"/>
    </row>
    <row r="1044905" s="13" customFormat="1" spans="1:16384">
      <c r="A1044905" s="16"/>
      <c r="B1044905" s="15"/>
      <c r="I1044905" s="16"/>
      <c r="J1044905" s="16"/>
      <c r="K1044905" s="16"/>
      <c r="L1044905" s="16"/>
      <c r="M1044905" s="16"/>
      <c r="N1044905" s="17"/>
      <c r="O1044905" s="15"/>
      <c r="XEM1044905"/>
      <c r="XEN1044905"/>
      <c r="XEO1044905"/>
      <c r="XEP1044905"/>
      <c r="XEQ1044905"/>
      <c r="XER1044905"/>
      <c r="XES1044905"/>
      <c r="XET1044905"/>
      <c r="XEU1044905"/>
      <c r="XEV1044905"/>
      <c r="XEW1044905"/>
      <c r="XEX1044905"/>
      <c r="XEY1044905"/>
      <c r="XEZ1044905"/>
      <c r="XFA1044905"/>
      <c r="XFB1044905"/>
      <c r="XFC1044905"/>
      <c r="XFD1044905"/>
    </row>
    <row r="1044906" s="13" customFormat="1" spans="1:16384">
      <c r="A1044906" s="16"/>
      <c r="B1044906" s="15"/>
      <c r="I1044906" s="16"/>
      <c r="J1044906" s="16"/>
      <c r="K1044906" s="16"/>
      <c r="L1044906" s="16"/>
      <c r="M1044906" s="16"/>
      <c r="N1044906" s="17"/>
      <c r="O1044906" s="15"/>
      <c r="XEM1044906"/>
      <c r="XEN1044906"/>
      <c r="XEO1044906"/>
      <c r="XEP1044906"/>
      <c r="XEQ1044906"/>
      <c r="XER1044906"/>
      <c r="XES1044906"/>
      <c r="XET1044906"/>
      <c r="XEU1044906"/>
      <c r="XEV1044906"/>
      <c r="XEW1044906"/>
      <c r="XEX1044906"/>
      <c r="XEY1044906"/>
      <c r="XEZ1044906"/>
      <c r="XFA1044906"/>
      <c r="XFB1044906"/>
      <c r="XFC1044906"/>
      <c r="XFD1044906"/>
    </row>
    <row r="1044907" s="13" customFormat="1" spans="1:16384">
      <c r="A1044907" s="16"/>
      <c r="B1044907" s="15"/>
      <c r="I1044907" s="16"/>
      <c r="J1044907" s="16"/>
      <c r="K1044907" s="16"/>
      <c r="L1044907" s="16"/>
      <c r="M1044907" s="16"/>
      <c r="N1044907" s="17"/>
      <c r="O1044907" s="15"/>
      <c r="XEM1044907"/>
      <c r="XEN1044907"/>
      <c r="XEO1044907"/>
      <c r="XEP1044907"/>
      <c r="XEQ1044907"/>
      <c r="XER1044907"/>
      <c r="XES1044907"/>
      <c r="XET1044907"/>
      <c r="XEU1044907"/>
      <c r="XEV1044907"/>
      <c r="XEW1044907"/>
      <c r="XEX1044907"/>
      <c r="XEY1044907"/>
      <c r="XEZ1044907"/>
      <c r="XFA1044907"/>
      <c r="XFB1044907"/>
      <c r="XFC1044907"/>
      <c r="XFD1044907"/>
    </row>
    <row r="1044908" s="13" customFormat="1" spans="1:16384">
      <c r="A1044908" s="16"/>
      <c r="B1044908" s="15"/>
      <c r="I1044908" s="16"/>
      <c r="J1044908" s="16"/>
      <c r="K1044908" s="16"/>
      <c r="L1044908" s="16"/>
      <c r="M1044908" s="16"/>
      <c r="N1044908" s="17"/>
      <c r="O1044908" s="15"/>
      <c r="XEM1044908"/>
      <c r="XEN1044908"/>
      <c r="XEO1044908"/>
      <c r="XEP1044908"/>
      <c r="XEQ1044908"/>
      <c r="XER1044908"/>
      <c r="XES1044908"/>
      <c r="XET1044908"/>
      <c r="XEU1044908"/>
      <c r="XEV1044908"/>
      <c r="XEW1044908"/>
      <c r="XEX1044908"/>
      <c r="XEY1044908"/>
      <c r="XEZ1044908"/>
      <c r="XFA1044908"/>
      <c r="XFB1044908"/>
      <c r="XFC1044908"/>
      <c r="XFD1044908"/>
    </row>
    <row r="1044909" s="13" customFormat="1" spans="1:16384">
      <c r="A1044909" s="16"/>
      <c r="B1044909" s="15"/>
      <c r="I1044909" s="16"/>
      <c r="J1044909" s="16"/>
      <c r="K1044909" s="16"/>
      <c r="L1044909" s="16"/>
      <c r="M1044909" s="16"/>
      <c r="N1044909" s="17"/>
      <c r="O1044909" s="15"/>
      <c r="XEM1044909"/>
      <c r="XEN1044909"/>
      <c r="XEO1044909"/>
      <c r="XEP1044909"/>
      <c r="XEQ1044909"/>
      <c r="XER1044909"/>
      <c r="XES1044909"/>
      <c r="XET1044909"/>
      <c r="XEU1044909"/>
      <c r="XEV1044909"/>
      <c r="XEW1044909"/>
      <c r="XEX1044909"/>
      <c r="XEY1044909"/>
      <c r="XEZ1044909"/>
      <c r="XFA1044909"/>
      <c r="XFB1044909"/>
      <c r="XFC1044909"/>
      <c r="XFD1044909"/>
    </row>
    <row r="1044910" s="13" customFormat="1" spans="1:16384">
      <c r="A1044910" s="16"/>
      <c r="B1044910" s="15"/>
      <c r="I1044910" s="16"/>
      <c r="J1044910" s="16"/>
      <c r="K1044910" s="16"/>
      <c r="L1044910" s="16"/>
      <c r="M1044910" s="16"/>
      <c r="N1044910" s="17"/>
      <c r="O1044910" s="15"/>
      <c r="XEM1044910"/>
      <c r="XEN1044910"/>
      <c r="XEO1044910"/>
      <c r="XEP1044910"/>
      <c r="XEQ1044910"/>
      <c r="XER1044910"/>
      <c r="XES1044910"/>
      <c r="XET1044910"/>
      <c r="XEU1044910"/>
      <c r="XEV1044910"/>
      <c r="XEW1044910"/>
      <c r="XEX1044910"/>
      <c r="XEY1044910"/>
      <c r="XEZ1044910"/>
      <c r="XFA1044910"/>
      <c r="XFB1044910"/>
      <c r="XFC1044910"/>
      <c r="XFD1044910"/>
    </row>
    <row r="1044911" s="13" customFormat="1" spans="1:16384">
      <c r="A1044911" s="16"/>
      <c r="B1044911" s="15"/>
      <c r="I1044911" s="16"/>
      <c r="J1044911" s="16"/>
      <c r="K1044911" s="16"/>
      <c r="L1044911" s="16"/>
      <c r="M1044911" s="16"/>
      <c r="N1044911" s="17"/>
      <c r="O1044911" s="15"/>
      <c r="XEM1044911"/>
      <c r="XEN1044911"/>
      <c r="XEO1044911"/>
      <c r="XEP1044911"/>
      <c r="XEQ1044911"/>
      <c r="XER1044911"/>
      <c r="XES1044911"/>
      <c r="XET1044911"/>
      <c r="XEU1044911"/>
      <c r="XEV1044911"/>
      <c r="XEW1044911"/>
      <c r="XEX1044911"/>
      <c r="XEY1044911"/>
      <c r="XEZ1044911"/>
      <c r="XFA1044911"/>
      <c r="XFB1044911"/>
      <c r="XFC1044911"/>
      <c r="XFD1044911"/>
    </row>
    <row r="1044912" s="13" customFormat="1" spans="1:16384">
      <c r="A1044912" s="16"/>
      <c r="B1044912" s="15"/>
      <c r="I1044912" s="16"/>
      <c r="J1044912" s="16"/>
      <c r="K1044912" s="16"/>
      <c r="L1044912" s="16"/>
      <c r="M1044912" s="16"/>
      <c r="N1044912" s="17"/>
      <c r="O1044912" s="15"/>
      <c r="XEM1044912"/>
      <c r="XEN1044912"/>
      <c r="XEO1044912"/>
      <c r="XEP1044912"/>
      <c r="XEQ1044912"/>
      <c r="XER1044912"/>
      <c r="XES1044912"/>
      <c r="XET1044912"/>
      <c r="XEU1044912"/>
      <c r="XEV1044912"/>
      <c r="XEW1044912"/>
      <c r="XEX1044912"/>
      <c r="XEY1044912"/>
      <c r="XEZ1044912"/>
      <c r="XFA1044912"/>
      <c r="XFB1044912"/>
      <c r="XFC1044912"/>
      <c r="XFD1044912"/>
    </row>
    <row r="1044913" s="13" customFormat="1" spans="1:16384">
      <c r="A1044913" s="16"/>
      <c r="B1044913" s="15"/>
      <c r="I1044913" s="16"/>
      <c r="J1044913" s="16"/>
      <c r="K1044913" s="16"/>
      <c r="L1044913" s="16"/>
      <c r="M1044913" s="16"/>
      <c r="N1044913" s="17"/>
      <c r="O1044913" s="15"/>
      <c r="XEM1044913"/>
      <c r="XEN1044913"/>
      <c r="XEO1044913"/>
      <c r="XEP1044913"/>
      <c r="XEQ1044913"/>
      <c r="XER1044913"/>
      <c r="XES1044913"/>
      <c r="XET1044913"/>
      <c r="XEU1044913"/>
      <c r="XEV1044913"/>
      <c r="XEW1044913"/>
      <c r="XEX1044913"/>
      <c r="XEY1044913"/>
      <c r="XEZ1044913"/>
      <c r="XFA1044913"/>
      <c r="XFB1044913"/>
      <c r="XFC1044913"/>
      <c r="XFD1044913"/>
    </row>
    <row r="1044914" s="13" customFormat="1" spans="1:16384">
      <c r="A1044914" s="16"/>
      <c r="B1044914" s="15"/>
      <c r="I1044914" s="16"/>
      <c r="J1044914" s="16"/>
      <c r="K1044914" s="16"/>
      <c r="L1044914" s="16"/>
      <c r="M1044914" s="16"/>
      <c r="N1044914" s="17"/>
      <c r="O1044914" s="15"/>
      <c r="XEM1044914"/>
      <c r="XEN1044914"/>
      <c r="XEO1044914"/>
      <c r="XEP1044914"/>
      <c r="XEQ1044914"/>
      <c r="XER1044914"/>
      <c r="XES1044914"/>
      <c r="XET1044914"/>
      <c r="XEU1044914"/>
      <c r="XEV1044914"/>
      <c r="XEW1044914"/>
      <c r="XEX1044914"/>
      <c r="XEY1044914"/>
      <c r="XEZ1044914"/>
      <c r="XFA1044914"/>
      <c r="XFB1044914"/>
      <c r="XFC1044914"/>
      <c r="XFD1044914"/>
    </row>
    <row r="1044915" s="13" customFormat="1" spans="1:16384">
      <c r="A1044915" s="16"/>
      <c r="B1044915" s="15"/>
      <c r="I1044915" s="16"/>
      <c r="J1044915" s="16"/>
      <c r="K1044915" s="16"/>
      <c r="L1044915" s="16"/>
      <c r="M1044915" s="16"/>
      <c r="N1044915" s="17"/>
      <c r="O1044915" s="15"/>
      <c r="XEM1044915"/>
      <c r="XEN1044915"/>
      <c r="XEO1044915"/>
      <c r="XEP1044915"/>
      <c r="XEQ1044915"/>
      <c r="XER1044915"/>
      <c r="XES1044915"/>
      <c r="XET1044915"/>
      <c r="XEU1044915"/>
      <c r="XEV1044915"/>
      <c r="XEW1044915"/>
      <c r="XEX1044915"/>
      <c r="XEY1044915"/>
      <c r="XEZ1044915"/>
      <c r="XFA1044915"/>
      <c r="XFB1044915"/>
      <c r="XFC1044915"/>
      <c r="XFD1044915"/>
    </row>
    <row r="1044916" s="13" customFormat="1" spans="1:16384">
      <c r="A1044916" s="16"/>
      <c r="B1044916" s="15"/>
      <c r="I1044916" s="16"/>
      <c r="J1044916" s="16"/>
      <c r="K1044916" s="16"/>
      <c r="L1044916" s="16"/>
      <c r="M1044916" s="16"/>
      <c r="N1044916" s="17"/>
      <c r="O1044916" s="15"/>
      <c r="XEM1044916"/>
      <c r="XEN1044916"/>
      <c r="XEO1044916"/>
      <c r="XEP1044916"/>
      <c r="XEQ1044916"/>
      <c r="XER1044916"/>
      <c r="XES1044916"/>
      <c r="XET1044916"/>
      <c r="XEU1044916"/>
      <c r="XEV1044916"/>
      <c r="XEW1044916"/>
      <c r="XEX1044916"/>
      <c r="XEY1044916"/>
      <c r="XEZ1044916"/>
      <c r="XFA1044916"/>
      <c r="XFB1044916"/>
      <c r="XFC1044916"/>
      <c r="XFD1044916"/>
    </row>
    <row r="1044917" s="13" customFormat="1" spans="1:16384">
      <c r="A1044917" s="16"/>
      <c r="B1044917" s="15"/>
      <c r="I1044917" s="16"/>
      <c r="J1044917" s="16"/>
      <c r="K1044917" s="16"/>
      <c r="L1044917" s="16"/>
      <c r="M1044917" s="16"/>
      <c r="N1044917" s="17"/>
      <c r="O1044917" s="15"/>
      <c r="XEM1044917"/>
      <c r="XEN1044917"/>
      <c r="XEO1044917"/>
      <c r="XEP1044917"/>
      <c r="XEQ1044917"/>
      <c r="XER1044917"/>
      <c r="XES1044917"/>
      <c r="XET1044917"/>
      <c r="XEU1044917"/>
      <c r="XEV1044917"/>
      <c r="XEW1044917"/>
      <c r="XEX1044917"/>
      <c r="XEY1044917"/>
      <c r="XEZ1044917"/>
      <c r="XFA1044917"/>
      <c r="XFB1044917"/>
      <c r="XFC1044917"/>
      <c r="XFD1044917"/>
    </row>
    <row r="1044918" s="13" customFormat="1" spans="1:16384">
      <c r="A1044918" s="16"/>
      <c r="B1044918" s="15"/>
      <c r="I1044918" s="16"/>
      <c r="J1044918" s="16"/>
      <c r="K1044918" s="16"/>
      <c r="L1044918" s="16"/>
      <c r="M1044918" s="16"/>
      <c r="N1044918" s="17"/>
      <c r="O1044918" s="15"/>
      <c r="XEM1044918"/>
      <c r="XEN1044918"/>
      <c r="XEO1044918"/>
      <c r="XEP1044918"/>
      <c r="XEQ1044918"/>
      <c r="XER1044918"/>
      <c r="XES1044918"/>
      <c r="XET1044918"/>
      <c r="XEU1044918"/>
      <c r="XEV1044918"/>
      <c r="XEW1044918"/>
      <c r="XEX1044918"/>
      <c r="XEY1044918"/>
      <c r="XEZ1044918"/>
      <c r="XFA1044918"/>
      <c r="XFB1044918"/>
      <c r="XFC1044918"/>
      <c r="XFD1044918"/>
    </row>
    <row r="1044919" s="13" customFormat="1" spans="1:16384">
      <c r="A1044919" s="16"/>
      <c r="B1044919" s="15"/>
      <c r="I1044919" s="16"/>
      <c r="J1044919" s="16"/>
      <c r="K1044919" s="16"/>
      <c r="L1044919" s="16"/>
      <c r="M1044919" s="16"/>
      <c r="N1044919" s="17"/>
      <c r="O1044919" s="15"/>
      <c r="XEM1044919"/>
      <c r="XEN1044919"/>
      <c r="XEO1044919"/>
      <c r="XEP1044919"/>
      <c r="XEQ1044919"/>
      <c r="XER1044919"/>
      <c r="XES1044919"/>
      <c r="XET1044919"/>
      <c r="XEU1044919"/>
      <c r="XEV1044919"/>
      <c r="XEW1044919"/>
      <c r="XEX1044919"/>
      <c r="XEY1044919"/>
      <c r="XEZ1044919"/>
      <c r="XFA1044919"/>
      <c r="XFB1044919"/>
      <c r="XFC1044919"/>
      <c r="XFD1044919"/>
    </row>
    <row r="1044920" s="13" customFormat="1" spans="1:16384">
      <c r="A1044920" s="16"/>
      <c r="B1044920" s="15"/>
      <c r="I1044920" s="16"/>
      <c r="J1044920" s="16"/>
      <c r="K1044920" s="16"/>
      <c r="L1044920" s="16"/>
      <c r="M1044920" s="16"/>
      <c r="N1044920" s="17"/>
      <c r="O1044920" s="15"/>
      <c r="XEM1044920"/>
      <c r="XEN1044920"/>
      <c r="XEO1044920"/>
      <c r="XEP1044920"/>
      <c r="XEQ1044920"/>
      <c r="XER1044920"/>
      <c r="XES1044920"/>
      <c r="XET1044920"/>
      <c r="XEU1044920"/>
      <c r="XEV1044920"/>
      <c r="XEW1044920"/>
      <c r="XEX1044920"/>
      <c r="XEY1044920"/>
      <c r="XEZ1044920"/>
      <c r="XFA1044920"/>
      <c r="XFB1044920"/>
      <c r="XFC1044920"/>
      <c r="XFD1044920"/>
    </row>
    <row r="1044921" s="13" customFormat="1" spans="1:16384">
      <c r="A1044921" s="16"/>
      <c r="B1044921" s="15"/>
      <c r="I1044921" s="16"/>
      <c r="J1044921" s="16"/>
      <c r="K1044921" s="16"/>
      <c r="L1044921" s="16"/>
      <c r="M1044921" s="16"/>
      <c r="N1044921" s="17"/>
      <c r="O1044921" s="15"/>
      <c r="XEM1044921"/>
      <c r="XEN1044921"/>
      <c r="XEO1044921"/>
      <c r="XEP1044921"/>
      <c r="XEQ1044921"/>
      <c r="XER1044921"/>
      <c r="XES1044921"/>
      <c r="XET1044921"/>
      <c r="XEU1044921"/>
      <c r="XEV1044921"/>
      <c r="XEW1044921"/>
      <c r="XEX1044921"/>
      <c r="XEY1044921"/>
      <c r="XEZ1044921"/>
      <c r="XFA1044921"/>
      <c r="XFB1044921"/>
      <c r="XFC1044921"/>
      <c r="XFD1044921"/>
    </row>
    <row r="1044922" s="13" customFormat="1" spans="1:16384">
      <c r="A1044922" s="16"/>
      <c r="B1044922" s="15"/>
      <c r="I1044922" s="16"/>
      <c r="J1044922" s="16"/>
      <c r="K1044922" s="16"/>
      <c r="L1044922" s="16"/>
      <c r="M1044922" s="16"/>
      <c r="N1044922" s="17"/>
      <c r="O1044922" s="15"/>
      <c r="XEM1044922"/>
      <c r="XEN1044922"/>
      <c r="XEO1044922"/>
      <c r="XEP1044922"/>
      <c r="XEQ1044922"/>
      <c r="XER1044922"/>
      <c r="XES1044922"/>
      <c r="XET1044922"/>
      <c r="XEU1044922"/>
      <c r="XEV1044922"/>
      <c r="XEW1044922"/>
      <c r="XEX1044922"/>
      <c r="XEY1044922"/>
      <c r="XEZ1044922"/>
      <c r="XFA1044922"/>
      <c r="XFB1044922"/>
      <c r="XFC1044922"/>
      <c r="XFD1044922"/>
    </row>
    <row r="1044923" s="13" customFormat="1" spans="1:16384">
      <c r="A1044923" s="16"/>
      <c r="B1044923" s="15"/>
      <c r="I1044923" s="16"/>
      <c r="J1044923" s="16"/>
      <c r="K1044923" s="16"/>
      <c r="L1044923" s="16"/>
      <c r="M1044923" s="16"/>
      <c r="N1044923" s="17"/>
      <c r="O1044923" s="15"/>
      <c r="XEM1044923"/>
      <c r="XEN1044923"/>
      <c r="XEO1044923"/>
      <c r="XEP1044923"/>
      <c r="XEQ1044923"/>
      <c r="XER1044923"/>
      <c r="XES1044923"/>
      <c r="XET1044923"/>
      <c r="XEU1044923"/>
      <c r="XEV1044923"/>
      <c r="XEW1044923"/>
      <c r="XEX1044923"/>
      <c r="XEY1044923"/>
      <c r="XEZ1044923"/>
      <c r="XFA1044923"/>
      <c r="XFB1044923"/>
      <c r="XFC1044923"/>
      <c r="XFD1044923"/>
    </row>
    <row r="1044924" s="13" customFormat="1" spans="1:16384">
      <c r="A1044924" s="16"/>
      <c r="B1044924" s="15"/>
      <c r="I1044924" s="16"/>
      <c r="J1044924" s="16"/>
      <c r="K1044924" s="16"/>
      <c r="L1044924" s="16"/>
      <c r="M1044924" s="16"/>
      <c r="N1044924" s="17"/>
      <c r="O1044924" s="15"/>
      <c r="XEM1044924"/>
      <c r="XEN1044924"/>
      <c r="XEO1044924"/>
      <c r="XEP1044924"/>
      <c r="XEQ1044924"/>
      <c r="XER1044924"/>
      <c r="XES1044924"/>
      <c r="XET1044924"/>
      <c r="XEU1044924"/>
      <c r="XEV1044924"/>
      <c r="XEW1044924"/>
      <c r="XEX1044924"/>
      <c r="XEY1044924"/>
      <c r="XEZ1044924"/>
      <c r="XFA1044924"/>
      <c r="XFB1044924"/>
      <c r="XFC1044924"/>
      <c r="XFD1044924"/>
    </row>
    <row r="1044925" s="13" customFormat="1" spans="1:16384">
      <c r="A1044925" s="16"/>
      <c r="B1044925" s="15"/>
      <c r="I1044925" s="16"/>
      <c r="J1044925" s="16"/>
      <c r="K1044925" s="16"/>
      <c r="L1044925" s="16"/>
      <c r="M1044925" s="16"/>
      <c r="N1044925" s="17"/>
      <c r="O1044925" s="15"/>
      <c r="XEM1044925"/>
      <c r="XEN1044925"/>
      <c r="XEO1044925"/>
      <c r="XEP1044925"/>
      <c r="XEQ1044925"/>
      <c r="XER1044925"/>
      <c r="XES1044925"/>
      <c r="XET1044925"/>
      <c r="XEU1044925"/>
      <c r="XEV1044925"/>
      <c r="XEW1044925"/>
      <c r="XEX1044925"/>
      <c r="XEY1044925"/>
      <c r="XEZ1044925"/>
      <c r="XFA1044925"/>
      <c r="XFB1044925"/>
      <c r="XFC1044925"/>
      <c r="XFD1044925"/>
    </row>
    <row r="1044926" s="13" customFormat="1" spans="1:16384">
      <c r="A1044926" s="16"/>
      <c r="B1044926" s="15"/>
      <c r="I1044926" s="16"/>
      <c r="J1044926" s="16"/>
      <c r="K1044926" s="16"/>
      <c r="L1044926" s="16"/>
      <c r="M1044926" s="16"/>
      <c r="N1044926" s="17"/>
      <c r="O1044926" s="15"/>
      <c r="XEM1044926"/>
      <c r="XEN1044926"/>
      <c r="XEO1044926"/>
      <c r="XEP1044926"/>
      <c r="XEQ1044926"/>
      <c r="XER1044926"/>
      <c r="XES1044926"/>
      <c r="XET1044926"/>
      <c r="XEU1044926"/>
      <c r="XEV1044926"/>
      <c r="XEW1044926"/>
      <c r="XEX1044926"/>
      <c r="XEY1044926"/>
      <c r="XEZ1044926"/>
      <c r="XFA1044926"/>
      <c r="XFB1044926"/>
      <c r="XFC1044926"/>
      <c r="XFD1044926"/>
    </row>
    <row r="1044927" s="13" customFormat="1" spans="1:16384">
      <c r="A1044927" s="16"/>
      <c r="B1044927" s="15"/>
      <c r="I1044927" s="16"/>
      <c r="J1044927" s="16"/>
      <c r="K1044927" s="16"/>
      <c r="L1044927" s="16"/>
      <c r="M1044927" s="16"/>
      <c r="N1044927" s="17"/>
      <c r="O1044927" s="15"/>
      <c r="XEM1044927"/>
      <c r="XEN1044927"/>
      <c r="XEO1044927"/>
      <c r="XEP1044927"/>
      <c r="XEQ1044927"/>
      <c r="XER1044927"/>
      <c r="XES1044927"/>
      <c r="XET1044927"/>
      <c r="XEU1044927"/>
      <c r="XEV1044927"/>
      <c r="XEW1044927"/>
      <c r="XEX1044927"/>
      <c r="XEY1044927"/>
      <c r="XEZ1044927"/>
      <c r="XFA1044927"/>
      <c r="XFB1044927"/>
      <c r="XFC1044927"/>
      <c r="XFD1044927"/>
    </row>
    <row r="1044928" s="13" customFormat="1" spans="1:16384">
      <c r="A1044928" s="16"/>
      <c r="B1044928" s="15"/>
      <c r="I1044928" s="16"/>
      <c r="J1044928" s="16"/>
      <c r="K1044928" s="16"/>
      <c r="L1044928" s="16"/>
      <c r="M1044928" s="16"/>
      <c r="N1044928" s="17"/>
      <c r="O1044928" s="15"/>
      <c r="XEM1044928"/>
      <c r="XEN1044928"/>
      <c r="XEO1044928"/>
      <c r="XEP1044928"/>
      <c r="XEQ1044928"/>
      <c r="XER1044928"/>
      <c r="XES1044928"/>
      <c r="XET1044928"/>
      <c r="XEU1044928"/>
      <c r="XEV1044928"/>
      <c r="XEW1044928"/>
      <c r="XEX1044928"/>
      <c r="XEY1044928"/>
      <c r="XEZ1044928"/>
      <c r="XFA1044928"/>
      <c r="XFB1044928"/>
      <c r="XFC1044928"/>
      <c r="XFD1044928"/>
    </row>
    <row r="1044929" s="13" customFormat="1" spans="1:16384">
      <c r="A1044929" s="16"/>
      <c r="B1044929" s="15"/>
      <c r="I1044929" s="16"/>
      <c r="J1044929" s="16"/>
      <c r="K1044929" s="16"/>
      <c r="L1044929" s="16"/>
      <c r="M1044929" s="16"/>
      <c r="N1044929" s="17"/>
      <c r="O1044929" s="15"/>
      <c r="XEM1044929"/>
      <c r="XEN1044929"/>
      <c r="XEO1044929"/>
      <c r="XEP1044929"/>
      <c r="XEQ1044929"/>
      <c r="XER1044929"/>
      <c r="XES1044929"/>
      <c r="XET1044929"/>
      <c r="XEU1044929"/>
      <c r="XEV1044929"/>
      <c r="XEW1044929"/>
      <c r="XEX1044929"/>
      <c r="XEY1044929"/>
      <c r="XEZ1044929"/>
      <c r="XFA1044929"/>
      <c r="XFB1044929"/>
      <c r="XFC1044929"/>
      <c r="XFD1044929"/>
    </row>
    <row r="1044930" s="13" customFormat="1" spans="1:16384">
      <c r="A1044930" s="16"/>
      <c r="B1044930" s="15"/>
      <c r="I1044930" s="16"/>
      <c r="J1044930" s="16"/>
      <c r="K1044930" s="16"/>
      <c r="L1044930" s="16"/>
      <c r="M1044930" s="16"/>
      <c r="N1044930" s="17"/>
      <c r="O1044930" s="15"/>
      <c r="XEM1044930"/>
      <c r="XEN1044930"/>
      <c r="XEO1044930"/>
      <c r="XEP1044930"/>
      <c r="XEQ1044930"/>
      <c r="XER1044930"/>
      <c r="XES1044930"/>
      <c r="XET1044930"/>
      <c r="XEU1044930"/>
      <c r="XEV1044930"/>
      <c r="XEW1044930"/>
      <c r="XEX1044930"/>
      <c r="XEY1044930"/>
      <c r="XEZ1044930"/>
      <c r="XFA1044930"/>
      <c r="XFB1044930"/>
      <c r="XFC1044930"/>
      <c r="XFD1044930"/>
    </row>
    <row r="1044931" s="13" customFormat="1" spans="1:16384">
      <c r="A1044931" s="16"/>
      <c r="B1044931" s="15"/>
      <c r="I1044931" s="16"/>
      <c r="J1044931" s="16"/>
      <c r="K1044931" s="16"/>
      <c r="L1044931" s="16"/>
      <c r="M1044931" s="16"/>
      <c r="N1044931" s="17"/>
      <c r="O1044931" s="15"/>
      <c r="XEM1044931"/>
      <c r="XEN1044931"/>
      <c r="XEO1044931"/>
      <c r="XEP1044931"/>
      <c r="XEQ1044931"/>
      <c r="XER1044931"/>
      <c r="XES1044931"/>
      <c r="XET1044931"/>
      <c r="XEU1044931"/>
      <c r="XEV1044931"/>
      <c r="XEW1044931"/>
      <c r="XEX1044931"/>
      <c r="XEY1044931"/>
      <c r="XEZ1044931"/>
      <c r="XFA1044931"/>
      <c r="XFB1044931"/>
      <c r="XFC1044931"/>
      <c r="XFD1044931"/>
    </row>
    <row r="1044932" s="13" customFormat="1" spans="1:16384">
      <c r="A1044932" s="16"/>
      <c r="B1044932" s="15"/>
      <c r="I1044932" s="16"/>
      <c r="J1044932" s="16"/>
      <c r="K1044932" s="16"/>
      <c r="L1044932" s="16"/>
      <c r="M1044932" s="16"/>
      <c r="N1044932" s="17"/>
      <c r="O1044932" s="15"/>
      <c r="XEM1044932"/>
      <c r="XEN1044932"/>
      <c r="XEO1044932"/>
      <c r="XEP1044932"/>
      <c r="XEQ1044932"/>
      <c r="XER1044932"/>
      <c r="XES1044932"/>
      <c r="XET1044932"/>
      <c r="XEU1044932"/>
      <c r="XEV1044932"/>
      <c r="XEW1044932"/>
      <c r="XEX1044932"/>
      <c r="XEY1044932"/>
      <c r="XEZ1044932"/>
      <c r="XFA1044932"/>
      <c r="XFB1044932"/>
      <c r="XFC1044932"/>
      <c r="XFD1044932"/>
    </row>
    <row r="1044933" s="13" customFormat="1" spans="1:16384">
      <c r="A1044933" s="16"/>
      <c r="B1044933" s="15"/>
      <c r="I1044933" s="16"/>
      <c r="J1044933" s="16"/>
      <c r="K1044933" s="16"/>
      <c r="L1044933" s="16"/>
      <c r="M1044933" s="16"/>
      <c r="N1044933" s="17"/>
      <c r="O1044933" s="15"/>
      <c r="XEM1044933"/>
      <c r="XEN1044933"/>
      <c r="XEO1044933"/>
      <c r="XEP1044933"/>
      <c r="XEQ1044933"/>
      <c r="XER1044933"/>
      <c r="XES1044933"/>
      <c r="XET1044933"/>
      <c r="XEU1044933"/>
      <c r="XEV1044933"/>
      <c r="XEW1044933"/>
      <c r="XEX1044933"/>
      <c r="XEY1044933"/>
      <c r="XEZ1044933"/>
      <c r="XFA1044933"/>
      <c r="XFB1044933"/>
      <c r="XFC1044933"/>
      <c r="XFD1044933"/>
    </row>
    <row r="1044934" s="13" customFormat="1" spans="1:16384">
      <c r="A1044934" s="16"/>
      <c r="B1044934" s="15"/>
      <c r="I1044934" s="16"/>
      <c r="J1044934" s="16"/>
      <c r="K1044934" s="16"/>
      <c r="L1044934" s="16"/>
      <c r="M1044934" s="16"/>
      <c r="N1044934" s="17"/>
      <c r="O1044934" s="15"/>
      <c r="XEM1044934"/>
      <c r="XEN1044934"/>
      <c r="XEO1044934"/>
      <c r="XEP1044934"/>
      <c r="XEQ1044934"/>
      <c r="XER1044934"/>
      <c r="XES1044934"/>
      <c r="XET1044934"/>
      <c r="XEU1044934"/>
      <c r="XEV1044934"/>
      <c r="XEW1044934"/>
      <c r="XEX1044934"/>
      <c r="XEY1044934"/>
      <c r="XEZ1044934"/>
      <c r="XFA1044934"/>
      <c r="XFB1044934"/>
      <c r="XFC1044934"/>
      <c r="XFD1044934"/>
    </row>
    <row r="1044935" s="13" customFormat="1" spans="1:16384">
      <c r="A1044935" s="16"/>
      <c r="B1044935" s="15"/>
      <c r="I1044935" s="16"/>
      <c r="J1044935" s="16"/>
      <c r="K1044935" s="16"/>
      <c r="L1044935" s="16"/>
      <c r="M1044935" s="16"/>
      <c r="N1044935" s="17"/>
      <c r="O1044935" s="15"/>
      <c r="XEM1044935"/>
      <c r="XEN1044935"/>
      <c r="XEO1044935"/>
      <c r="XEP1044935"/>
      <c r="XEQ1044935"/>
      <c r="XER1044935"/>
      <c r="XES1044935"/>
      <c r="XET1044935"/>
      <c r="XEU1044935"/>
      <c r="XEV1044935"/>
      <c r="XEW1044935"/>
      <c r="XEX1044935"/>
      <c r="XEY1044935"/>
      <c r="XEZ1044935"/>
      <c r="XFA1044935"/>
      <c r="XFB1044935"/>
      <c r="XFC1044935"/>
      <c r="XFD1044935"/>
    </row>
    <row r="1044936" s="13" customFormat="1" spans="1:16384">
      <c r="A1044936" s="16"/>
      <c r="B1044936" s="15"/>
      <c r="I1044936" s="16"/>
      <c r="J1044936" s="16"/>
      <c r="K1044936" s="16"/>
      <c r="L1044936" s="16"/>
      <c r="M1044936" s="16"/>
      <c r="N1044936" s="17"/>
      <c r="O1044936" s="15"/>
      <c r="XEM1044936"/>
      <c r="XEN1044936"/>
      <c r="XEO1044936"/>
      <c r="XEP1044936"/>
      <c r="XEQ1044936"/>
      <c r="XER1044936"/>
      <c r="XES1044936"/>
      <c r="XET1044936"/>
      <c r="XEU1044936"/>
      <c r="XEV1044936"/>
      <c r="XEW1044936"/>
      <c r="XEX1044936"/>
      <c r="XEY1044936"/>
      <c r="XEZ1044936"/>
      <c r="XFA1044936"/>
      <c r="XFB1044936"/>
      <c r="XFC1044936"/>
      <c r="XFD1044936"/>
    </row>
    <row r="1044937" s="13" customFormat="1" spans="1:16384">
      <c r="A1044937" s="16"/>
      <c r="B1044937" s="15"/>
      <c r="I1044937" s="16"/>
      <c r="J1044937" s="16"/>
      <c r="K1044937" s="16"/>
      <c r="L1044937" s="16"/>
      <c r="M1044937" s="16"/>
      <c r="N1044937" s="17"/>
      <c r="O1044937" s="15"/>
      <c r="XEM1044937"/>
      <c r="XEN1044937"/>
      <c r="XEO1044937"/>
      <c r="XEP1044937"/>
      <c r="XEQ1044937"/>
      <c r="XER1044937"/>
      <c r="XES1044937"/>
      <c r="XET1044937"/>
      <c r="XEU1044937"/>
      <c r="XEV1044937"/>
      <c r="XEW1044937"/>
      <c r="XEX1044937"/>
      <c r="XEY1044937"/>
      <c r="XEZ1044937"/>
      <c r="XFA1044937"/>
      <c r="XFB1044937"/>
      <c r="XFC1044937"/>
      <c r="XFD1044937"/>
    </row>
    <row r="1044938" s="13" customFormat="1" spans="1:16384">
      <c r="A1044938" s="16"/>
      <c r="B1044938" s="15"/>
      <c r="I1044938" s="16"/>
      <c r="J1044938" s="16"/>
      <c r="K1044938" s="16"/>
      <c r="L1044938" s="16"/>
      <c r="M1044938" s="16"/>
      <c r="N1044938" s="17"/>
      <c r="O1044938" s="15"/>
      <c r="XEM1044938"/>
      <c r="XEN1044938"/>
      <c r="XEO1044938"/>
      <c r="XEP1044938"/>
      <c r="XEQ1044938"/>
      <c r="XER1044938"/>
      <c r="XES1044938"/>
      <c r="XET1044938"/>
      <c r="XEU1044938"/>
      <c r="XEV1044938"/>
      <c r="XEW1044938"/>
      <c r="XEX1044938"/>
      <c r="XEY1044938"/>
      <c r="XEZ1044938"/>
      <c r="XFA1044938"/>
      <c r="XFB1044938"/>
      <c r="XFC1044938"/>
      <c r="XFD1044938"/>
    </row>
    <row r="1044939" s="13" customFormat="1" spans="1:16384">
      <c r="A1044939" s="16"/>
      <c r="B1044939" s="15"/>
      <c r="I1044939" s="16"/>
      <c r="J1044939" s="16"/>
      <c r="K1044939" s="16"/>
      <c r="L1044939" s="16"/>
      <c r="M1044939" s="16"/>
      <c r="N1044939" s="17"/>
      <c r="O1044939" s="15"/>
      <c r="XEM1044939"/>
      <c r="XEN1044939"/>
      <c r="XEO1044939"/>
      <c r="XEP1044939"/>
      <c r="XEQ1044939"/>
      <c r="XER1044939"/>
      <c r="XES1044939"/>
      <c r="XET1044939"/>
      <c r="XEU1044939"/>
      <c r="XEV1044939"/>
      <c r="XEW1044939"/>
      <c r="XEX1044939"/>
      <c r="XEY1044939"/>
      <c r="XEZ1044939"/>
      <c r="XFA1044939"/>
      <c r="XFB1044939"/>
      <c r="XFC1044939"/>
      <c r="XFD1044939"/>
    </row>
    <row r="1044940" s="13" customFormat="1" spans="1:16384">
      <c r="A1044940" s="16"/>
      <c r="B1044940" s="15"/>
      <c r="I1044940" s="16"/>
      <c r="J1044940" s="16"/>
      <c r="K1044940" s="16"/>
      <c r="L1044940" s="16"/>
      <c r="M1044940" s="16"/>
      <c r="N1044940" s="17"/>
      <c r="O1044940" s="15"/>
      <c r="XEM1044940"/>
      <c r="XEN1044940"/>
      <c r="XEO1044940"/>
      <c r="XEP1044940"/>
      <c r="XEQ1044940"/>
      <c r="XER1044940"/>
      <c r="XES1044940"/>
      <c r="XET1044940"/>
      <c r="XEU1044940"/>
      <c r="XEV1044940"/>
      <c r="XEW1044940"/>
      <c r="XEX1044940"/>
      <c r="XEY1044940"/>
      <c r="XEZ1044940"/>
      <c r="XFA1044940"/>
      <c r="XFB1044940"/>
      <c r="XFC1044940"/>
      <c r="XFD1044940"/>
    </row>
    <row r="1044941" s="13" customFormat="1" spans="1:16384">
      <c r="A1044941" s="16"/>
      <c r="B1044941" s="15"/>
      <c r="I1044941" s="16"/>
      <c r="J1044941" s="16"/>
      <c r="K1044941" s="16"/>
      <c r="L1044941" s="16"/>
      <c r="M1044941" s="16"/>
      <c r="N1044941" s="17"/>
      <c r="O1044941" s="15"/>
      <c r="XEM1044941"/>
      <c r="XEN1044941"/>
      <c r="XEO1044941"/>
      <c r="XEP1044941"/>
      <c r="XEQ1044941"/>
      <c r="XER1044941"/>
      <c r="XES1044941"/>
      <c r="XET1044941"/>
      <c r="XEU1044941"/>
      <c r="XEV1044941"/>
      <c r="XEW1044941"/>
      <c r="XEX1044941"/>
      <c r="XEY1044941"/>
      <c r="XEZ1044941"/>
      <c r="XFA1044941"/>
      <c r="XFB1044941"/>
      <c r="XFC1044941"/>
      <c r="XFD1044941"/>
    </row>
    <row r="1044942" s="13" customFormat="1" spans="1:16384">
      <c r="A1044942" s="16"/>
      <c r="B1044942" s="15"/>
      <c r="I1044942" s="16"/>
      <c r="J1044942" s="16"/>
      <c r="K1044942" s="16"/>
      <c r="L1044942" s="16"/>
      <c r="M1044942" s="16"/>
      <c r="N1044942" s="17"/>
      <c r="O1044942" s="15"/>
      <c r="XEM1044942"/>
      <c r="XEN1044942"/>
      <c r="XEO1044942"/>
      <c r="XEP1044942"/>
      <c r="XEQ1044942"/>
      <c r="XER1044942"/>
      <c r="XES1044942"/>
      <c r="XET1044942"/>
      <c r="XEU1044942"/>
      <c r="XEV1044942"/>
      <c r="XEW1044942"/>
      <c r="XEX1044942"/>
      <c r="XEY1044942"/>
      <c r="XEZ1044942"/>
      <c r="XFA1044942"/>
      <c r="XFB1044942"/>
      <c r="XFC1044942"/>
      <c r="XFD1044942"/>
    </row>
    <row r="1044943" s="13" customFormat="1" spans="1:16384">
      <c r="A1044943" s="16"/>
      <c r="B1044943" s="15"/>
      <c r="I1044943" s="16"/>
      <c r="J1044943" s="16"/>
      <c r="K1044943" s="16"/>
      <c r="L1044943" s="16"/>
      <c r="M1044943" s="16"/>
      <c r="N1044943" s="17"/>
      <c r="O1044943" s="15"/>
      <c r="XEM1044943"/>
      <c r="XEN1044943"/>
      <c r="XEO1044943"/>
      <c r="XEP1044943"/>
      <c r="XEQ1044943"/>
      <c r="XER1044943"/>
      <c r="XES1044943"/>
      <c r="XET1044943"/>
      <c r="XEU1044943"/>
      <c r="XEV1044943"/>
      <c r="XEW1044943"/>
      <c r="XEX1044943"/>
      <c r="XEY1044943"/>
      <c r="XEZ1044943"/>
      <c r="XFA1044943"/>
      <c r="XFB1044943"/>
      <c r="XFC1044943"/>
      <c r="XFD1044943"/>
    </row>
    <row r="1044944" s="13" customFormat="1" spans="1:16384">
      <c r="A1044944" s="16"/>
      <c r="B1044944" s="15"/>
      <c r="I1044944" s="16"/>
      <c r="J1044944" s="16"/>
      <c r="K1044944" s="16"/>
      <c r="L1044944" s="16"/>
      <c r="M1044944" s="16"/>
      <c r="N1044944" s="17"/>
      <c r="O1044944" s="15"/>
      <c r="XEM1044944"/>
      <c r="XEN1044944"/>
      <c r="XEO1044944"/>
      <c r="XEP1044944"/>
      <c r="XEQ1044944"/>
      <c r="XER1044944"/>
      <c r="XES1044944"/>
      <c r="XET1044944"/>
      <c r="XEU1044944"/>
      <c r="XEV1044944"/>
      <c r="XEW1044944"/>
      <c r="XEX1044944"/>
      <c r="XEY1044944"/>
      <c r="XEZ1044944"/>
      <c r="XFA1044944"/>
      <c r="XFB1044944"/>
      <c r="XFC1044944"/>
      <c r="XFD1044944"/>
    </row>
    <row r="1044945" s="13" customFormat="1" spans="1:16384">
      <c r="A1044945" s="16"/>
      <c r="B1044945" s="15"/>
      <c r="I1044945" s="16"/>
      <c r="J1044945" s="16"/>
      <c r="K1044945" s="16"/>
      <c r="L1044945" s="16"/>
      <c r="M1044945" s="16"/>
      <c r="N1044945" s="17"/>
      <c r="O1044945" s="15"/>
      <c r="XEM1044945"/>
      <c r="XEN1044945"/>
      <c r="XEO1044945"/>
      <c r="XEP1044945"/>
      <c r="XEQ1044945"/>
      <c r="XER1044945"/>
      <c r="XES1044945"/>
      <c r="XET1044945"/>
      <c r="XEU1044945"/>
      <c r="XEV1044945"/>
      <c r="XEW1044945"/>
      <c r="XEX1044945"/>
      <c r="XEY1044945"/>
      <c r="XEZ1044945"/>
      <c r="XFA1044945"/>
      <c r="XFB1044945"/>
      <c r="XFC1044945"/>
      <c r="XFD1044945"/>
    </row>
    <row r="1044946" s="13" customFormat="1" spans="1:16384">
      <c r="A1044946" s="16"/>
      <c r="B1044946" s="15"/>
      <c r="I1044946" s="16"/>
      <c r="J1044946" s="16"/>
      <c r="K1044946" s="16"/>
      <c r="L1044946" s="16"/>
      <c r="M1044946" s="16"/>
      <c r="N1044946" s="17"/>
      <c r="O1044946" s="15"/>
      <c r="XEM1044946"/>
      <c r="XEN1044946"/>
      <c r="XEO1044946"/>
      <c r="XEP1044946"/>
      <c r="XEQ1044946"/>
      <c r="XER1044946"/>
      <c r="XES1044946"/>
      <c r="XET1044946"/>
      <c r="XEU1044946"/>
      <c r="XEV1044946"/>
      <c r="XEW1044946"/>
      <c r="XEX1044946"/>
      <c r="XEY1044946"/>
      <c r="XEZ1044946"/>
      <c r="XFA1044946"/>
      <c r="XFB1044946"/>
      <c r="XFC1044946"/>
      <c r="XFD1044946"/>
    </row>
    <row r="1044947" s="13" customFormat="1" spans="1:16384">
      <c r="A1044947" s="16"/>
      <c r="B1044947" s="15"/>
      <c r="I1044947" s="16"/>
      <c r="J1044947" s="16"/>
      <c r="K1044947" s="16"/>
      <c r="L1044947" s="16"/>
      <c r="M1044947" s="16"/>
      <c r="N1044947" s="17"/>
      <c r="O1044947" s="15"/>
      <c r="XEM1044947"/>
      <c r="XEN1044947"/>
      <c r="XEO1044947"/>
      <c r="XEP1044947"/>
      <c r="XEQ1044947"/>
      <c r="XER1044947"/>
      <c r="XES1044947"/>
      <c r="XET1044947"/>
      <c r="XEU1044947"/>
      <c r="XEV1044947"/>
      <c r="XEW1044947"/>
      <c r="XEX1044947"/>
      <c r="XEY1044947"/>
      <c r="XEZ1044947"/>
      <c r="XFA1044947"/>
      <c r="XFB1044947"/>
      <c r="XFC1044947"/>
      <c r="XFD1044947"/>
    </row>
    <row r="1044948" s="13" customFormat="1" spans="1:16384">
      <c r="A1044948" s="16"/>
      <c r="B1044948" s="15"/>
      <c r="I1044948" s="16"/>
      <c r="J1044948" s="16"/>
      <c r="K1044948" s="16"/>
      <c r="L1044948" s="16"/>
      <c r="M1044948" s="16"/>
      <c r="N1044948" s="17"/>
      <c r="O1044948" s="15"/>
      <c r="XEM1044948"/>
      <c r="XEN1044948"/>
      <c r="XEO1044948"/>
      <c r="XEP1044948"/>
      <c r="XEQ1044948"/>
      <c r="XER1044948"/>
      <c r="XES1044948"/>
      <c r="XET1044948"/>
      <c r="XEU1044948"/>
      <c r="XEV1044948"/>
      <c r="XEW1044948"/>
      <c r="XEX1044948"/>
      <c r="XEY1044948"/>
      <c r="XEZ1044948"/>
      <c r="XFA1044948"/>
      <c r="XFB1044948"/>
      <c r="XFC1044948"/>
      <c r="XFD1044948"/>
    </row>
    <row r="1044949" s="13" customFormat="1" spans="1:16384">
      <c r="A1044949" s="16"/>
      <c r="B1044949" s="15"/>
      <c r="I1044949" s="16"/>
      <c r="J1044949" s="16"/>
      <c r="K1044949" s="16"/>
      <c r="L1044949" s="16"/>
      <c r="M1044949" s="16"/>
      <c r="N1044949" s="17"/>
      <c r="O1044949" s="15"/>
      <c r="XEM1044949"/>
      <c r="XEN1044949"/>
      <c r="XEO1044949"/>
      <c r="XEP1044949"/>
      <c r="XEQ1044949"/>
      <c r="XER1044949"/>
      <c r="XES1044949"/>
      <c r="XET1044949"/>
      <c r="XEU1044949"/>
      <c r="XEV1044949"/>
      <c r="XEW1044949"/>
      <c r="XEX1044949"/>
      <c r="XEY1044949"/>
      <c r="XEZ1044949"/>
      <c r="XFA1044949"/>
      <c r="XFB1044949"/>
      <c r="XFC1044949"/>
      <c r="XFD1044949"/>
    </row>
    <row r="1044950" s="13" customFormat="1" spans="1:16384">
      <c r="A1044950" s="16"/>
      <c r="B1044950" s="15"/>
      <c r="I1044950" s="16"/>
      <c r="J1044950" s="16"/>
      <c r="K1044950" s="16"/>
      <c r="L1044950" s="16"/>
      <c r="M1044950" s="16"/>
      <c r="N1044950" s="17"/>
      <c r="O1044950" s="15"/>
      <c r="XEM1044950"/>
      <c r="XEN1044950"/>
      <c r="XEO1044950"/>
      <c r="XEP1044950"/>
      <c r="XEQ1044950"/>
      <c r="XER1044950"/>
      <c r="XES1044950"/>
      <c r="XET1044950"/>
      <c r="XEU1044950"/>
      <c r="XEV1044950"/>
      <c r="XEW1044950"/>
      <c r="XEX1044950"/>
      <c r="XEY1044950"/>
      <c r="XEZ1044950"/>
      <c r="XFA1044950"/>
      <c r="XFB1044950"/>
      <c r="XFC1044950"/>
      <c r="XFD1044950"/>
    </row>
    <row r="1044951" s="13" customFormat="1" spans="1:16384">
      <c r="A1044951" s="16"/>
      <c r="B1044951" s="15"/>
      <c r="I1044951" s="16"/>
      <c r="J1044951" s="16"/>
      <c r="K1044951" s="16"/>
      <c r="L1044951" s="16"/>
      <c r="M1044951" s="16"/>
      <c r="N1044951" s="17"/>
      <c r="O1044951" s="15"/>
      <c r="XEM1044951"/>
      <c r="XEN1044951"/>
      <c r="XEO1044951"/>
      <c r="XEP1044951"/>
      <c r="XEQ1044951"/>
      <c r="XER1044951"/>
      <c r="XES1044951"/>
      <c r="XET1044951"/>
      <c r="XEU1044951"/>
      <c r="XEV1044951"/>
      <c r="XEW1044951"/>
      <c r="XEX1044951"/>
      <c r="XEY1044951"/>
      <c r="XEZ1044951"/>
      <c r="XFA1044951"/>
      <c r="XFB1044951"/>
      <c r="XFC1044951"/>
      <c r="XFD1044951"/>
    </row>
    <row r="1044952" s="13" customFormat="1" spans="1:16384">
      <c r="A1044952" s="16"/>
      <c r="B1044952" s="15"/>
      <c r="I1044952" s="16"/>
      <c r="J1044952" s="16"/>
      <c r="K1044952" s="16"/>
      <c r="L1044952" s="16"/>
      <c r="M1044952" s="16"/>
      <c r="N1044952" s="17"/>
      <c r="O1044952" s="15"/>
      <c r="XEM1044952"/>
      <c r="XEN1044952"/>
      <c r="XEO1044952"/>
      <c r="XEP1044952"/>
      <c r="XEQ1044952"/>
      <c r="XER1044952"/>
      <c r="XES1044952"/>
      <c r="XET1044952"/>
      <c r="XEU1044952"/>
      <c r="XEV1044952"/>
      <c r="XEW1044952"/>
      <c r="XEX1044952"/>
      <c r="XEY1044952"/>
      <c r="XEZ1044952"/>
      <c r="XFA1044952"/>
      <c r="XFB1044952"/>
      <c r="XFC1044952"/>
      <c r="XFD1044952"/>
    </row>
    <row r="1044953" s="13" customFormat="1" spans="1:16384">
      <c r="A1044953" s="16"/>
      <c r="B1044953" s="15"/>
      <c r="I1044953" s="16"/>
      <c r="J1044953" s="16"/>
      <c r="K1044953" s="16"/>
      <c r="L1044953" s="16"/>
      <c r="M1044953" s="16"/>
      <c r="N1044953" s="17"/>
      <c r="O1044953" s="15"/>
      <c r="XEM1044953"/>
      <c r="XEN1044953"/>
      <c r="XEO1044953"/>
      <c r="XEP1044953"/>
      <c r="XEQ1044953"/>
      <c r="XER1044953"/>
      <c r="XES1044953"/>
      <c r="XET1044953"/>
      <c r="XEU1044953"/>
      <c r="XEV1044953"/>
      <c r="XEW1044953"/>
      <c r="XEX1044953"/>
      <c r="XEY1044953"/>
      <c r="XEZ1044953"/>
      <c r="XFA1044953"/>
      <c r="XFB1044953"/>
      <c r="XFC1044953"/>
      <c r="XFD1044953"/>
    </row>
    <row r="1044954" s="13" customFormat="1" spans="1:16384">
      <c r="A1044954" s="16"/>
      <c r="B1044954" s="15"/>
      <c r="I1044954" s="16"/>
      <c r="J1044954" s="16"/>
      <c r="K1044954" s="16"/>
      <c r="L1044954" s="16"/>
      <c r="M1044954" s="16"/>
      <c r="N1044954" s="17"/>
      <c r="O1044954" s="15"/>
      <c r="XEM1044954"/>
      <c r="XEN1044954"/>
      <c r="XEO1044954"/>
      <c r="XEP1044954"/>
      <c r="XEQ1044954"/>
      <c r="XER1044954"/>
      <c r="XES1044954"/>
      <c r="XET1044954"/>
      <c r="XEU1044954"/>
      <c r="XEV1044954"/>
      <c r="XEW1044954"/>
      <c r="XEX1044954"/>
      <c r="XEY1044954"/>
      <c r="XEZ1044954"/>
      <c r="XFA1044954"/>
      <c r="XFB1044954"/>
      <c r="XFC1044954"/>
      <c r="XFD1044954"/>
    </row>
    <row r="1044955" s="13" customFormat="1" spans="1:16384">
      <c r="A1044955" s="16"/>
      <c r="B1044955" s="15"/>
      <c r="I1044955" s="16"/>
      <c r="J1044955" s="16"/>
      <c r="K1044955" s="16"/>
      <c r="L1044955" s="16"/>
      <c r="M1044955" s="16"/>
      <c r="N1044955" s="17"/>
      <c r="O1044955" s="15"/>
      <c r="XEM1044955"/>
      <c r="XEN1044955"/>
      <c r="XEO1044955"/>
      <c r="XEP1044955"/>
      <c r="XEQ1044955"/>
      <c r="XER1044955"/>
      <c r="XES1044955"/>
      <c r="XET1044955"/>
      <c r="XEU1044955"/>
      <c r="XEV1044955"/>
      <c r="XEW1044955"/>
      <c r="XEX1044955"/>
      <c r="XEY1044955"/>
      <c r="XEZ1044955"/>
      <c r="XFA1044955"/>
      <c r="XFB1044955"/>
      <c r="XFC1044955"/>
      <c r="XFD1044955"/>
    </row>
    <row r="1044956" s="13" customFormat="1" spans="1:16384">
      <c r="A1044956" s="16"/>
      <c r="B1044956" s="15"/>
      <c r="I1044956" s="16"/>
      <c r="J1044956" s="16"/>
      <c r="K1044956" s="16"/>
      <c r="L1044956" s="16"/>
      <c r="M1044956" s="16"/>
      <c r="N1044956" s="17"/>
      <c r="O1044956" s="15"/>
      <c r="XEM1044956"/>
      <c r="XEN1044956"/>
      <c r="XEO1044956"/>
      <c r="XEP1044956"/>
      <c r="XEQ1044956"/>
      <c r="XER1044956"/>
      <c r="XES1044956"/>
      <c r="XET1044956"/>
      <c r="XEU1044956"/>
      <c r="XEV1044956"/>
      <c r="XEW1044956"/>
      <c r="XEX1044956"/>
      <c r="XEY1044956"/>
      <c r="XEZ1044956"/>
      <c r="XFA1044956"/>
      <c r="XFB1044956"/>
      <c r="XFC1044956"/>
      <c r="XFD1044956"/>
    </row>
    <row r="1044957" s="13" customFormat="1" spans="1:16384">
      <c r="A1044957" s="16"/>
      <c r="B1044957" s="15"/>
      <c r="I1044957" s="16"/>
      <c r="J1044957" s="16"/>
      <c r="K1044957" s="16"/>
      <c r="L1044957" s="16"/>
      <c r="M1044957" s="16"/>
      <c r="N1044957" s="17"/>
      <c r="O1044957" s="15"/>
      <c r="XEM1044957"/>
      <c r="XEN1044957"/>
      <c r="XEO1044957"/>
      <c r="XEP1044957"/>
      <c r="XEQ1044957"/>
      <c r="XER1044957"/>
      <c r="XES1044957"/>
      <c r="XET1044957"/>
      <c r="XEU1044957"/>
      <c r="XEV1044957"/>
      <c r="XEW1044957"/>
      <c r="XEX1044957"/>
      <c r="XEY1044957"/>
      <c r="XEZ1044957"/>
      <c r="XFA1044957"/>
      <c r="XFB1044957"/>
      <c r="XFC1044957"/>
      <c r="XFD1044957"/>
    </row>
    <row r="1044958" s="13" customFormat="1" spans="1:16384">
      <c r="A1044958" s="16"/>
      <c r="B1044958" s="15"/>
      <c r="I1044958" s="16"/>
      <c r="J1044958" s="16"/>
      <c r="K1044958" s="16"/>
      <c r="L1044958" s="16"/>
      <c r="M1044958" s="16"/>
      <c r="N1044958" s="17"/>
      <c r="O1044958" s="15"/>
      <c r="XEM1044958"/>
      <c r="XEN1044958"/>
      <c r="XEO1044958"/>
      <c r="XEP1044958"/>
      <c r="XEQ1044958"/>
      <c r="XER1044958"/>
      <c r="XES1044958"/>
      <c r="XET1044958"/>
      <c r="XEU1044958"/>
      <c r="XEV1044958"/>
      <c r="XEW1044958"/>
      <c r="XEX1044958"/>
      <c r="XEY1044958"/>
      <c r="XEZ1044958"/>
      <c r="XFA1044958"/>
      <c r="XFB1044958"/>
      <c r="XFC1044958"/>
      <c r="XFD1044958"/>
    </row>
    <row r="1044959" s="13" customFormat="1" spans="1:16384">
      <c r="A1044959" s="16"/>
      <c r="B1044959" s="15"/>
      <c r="I1044959" s="16"/>
      <c r="J1044959" s="16"/>
      <c r="K1044959" s="16"/>
      <c r="L1044959" s="16"/>
      <c r="M1044959" s="16"/>
      <c r="N1044959" s="17"/>
      <c r="O1044959" s="15"/>
      <c r="XEM1044959"/>
      <c r="XEN1044959"/>
      <c r="XEO1044959"/>
      <c r="XEP1044959"/>
      <c r="XEQ1044959"/>
      <c r="XER1044959"/>
      <c r="XES1044959"/>
      <c r="XET1044959"/>
      <c r="XEU1044959"/>
      <c r="XEV1044959"/>
      <c r="XEW1044959"/>
      <c r="XEX1044959"/>
      <c r="XEY1044959"/>
      <c r="XEZ1044959"/>
      <c r="XFA1044959"/>
      <c r="XFB1044959"/>
      <c r="XFC1044959"/>
      <c r="XFD1044959"/>
    </row>
    <row r="1044960" s="13" customFormat="1" spans="1:16384">
      <c r="A1044960" s="16"/>
      <c r="B1044960" s="15"/>
      <c r="I1044960" s="16"/>
      <c r="J1044960" s="16"/>
      <c r="K1044960" s="16"/>
      <c r="L1044960" s="16"/>
      <c r="M1044960" s="16"/>
      <c r="N1044960" s="17"/>
      <c r="O1044960" s="15"/>
      <c r="XEM1044960"/>
      <c r="XEN1044960"/>
      <c r="XEO1044960"/>
      <c r="XEP1044960"/>
      <c r="XEQ1044960"/>
      <c r="XER1044960"/>
      <c r="XES1044960"/>
      <c r="XET1044960"/>
      <c r="XEU1044960"/>
      <c r="XEV1044960"/>
      <c r="XEW1044960"/>
      <c r="XEX1044960"/>
      <c r="XEY1044960"/>
      <c r="XEZ1044960"/>
      <c r="XFA1044960"/>
      <c r="XFB1044960"/>
      <c r="XFC1044960"/>
      <c r="XFD1044960"/>
    </row>
    <row r="1044961" s="13" customFormat="1" spans="1:16384">
      <c r="A1044961" s="16"/>
      <c r="B1044961" s="15"/>
      <c r="I1044961" s="16"/>
      <c r="J1044961" s="16"/>
      <c r="K1044961" s="16"/>
      <c r="L1044961" s="16"/>
      <c r="M1044961" s="16"/>
      <c r="N1044961" s="17"/>
      <c r="O1044961" s="15"/>
      <c r="XEM1044961"/>
      <c r="XEN1044961"/>
      <c r="XEO1044961"/>
      <c r="XEP1044961"/>
      <c r="XEQ1044961"/>
      <c r="XER1044961"/>
      <c r="XES1044961"/>
      <c r="XET1044961"/>
      <c r="XEU1044961"/>
      <c r="XEV1044961"/>
      <c r="XEW1044961"/>
      <c r="XEX1044961"/>
      <c r="XEY1044961"/>
      <c r="XEZ1044961"/>
      <c r="XFA1044961"/>
      <c r="XFB1044961"/>
      <c r="XFC1044961"/>
      <c r="XFD1044961"/>
    </row>
    <row r="1044962" s="13" customFormat="1" spans="1:16384">
      <c r="A1044962" s="16"/>
      <c r="B1044962" s="15"/>
      <c r="I1044962" s="16"/>
      <c r="J1044962" s="16"/>
      <c r="K1044962" s="16"/>
      <c r="L1044962" s="16"/>
      <c r="M1044962" s="16"/>
      <c r="N1044962" s="17"/>
      <c r="O1044962" s="15"/>
      <c r="XEM1044962"/>
      <c r="XEN1044962"/>
      <c r="XEO1044962"/>
      <c r="XEP1044962"/>
      <c r="XEQ1044962"/>
      <c r="XER1044962"/>
      <c r="XES1044962"/>
      <c r="XET1044962"/>
      <c r="XEU1044962"/>
      <c r="XEV1044962"/>
      <c r="XEW1044962"/>
      <c r="XEX1044962"/>
      <c r="XEY1044962"/>
      <c r="XEZ1044962"/>
      <c r="XFA1044962"/>
      <c r="XFB1044962"/>
      <c r="XFC1044962"/>
      <c r="XFD1044962"/>
    </row>
    <row r="1044963" s="13" customFormat="1" spans="1:16384">
      <c r="A1044963" s="16"/>
      <c r="B1044963" s="15"/>
      <c r="I1044963" s="16"/>
      <c r="J1044963" s="16"/>
      <c r="K1044963" s="16"/>
      <c r="L1044963" s="16"/>
      <c r="M1044963" s="16"/>
      <c r="N1044963" s="17"/>
      <c r="O1044963" s="15"/>
      <c r="XEM1044963"/>
      <c r="XEN1044963"/>
      <c r="XEO1044963"/>
      <c r="XEP1044963"/>
      <c r="XEQ1044963"/>
      <c r="XER1044963"/>
      <c r="XES1044963"/>
      <c r="XET1044963"/>
      <c r="XEU1044963"/>
      <c r="XEV1044963"/>
      <c r="XEW1044963"/>
      <c r="XEX1044963"/>
      <c r="XEY1044963"/>
      <c r="XEZ1044963"/>
      <c r="XFA1044963"/>
      <c r="XFB1044963"/>
      <c r="XFC1044963"/>
      <c r="XFD1044963"/>
    </row>
    <row r="1044964" s="13" customFormat="1" spans="1:16384">
      <c r="A1044964" s="16"/>
      <c r="B1044964" s="15"/>
      <c r="I1044964" s="16"/>
      <c r="J1044964" s="16"/>
      <c r="K1044964" s="16"/>
      <c r="L1044964" s="16"/>
      <c r="M1044964" s="16"/>
      <c r="N1044964" s="17"/>
      <c r="O1044964" s="15"/>
      <c r="XEM1044964"/>
      <c r="XEN1044964"/>
      <c r="XEO1044964"/>
      <c r="XEP1044964"/>
      <c r="XEQ1044964"/>
      <c r="XER1044964"/>
      <c r="XES1044964"/>
      <c r="XET1044964"/>
      <c r="XEU1044964"/>
      <c r="XEV1044964"/>
      <c r="XEW1044964"/>
      <c r="XEX1044964"/>
      <c r="XEY1044964"/>
      <c r="XEZ1044964"/>
      <c r="XFA1044964"/>
      <c r="XFB1044964"/>
      <c r="XFC1044964"/>
      <c r="XFD1044964"/>
    </row>
    <row r="1044965" s="13" customFormat="1" spans="1:16384">
      <c r="A1044965" s="16"/>
      <c r="B1044965" s="15"/>
      <c r="I1044965" s="16"/>
      <c r="J1044965" s="16"/>
      <c r="K1044965" s="16"/>
      <c r="L1044965" s="16"/>
      <c r="M1044965" s="16"/>
      <c r="N1044965" s="17"/>
      <c r="O1044965" s="15"/>
      <c r="XEM1044965"/>
      <c r="XEN1044965"/>
      <c r="XEO1044965"/>
      <c r="XEP1044965"/>
      <c r="XEQ1044965"/>
      <c r="XER1044965"/>
      <c r="XES1044965"/>
      <c r="XET1044965"/>
      <c r="XEU1044965"/>
      <c r="XEV1044965"/>
      <c r="XEW1044965"/>
      <c r="XEX1044965"/>
      <c r="XEY1044965"/>
      <c r="XEZ1044965"/>
      <c r="XFA1044965"/>
      <c r="XFB1044965"/>
      <c r="XFC1044965"/>
      <c r="XFD1044965"/>
    </row>
    <row r="1044966" s="13" customFormat="1" spans="1:16384">
      <c r="A1044966" s="16"/>
      <c r="B1044966" s="15"/>
      <c r="I1044966" s="16"/>
      <c r="J1044966" s="16"/>
      <c r="K1044966" s="16"/>
      <c r="L1044966" s="16"/>
      <c r="M1044966" s="16"/>
      <c r="N1044966" s="17"/>
      <c r="O1044966" s="15"/>
      <c r="XEM1044966"/>
      <c r="XEN1044966"/>
      <c r="XEO1044966"/>
      <c r="XEP1044966"/>
      <c r="XEQ1044966"/>
      <c r="XER1044966"/>
      <c r="XES1044966"/>
      <c r="XET1044966"/>
      <c r="XEU1044966"/>
      <c r="XEV1044966"/>
      <c r="XEW1044966"/>
      <c r="XEX1044966"/>
      <c r="XEY1044966"/>
      <c r="XEZ1044966"/>
      <c r="XFA1044966"/>
      <c r="XFB1044966"/>
      <c r="XFC1044966"/>
      <c r="XFD1044966"/>
    </row>
    <row r="1044967" s="13" customFormat="1" spans="1:16384">
      <c r="A1044967" s="16"/>
      <c r="B1044967" s="15"/>
      <c r="I1044967" s="16"/>
      <c r="J1044967" s="16"/>
      <c r="K1044967" s="16"/>
      <c r="L1044967" s="16"/>
      <c r="M1044967" s="16"/>
      <c r="N1044967" s="17"/>
      <c r="O1044967" s="15"/>
      <c r="XEM1044967"/>
      <c r="XEN1044967"/>
      <c r="XEO1044967"/>
      <c r="XEP1044967"/>
      <c r="XEQ1044967"/>
      <c r="XER1044967"/>
      <c r="XES1044967"/>
      <c r="XET1044967"/>
      <c r="XEU1044967"/>
      <c r="XEV1044967"/>
      <c r="XEW1044967"/>
      <c r="XEX1044967"/>
      <c r="XEY1044967"/>
      <c r="XEZ1044967"/>
      <c r="XFA1044967"/>
      <c r="XFB1044967"/>
      <c r="XFC1044967"/>
      <c r="XFD1044967"/>
    </row>
    <row r="1044968" s="13" customFormat="1" spans="1:16384">
      <c r="A1044968" s="16"/>
      <c r="B1044968" s="15"/>
      <c r="I1044968" s="16"/>
      <c r="J1044968" s="16"/>
      <c r="K1044968" s="16"/>
      <c r="L1044968" s="16"/>
      <c r="M1044968" s="16"/>
      <c r="N1044968" s="17"/>
      <c r="O1044968" s="15"/>
      <c r="XEM1044968"/>
      <c r="XEN1044968"/>
      <c r="XEO1044968"/>
      <c r="XEP1044968"/>
      <c r="XEQ1044968"/>
      <c r="XER1044968"/>
      <c r="XES1044968"/>
      <c r="XET1044968"/>
      <c r="XEU1044968"/>
      <c r="XEV1044968"/>
      <c r="XEW1044968"/>
      <c r="XEX1044968"/>
      <c r="XEY1044968"/>
      <c r="XEZ1044968"/>
      <c r="XFA1044968"/>
      <c r="XFB1044968"/>
      <c r="XFC1044968"/>
      <c r="XFD1044968"/>
    </row>
    <row r="1044969" s="13" customFormat="1" spans="1:16384">
      <c r="A1044969" s="16"/>
      <c r="B1044969" s="15"/>
      <c r="I1044969" s="16"/>
      <c r="J1044969" s="16"/>
      <c r="K1044969" s="16"/>
      <c r="L1044969" s="16"/>
      <c r="M1044969" s="16"/>
      <c r="N1044969" s="17"/>
      <c r="O1044969" s="15"/>
      <c r="XEM1044969"/>
      <c r="XEN1044969"/>
      <c r="XEO1044969"/>
      <c r="XEP1044969"/>
      <c r="XEQ1044969"/>
      <c r="XER1044969"/>
      <c r="XES1044969"/>
      <c r="XET1044969"/>
      <c r="XEU1044969"/>
      <c r="XEV1044969"/>
      <c r="XEW1044969"/>
      <c r="XEX1044969"/>
      <c r="XEY1044969"/>
      <c r="XEZ1044969"/>
      <c r="XFA1044969"/>
      <c r="XFB1044969"/>
      <c r="XFC1044969"/>
      <c r="XFD1044969"/>
    </row>
    <row r="1044970" s="13" customFormat="1" spans="1:16384">
      <c r="A1044970" s="16"/>
      <c r="B1044970" s="15"/>
      <c r="I1044970" s="16"/>
      <c r="J1044970" s="16"/>
      <c r="K1044970" s="16"/>
      <c r="L1044970" s="16"/>
      <c r="M1044970" s="16"/>
      <c r="N1044970" s="17"/>
      <c r="O1044970" s="15"/>
      <c r="XEM1044970"/>
      <c r="XEN1044970"/>
      <c r="XEO1044970"/>
      <c r="XEP1044970"/>
      <c r="XEQ1044970"/>
      <c r="XER1044970"/>
      <c r="XES1044970"/>
      <c r="XET1044970"/>
      <c r="XEU1044970"/>
      <c r="XEV1044970"/>
      <c r="XEW1044970"/>
      <c r="XEX1044970"/>
      <c r="XEY1044970"/>
      <c r="XEZ1044970"/>
      <c r="XFA1044970"/>
      <c r="XFB1044970"/>
      <c r="XFC1044970"/>
      <c r="XFD1044970"/>
    </row>
    <row r="1044971" s="13" customFormat="1" spans="1:16384">
      <c r="A1044971" s="16"/>
      <c r="B1044971" s="15"/>
      <c r="I1044971" s="16"/>
      <c r="J1044971" s="16"/>
      <c r="K1044971" s="16"/>
      <c r="L1044971" s="16"/>
      <c r="M1044971" s="16"/>
      <c r="N1044971" s="17"/>
      <c r="O1044971" s="15"/>
      <c r="XEM1044971"/>
      <c r="XEN1044971"/>
      <c r="XEO1044971"/>
      <c r="XEP1044971"/>
      <c r="XEQ1044971"/>
      <c r="XER1044971"/>
      <c r="XES1044971"/>
      <c r="XET1044971"/>
      <c r="XEU1044971"/>
      <c r="XEV1044971"/>
      <c r="XEW1044971"/>
      <c r="XEX1044971"/>
      <c r="XEY1044971"/>
      <c r="XEZ1044971"/>
      <c r="XFA1044971"/>
      <c r="XFB1044971"/>
      <c r="XFC1044971"/>
      <c r="XFD1044971"/>
    </row>
    <row r="1044972" s="13" customFormat="1" spans="1:16384">
      <c r="A1044972" s="16"/>
      <c r="B1044972" s="15"/>
      <c r="I1044972" s="16"/>
      <c r="J1044972" s="16"/>
      <c r="K1044972" s="16"/>
      <c r="L1044972" s="16"/>
      <c r="M1044972" s="16"/>
      <c r="N1044972" s="17"/>
      <c r="O1044972" s="15"/>
      <c r="XEM1044972"/>
      <c r="XEN1044972"/>
      <c r="XEO1044972"/>
      <c r="XEP1044972"/>
      <c r="XEQ1044972"/>
      <c r="XER1044972"/>
      <c r="XES1044972"/>
      <c r="XET1044972"/>
      <c r="XEU1044972"/>
      <c r="XEV1044972"/>
      <c r="XEW1044972"/>
      <c r="XEX1044972"/>
      <c r="XEY1044972"/>
      <c r="XEZ1044972"/>
      <c r="XFA1044972"/>
      <c r="XFB1044972"/>
      <c r="XFC1044972"/>
      <c r="XFD1044972"/>
    </row>
    <row r="1044973" s="13" customFormat="1" spans="1:16384">
      <c r="A1044973" s="16"/>
      <c r="B1044973" s="15"/>
      <c r="I1044973" s="16"/>
      <c r="J1044973" s="16"/>
      <c r="K1044973" s="16"/>
      <c r="L1044973" s="16"/>
      <c r="M1044973" s="16"/>
      <c r="N1044973" s="17"/>
      <c r="O1044973" s="15"/>
      <c r="XEM1044973"/>
      <c r="XEN1044973"/>
      <c r="XEO1044973"/>
      <c r="XEP1044973"/>
      <c r="XEQ1044973"/>
      <c r="XER1044973"/>
      <c r="XES1044973"/>
      <c r="XET1044973"/>
      <c r="XEU1044973"/>
      <c r="XEV1044973"/>
      <c r="XEW1044973"/>
      <c r="XEX1044973"/>
      <c r="XEY1044973"/>
      <c r="XEZ1044973"/>
      <c r="XFA1044973"/>
      <c r="XFB1044973"/>
      <c r="XFC1044973"/>
      <c r="XFD1044973"/>
    </row>
    <row r="1044974" s="13" customFormat="1" spans="1:16384">
      <c r="A1044974" s="16"/>
      <c r="B1044974" s="15"/>
      <c r="I1044974" s="16"/>
      <c r="J1044974" s="16"/>
      <c r="K1044974" s="16"/>
      <c r="L1044974" s="16"/>
      <c r="M1044974" s="16"/>
      <c r="N1044974" s="17"/>
      <c r="O1044974" s="15"/>
      <c r="XEM1044974"/>
      <c r="XEN1044974"/>
      <c r="XEO1044974"/>
      <c r="XEP1044974"/>
      <c r="XEQ1044974"/>
      <c r="XER1044974"/>
      <c r="XES1044974"/>
      <c r="XET1044974"/>
      <c r="XEU1044974"/>
      <c r="XEV1044974"/>
      <c r="XEW1044974"/>
      <c r="XEX1044974"/>
      <c r="XEY1044974"/>
      <c r="XEZ1044974"/>
      <c r="XFA1044974"/>
      <c r="XFB1044974"/>
      <c r="XFC1044974"/>
      <c r="XFD1044974"/>
    </row>
    <row r="1044975" s="13" customFormat="1" spans="1:16384">
      <c r="A1044975" s="16"/>
      <c r="B1044975" s="15"/>
      <c r="I1044975" s="16"/>
      <c r="J1044975" s="16"/>
      <c r="K1044975" s="16"/>
      <c r="L1044975" s="16"/>
      <c r="M1044975" s="16"/>
      <c r="N1044975" s="17"/>
      <c r="O1044975" s="15"/>
      <c r="XEM1044975"/>
      <c r="XEN1044975"/>
      <c r="XEO1044975"/>
      <c r="XEP1044975"/>
      <c r="XEQ1044975"/>
      <c r="XER1044975"/>
      <c r="XES1044975"/>
      <c r="XET1044975"/>
      <c r="XEU1044975"/>
      <c r="XEV1044975"/>
      <c r="XEW1044975"/>
      <c r="XEX1044975"/>
      <c r="XEY1044975"/>
      <c r="XEZ1044975"/>
      <c r="XFA1044975"/>
      <c r="XFB1044975"/>
      <c r="XFC1044975"/>
      <c r="XFD1044975"/>
    </row>
    <row r="1044976" s="13" customFormat="1" spans="1:16384">
      <c r="A1044976" s="16"/>
      <c r="B1044976" s="15"/>
      <c r="I1044976" s="16"/>
      <c r="J1044976" s="16"/>
      <c r="K1044976" s="16"/>
      <c r="L1044976" s="16"/>
      <c r="M1044976" s="16"/>
      <c r="N1044976" s="17"/>
      <c r="O1044976" s="15"/>
      <c r="XEM1044976"/>
      <c r="XEN1044976"/>
      <c r="XEO1044976"/>
      <c r="XEP1044976"/>
      <c r="XEQ1044976"/>
      <c r="XER1044976"/>
      <c r="XES1044976"/>
      <c r="XET1044976"/>
      <c r="XEU1044976"/>
      <c r="XEV1044976"/>
      <c r="XEW1044976"/>
      <c r="XEX1044976"/>
      <c r="XEY1044976"/>
      <c r="XEZ1044976"/>
      <c r="XFA1044976"/>
      <c r="XFB1044976"/>
      <c r="XFC1044976"/>
      <c r="XFD1044976"/>
    </row>
    <row r="1044977" s="13" customFormat="1" spans="1:16384">
      <c r="A1044977" s="16"/>
      <c r="B1044977" s="15"/>
      <c r="I1044977" s="16"/>
      <c r="J1044977" s="16"/>
      <c r="K1044977" s="16"/>
      <c r="L1044977" s="16"/>
      <c r="M1044977" s="16"/>
      <c r="N1044977" s="17"/>
      <c r="O1044977" s="15"/>
      <c r="XEM1044977"/>
      <c r="XEN1044977"/>
      <c r="XEO1044977"/>
      <c r="XEP1044977"/>
      <c r="XEQ1044977"/>
      <c r="XER1044977"/>
      <c r="XES1044977"/>
      <c r="XET1044977"/>
      <c r="XEU1044977"/>
      <c r="XEV1044977"/>
      <c r="XEW1044977"/>
      <c r="XEX1044977"/>
      <c r="XEY1044977"/>
      <c r="XEZ1044977"/>
      <c r="XFA1044977"/>
      <c r="XFB1044977"/>
      <c r="XFC1044977"/>
      <c r="XFD1044977"/>
    </row>
    <row r="1044978" s="13" customFormat="1" spans="1:16384">
      <c r="A1044978" s="16"/>
      <c r="B1044978" s="15"/>
      <c r="I1044978" s="16"/>
      <c r="J1044978" s="16"/>
      <c r="K1044978" s="16"/>
      <c r="L1044978" s="16"/>
      <c r="M1044978" s="16"/>
      <c r="N1044978" s="17"/>
      <c r="O1044978" s="15"/>
      <c r="XEM1044978"/>
      <c r="XEN1044978"/>
      <c r="XEO1044978"/>
      <c r="XEP1044978"/>
      <c r="XEQ1044978"/>
      <c r="XER1044978"/>
      <c r="XES1044978"/>
      <c r="XET1044978"/>
      <c r="XEU1044978"/>
      <c r="XEV1044978"/>
      <c r="XEW1044978"/>
      <c r="XEX1044978"/>
      <c r="XEY1044978"/>
      <c r="XEZ1044978"/>
      <c r="XFA1044978"/>
      <c r="XFB1044978"/>
      <c r="XFC1044978"/>
      <c r="XFD1044978"/>
    </row>
    <row r="1044979" s="13" customFormat="1" spans="1:16384">
      <c r="A1044979" s="16"/>
      <c r="B1044979" s="15"/>
      <c r="I1044979" s="16"/>
      <c r="J1044979" s="16"/>
      <c r="K1044979" s="16"/>
      <c r="L1044979" s="16"/>
      <c r="M1044979" s="16"/>
      <c r="N1044979" s="17"/>
      <c r="O1044979" s="15"/>
      <c r="XEM1044979"/>
      <c r="XEN1044979"/>
      <c r="XEO1044979"/>
      <c r="XEP1044979"/>
      <c r="XEQ1044979"/>
      <c r="XER1044979"/>
      <c r="XES1044979"/>
      <c r="XET1044979"/>
      <c r="XEU1044979"/>
      <c r="XEV1044979"/>
      <c r="XEW1044979"/>
      <c r="XEX1044979"/>
      <c r="XEY1044979"/>
      <c r="XEZ1044979"/>
      <c r="XFA1044979"/>
      <c r="XFB1044979"/>
      <c r="XFC1044979"/>
      <c r="XFD1044979"/>
    </row>
    <row r="1044980" s="13" customFormat="1" spans="1:16384">
      <c r="A1044980" s="16"/>
      <c r="B1044980" s="15"/>
      <c r="I1044980" s="16"/>
      <c r="J1044980" s="16"/>
      <c r="K1044980" s="16"/>
      <c r="L1044980" s="16"/>
      <c r="M1044980" s="16"/>
      <c r="N1044980" s="17"/>
      <c r="O1044980" s="15"/>
      <c r="XEM1044980"/>
      <c r="XEN1044980"/>
      <c r="XEO1044980"/>
      <c r="XEP1044980"/>
      <c r="XEQ1044980"/>
      <c r="XER1044980"/>
      <c r="XES1044980"/>
      <c r="XET1044980"/>
      <c r="XEU1044980"/>
      <c r="XEV1044980"/>
      <c r="XEW1044980"/>
      <c r="XEX1044980"/>
      <c r="XEY1044980"/>
      <c r="XEZ1044980"/>
      <c r="XFA1044980"/>
      <c r="XFB1044980"/>
      <c r="XFC1044980"/>
      <c r="XFD1044980"/>
    </row>
    <row r="1044981" s="13" customFormat="1" spans="1:16384">
      <c r="A1044981" s="16"/>
      <c r="B1044981" s="15"/>
      <c r="I1044981" s="16"/>
      <c r="J1044981" s="16"/>
      <c r="K1044981" s="16"/>
      <c r="L1044981" s="16"/>
      <c r="M1044981" s="16"/>
      <c r="N1044981" s="17"/>
      <c r="O1044981" s="15"/>
      <c r="XEM1044981"/>
      <c r="XEN1044981"/>
      <c r="XEO1044981"/>
      <c r="XEP1044981"/>
      <c r="XEQ1044981"/>
      <c r="XER1044981"/>
      <c r="XES1044981"/>
      <c r="XET1044981"/>
      <c r="XEU1044981"/>
      <c r="XEV1044981"/>
      <c r="XEW1044981"/>
      <c r="XEX1044981"/>
      <c r="XEY1044981"/>
      <c r="XEZ1044981"/>
      <c r="XFA1044981"/>
      <c r="XFB1044981"/>
      <c r="XFC1044981"/>
      <c r="XFD1044981"/>
    </row>
    <row r="1044982" s="13" customFormat="1" spans="1:16384">
      <c r="A1044982" s="16"/>
      <c r="B1044982" s="15"/>
      <c r="I1044982" s="16"/>
      <c r="J1044982" s="16"/>
      <c r="K1044982" s="16"/>
      <c r="L1044982" s="16"/>
      <c r="M1044982" s="16"/>
      <c r="N1044982" s="17"/>
      <c r="O1044982" s="15"/>
      <c r="XEM1044982"/>
      <c r="XEN1044982"/>
      <c r="XEO1044982"/>
      <c r="XEP1044982"/>
      <c r="XEQ1044982"/>
      <c r="XER1044982"/>
      <c r="XES1044982"/>
      <c r="XET1044982"/>
      <c r="XEU1044982"/>
      <c r="XEV1044982"/>
      <c r="XEW1044982"/>
      <c r="XEX1044982"/>
      <c r="XEY1044982"/>
      <c r="XEZ1044982"/>
      <c r="XFA1044982"/>
      <c r="XFB1044982"/>
      <c r="XFC1044982"/>
      <c r="XFD1044982"/>
    </row>
    <row r="1044983" s="13" customFormat="1" spans="1:16384">
      <c r="A1044983" s="16"/>
      <c r="B1044983" s="15"/>
      <c r="I1044983" s="16"/>
      <c r="J1044983" s="16"/>
      <c r="K1044983" s="16"/>
      <c r="L1044983" s="16"/>
      <c r="M1044983" s="16"/>
      <c r="N1044983" s="17"/>
      <c r="O1044983" s="15"/>
      <c r="XEM1044983"/>
      <c r="XEN1044983"/>
      <c r="XEO1044983"/>
      <c r="XEP1044983"/>
      <c r="XEQ1044983"/>
      <c r="XER1044983"/>
      <c r="XES1044983"/>
      <c r="XET1044983"/>
      <c r="XEU1044983"/>
      <c r="XEV1044983"/>
      <c r="XEW1044983"/>
      <c r="XEX1044983"/>
      <c r="XEY1044983"/>
      <c r="XEZ1044983"/>
      <c r="XFA1044983"/>
      <c r="XFB1044983"/>
      <c r="XFC1044983"/>
      <c r="XFD1044983"/>
    </row>
    <row r="1044984" s="13" customFormat="1" spans="1:16384">
      <c r="A1044984" s="16"/>
      <c r="B1044984" s="15"/>
      <c r="I1044984" s="16"/>
      <c r="J1044984" s="16"/>
      <c r="K1044984" s="16"/>
      <c r="L1044984" s="16"/>
      <c r="M1044984" s="16"/>
      <c r="N1044984" s="17"/>
      <c r="O1044984" s="15"/>
      <c r="XEM1044984"/>
      <c r="XEN1044984"/>
      <c r="XEO1044984"/>
      <c r="XEP1044984"/>
      <c r="XEQ1044984"/>
      <c r="XER1044984"/>
      <c r="XES1044984"/>
      <c r="XET1044984"/>
      <c r="XEU1044984"/>
      <c r="XEV1044984"/>
      <c r="XEW1044984"/>
      <c r="XEX1044984"/>
      <c r="XEY1044984"/>
      <c r="XEZ1044984"/>
      <c r="XFA1044984"/>
      <c r="XFB1044984"/>
      <c r="XFC1044984"/>
      <c r="XFD1044984"/>
    </row>
    <row r="1044985" s="13" customFormat="1" spans="1:16384">
      <c r="A1044985" s="16"/>
      <c r="B1044985" s="15"/>
      <c r="I1044985" s="16"/>
      <c r="J1044985" s="16"/>
      <c r="K1044985" s="16"/>
      <c r="L1044985" s="16"/>
      <c r="M1044985" s="16"/>
      <c r="N1044985" s="17"/>
      <c r="O1044985" s="15"/>
      <c r="XEM1044985"/>
      <c r="XEN1044985"/>
      <c r="XEO1044985"/>
      <c r="XEP1044985"/>
      <c r="XEQ1044985"/>
      <c r="XER1044985"/>
      <c r="XES1044985"/>
      <c r="XET1044985"/>
      <c r="XEU1044985"/>
      <c r="XEV1044985"/>
      <c r="XEW1044985"/>
      <c r="XEX1044985"/>
      <c r="XEY1044985"/>
      <c r="XEZ1044985"/>
      <c r="XFA1044985"/>
      <c r="XFB1044985"/>
      <c r="XFC1044985"/>
      <c r="XFD1044985"/>
    </row>
    <row r="1044986" s="13" customFormat="1" spans="1:16384">
      <c r="A1044986" s="16"/>
      <c r="B1044986" s="15"/>
      <c r="I1044986" s="16"/>
      <c r="J1044986" s="16"/>
      <c r="K1044986" s="16"/>
      <c r="L1044986" s="16"/>
      <c r="M1044986" s="16"/>
      <c r="N1044986" s="17"/>
      <c r="O1044986" s="15"/>
      <c r="XEM1044986"/>
      <c r="XEN1044986"/>
      <c r="XEO1044986"/>
      <c r="XEP1044986"/>
      <c r="XEQ1044986"/>
      <c r="XER1044986"/>
      <c r="XES1044986"/>
      <c r="XET1044986"/>
      <c r="XEU1044986"/>
      <c r="XEV1044986"/>
      <c r="XEW1044986"/>
      <c r="XEX1044986"/>
      <c r="XEY1044986"/>
      <c r="XEZ1044986"/>
      <c r="XFA1044986"/>
      <c r="XFB1044986"/>
      <c r="XFC1044986"/>
      <c r="XFD1044986"/>
    </row>
    <row r="1044987" s="13" customFormat="1" spans="1:16384">
      <c r="A1044987" s="16"/>
      <c r="B1044987" s="15"/>
      <c r="I1044987" s="16"/>
      <c r="J1044987" s="16"/>
      <c r="K1044987" s="16"/>
      <c r="L1044987" s="16"/>
      <c r="M1044987" s="16"/>
      <c r="N1044987" s="17"/>
      <c r="O1044987" s="15"/>
      <c r="XEM1044987"/>
      <c r="XEN1044987"/>
      <c r="XEO1044987"/>
      <c r="XEP1044987"/>
      <c r="XEQ1044987"/>
      <c r="XER1044987"/>
      <c r="XES1044987"/>
      <c r="XET1044987"/>
      <c r="XEU1044987"/>
      <c r="XEV1044987"/>
      <c r="XEW1044987"/>
      <c r="XEX1044987"/>
      <c r="XEY1044987"/>
      <c r="XEZ1044987"/>
      <c r="XFA1044987"/>
      <c r="XFB1044987"/>
      <c r="XFC1044987"/>
      <c r="XFD1044987"/>
    </row>
    <row r="1044988" s="13" customFormat="1" spans="1:16384">
      <c r="A1044988" s="16"/>
      <c r="B1044988" s="15"/>
      <c r="I1044988" s="16"/>
      <c r="J1044988" s="16"/>
      <c r="K1044988" s="16"/>
      <c r="L1044988" s="16"/>
      <c r="M1044988" s="16"/>
      <c r="N1044988" s="17"/>
      <c r="O1044988" s="15"/>
      <c r="XEM1044988"/>
      <c r="XEN1044988"/>
      <c r="XEO1044988"/>
      <c r="XEP1044988"/>
      <c r="XEQ1044988"/>
      <c r="XER1044988"/>
      <c r="XES1044988"/>
      <c r="XET1044988"/>
      <c r="XEU1044988"/>
      <c r="XEV1044988"/>
      <c r="XEW1044988"/>
      <c r="XEX1044988"/>
      <c r="XEY1044988"/>
      <c r="XEZ1044988"/>
      <c r="XFA1044988"/>
      <c r="XFB1044988"/>
      <c r="XFC1044988"/>
      <c r="XFD1044988"/>
    </row>
    <row r="1044989" s="13" customFormat="1" spans="1:16384">
      <c r="A1044989" s="16"/>
      <c r="B1044989" s="15"/>
      <c r="I1044989" s="16"/>
      <c r="J1044989" s="16"/>
      <c r="K1044989" s="16"/>
      <c r="L1044989" s="16"/>
      <c r="M1044989" s="16"/>
      <c r="N1044989" s="17"/>
      <c r="O1044989" s="15"/>
      <c r="XEM1044989"/>
      <c r="XEN1044989"/>
      <c r="XEO1044989"/>
      <c r="XEP1044989"/>
      <c r="XEQ1044989"/>
      <c r="XER1044989"/>
      <c r="XES1044989"/>
      <c r="XET1044989"/>
      <c r="XEU1044989"/>
      <c r="XEV1044989"/>
      <c r="XEW1044989"/>
      <c r="XEX1044989"/>
      <c r="XEY1044989"/>
      <c r="XEZ1044989"/>
      <c r="XFA1044989"/>
      <c r="XFB1044989"/>
      <c r="XFC1044989"/>
      <c r="XFD1044989"/>
    </row>
    <row r="1044990" s="13" customFormat="1" spans="1:16384">
      <c r="A1044990" s="16"/>
      <c r="B1044990" s="15"/>
      <c r="I1044990" s="16"/>
      <c r="J1044990" s="16"/>
      <c r="K1044990" s="16"/>
      <c r="L1044990" s="16"/>
      <c r="M1044990" s="16"/>
      <c r="N1044990" s="17"/>
      <c r="O1044990" s="15"/>
      <c r="XEM1044990"/>
      <c r="XEN1044990"/>
      <c r="XEO1044990"/>
      <c r="XEP1044990"/>
      <c r="XEQ1044990"/>
      <c r="XER1044990"/>
      <c r="XES1044990"/>
      <c r="XET1044990"/>
      <c r="XEU1044990"/>
      <c r="XEV1044990"/>
      <c r="XEW1044990"/>
      <c r="XEX1044990"/>
      <c r="XEY1044990"/>
      <c r="XEZ1044990"/>
      <c r="XFA1044990"/>
      <c r="XFB1044990"/>
      <c r="XFC1044990"/>
      <c r="XFD1044990"/>
    </row>
    <row r="1044991" s="13" customFormat="1" spans="1:16384">
      <c r="A1044991" s="16"/>
      <c r="B1044991" s="15"/>
      <c r="I1044991" s="16"/>
      <c r="J1044991" s="16"/>
      <c r="K1044991" s="16"/>
      <c r="L1044991" s="16"/>
      <c r="M1044991" s="16"/>
      <c r="N1044991" s="17"/>
      <c r="O1044991" s="15"/>
      <c r="XEM1044991"/>
      <c r="XEN1044991"/>
      <c r="XEO1044991"/>
      <c r="XEP1044991"/>
      <c r="XEQ1044991"/>
      <c r="XER1044991"/>
      <c r="XES1044991"/>
      <c r="XET1044991"/>
      <c r="XEU1044991"/>
      <c r="XEV1044991"/>
      <c r="XEW1044991"/>
      <c r="XEX1044991"/>
      <c r="XEY1044991"/>
      <c r="XEZ1044991"/>
      <c r="XFA1044991"/>
      <c r="XFB1044991"/>
      <c r="XFC1044991"/>
      <c r="XFD1044991"/>
    </row>
    <row r="1044992" s="13" customFormat="1" spans="1:16384">
      <c r="A1044992" s="16"/>
      <c r="B1044992" s="15"/>
      <c r="I1044992" s="16"/>
      <c r="J1044992" s="16"/>
      <c r="K1044992" s="16"/>
      <c r="L1044992" s="16"/>
      <c r="M1044992" s="16"/>
      <c r="N1044992" s="17"/>
      <c r="O1044992" s="15"/>
      <c r="XEM1044992"/>
      <c r="XEN1044992"/>
      <c r="XEO1044992"/>
      <c r="XEP1044992"/>
      <c r="XEQ1044992"/>
      <c r="XER1044992"/>
      <c r="XES1044992"/>
      <c r="XET1044992"/>
      <c r="XEU1044992"/>
      <c r="XEV1044992"/>
      <c r="XEW1044992"/>
      <c r="XEX1044992"/>
      <c r="XEY1044992"/>
      <c r="XEZ1044992"/>
      <c r="XFA1044992"/>
      <c r="XFB1044992"/>
      <c r="XFC1044992"/>
      <c r="XFD1044992"/>
    </row>
    <row r="1044993" s="13" customFormat="1" spans="1:16384">
      <c r="A1044993" s="16"/>
      <c r="B1044993" s="15"/>
      <c r="I1044993" s="16"/>
      <c r="J1044993" s="16"/>
      <c r="K1044993" s="16"/>
      <c r="L1044993" s="16"/>
      <c r="M1044993" s="16"/>
      <c r="N1044993" s="17"/>
      <c r="O1044993" s="15"/>
      <c r="XEM1044993"/>
      <c r="XEN1044993"/>
      <c r="XEO1044993"/>
      <c r="XEP1044993"/>
      <c r="XEQ1044993"/>
      <c r="XER1044993"/>
      <c r="XES1044993"/>
      <c r="XET1044993"/>
      <c r="XEU1044993"/>
      <c r="XEV1044993"/>
      <c r="XEW1044993"/>
      <c r="XEX1044993"/>
      <c r="XEY1044993"/>
      <c r="XEZ1044993"/>
      <c r="XFA1044993"/>
      <c r="XFB1044993"/>
      <c r="XFC1044993"/>
      <c r="XFD1044993"/>
    </row>
    <row r="1044994" s="13" customFormat="1" spans="1:16384">
      <c r="A1044994" s="16"/>
      <c r="B1044994" s="15"/>
      <c r="I1044994" s="16"/>
      <c r="J1044994" s="16"/>
      <c r="K1044994" s="16"/>
      <c r="L1044994" s="16"/>
      <c r="M1044994" s="16"/>
      <c r="N1044994" s="17"/>
      <c r="O1044994" s="15"/>
      <c r="XEM1044994"/>
      <c r="XEN1044994"/>
      <c r="XEO1044994"/>
      <c r="XEP1044994"/>
      <c r="XEQ1044994"/>
      <c r="XER1044994"/>
      <c r="XES1044994"/>
      <c r="XET1044994"/>
      <c r="XEU1044994"/>
      <c r="XEV1044994"/>
      <c r="XEW1044994"/>
      <c r="XEX1044994"/>
      <c r="XEY1044994"/>
      <c r="XEZ1044994"/>
      <c r="XFA1044994"/>
      <c r="XFB1044994"/>
      <c r="XFC1044994"/>
      <c r="XFD1044994"/>
    </row>
    <row r="1044995" s="13" customFormat="1" spans="1:16384">
      <c r="A1044995" s="16"/>
      <c r="B1044995" s="15"/>
      <c r="I1044995" s="16"/>
      <c r="J1044995" s="16"/>
      <c r="K1044995" s="16"/>
      <c r="L1044995" s="16"/>
      <c r="M1044995" s="16"/>
      <c r="N1044995" s="17"/>
      <c r="O1044995" s="15"/>
      <c r="XEM1044995"/>
      <c r="XEN1044995"/>
      <c r="XEO1044995"/>
      <c r="XEP1044995"/>
      <c r="XEQ1044995"/>
      <c r="XER1044995"/>
      <c r="XES1044995"/>
      <c r="XET1044995"/>
      <c r="XEU1044995"/>
      <c r="XEV1044995"/>
      <c r="XEW1044995"/>
      <c r="XEX1044995"/>
      <c r="XEY1044995"/>
      <c r="XEZ1044995"/>
      <c r="XFA1044995"/>
      <c r="XFB1044995"/>
      <c r="XFC1044995"/>
      <c r="XFD1044995"/>
    </row>
    <row r="1044996" s="13" customFormat="1" spans="1:16384">
      <c r="A1044996" s="16"/>
      <c r="B1044996" s="15"/>
      <c r="I1044996" s="16"/>
      <c r="J1044996" s="16"/>
      <c r="K1044996" s="16"/>
      <c r="L1044996" s="16"/>
      <c r="M1044996" s="16"/>
      <c r="N1044996" s="17"/>
      <c r="O1044996" s="15"/>
      <c r="XEM1044996"/>
      <c r="XEN1044996"/>
      <c r="XEO1044996"/>
      <c r="XEP1044996"/>
      <c r="XEQ1044996"/>
      <c r="XER1044996"/>
      <c r="XES1044996"/>
      <c r="XET1044996"/>
      <c r="XEU1044996"/>
      <c r="XEV1044996"/>
      <c r="XEW1044996"/>
      <c r="XEX1044996"/>
      <c r="XEY1044996"/>
      <c r="XEZ1044996"/>
      <c r="XFA1044996"/>
      <c r="XFB1044996"/>
      <c r="XFC1044996"/>
      <c r="XFD1044996"/>
    </row>
    <row r="1044997" s="13" customFormat="1" spans="1:16384">
      <c r="A1044997" s="16"/>
      <c r="B1044997" s="15"/>
      <c r="I1044997" s="16"/>
      <c r="J1044997" s="16"/>
      <c r="K1044997" s="16"/>
      <c r="L1044997" s="16"/>
      <c r="M1044997" s="16"/>
      <c r="N1044997" s="17"/>
      <c r="O1044997" s="15"/>
      <c r="XEM1044997"/>
      <c r="XEN1044997"/>
      <c r="XEO1044997"/>
      <c r="XEP1044997"/>
      <c r="XEQ1044997"/>
      <c r="XER1044997"/>
      <c r="XES1044997"/>
      <c r="XET1044997"/>
      <c r="XEU1044997"/>
      <c r="XEV1044997"/>
      <c r="XEW1044997"/>
      <c r="XEX1044997"/>
      <c r="XEY1044997"/>
      <c r="XEZ1044997"/>
      <c r="XFA1044997"/>
      <c r="XFB1044997"/>
      <c r="XFC1044997"/>
      <c r="XFD1044997"/>
    </row>
    <row r="1044998" s="13" customFormat="1" spans="1:16384">
      <c r="A1044998" s="16"/>
      <c r="B1044998" s="15"/>
      <c r="I1044998" s="16"/>
      <c r="J1044998" s="16"/>
      <c r="K1044998" s="16"/>
      <c r="L1044998" s="16"/>
      <c r="M1044998" s="16"/>
      <c r="N1044998" s="17"/>
      <c r="O1044998" s="15"/>
      <c r="XEM1044998"/>
      <c r="XEN1044998"/>
      <c r="XEO1044998"/>
      <c r="XEP1044998"/>
      <c r="XEQ1044998"/>
      <c r="XER1044998"/>
      <c r="XES1044998"/>
      <c r="XET1044998"/>
      <c r="XEU1044998"/>
      <c r="XEV1044998"/>
      <c r="XEW1044998"/>
      <c r="XEX1044998"/>
      <c r="XEY1044998"/>
      <c r="XEZ1044998"/>
      <c r="XFA1044998"/>
      <c r="XFB1044998"/>
      <c r="XFC1044998"/>
      <c r="XFD1044998"/>
    </row>
    <row r="1044999" s="13" customFormat="1" spans="1:16384">
      <c r="A1044999" s="16"/>
      <c r="B1044999" s="15"/>
      <c r="I1044999" s="16"/>
      <c r="J1044999" s="16"/>
      <c r="K1044999" s="16"/>
      <c r="L1044999" s="16"/>
      <c r="M1044999" s="16"/>
      <c r="N1044999" s="17"/>
      <c r="O1044999" s="15"/>
      <c r="XEM1044999"/>
      <c r="XEN1044999"/>
      <c r="XEO1044999"/>
      <c r="XEP1044999"/>
      <c r="XEQ1044999"/>
      <c r="XER1044999"/>
      <c r="XES1044999"/>
      <c r="XET1044999"/>
      <c r="XEU1044999"/>
      <c r="XEV1044999"/>
      <c r="XEW1044999"/>
      <c r="XEX1044999"/>
      <c r="XEY1044999"/>
      <c r="XEZ1044999"/>
      <c r="XFA1044999"/>
      <c r="XFB1044999"/>
      <c r="XFC1044999"/>
      <c r="XFD1044999"/>
    </row>
    <row r="1045000" s="13" customFormat="1" spans="1:16384">
      <c r="A1045000" s="16"/>
      <c r="B1045000" s="15"/>
      <c r="I1045000" s="16"/>
      <c r="J1045000" s="16"/>
      <c r="K1045000" s="16"/>
      <c r="L1045000" s="16"/>
      <c r="M1045000" s="16"/>
      <c r="N1045000" s="17"/>
      <c r="O1045000" s="15"/>
      <c r="XEM1045000"/>
      <c r="XEN1045000"/>
      <c r="XEO1045000"/>
      <c r="XEP1045000"/>
      <c r="XEQ1045000"/>
      <c r="XER1045000"/>
      <c r="XES1045000"/>
      <c r="XET1045000"/>
      <c r="XEU1045000"/>
      <c r="XEV1045000"/>
      <c r="XEW1045000"/>
      <c r="XEX1045000"/>
      <c r="XEY1045000"/>
      <c r="XEZ1045000"/>
      <c r="XFA1045000"/>
      <c r="XFB1045000"/>
      <c r="XFC1045000"/>
      <c r="XFD1045000"/>
    </row>
    <row r="1045001" s="13" customFormat="1" spans="1:16384">
      <c r="A1045001" s="16"/>
      <c r="B1045001" s="15"/>
      <c r="I1045001" s="16"/>
      <c r="J1045001" s="16"/>
      <c r="K1045001" s="16"/>
      <c r="L1045001" s="16"/>
      <c r="M1045001" s="16"/>
      <c r="N1045001" s="17"/>
      <c r="O1045001" s="15"/>
      <c r="XEM1045001"/>
      <c r="XEN1045001"/>
      <c r="XEO1045001"/>
      <c r="XEP1045001"/>
      <c r="XEQ1045001"/>
      <c r="XER1045001"/>
      <c r="XES1045001"/>
      <c r="XET1045001"/>
      <c r="XEU1045001"/>
      <c r="XEV1045001"/>
      <c r="XEW1045001"/>
      <c r="XEX1045001"/>
      <c r="XEY1045001"/>
      <c r="XEZ1045001"/>
      <c r="XFA1045001"/>
      <c r="XFB1045001"/>
      <c r="XFC1045001"/>
      <c r="XFD1045001"/>
    </row>
    <row r="1045002" s="13" customFormat="1" spans="1:16384">
      <c r="A1045002" s="16"/>
      <c r="B1045002" s="15"/>
      <c r="I1045002" s="16"/>
      <c r="J1045002" s="16"/>
      <c r="K1045002" s="16"/>
      <c r="L1045002" s="16"/>
      <c r="M1045002" s="16"/>
      <c r="N1045002" s="17"/>
      <c r="O1045002" s="15"/>
      <c r="XEM1045002"/>
      <c r="XEN1045002"/>
      <c r="XEO1045002"/>
      <c r="XEP1045002"/>
      <c r="XEQ1045002"/>
      <c r="XER1045002"/>
      <c r="XES1045002"/>
      <c r="XET1045002"/>
      <c r="XEU1045002"/>
      <c r="XEV1045002"/>
      <c r="XEW1045002"/>
      <c r="XEX1045002"/>
      <c r="XEY1045002"/>
      <c r="XEZ1045002"/>
      <c r="XFA1045002"/>
      <c r="XFB1045002"/>
      <c r="XFC1045002"/>
      <c r="XFD1045002"/>
    </row>
    <row r="1045003" s="13" customFormat="1" spans="1:16384">
      <c r="A1045003" s="16"/>
      <c r="B1045003" s="15"/>
      <c r="I1045003" s="16"/>
      <c r="J1045003" s="16"/>
      <c r="K1045003" s="16"/>
      <c r="L1045003" s="16"/>
      <c r="M1045003" s="16"/>
      <c r="N1045003" s="17"/>
      <c r="O1045003" s="15"/>
      <c r="XEM1045003"/>
      <c r="XEN1045003"/>
      <c r="XEO1045003"/>
      <c r="XEP1045003"/>
      <c r="XEQ1045003"/>
      <c r="XER1045003"/>
      <c r="XES1045003"/>
      <c r="XET1045003"/>
      <c r="XEU1045003"/>
      <c r="XEV1045003"/>
      <c r="XEW1045003"/>
      <c r="XEX1045003"/>
      <c r="XEY1045003"/>
      <c r="XEZ1045003"/>
      <c r="XFA1045003"/>
      <c r="XFB1045003"/>
      <c r="XFC1045003"/>
      <c r="XFD1045003"/>
    </row>
    <row r="1045004" s="13" customFormat="1" spans="1:16384">
      <c r="A1045004" s="16"/>
      <c r="B1045004" s="15"/>
      <c r="I1045004" s="16"/>
      <c r="J1045004" s="16"/>
      <c r="K1045004" s="16"/>
      <c r="L1045004" s="16"/>
      <c r="M1045004" s="16"/>
      <c r="N1045004" s="17"/>
      <c r="O1045004" s="15"/>
      <c r="XEM1045004"/>
      <c r="XEN1045004"/>
      <c r="XEO1045004"/>
      <c r="XEP1045004"/>
      <c r="XEQ1045004"/>
      <c r="XER1045004"/>
      <c r="XES1045004"/>
      <c r="XET1045004"/>
      <c r="XEU1045004"/>
      <c r="XEV1045004"/>
      <c r="XEW1045004"/>
      <c r="XEX1045004"/>
      <c r="XEY1045004"/>
      <c r="XEZ1045004"/>
      <c r="XFA1045004"/>
      <c r="XFB1045004"/>
      <c r="XFC1045004"/>
      <c r="XFD1045004"/>
    </row>
    <row r="1045005" s="13" customFormat="1" spans="1:16384">
      <c r="A1045005" s="16"/>
      <c r="B1045005" s="15"/>
      <c r="I1045005" s="16"/>
      <c r="J1045005" s="16"/>
      <c r="K1045005" s="16"/>
      <c r="L1045005" s="16"/>
      <c r="M1045005" s="16"/>
      <c r="N1045005" s="17"/>
      <c r="O1045005" s="15"/>
      <c r="XEM1045005"/>
      <c r="XEN1045005"/>
      <c r="XEO1045005"/>
      <c r="XEP1045005"/>
      <c r="XEQ1045005"/>
      <c r="XER1045005"/>
      <c r="XES1045005"/>
      <c r="XET1045005"/>
      <c r="XEU1045005"/>
      <c r="XEV1045005"/>
      <c r="XEW1045005"/>
      <c r="XEX1045005"/>
      <c r="XEY1045005"/>
      <c r="XEZ1045005"/>
      <c r="XFA1045005"/>
      <c r="XFB1045005"/>
      <c r="XFC1045005"/>
      <c r="XFD1045005"/>
    </row>
    <row r="1045006" s="13" customFormat="1" spans="1:16384">
      <c r="A1045006" s="16"/>
      <c r="B1045006" s="15"/>
      <c r="I1045006" s="16"/>
      <c r="J1045006" s="16"/>
      <c r="K1045006" s="16"/>
      <c r="L1045006" s="16"/>
      <c r="M1045006" s="16"/>
      <c r="N1045006" s="17"/>
      <c r="O1045006" s="15"/>
      <c r="XEM1045006"/>
      <c r="XEN1045006"/>
      <c r="XEO1045006"/>
      <c r="XEP1045006"/>
      <c r="XEQ1045006"/>
      <c r="XER1045006"/>
      <c r="XES1045006"/>
      <c r="XET1045006"/>
      <c r="XEU1045006"/>
      <c r="XEV1045006"/>
      <c r="XEW1045006"/>
      <c r="XEX1045006"/>
      <c r="XEY1045006"/>
      <c r="XEZ1045006"/>
      <c r="XFA1045006"/>
      <c r="XFB1045006"/>
      <c r="XFC1045006"/>
      <c r="XFD1045006"/>
    </row>
    <row r="1045007" s="13" customFormat="1" spans="1:16384">
      <c r="A1045007" s="16"/>
      <c r="B1045007" s="15"/>
      <c r="I1045007" s="16"/>
      <c r="J1045007" s="16"/>
      <c r="K1045007" s="16"/>
      <c r="L1045007" s="16"/>
      <c r="M1045007" s="16"/>
      <c r="N1045007" s="17"/>
      <c r="O1045007" s="15"/>
      <c r="XEM1045007"/>
      <c r="XEN1045007"/>
      <c r="XEO1045007"/>
      <c r="XEP1045007"/>
      <c r="XEQ1045007"/>
      <c r="XER1045007"/>
      <c r="XES1045007"/>
      <c r="XET1045007"/>
      <c r="XEU1045007"/>
      <c r="XEV1045007"/>
      <c r="XEW1045007"/>
      <c r="XEX1045007"/>
      <c r="XEY1045007"/>
      <c r="XEZ1045007"/>
      <c r="XFA1045007"/>
      <c r="XFB1045007"/>
      <c r="XFC1045007"/>
      <c r="XFD1045007"/>
    </row>
    <row r="1045008" s="13" customFormat="1" spans="1:16384">
      <c r="A1045008" s="16"/>
      <c r="B1045008" s="15"/>
      <c r="I1045008" s="16"/>
      <c r="J1045008" s="16"/>
      <c r="K1045008" s="16"/>
      <c r="L1045008" s="16"/>
      <c r="M1045008" s="16"/>
      <c r="N1045008" s="17"/>
      <c r="O1045008" s="15"/>
      <c r="XEM1045008"/>
      <c r="XEN1045008"/>
      <c r="XEO1045008"/>
      <c r="XEP1045008"/>
      <c r="XEQ1045008"/>
      <c r="XER1045008"/>
      <c r="XES1045008"/>
      <c r="XET1045008"/>
      <c r="XEU1045008"/>
      <c r="XEV1045008"/>
      <c r="XEW1045008"/>
      <c r="XEX1045008"/>
      <c r="XEY1045008"/>
      <c r="XEZ1045008"/>
      <c r="XFA1045008"/>
      <c r="XFB1045008"/>
      <c r="XFC1045008"/>
      <c r="XFD1045008"/>
    </row>
    <row r="1045009" s="13" customFormat="1" spans="1:16384">
      <c r="A1045009" s="16"/>
      <c r="B1045009" s="15"/>
      <c r="I1045009" s="16"/>
      <c r="J1045009" s="16"/>
      <c r="K1045009" s="16"/>
      <c r="L1045009" s="16"/>
      <c r="M1045009" s="16"/>
      <c r="N1045009" s="17"/>
      <c r="O1045009" s="15"/>
      <c r="XEM1045009"/>
      <c r="XEN1045009"/>
      <c r="XEO1045009"/>
      <c r="XEP1045009"/>
      <c r="XEQ1045009"/>
      <c r="XER1045009"/>
      <c r="XES1045009"/>
      <c r="XET1045009"/>
      <c r="XEU1045009"/>
      <c r="XEV1045009"/>
      <c r="XEW1045009"/>
      <c r="XEX1045009"/>
      <c r="XEY1045009"/>
      <c r="XEZ1045009"/>
      <c r="XFA1045009"/>
      <c r="XFB1045009"/>
      <c r="XFC1045009"/>
      <c r="XFD1045009"/>
    </row>
    <row r="1045010" s="13" customFormat="1" spans="1:16384">
      <c r="A1045010" s="16"/>
      <c r="B1045010" s="15"/>
      <c r="I1045010" s="16"/>
      <c r="J1045010" s="16"/>
      <c r="K1045010" s="16"/>
      <c r="L1045010" s="16"/>
      <c r="M1045010" s="16"/>
      <c r="N1045010" s="17"/>
      <c r="O1045010" s="15"/>
      <c r="XEM1045010"/>
      <c r="XEN1045010"/>
      <c r="XEO1045010"/>
      <c r="XEP1045010"/>
      <c r="XEQ1045010"/>
      <c r="XER1045010"/>
      <c r="XES1045010"/>
      <c r="XET1045010"/>
      <c r="XEU1045010"/>
      <c r="XEV1045010"/>
      <c r="XEW1045010"/>
      <c r="XEX1045010"/>
      <c r="XEY1045010"/>
      <c r="XEZ1045010"/>
      <c r="XFA1045010"/>
      <c r="XFB1045010"/>
      <c r="XFC1045010"/>
      <c r="XFD1045010"/>
    </row>
    <row r="1045011" s="13" customFormat="1" spans="1:16384">
      <c r="A1045011" s="16"/>
      <c r="B1045011" s="15"/>
      <c r="I1045011" s="16"/>
      <c r="J1045011" s="16"/>
      <c r="K1045011" s="16"/>
      <c r="L1045011" s="16"/>
      <c r="M1045011" s="16"/>
      <c r="N1045011" s="17"/>
      <c r="O1045011" s="15"/>
      <c r="XEM1045011"/>
      <c r="XEN1045011"/>
      <c r="XEO1045011"/>
      <c r="XEP1045011"/>
      <c r="XEQ1045011"/>
      <c r="XER1045011"/>
      <c r="XES1045011"/>
      <c r="XET1045011"/>
      <c r="XEU1045011"/>
      <c r="XEV1045011"/>
      <c r="XEW1045011"/>
      <c r="XEX1045011"/>
      <c r="XEY1045011"/>
      <c r="XEZ1045011"/>
      <c r="XFA1045011"/>
      <c r="XFB1045011"/>
      <c r="XFC1045011"/>
      <c r="XFD1045011"/>
    </row>
    <row r="1045012" s="13" customFormat="1" spans="1:16384">
      <c r="A1045012" s="16"/>
      <c r="B1045012" s="15"/>
      <c r="I1045012" s="16"/>
      <c r="J1045012" s="16"/>
      <c r="K1045012" s="16"/>
      <c r="L1045012" s="16"/>
      <c r="M1045012" s="16"/>
      <c r="N1045012" s="17"/>
      <c r="O1045012" s="15"/>
      <c r="XEM1045012"/>
      <c r="XEN1045012"/>
      <c r="XEO1045012"/>
      <c r="XEP1045012"/>
      <c r="XEQ1045012"/>
      <c r="XER1045012"/>
      <c r="XES1045012"/>
      <c r="XET1045012"/>
      <c r="XEU1045012"/>
      <c r="XEV1045012"/>
      <c r="XEW1045012"/>
      <c r="XEX1045012"/>
      <c r="XEY1045012"/>
      <c r="XEZ1045012"/>
      <c r="XFA1045012"/>
      <c r="XFB1045012"/>
      <c r="XFC1045012"/>
      <c r="XFD1045012"/>
    </row>
    <row r="1045013" s="13" customFormat="1" spans="1:16384">
      <c r="A1045013" s="16"/>
      <c r="B1045013" s="15"/>
      <c r="I1045013" s="16"/>
      <c r="J1045013" s="16"/>
      <c r="K1045013" s="16"/>
      <c r="L1045013" s="16"/>
      <c r="M1045013" s="16"/>
      <c r="N1045013" s="17"/>
      <c r="O1045013" s="15"/>
      <c r="XEM1045013"/>
      <c r="XEN1045013"/>
      <c r="XEO1045013"/>
      <c r="XEP1045013"/>
      <c r="XEQ1045013"/>
      <c r="XER1045013"/>
      <c r="XES1045013"/>
      <c r="XET1045013"/>
      <c r="XEU1045013"/>
      <c r="XEV1045013"/>
      <c r="XEW1045013"/>
      <c r="XEX1045013"/>
      <c r="XEY1045013"/>
      <c r="XEZ1045013"/>
      <c r="XFA1045013"/>
      <c r="XFB1045013"/>
      <c r="XFC1045013"/>
      <c r="XFD1045013"/>
    </row>
    <row r="1045014" s="13" customFormat="1" spans="1:16384">
      <c r="A1045014" s="16"/>
      <c r="B1045014" s="15"/>
      <c r="I1045014" s="16"/>
      <c r="J1045014" s="16"/>
      <c r="K1045014" s="16"/>
      <c r="L1045014" s="16"/>
      <c r="M1045014" s="16"/>
      <c r="N1045014" s="17"/>
      <c r="O1045014" s="15"/>
      <c r="XEM1045014"/>
      <c r="XEN1045014"/>
      <c r="XEO1045014"/>
      <c r="XEP1045014"/>
      <c r="XEQ1045014"/>
      <c r="XER1045014"/>
      <c r="XES1045014"/>
      <c r="XET1045014"/>
      <c r="XEU1045014"/>
      <c r="XEV1045014"/>
      <c r="XEW1045014"/>
      <c r="XEX1045014"/>
      <c r="XEY1045014"/>
      <c r="XEZ1045014"/>
      <c r="XFA1045014"/>
      <c r="XFB1045014"/>
      <c r="XFC1045014"/>
      <c r="XFD1045014"/>
    </row>
    <row r="1045015" s="13" customFormat="1" spans="1:16384">
      <c r="A1045015" s="16"/>
      <c r="B1045015" s="15"/>
      <c r="I1045015" s="16"/>
      <c r="J1045015" s="16"/>
      <c r="K1045015" s="16"/>
      <c r="L1045015" s="16"/>
      <c r="M1045015" s="16"/>
      <c r="N1045015" s="17"/>
      <c r="O1045015" s="15"/>
      <c r="XEM1045015"/>
      <c r="XEN1045015"/>
      <c r="XEO1045015"/>
      <c r="XEP1045015"/>
      <c r="XEQ1045015"/>
      <c r="XER1045015"/>
      <c r="XES1045015"/>
      <c r="XET1045015"/>
      <c r="XEU1045015"/>
      <c r="XEV1045015"/>
      <c r="XEW1045015"/>
      <c r="XEX1045015"/>
      <c r="XEY1045015"/>
      <c r="XEZ1045015"/>
      <c r="XFA1045015"/>
      <c r="XFB1045015"/>
      <c r="XFC1045015"/>
      <c r="XFD1045015"/>
    </row>
    <row r="1045016" s="13" customFormat="1" spans="1:16384">
      <c r="A1045016" s="16"/>
      <c r="B1045016" s="15"/>
      <c r="I1045016" s="16"/>
      <c r="J1045016" s="16"/>
      <c r="K1045016" s="16"/>
      <c r="L1045016" s="16"/>
      <c r="M1045016" s="16"/>
      <c r="N1045016" s="17"/>
      <c r="O1045016" s="15"/>
      <c r="XEM1045016"/>
      <c r="XEN1045016"/>
      <c r="XEO1045016"/>
      <c r="XEP1045016"/>
      <c r="XEQ1045016"/>
      <c r="XER1045016"/>
      <c r="XES1045016"/>
      <c r="XET1045016"/>
      <c r="XEU1045016"/>
      <c r="XEV1045016"/>
      <c r="XEW1045016"/>
      <c r="XEX1045016"/>
      <c r="XEY1045016"/>
      <c r="XEZ1045016"/>
      <c r="XFA1045016"/>
      <c r="XFB1045016"/>
      <c r="XFC1045016"/>
      <c r="XFD1045016"/>
    </row>
    <row r="1045017" s="13" customFormat="1" spans="1:16384">
      <c r="A1045017" s="16"/>
      <c r="B1045017" s="15"/>
      <c r="I1045017" s="16"/>
      <c r="J1045017" s="16"/>
      <c r="K1045017" s="16"/>
      <c r="L1045017" s="16"/>
      <c r="M1045017" s="16"/>
      <c r="N1045017" s="17"/>
      <c r="O1045017" s="15"/>
      <c r="XEM1045017"/>
      <c r="XEN1045017"/>
      <c r="XEO1045017"/>
      <c r="XEP1045017"/>
      <c r="XEQ1045017"/>
      <c r="XER1045017"/>
      <c r="XES1045017"/>
      <c r="XET1045017"/>
      <c r="XEU1045017"/>
      <c r="XEV1045017"/>
      <c r="XEW1045017"/>
      <c r="XEX1045017"/>
      <c r="XEY1045017"/>
      <c r="XEZ1045017"/>
      <c r="XFA1045017"/>
      <c r="XFB1045017"/>
      <c r="XFC1045017"/>
      <c r="XFD1045017"/>
    </row>
    <row r="1045018" s="13" customFormat="1" spans="1:16384">
      <c r="A1045018" s="16"/>
      <c r="B1045018" s="15"/>
      <c r="I1045018" s="16"/>
      <c r="J1045018" s="16"/>
      <c r="K1045018" s="16"/>
      <c r="L1045018" s="16"/>
      <c r="M1045018" s="16"/>
      <c r="N1045018" s="17"/>
      <c r="O1045018" s="15"/>
      <c r="XEM1045018"/>
      <c r="XEN1045018"/>
      <c r="XEO1045018"/>
      <c r="XEP1045018"/>
      <c r="XEQ1045018"/>
      <c r="XER1045018"/>
      <c r="XES1045018"/>
      <c r="XET1045018"/>
      <c r="XEU1045018"/>
      <c r="XEV1045018"/>
      <c r="XEW1045018"/>
      <c r="XEX1045018"/>
      <c r="XEY1045018"/>
      <c r="XEZ1045018"/>
      <c r="XFA1045018"/>
      <c r="XFB1045018"/>
      <c r="XFC1045018"/>
      <c r="XFD1045018"/>
    </row>
    <row r="1045019" s="13" customFormat="1" spans="1:16384">
      <c r="A1045019" s="16"/>
      <c r="B1045019" s="15"/>
      <c r="I1045019" s="16"/>
      <c r="J1045019" s="16"/>
      <c r="K1045019" s="16"/>
      <c r="L1045019" s="16"/>
      <c r="M1045019" s="16"/>
      <c r="N1045019" s="17"/>
      <c r="O1045019" s="15"/>
      <c r="XEM1045019"/>
      <c r="XEN1045019"/>
      <c r="XEO1045019"/>
      <c r="XEP1045019"/>
      <c r="XEQ1045019"/>
      <c r="XER1045019"/>
      <c r="XES1045019"/>
      <c r="XET1045019"/>
      <c r="XEU1045019"/>
      <c r="XEV1045019"/>
      <c r="XEW1045019"/>
      <c r="XEX1045019"/>
      <c r="XEY1045019"/>
      <c r="XEZ1045019"/>
      <c r="XFA1045019"/>
      <c r="XFB1045019"/>
      <c r="XFC1045019"/>
      <c r="XFD1045019"/>
    </row>
    <row r="1045020" s="13" customFormat="1" spans="1:16384">
      <c r="A1045020" s="16"/>
      <c r="B1045020" s="15"/>
      <c r="I1045020" s="16"/>
      <c r="J1045020" s="16"/>
      <c r="K1045020" s="16"/>
      <c r="L1045020" s="16"/>
      <c r="M1045020" s="16"/>
      <c r="N1045020" s="17"/>
      <c r="O1045020" s="15"/>
      <c r="XEM1045020"/>
      <c r="XEN1045020"/>
      <c r="XEO1045020"/>
      <c r="XEP1045020"/>
      <c r="XEQ1045020"/>
      <c r="XER1045020"/>
      <c r="XES1045020"/>
      <c r="XET1045020"/>
      <c r="XEU1045020"/>
      <c r="XEV1045020"/>
      <c r="XEW1045020"/>
      <c r="XEX1045020"/>
      <c r="XEY1045020"/>
      <c r="XEZ1045020"/>
      <c r="XFA1045020"/>
      <c r="XFB1045020"/>
      <c r="XFC1045020"/>
      <c r="XFD1045020"/>
    </row>
    <row r="1045021" s="13" customFormat="1" spans="1:16384">
      <c r="A1045021" s="16"/>
      <c r="B1045021" s="15"/>
      <c r="I1045021" s="16"/>
      <c r="J1045021" s="16"/>
      <c r="K1045021" s="16"/>
      <c r="L1045021" s="16"/>
      <c r="M1045021" s="16"/>
      <c r="N1045021" s="17"/>
      <c r="O1045021" s="15"/>
      <c r="XEM1045021"/>
      <c r="XEN1045021"/>
      <c r="XEO1045021"/>
      <c r="XEP1045021"/>
      <c r="XEQ1045021"/>
      <c r="XER1045021"/>
      <c r="XES1045021"/>
      <c r="XET1045021"/>
      <c r="XEU1045021"/>
      <c r="XEV1045021"/>
      <c r="XEW1045021"/>
      <c r="XEX1045021"/>
      <c r="XEY1045021"/>
      <c r="XEZ1045021"/>
      <c r="XFA1045021"/>
      <c r="XFB1045021"/>
      <c r="XFC1045021"/>
      <c r="XFD1045021"/>
    </row>
    <row r="1045022" s="13" customFormat="1" spans="1:16384">
      <c r="A1045022" s="16"/>
      <c r="B1045022" s="15"/>
      <c r="I1045022" s="16"/>
      <c r="J1045022" s="16"/>
      <c r="K1045022" s="16"/>
      <c r="L1045022" s="16"/>
      <c r="M1045022" s="16"/>
      <c r="N1045022" s="17"/>
      <c r="O1045022" s="15"/>
      <c r="XEM1045022"/>
      <c r="XEN1045022"/>
      <c r="XEO1045022"/>
      <c r="XEP1045022"/>
      <c r="XEQ1045022"/>
      <c r="XER1045022"/>
      <c r="XES1045022"/>
      <c r="XET1045022"/>
      <c r="XEU1045022"/>
      <c r="XEV1045022"/>
      <c r="XEW1045022"/>
      <c r="XEX1045022"/>
      <c r="XEY1045022"/>
      <c r="XEZ1045022"/>
      <c r="XFA1045022"/>
      <c r="XFB1045022"/>
      <c r="XFC1045022"/>
      <c r="XFD1045022"/>
    </row>
    <row r="1045023" s="13" customFormat="1" spans="1:16384">
      <c r="A1045023" s="16"/>
      <c r="B1045023" s="15"/>
      <c r="I1045023" s="16"/>
      <c r="J1045023" s="16"/>
      <c r="K1045023" s="16"/>
      <c r="L1045023" s="16"/>
      <c r="M1045023" s="16"/>
      <c r="N1045023" s="17"/>
      <c r="O1045023" s="15"/>
      <c r="XEM1045023"/>
      <c r="XEN1045023"/>
      <c r="XEO1045023"/>
      <c r="XEP1045023"/>
      <c r="XEQ1045023"/>
      <c r="XER1045023"/>
      <c r="XES1045023"/>
      <c r="XET1045023"/>
      <c r="XEU1045023"/>
      <c r="XEV1045023"/>
      <c r="XEW1045023"/>
      <c r="XEX1045023"/>
      <c r="XEY1045023"/>
      <c r="XEZ1045023"/>
      <c r="XFA1045023"/>
      <c r="XFB1045023"/>
      <c r="XFC1045023"/>
      <c r="XFD1045023"/>
    </row>
    <row r="1045024" s="13" customFormat="1" spans="1:16384">
      <c r="A1045024" s="16"/>
      <c r="B1045024" s="15"/>
      <c r="I1045024" s="16"/>
      <c r="J1045024" s="16"/>
      <c r="K1045024" s="16"/>
      <c r="L1045024" s="16"/>
      <c r="M1045024" s="16"/>
      <c r="N1045024" s="17"/>
      <c r="O1045024" s="15"/>
      <c r="XEM1045024"/>
      <c r="XEN1045024"/>
      <c r="XEO1045024"/>
      <c r="XEP1045024"/>
      <c r="XEQ1045024"/>
      <c r="XER1045024"/>
      <c r="XES1045024"/>
      <c r="XET1045024"/>
      <c r="XEU1045024"/>
      <c r="XEV1045024"/>
      <c r="XEW1045024"/>
      <c r="XEX1045024"/>
      <c r="XEY1045024"/>
      <c r="XEZ1045024"/>
      <c r="XFA1045024"/>
      <c r="XFB1045024"/>
      <c r="XFC1045024"/>
      <c r="XFD1045024"/>
    </row>
    <row r="1045025" s="13" customFormat="1" spans="1:16384">
      <c r="A1045025" s="16"/>
      <c r="B1045025" s="15"/>
      <c r="I1045025" s="16"/>
      <c r="J1045025" s="16"/>
      <c r="K1045025" s="16"/>
      <c r="L1045025" s="16"/>
      <c r="M1045025" s="16"/>
      <c r="N1045025" s="17"/>
      <c r="O1045025" s="15"/>
      <c r="XEM1045025"/>
      <c r="XEN1045025"/>
      <c r="XEO1045025"/>
      <c r="XEP1045025"/>
      <c r="XEQ1045025"/>
      <c r="XER1045025"/>
      <c r="XES1045025"/>
      <c r="XET1045025"/>
      <c r="XEU1045025"/>
      <c r="XEV1045025"/>
      <c r="XEW1045025"/>
      <c r="XEX1045025"/>
      <c r="XEY1045025"/>
      <c r="XEZ1045025"/>
      <c r="XFA1045025"/>
      <c r="XFB1045025"/>
      <c r="XFC1045025"/>
      <c r="XFD1045025"/>
    </row>
    <row r="1045026" s="13" customFormat="1" spans="1:16384">
      <c r="A1045026" s="16"/>
      <c r="B1045026" s="15"/>
      <c r="I1045026" s="16"/>
      <c r="J1045026" s="16"/>
      <c r="K1045026" s="16"/>
      <c r="L1045026" s="16"/>
      <c r="M1045026" s="16"/>
      <c r="N1045026" s="17"/>
      <c r="O1045026" s="15"/>
      <c r="XEM1045026"/>
      <c r="XEN1045026"/>
      <c r="XEO1045026"/>
      <c r="XEP1045026"/>
      <c r="XEQ1045026"/>
      <c r="XER1045026"/>
      <c r="XES1045026"/>
      <c r="XET1045026"/>
      <c r="XEU1045026"/>
      <c r="XEV1045026"/>
      <c r="XEW1045026"/>
      <c r="XEX1045026"/>
      <c r="XEY1045026"/>
      <c r="XEZ1045026"/>
      <c r="XFA1045026"/>
      <c r="XFB1045026"/>
      <c r="XFC1045026"/>
      <c r="XFD1045026"/>
    </row>
    <row r="1045027" s="13" customFormat="1" spans="1:16384">
      <c r="A1045027" s="16"/>
      <c r="B1045027" s="15"/>
      <c r="I1045027" s="16"/>
      <c r="J1045027" s="16"/>
      <c r="K1045027" s="16"/>
      <c r="L1045027" s="16"/>
      <c r="M1045027" s="16"/>
      <c r="N1045027" s="17"/>
      <c r="O1045027" s="15"/>
      <c r="XEM1045027"/>
      <c r="XEN1045027"/>
      <c r="XEO1045027"/>
      <c r="XEP1045027"/>
      <c r="XEQ1045027"/>
      <c r="XER1045027"/>
      <c r="XES1045027"/>
      <c r="XET1045027"/>
      <c r="XEU1045027"/>
      <c r="XEV1045027"/>
      <c r="XEW1045027"/>
      <c r="XEX1045027"/>
      <c r="XEY1045027"/>
      <c r="XEZ1045027"/>
      <c r="XFA1045027"/>
      <c r="XFB1045027"/>
      <c r="XFC1045027"/>
      <c r="XFD1045027"/>
    </row>
    <row r="1045028" s="13" customFormat="1" spans="1:16384">
      <c r="A1045028" s="16"/>
      <c r="B1045028" s="15"/>
      <c r="I1045028" s="16"/>
      <c r="J1045028" s="16"/>
      <c r="K1045028" s="16"/>
      <c r="L1045028" s="16"/>
      <c r="M1045028" s="16"/>
      <c r="N1045028" s="17"/>
      <c r="O1045028" s="15"/>
      <c r="XEM1045028"/>
      <c r="XEN1045028"/>
      <c r="XEO1045028"/>
      <c r="XEP1045028"/>
      <c r="XEQ1045028"/>
      <c r="XER1045028"/>
      <c r="XES1045028"/>
      <c r="XET1045028"/>
      <c r="XEU1045028"/>
      <c r="XEV1045028"/>
      <c r="XEW1045028"/>
      <c r="XEX1045028"/>
      <c r="XEY1045028"/>
      <c r="XEZ1045028"/>
      <c r="XFA1045028"/>
      <c r="XFB1045028"/>
      <c r="XFC1045028"/>
      <c r="XFD1045028"/>
    </row>
    <row r="1045029" s="13" customFormat="1" spans="1:16384">
      <c r="A1045029" s="16"/>
      <c r="B1045029" s="15"/>
      <c r="I1045029" s="16"/>
      <c r="J1045029" s="16"/>
      <c r="K1045029" s="16"/>
      <c r="L1045029" s="16"/>
      <c r="M1045029" s="16"/>
      <c r="N1045029" s="17"/>
      <c r="O1045029" s="15"/>
      <c r="XEM1045029"/>
      <c r="XEN1045029"/>
      <c r="XEO1045029"/>
      <c r="XEP1045029"/>
      <c r="XEQ1045029"/>
      <c r="XER1045029"/>
      <c r="XES1045029"/>
      <c r="XET1045029"/>
      <c r="XEU1045029"/>
      <c r="XEV1045029"/>
      <c r="XEW1045029"/>
      <c r="XEX1045029"/>
      <c r="XEY1045029"/>
      <c r="XEZ1045029"/>
      <c r="XFA1045029"/>
      <c r="XFB1045029"/>
      <c r="XFC1045029"/>
      <c r="XFD1045029"/>
    </row>
    <row r="1045030" s="13" customFormat="1" spans="1:16384">
      <c r="A1045030" s="16"/>
      <c r="B1045030" s="15"/>
      <c r="I1045030" s="16"/>
      <c r="J1045030" s="16"/>
      <c r="K1045030" s="16"/>
      <c r="L1045030" s="16"/>
      <c r="M1045030" s="16"/>
      <c r="N1045030" s="17"/>
      <c r="O1045030" s="15"/>
      <c r="XEM1045030"/>
      <c r="XEN1045030"/>
      <c r="XEO1045030"/>
      <c r="XEP1045030"/>
      <c r="XEQ1045030"/>
      <c r="XER1045030"/>
      <c r="XES1045030"/>
      <c r="XET1045030"/>
      <c r="XEU1045030"/>
      <c r="XEV1045030"/>
      <c r="XEW1045030"/>
      <c r="XEX1045030"/>
      <c r="XEY1045030"/>
      <c r="XEZ1045030"/>
      <c r="XFA1045030"/>
      <c r="XFB1045030"/>
      <c r="XFC1045030"/>
      <c r="XFD1045030"/>
    </row>
    <row r="1045031" s="13" customFormat="1" spans="1:16384">
      <c r="A1045031" s="16"/>
      <c r="B1045031" s="15"/>
      <c r="I1045031" s="16"/>
      <c r="J1045031" s="16"/>
      <c r="K1045031" s="16"/>
      <c r="L1045031" s="16"/>
      <c r="M1045031" s="16"/>
      <c r="N1045031" s="17"/>
      <c r="O1045031" s="15"/>
      <c r="XEM1045031"/>
      <c r="XEN1045031"/>
      <c r="XEO1045031"/>
      <c r="XEP1045031"/>
      <c r="XEQ1045031"/>
      <c r="XER1045031"/>
      <c r="XES1045031"/>
      <c r="XET1045031"/>
      <c r="XEU1045031"/>
      <c r="XEV1045031"/>
      <c r="XEW1045031"/>
      <c r="XEX1045031"/>
      <c r="XEY1045031"/>
      <c r="XEZ1045031"/>
      <c r="XFA1045031"/>
      <c r="XFB1045031"/>
      <c r="XFC1045031"/>
      <c r="XFD1045031"/>
    </row>
    <row r="1045032" s="13" customFormat="1" spans="1:16384">
      <c r="A1045032" s="16"/>
      <c r="B1045032" s="15"/>
      <c r="I1045032" s="16"/>
      <c r="J1045032" s="16"/>
      <c r="K1045032" s="16"/>
      <c r="L1045032" s="16"/>
      <c r="M1045032" s="16"/>
      <c r="N1045032" s="17"/>
      <c r="O1045032" s="15"/>
      <c r="XEM1045032"/>
      <c r="XEN1045032"/>
      <c r="XEO1045032"/>
      <c r="XEP1045032"/>
      <c r="XEQ1045032"/>
      <c r="XER1045032"/>
      <c r="XES1045032"/>
      <c r="XET1045032"/>
      <c r="XEU1045032"/>
      <c r="XEV1045032"/>
      <c r="XEW1045032"/>
      <c r="XEX1045032"/>
      <c r="XEY1045032"/>
      <c r="XEZ1045032"/>
      <c r="XFA1045032"/>
      <c r="XFB1045032"/>
      <c r="XFC1045032"/>
      <c r="XFD1045032"/>
    </row>
    <row r="1045033" s="13" customFormat="1" spans="1:16384">
      <c r="A1045033" s="16"/>
      <c r="B1045033" s="15"/>
      <c r="I1045033" s="16"/>
      <c r="J1045033" s="16"/>
      <c r="K1045033" s="16"/>
      <c r="L1045033" s="16"/>
      <c r="M1045033" s="16"/>
      <c r="N1045033" s="17"/>
      <c r="O1045033" s="15"/>
      <c r="XEM1045033"/>
      <c r="XEN1045033"/>
      <c r="XEO1045033"/>
      <c r="XEP1045033"/>
      <c r="XEQ1045033"/>
      <c r="XER1045033"/>
      <c r="XES1045033"/>
      <c r="XET1045033"/>
      <c r="XEU1045033"/>
      <c r="XEV1045033"/>
      <c r="XEW1045033"/>
      <c r="XEX1045033"/>
      <c r="XEY1045033"/>
      <c r="XEZ1045033"/>
      <c r="XFA1045033"/>
      <c r="XFB1045033"/>
      <c r="XFC1045033"/>
      <c r="XFD1045033"/>
    </row>
    <row r="1045034" s="13" customFormat="1" spans="1:16384">
      <c r="A1045034" s="16"/>
      <c r="B1045034" s="15"/>
      <c r="I1045034" s="16"/>
      <c r="J1045034" s="16"/>
      <c r="K1045034" s="16"/>
      <c r="L1045034" s="16"/>
      <c r="M1045034" s="16"/>
      <c r="N1045034" s="17"/>
      <c r="O1045034" s="15"/>
      <c r="XEM1045034"/>
      <c r="XEN1045034"/>
      <c r="XEO1045034"/>
      <c r="XEP1045034"/>
      <c r="XEQ1045034"/>
      <c r="XER1045034"/>
      <c r="XES1045034"/>
      <c r="XET1045034"/>
      <c r="XEU1045034"/>
      <c r="XEV1045034"/>
      <c r="XEW1045034"/>
      <c r="XEX1045034"/>
      <c r="XEY1045034"/>
      <c r="XEZ1045034"/>
      <c r="XFA1045034"/>
      <c r="XFB1045034"/>
      <c r="XFC1045034"/>
      <c r="XFD1045034"/>
    </row>
    <row r="1045035" s="13" customFormat="1" spans="1:16384">
      <c r="A1045035" s="16"/>
      <c r="B1045035" s="15"/>
      <c r="I1045035" s="16"/>
      <c r="J1045035" s="16"/>
      <c r="K1045035" s="16"/>
      <c r="L1045035" s="16"/>
      <c r="M1045035" s="16"/>
      <c r="N1045035" s="17"/>
      <c r="O1045035" s="15"/>
      <c r="XEM1045035"/>
      <c r="XEN1045035"/>
      <c r="XEO1045035"/>
      <c r="XEP1045035"/>
      <c r="XEQ1045035"/>
      <c r="XER1045035"/>
      <c r="XES1045035"/>
      <c r="XET1045035"/>
      <c r="XEU1045035"/>
      <c r="XEV1045035"/>
      <c r="XEW1045035"/>
      <c r="XEX1045035"/>
      <c r="XEY1045035"/>
      <c r="XEZ1045035"/>
      <c r="XFA1045035"/>
      <c r="XFB1045035"/>
      <c r="XFC1045035"/>
      <c r="XFD1045035"/>
    </row>
    <row r="1045036" s="13" customFormat="1" spans="1:16384">
      <c r="A1045036" s="16"/>
      <c r="B1045036" s="15"/>
      <c r="I1045036" s="16"/>
      <c r="J1045036" s="16"/>
      <c r="K1045036" s="16"/>
      <c r="L1045036" s="16"/>
      <c r="M1045036" s="16"/>
      <c r="N1045036" s="17"/>
      <c r="O1045036" s="15"/>
      <c r="XEM1045036"/>
      <c r="XEN1045036"/>
      <c r="XEO1045036"/>
      <c r="XEP1045036"/>
      <c r="XEQ1045036"/>
      <c r="XER1045036"/>
      <c r="XES1045036"/>
      <c r="XET1045036"/>
      <c r="XEU1045036"/>
      <c r="XEV1045036"/>
      <c r="XEW1045036"/>
      <c r="XEX1045036"/>
      <c r="XEY1045036"/>
      <c r="XEZ1045036"/>
      <c r="XFA1045036"/>
      <c r="XFB1045036"/>
      <c r="XFC1045036"/>
      <c r="XFD1045036"/>
    </row>
    <row r="1045037" s="13" customFormat="1" spans="1:16384">
      <c r="A1045037" s="16"/>
      <c r="B1045037" s="15"/>
      <c r="I1045037" s="16"/>
      <c r="J1045037" s="16"/>
      <c r="K1045037" s="16"/>
      <c r="L1045037" s="16"/>
      <c r="M1045037" s="16"/>
      <c r="N1045037" s="17"/>
      <c r="O1045037" s="15"/>
      <c r="XEM1045037"/>
      <c r="XEN1045037"/>
      <c r="XEO1045037"/>
      <c r="XEP1045037"/>
      <c r="XEQ1045037"/>
      <c r="XER1045037"/>
      <c r="XES1045037"/>
      <c r="XET1045037"/>
      <c r="XEU1045037"/>
      <c r="XEV1045037"/>
      <c r="XEW1045037"/>
      <c r="XEX1045037"/>
      <c r="XEY1045037"/>
      <c r="XEZ1045037"/>
      <c r="XFA1045037"/>
      <c r="XFB1045037"/>
      <c r="XFC1045037"/>
      <c r="XFD1045037"/>
    </row>
    <row r="1045038" s="13" customFormat="1" spans="1:16384">
      <c r="A1045038" s="16"/>
      <c r="B1045038" s="15"/>
      <c r="I1045038" s="16"/>
      <c r="J1045038" s="16"/>
      <c r="K1045038" s="16"/>
      <c r="L1045038" s="16"/>
      <c r="M1045038" s="16"/>
      <c r="N1045038" s="17"/>
      <c r="O1045038" s="15"/>
      <c r="XEM1045038"/>
      <c r="XEN1045038"/>
      <c r="XEO1045038"/>
      <c r="XEP1045038"/>
      <c r="XEQ1045038"/>
      <c r="XER1045038"/>
      <c r="XES1045038"/>
      <c r="XET1045038"/>
      <c r="XEU1045038"/>
      <c r="XEV1045038"/>
      <c r="XEW1045038"/>
      <c r="XEX1045038"/>
      <c r="XEY1045038"/>
      <c r="XEZ1045038"/>
      <c r="XFA1045038"/>
      <c r="XFB1045038"/>
      <c r="XFC1045038"/>
      <c r="XFD1045038"/>
    </row>
    <row r="1045039" s="13" customFormat="1" spans="1:16384">
      <c r="A1045039" s="16"/>
      <c r="B1045039" s="15"/>
      <c r="I1045039" s="16"/>
      <c r="J1045039" s="16"/>
      <c r="K1045039" s="16"/>
      <c r="L1045039" s="16"/>
      <c r="M1045039" s="16"/>
      <c r="N1045039" s="17"/>
      <c r="O1045039" s="15"/>
      <c r="XEM1045039"/>
      <c r="XEN1045039"/>
      <c r="XEO1045039"/>
      <c r="XEP1045039"/>
      <c r="XEQ1045039"/>
      <c r="XER1045039"/>
      <c r="XES1045039"/>
      <c r="XET1045039"/>
      <c r="XEU1045039"/>
      <c r="XEV1045039"/>
      <c r="XEW1045039"/>
      <c r="XEX1045039"/>
      <c r="XEY1045039"/>
      <c r="XEZ1045039"/>
      <c r="XFA1045039"/>
      <c r="XFB1045039"/>
      <c r="XFC1045039"/>
      <c r="XFD1045039"/>
    </row>
    <row r="1045040" s="13" customFormat="1" spans="1:16384">
      <c r="A1045040" s="16"/>
      <c r="B1045040" s="15"/>
      <c r="I1045040" s="16"/>
      <c r="J1045040" s="16"/>
      <c r="K1045040" s="16"/>
      <c r="L1045040" s="16"/>
      <c r="M1045040" s="16"/>
      <c r="N1045040" s="17"/>
      <c r="O1045040" s="15"/>
      <c r="XEM1045040"/>
      <c r="XEN1045040"/>
      <c r="XEO1045040"/>
      <c r="XEP1045040"/>
      <c r="XEQ1045040"/>
      <c r="XER1045040"/>
      <c r="XES1045040"/>
      <c r="XET1045040"/>
      <c r="XEU1045040"/>
      <c r="XEV1045040"/>
      <c r="XEW1045040"/>
      <c r="XEX1045040"/>
      <c r="XEY1045040"/>
      <c r="XEZ1045040"/>
      <c r="XFA1045040"/>
      <c r="XFB1045040"/>
      <c r="XFC1045040"/>
      <c r="XFD1045040"/>
    </row>
    <row r="1045041" s="13" customFormat="1" spans="1:16384">
      <c r="A1045041" s="16"/>
      <c r="B1045041" s="15"/>
      <c r="I1045041" s="16"/>
      <c r="J1045041" s="16"/>
      <c r="K1045041" s="16"/>
      <c r="L1045041" s="16"/>
      <c r="M1045041" s="16"/>
      <c r="N1045041" s="17"/>
      <c r="O1045041" s="15"/>
      <c r="XEM1045041"/>
      <c r="XEN1045041"/>
      <c r="XEO1045041"/>
      <c r="XEP1045041"/>
      <c r="XEQ1045041"/>
      <c r="XER1045041"/>
      <c r="XES1045041"/>
      <c r="XET1045041"/>
      <c r="XEU1045041"/>
      <c r="XEV1045041"/>
      <c r="XEW1045041"/>
      <c r="XEX1045041"/>
      <c r="XEY1045041"/>
      <c r="XEZ1045041"/>
      <c r="XFA1045041"/>
      <c r="XFB1045041"/>
      <c r="XFC1045041"/>
      <c r="XFD1045041"/>
    </row>
    <row r="1045042" s="13" customFormat="1" spans="1:16384">
      <c r="A1045042" s="16"/>
      <c r="B1045042" s="15"/>
      <c r="I1045042" s="16"/>
      <c r="J1045042" s="16"/>
      <c r="K1045042" s="16"/>
      <c r="L1045042" s="16"/>
      <c r="M1045042" s="16"/>
      <c r="N1045042" s="17"/>
      <c r="O1045042" s="15"/>
      <c r="XEM1045042"/>
      <c r="XEN1045042"/>
      <c r="XEO1045042"/>
      <c r="XEP1045042"/>
      <c r="XEQ1045042"/>
      <c r="XER1045042"/>
      <c r="XES1045042"/>
      <c r="XET1045042"/>
      <c r="XEU1045042"/>
      <c r="XEV1045042"/>
      <c r="XEW1045042"/>
      <c r="XEX1045042"/>
      <c r="XEY1045042"/>
      <c r="XEZ1045042"/>
      <c r="XFA1045042"/>
      <c r="XFB1045042"/>
      <c r="XFC1045042"/>
      <c r="XFD1045042"/>
    </row>
    <row r="1045043" s="13" customFormat="1" spans="1:16384">
      <c r="A1045043" s="16"/>
      <c r="B1045043" s="15"/>
      <c r="I1045043" s="16"/>
      <c r="J1045043" s="16"/>
      <c r="K1045043" s="16"/>
      <c r="L1045043" s="16"/>
      <c r="M1045043" s="16"/>
      <c r="N1045043" s="17"/>
      <c r="O1045043" s="15"/>
      <c r="XEM1045043"/>
      <c r="XEN1045043"/>
      <c r="XEO1045043"/>
      <c r="XEP1045043"/>
      <c r="XEQ1045043"/>
      <c r="XER1045043"/>
      <c r="XES1045043"/>
      <c r="XET1045043"/>
      <c r="XEU1045043"/>
      <c r="XEV1045043"/>
      <c r="XEW1045043"/>
      <c r="XEX1045043"/>
      <c r="XEY1045043"/>
      <c r="XEZ1045043"/>
      <c r="XFA1045043"/>
      <c r="XFB1045043"/>
      <c r="XFC1045043"/>
      <c r="XFD1045043"/>
    </row>
    <row r="1045044" s="13" customFormat="1" spans="1:16384">
      <c r="A1045044" s="16"/>
      <c r="B1045044" s="15"/>
      <c r="I1045044" s="16"/>
      <c r="J1045044" s="16"/>
      <c r="K1045044" s="16"/>
      <c r="L1045044" s="16"/>
      <c r="M1045044" s="16"/>
      <c r="N1045044" s="17"/>
      <c r="O1045044" s="15"/>
      <c r="XEM1045044"/>
      <c r="XEN1045044"/>
      <c r="XEO1045044"/>
      <c r="XEP1045044"/>
      <c r="XEQ1045044"/>
      <c r="XER1045044"/>
      <c r="XES1045044"/>
      <c r="XET1045044"/>
      <c r="XEU1045044"/>
      <c r="XEV1045044"/>
      <c r="XEW1045044"/>
      <c r="XEX1045044"/>
      <c r="XEY1045044"/>
      <c r="XEZ1045044"/>
      <c r="XFA1045044"/>
      <c r="XFB1045044"/>
      <c r="XFC1045044"/>
      <c r="XFD1045044"/>
    </row>
    <row r="1045045" s="13" customFormat="1" spans="1:16384">
      <c r="A1045045" s="16"/>
      <c r="B1045045" s="15"/>
      <c r="I1045045" s="16"/>
      <c r="J1045045" s="16"/>
      <c r="K1045045" s="16"/>
      <c r="L1045045" s="16"/>
      <c r="M1045045" s="16"/>
      <c r="N1045045" s="17"/>
      <c r="O1045045" s="15"/>
      <c r="XEM1045045"/>
      <c r="XEN1045045"/>
      <c r="XEO1045045"/>
      <c r="XEP1045045"/>
      <c r="XEQ1045045"/>
      <c r="XER1045045"/>
      <c r="XES1045045"/>
      <c r="XET1045045"/>
      <c r="XEU1045045"/>
      <c r="XEV1045045"/>
      <c r="XEW1045045"/>
      <c r="XEX1045045"/>
      <c r="XEY1045045"/>
      <c r="XEZ1045045"/>
      <c r="XFA1045045"/>
      <c r="XFB1045045"/>
      <c r="XFC1045045"/>
      <c r="XFD1045045"/>
    </row>
    <row r="1045046" s="13" customFormat="1" spans="1:16384">
      <c r="A1045046" s="16"/>
      <c r="B1045046" s="15"/>
      <c r="I1045046" s="16"/>
      <c r="J1045046" s="16"/>
      <c r="K1045046" s="16"/>
      <c r="L1045046" s="16"/>
      <c r="M1045046" s="16"/>
      <c r="N1045046" s="17"/>
      <c r="O1045046" s="15"/>
      <c r="XEM1045046"/>
      <c r="XEN1045046"/>
      <c r="XEO1045046"/>
      <c r="XEP1045046"/>
      <c r="XEQ1045046"/>
      <c r="XER1045046"/>
      <c r="XES1045046"/>
      <c r="XET1045046"/>
      <c r="XEU1045046"/>
      <c r="XEV1045046"/>
      <c r="XEW1045046"/>
      <c r="XEX1045046"/>
      <c r="XEY1045046"/>
      <c r="XEZ1045046"/>
      <c r="XFA1045046"/>
      <c r="XFB1045046"/>
      <c r="XFC1045046"/>
      <c r="XFD1045046"/>
    </row>
    <row r="1045047" s="13" customFormat="1" spans="1:16384">
      <c r="A1045047" s="16"/>
      <c r="B1045047" s="15"/>
      <c r="I1045047" s="16"/>
      <c r="J1045047" s="16"/>
      <c r="K1045047" s="16"/>
      <c r="L1045047" s="16"/>
      <c r="M1045047" s="16"/>
      <c r="N1045047" s="17"/>
      <c r="O1045047" s="15"/>
      <c r="XEM1045047"/>
      <c r="XEN1045047"/>
      <c r="XEO1045047"/>
      <c r="XEP1045047"/>
      <c r="XEQ1045047"/>
      <c r="XER1045047"/>
      <c r="XES1045047"/>
      <c r="XET1045047"/>
      <c r="XEU1045047"/>
      <c r="XEV1045047"/>
      <c r="XEW1045047"/>
      <c r="XEX1045047"/>
      <c r="XEY1045047"/>
      <c r="XEZ1045047"/>
      <c r="XFA1045047"/>
      <c r="XFB1045047"/>
      <c r="XFC1045047"/>
      <c r="XFD1045047"/>
    </row>
    <row r="1045048" s="13" customFormat="1" spans="1:16384">
      <c r="A1045048" s="16"/>
      <c r="B1045048" s="15"/>
      <c r="I1045048" s="16"/>
      <c r="J1045048" s="16"/>
      <c r="K1045048" s="16"/>
      <c r="L1045048" s="16"/>
      <c r="M1045048" s="16"/>
      <c r="N1045048" s="17"/>
      <c r="O1045048" s="15"/>
      <c r="XEM1045048"/>
      <c r="XEN1045048"/>
      <c r="XEO1045048"/>
      <c r="XEP1045048"/>
      <c r="XEQ1045048"/>
      <c r="XER1045048"/>
      <c r="XES1045048"/>
      <c r="XET1045048"/>
      <c r="XEU1045048"/>
      <c r="XEV1045048"/>
      <c r="XEW1045048"/>
      <c r="XEX1045048"/>
      <c r="XEY1045048"/>
      <c r="XEZ1045048"/>
      <c r="XFA1045048"/>
      <c r="XFB1045048"/>
      <c r="XFC1045048"/>
      <c r="XFD1045048"/>
    </row>
    <row r="1045049" s="13" customFormat="1" spans="1:16384">
      <c r="A1045049" s="16"/>
      <c r="B1045049" s="15"/>
      <c r="I1045049" s="16"/>
      <c r="J1045049" s="16"/>
      <c r="K1045049" s="16"/>
      <c r="L1045049" s="16"/>
      <c r="M1045049" s="16"/>
      <c r="N1045049" s="17"/>
      <c r="O1045049" s="15"/>
      <c r="XEM1045049"/>
      <c r="XEN1045049"/>
      <c r="XEO1045049"/>
      <c r="XEP1045049"/>
      <c r="XEQ1045049"/>
      <c r="XER1045049"/>
      <c r="XES1045049"/>
      <c r="XET1045049"/>
      <c r="XEU1045049"/>
      <c r="XEV1045049"/>
      <c r="XEW1045049"/>
      <c r="XEX1045049"/>
      <c r="XEY1045049"/>
      <c r="XEZ1045049"/>
      <c r="XFA1045049"/>
      <c r="XFB1045049"/>
      <c r="XFC1045049"/>
      <c r="XFD1045049"/>
    </row>
    <row r="1045050" s="13" customFormat="1" spans="1:16384">
      <c r="A1045050" s="16"/>
      <c r="B1045050" s="15"/>
      <c r="I1045050" s="16"/>
      <c r="J1045050" s="16"/>
      <c r="K1045050" s="16"/>
      <c r="L1045050" s="16"/>
      <c r="M1045050" s="16"/>
      <c r="N1045050" s="17"/>
      <c r="O1045050" s="15"/>
      <c r="XEM1045050"/>
      <c r="XEN1045050"/>
      <c r="XEO1045050"/>
      <c r="XEP1045050"/>
      <c r="XEQ1045050"/>
      <c r="XER1045050"/>
      <c r="XES1045050"/>
      <c r="XET1045050"/>
      <c r="XEU1045050"/>
      <c r="XEV1045050"/>
      <c r="XEW1045050"/>
      <c r="XEX1045050"/>
      <c r="XEY1045050"/>
      <c r="XEZ1045050"/>
      <c r="XFA1045050"/>
      <c r="XFB1045050"/>
      <c r="XFC1045050"/>
      <c r="XFD1045050"/>
    </row>
    <row r="1045051" s="13" customFormat="1" spans="1:16384">
      <c r="A1045051" s="16"/>
      <c r="B1045051" s="15"/>
      <c r="I1045051" s="16"/>
      <c r="J1045051" s="16"/>
      <c r="K1045051" s="16"/>
      <c r="L1045051" s="16"/>
      <c r="M1045051" s="16"/>
      <c r="N1045051" s="17"/>
      <c r="O1045051" s="15"/>
      <c r="XEM1045051"/>
      <c r="XEN1045051"/>
      <c r="XEO1045051"/>
      <c r="XEP1045051"/>
      <c r="XEQ1045051"/>
      <c r="XER1045051"/>
      <c r="XES1045051"/>
      <c r="XET1045051"/>
      <c r="XEU1045051"/>
      <c r="XEV1045051"/>
      <c r="XEW1045051"/>
      <c r="XEX1045051"/>
      <c r="XEY1045051"/>
      <c r="XEZ1045051"/>
      <c r="XFA1045051"/>
      <c r="XFB1045051"/>
      <c r="XFC1045051"/>
      <c r="XFD1045051"/>
    </row>
    <row r="1045052" s="13" customFormat="1" spans="1:16384">
      <c r="A1045052" s="16"/>
      <c r="B1045052" s="15"/>
      <c r="I1045052" s="16"/>
      <c r="J1045052" s="16"/>
      <c r="K1045052" s="16"/>
      <c r="L1045052" s="16"/>
      <c r="M1045052" s="16"/>
      <c r="N1045052" s="17"/>
      <c r="O1045052" s="15"/>
      <c r="XEM1045052"/>
      <c r="XEN1045052"/>
      <c r="XEO1045052"/>
      <c r="XEP1045052"/>
      <c r="XEQ1045052"/>
      <c r="XER1045052"/>
      <c r="XES1045052"/>
      <c r="XET1045052"/>
      <c r="XEU1045052"/>
      <c r="XEV1045052"/>
      <c r="XEW1045052"/>
      <c r="XEX1045052"/>
      <c r="XEY1045052"/>
      <c r="XEZ1045052"/>
      <c r="XFA1045052"/>
      <c r="XFB1045052"/>
      <c r="XFC1045052"/>
      <c r="XFD1045052"/>
    </row>
    <row r="1045053" s="13" customFormat="1" spans="1:16384">
      <c r="A1045053" s="16"/>
      <c r="B1045053" s="15"/>
      <c r="I1045053" s="16"/>
      <c r="J1045053" s="16"/>
      <c r="K1045053" s="16"/>
      <c r="L1045053" s="16"/>
      <c r="M1045053" s="16"/>
      <c r="N1045053" s="17"/>
      <c r="O1045053" s="15"/>
      <c r="XEM1045053"/>
      <c r="XEN1045053"/>
      <c r="XEO1045053"/>
      <c r="XEP1045053"/>
      <c r="XEQ1045053"/>
      <c r="XER1045053"/>
      <c r="XES1045053"/>
      <c r="XET1045053"/>
      <c r="XEU1045053"/>
      <c r="XEV1045053"/>
      <c r="XEW1045053"/>
      <c r="XEX1045053"/>
      <c r="XEY1045053"/>
      <c r="XEZ1045053"/>
      <c r="XFA1045053"/>
      <c r="XFB1045053"/>
      <c r="XFC1045053"/>
      <c r="XFD1045053"/>
    </row>
    <row r="1045054" s="13" customFormat="1" spans="1:16384">
      <c r="A1045054" s="16"/>
      <c r="B1045054" s="15"/>
      <c r="I1045054" s="16"/>
      <c r="J1045054" s="16"/>
      <c r="K1045054" s="16"/>
      <c r="L1045054" s="16"/>
      <c r="M1045054" s="16"/>
      <c r="N1045054" s="17"/>
      <c r="O1045054" s="15"/>
      <c r="XEM1045054"/>
      <c r="XEN1045054"/>
      <c r="XEO1045054"/>
      <c r="XEP1045054"/>
      <c r="XEQ1045054"/>
      <c r="XER1045054"/>
      <c r="XES1045054"/>
      <c r="XET1045054"/>
      <c r="XEU1045054"/>
      <c r="XEV1045054"/>
      <c r="XEW1045054"/>
      <c r="XEX1045054"/>
      <c r="XEY1045054"/>
      <c r="XEZ1045054"/>
      <c r="XFA1045054"/>
      <c r="XFB1045054"/>
      <c r="XFC1045054"/>
      <c r="XFD1045054"/>
    </row>
    <row r="1045055" s="13" customFormat="1" spans="1:16384">
      <c r="A1045055" s="16"/>
      <c r="B1045055" s="15"/>
      <c r="I1045055" s="16"/>
      <c r="J1045055" s="16"/>
      <c r="K1045055" s="16"/>
      <c r="L1045055" s="16"/>
      <c r="M1045055" s="16"/>
      <c r="N1045055" s="17"/>
      <c r="O1045055" s="15"/>
      <c r="XEM1045055"/>
      <c r="XEN1045055"/>
      <c r="XEO1045055"/>
      <c r="XEP1045055"/>
      <c r="XEQ1045055"/>
      <c r="XER1045055"/>
      <c r="XES1045055"/>
      <c r="XET1045055"/>
      <c r="XEU1045055"/>
      <c r="XEV1045055"/>
      <c r="XEW1045055"/>
      <c r="XEX1045055"/>
      <c r="XEY1045055"/>
      <c r="XEZ1045055"/>
      <c r="XFA1045055"/>
      <c r="XFB1045055"/>
      <c r="XFC1045055"/>
      <c r="XFD1045055"/>
    </row>
    <row r="1045056" s="13" customFormat="1" spans="1:16384">
      <c r="A1045056" s="16"/>
      <c r="B1045056" s="15"/>
      <c r="I1045056" s="16"/>
      <c r="J1045056" s="16"/>
      <c r="K1045056" s="16"/>
      <c r="L1045056" s="16"/>
      <c r="M1045056" s="16"/>
      <c r="N1045056" s="17"/>
      <c r="O1045056" s="15"/>
      <c r="XEM1045056"/>
      <c r="XEN1045056"/>
      <c r="XEO1045056"/>
      <c r="XEP1045056"/>
      <c r="XEQ1045056"/>
      <c r="XER1045056"/>
      <c r="XES1045056"/>
      <c r="XET1045056"/>
      <c r="XEU1045056"/>
      <c r="XEV1045056"/>
      <c r="XEW1045056"/>
      <c r="XEX1045056"/>
      <c r="XEY1045056"/>
      <c r="XEZ1045056"/>
      <c r="XFA1045056"/>
      <c r="XFB1045056"/>
      <c r="XFC1045056"/>
      <c r="XFD1045056"/>
    </row>
    <row r="1045057" s="13" customFormat="1" spans="1:16384">
      <c r="A1045057" s="16"/>
      <c r="B1045057" s="15"/>
      <c r="I1045057" s="16"/>
      <c r="J1045057" s="16"/>
      <c r="K1045057" s="16"/>
      <c r="L1045057" s="16"/>
      <c r="M1045057" s="16"/>
      <c r="N1045057" s="17"/>
      <c r="O1045057" s="15"/>
      <c r="XEM1045057"/>
      <c r="XEN1045057"/>
      <c r="XEO1045057"/>
      <c r="XEP1045057"/>
      <c r="XEQ1045057"/>
      <c r="XER1045057"/>
      <c r="XES1045057"/>
      <c r="XET1045057"/>
      <c r="XEU1045057"/>
      <c r="XEV1045057"/>
      <c r="XEW1045057"/>
      <c r="XEX1045057"/>
      <c r="XEY1045057"/>
      <c r="XEZ1045057"/>
      <c r="XFA1045057"/>
      <c r="XFB1045057"/>
      <c r="XFC1045057"/>
      <c r="XFD1045057"/>
    </row>
    <row r="1045058" s="13" customFormat="1" spans="1:16384">
      <c r="A1045058" s="16"/>
      <c r="B1045058" s="15"/>
      <c r="I1045058" s="16"/>
      <c r="J1045058" s="16"/>
      <c r="K1045058" s="16"/>
      <c r="L1045058" s="16"/>
      <c r="M1045058" s="16"/>
      <c r="N1045058" s="17"/>
      <c r="O1045058" s="15"/>
      <c r="XEM1045058"/>
      <c r="XEN1045058"/>
      <c r="XEO1045058"/>
      <c r="XEP1045058"/>
      <c r="XEQ1045058"/>
      <c r="XER1045058"/>
      <c r="XES1045058"/>
      <c r="XET1045058"/>
      <c r="XEU1045058"/>
      <c r="XEV1045058"/>
      <c r="XEW1045058"/>
      <c r="XEX1045058"/>
      <c r="XEY1045058"/>
      <c r="XEZ1045058"/>
      <c r="XFA1045058"/>
      <c r="XFB1045058"/>
      <c r="XFC1045058"/>
      <c r="XFD1045058"/>
    </row>
    <row r="1045059" s="13" customFormat="1" spans="1:16384">
      <c r="A1045059" s="16"/>
      <c r="B1045059" s="15"/>
      <c r="I1045059" s="16"/>
      <c r="J1045059" s="16"/>
      <c r="K1045059" s="16"/>
      <c r="L1045059" s="16"/>
      <c r="M1045059" s="16"/>
      <c r="N1045059" s="17"/>
      <c r="O1045059" s="15"/>
      <c r="XEM1045059"/>
      <c r="XEN1045059"/>
      <c r="XEO1045059"/>
      <c r="XEP1045059"/>
      <c r="XEQ1045059"/>
      <c r="XER1045059"/>
      <c r="XES1045059"/>
      <c r="XET1045059"/>
      <c r="XEU1045059"/>
      <c r="XEV1045059"/>
      <c r="XEW1045059"/>
      <c r="XEX1045059"/>
      <c r="XEY1045059"/>
      <c r="XEZ1045059"/>
      <c r="XFA1045059"/>
      <c r="XFB1045059"/>
      <c r="XFC1045059"/>
      <c r="XFD1045059"/>
    </row>
    <row r="1045060" s="13" customFormat="1" spans="1:16384">
      <c r="A1045060" s="16"/>
      <c r="B1045060" s="15"/>
      <c r="I1045060" s="16"/>
      <c r="J1045060" s="16"/>
      <c r="K1045060" s="16"/>
      <c r="L1045060" s="16"/>
      <c r="M1045060" s="16"/>
      <c r="N1045060" s="17"/>
      <c r="O1045060" s="15"/>
      <c r="XEM1045060"/>
      <c r="XEN1045060"/>
      <c r="XEO1045060"/>
      <c r="XEP1045060"/>
      <c r="XEQ1045060"/>
      <c r="XER1045060"/>
      <c r="XES1045060"/>
      <c r="XET1045060"/>
      <c r="XEU1045060"/>
      <c r="XEV1045060"/>
      <c r="XEW1045060"/>
      <c r="XEX1045060"/>
      <c r="XEY1045060"/>
      <c r="XEZ1045060"/>
      <c r="XFA1045060"/>
      <c r="XFB1045060"/>
      <c r="XFC1045060"/>
      <c r="XFD1045060"/>
    </row>
    <row r="1045061" s="13" customFormat="1" spans="1:16384">
      <c r="A1045061" s="16"/>
      <c r="B1045061" s="15"/>
      <c r="I1045061" s="16"/>
      <c r="J1045061" s="16"/>
      <c r="K1045061" s="16"/>
      <c r="L1045061" s="16"/>
      <c r="M1045061" s="16"/>
      <c r="N1045061" s="17"/>
      <c r="O1045061" s="15"/>
      <c r="XEM1045061"/>
      <c r="XEN1045061"/>
      <c r="XEO1045061"/>
      <c r="XEP1045061"/>
      <c r="XEQ1045061"/>
      <c r="XER1045061"/>
      <c r="XES1045061"/>
      <c r="XET1045061"/>
      <c r="XEU1045061"/>
      <c r="XEV1045061"/>
      <c r="XEW1045061"/>
      <c r="XEX1045061"/>
      <c r="XEY1045061"/>
      <c r="XEZ1045061"/>
      <c r="XFA1045061"/>
      <c r="XFB1045061"/>
      <c r="XFC1045061"/>
      <c r="XFD1045061"/>
    </row>
    <row r="1045062" s="13" customFormat="1" spans="1:16384">
      <c r="A1045062" s="16"/>
      <c r="B1045062" s="15"/>
      <c r="I1045062" s="16"/>
      <c r="J1045062" s="16"/>
      <c r="K1045062" s="16"/>
      <c r="L1045062" s="16"/>
      <c r="M1045062" s="16"/>
      <c r="N1045062" s="17"/>
      <c r="O1045062" s="15"/>
      <c r="XEM1045062"/>
      <c r="XEN1045062"/>
      <c r="XEO1045062"/>
      <c r="XEP1045062"/>
      <c r="XEQ1045062"/>
      <c r="XER1045062"/>
      <c r="XES1045062"/>
      <c r="XET1045062"/>
      <c r="XEU1045062"/>
      <c r="XEV1045062"/>
      <c r="XEW1045062"/>
      <c r="XEX1045062"/>
      <c r="XEY1045062"/>
      <c r="XEZ1045062"/>
      <c r="XFA1045062"/>
      <c r="XFB1045062"/>
      <c r="XFC1045062"/>
      <c r="XFD1045062"/>
    </row>
    <row r="1045063" s="13" customFormat="1" spans="1:16384">
      <c r="A1045063" s="16"/>
      <c r="B1045063" s="15"/>
      <c r="I1045063" s="16"/>
      <c r="J1045063" s="16"/>
      <c r="K1045063" s="16"/>
      <c r="L1045063" s="16"/>
      <c r="M1045063" s="16"/>
      <c r="N1045063" s="17"/>
      <c r="O1045063" s="15"/>
      <c r="XEM1045063"/>
      <c r="XEN1045063"/>
      <c r="XEO1045063"/>
      <c r="XEP1045063"/>
      <c r="XEQ1045063"/>
      <c r="XER1045063"/>
      <c r="XES1045063"/>
      <c r="XET1045063"/>
      <c r="XEU1045063"/>
      <c r="XEV1045063"/>
      <c r="XEW1045063"/>
      <c r="XEX1045063"/>
      <c r="XEY1045063"/>
      <c r="XEZ1045063"/>
      <c r="XFA1045063"/>
      <c r="XFB1045063"/>
      <c r="XFC1045063"/>
      <c r="XFD1045063"/>
    </row>
    <row r="1045064" s="13" customFormat="1" spans="1:16384">
      <c r="A1045064" s="16"/>
      <c r="B1045064" s="15"/>
      <c r="I1045064" s="16"/>
      <c r="J1045064" s="16"/>
      <c r="K1045064" s="16"/>
      <c r="L1045064" s="16"/>
      <c r="M1045064" s="16"/>
      <c r="N1045064" s="17"/>
      <c r="O1045064" s="15"/>
      <c r="XEM1045064"/>
      <c r="XEN1045064"/>
      <c r="XEO1045064"/>
      <c r="XEP1045064"/>
      <c r="XEQ1045064"/>
      <c r="XER1045064"/>
      <c r="XES1045064"/>
      <c r="XET1045064"/>
      <c r="XEU1045064"/>
      <c r="XEV1045064"/>
      <c r="XEW1045064"/>
      <c r="XEX1045064"/>
      <c r="XEY1045064"/>
      <c r="XEZ1045064"/>
      <c r="XFA1045064"/>
      <c r="XFB1045064"/>
      <c r="XFC1045064"/>
      <c r="XFD1045064"/>
    </row>
    <row r="1045065" s="13" customFormat="1" spans="1:16384">
      <c r="A1045065" s="16"/>
      <c r="B1045065" s="15"/>
      <c r="I1045065" s="16"/>
      <c r="J1045065" s="16"/>
      <c r="K1045065" s="16"/>
      <c r="L1045065" s="16"/>
      <c r="M1045065" s="16"/>
      <c r="N1045065" s="17"/>
      <c r="O1045065" s="15"/>
      <c r="XEM1045065"/>
      <c r="XEN1045065"/>
      <c r="XEO1045065"/>
      <c r="XEP1045065"/>
      <c r="XEQ1045065"/>
      <c r="XER1045065"/>
      <c r="XES1045065"/>
      <c r="XET1045065"/>
      <c r="XEU1045065"/>
      <c r="XEV1045065"/>
      <c r="XEW1045065"/>
      <c r="XEX1045065"/>
      <c r="XEY1045065"/>
      <c r="XEZ1045065"/>
      <c r="XFA1045065"/>
      <c r="XFB1045065"/>
      <c r="XFC1045065"/>
      <c r="XFD1045065"/>
    </row>
    <row r="1045066" s="13" customFormat="1" spans="1:16384">
      <c r="A1045066" s="16"/>
      <c r="B1045066" s="15"/>
      <c r="I1045066" s="16"/>
      <c r="J1045066" s="16"/>
      <c r="K1045066" s="16"/>
      <c r="L1045066" s="16"/>
      <c r="M1045066" s="16"/>
      <c r="N1045066" s="17"/>
      <c r="O1045066" s="15"/>
      <c r="XEM1045066"/>
      <c r="XEN1045066"/>
      <c r="XEO1045066"/>
      <c r="XEP1045066"/>
      <c r="XEQ1045066"/>
      <c r="XER1045066"/>
      <c r="XES1045066"/>
      <c r="XET1045066"/>
      <c r="XEU1045066"/>
      <c r="XEV1045066"/>
      <c r="XEW1045066"/>
      <c r="XEX1045066"/>
      <c r="XEY1045066"/>
      <c r="XEZ1045066"/>
      <c r="XFA1045066"/>
      <c r="XFB1045066"/>
      <c r="XFC1045066"/>
      <c r="XFD1045066"/>
    </row>
    <row r="1045067" s="13" customFormat="1" spans="1:16384">
      <c r="A1045067" s="16"/>
      <c r="B1045067" s="15"/>
      <c r="I1045067" s="16"/>
      <c r="J1045067" s="16"/>
      <c r="K1045067" s="16"/>
      <c r="L1045067" s="16"/>
      <c r="M1045067" s="16"/>
      <c r="N1045067" s="17"/>
      <c r="O1045067" s="15"/>
      <c r="XEM1045067"/>
      <c r="XEN1045067"/>
      <c r="XEO1045067"/>
      <c r="XEP1045067"/>
      <c r="XEQ1045067"/>
      <c r="XER1045067"/>
      <c r="XES1045067"/>
      <c r="XET1045067"/>
      <c r="XEU1045067"/>
      <c r="XEV1045067"/>
      <c r="XEW1045067"/>
      <c r="XEX1045067"/>
      <c r="XEY1045067"/>
      <c r="XEZ1045067"/>
      <c r="XFA1045067"/>
      <c r="XFB1045067"/>
      <c r="XFC1045067"/>
      <c r="XFD1045067"/>
    </row>
    <row r="1045068" s="13" customFormat="1" spans="1:16384">
      <c r="A1045068" s="16"/>
      <c r="B1045068" s="15"/>
      <c r="I1045068" s="16"/>
      <c r="J1045068" s="16"/>
      <c r="K1045068" s="16"/>
      <c r="L1045068" s="16"/>
      <c r="M1045068" s="16"/>
      <c r="N1045068" s="17"/>
      <c r="O1045068" s="15"/>
      <c r="XEM1045068"/>
      <c r="XEN1045068"/>
      <c r="XEO1045068"/>
      <c r="XEP1045068"/>
      <c r="XEQ1045068"/>
      <c r="XER1045068"/>
      <c r="XES1045068"/>
      <c r="XET1045068"/>
      <c r="XEU1045068"/>
      <c r="XEV1045068"/>
      <c r="XEW1045068"/>
      <c r="XEX1045068"/>
      <c r="XEY1045068"/>
      <c r="XEZ1045068"/>
      <c r="XFA1045068"/>
      <c r="XFB1045068"/>
      <c r="XFC1045068"/>
      <c r="XFD1045068"/>
    </row>
    <row r="1045069" s="13" customFormat="1" spans="1:16384">
      <c r="A1045069" s="16"/>
      <c r="B1045069" s="15"/>
      <c r="I1045069" s="16"/>
      <c r="J1045069" s="16"/>
      <c r="K1045069" s="16"/>
      <c r="L1045069" s="16"/>
      <c r="M1045069" s="16"/>
      <c r="N1045069" s="17"/>
      <c r="O1045069" s="15"/>
      <c r="XEM1045069"/>
      <c r="XEN1045069"/>
      <c r="XEO1045069"/>
      <c r="XEP1045069"/>
      <c r="XEQ1045069"/>
      <c r="XER1045069"/>
      <c r="XES1045069"/>
      <c r="XET1045069"/>
      <c r="XEU1045069"/>
      <c r="XEV1045069"/>
      <c r="XEW1045069"/>
      <c r="XEX1045069"/>
      <c r="XEY1045069"/>
      <c r="XEZ1045069"/>
      <c r="XFA1045069"/>
      <c r="XFB1045069"/>
      <c r="XFC1045069"/>
      <c r="XFD1045069"/>
    </row>
    <row r="1045070" s="13" customFormat="1" spans="1:16384">
      <c r="A1045070" s="16"/>
      <c r="B1045070" s="15"/>
      <c r="I1045070" s="16"/>
      <c r="J1045070" s="16"/>
      <c r="K1045070" s="16"/>
      <c r="L1045070" s="16"/>
      <c r="M1045070" s="16"/>
      <c r="N1045070" s="17"/>
      <c r="O1045070" s="15"/>
      <c r="XEM1045070"/>
      <c r="XEN1045070"/>
      <c r="XEO1045070"/>
      <c r="XEP1045070"/>
      <c r="XEQ1045070"/>
      <c r="XER1045070"/>
      <c r="XES1045070"/>
      <c r="XET1045070"/>
      <c r="XEU1045070"/>
      <c r="XEV1045070"/>
      <c r="XEW1045070"/>
      <c r="XEX1045070"/>
      <c r="XEY1045070"/>
      <c r="XEZ1045070"/>
      <c r="XFA1045070"/>
      <c r="XFB1045070"/>
      <c r="XFC1045070"/>
      <c r="XFD1045070"/>
    </row>
    <row r="1045071" s="13" customFormat="1" spans="1:16384">
      <c r="A1045071" s="16"/>
      <c r="B1045071" s="15"/>
      <c r="I1045071" s="16"/>
      <c r="J1045071" s="16"/>
      <c r="K1045071" s="16"/>
      <c r="L1045071" s="16"/>
      <c r="M1045071" s="16"/>
      <c r="N1045071" s="17"/>
      <c r="O1045071" s="15"/>
      <c r="XEM1045071"/>
      <c r="XEN1045071"/>
      <c r="XEO1045071"/>
      <c r="XEP1045071"/>
      <c r="XEQ1045071"/>
      <c r="XER1045071"/>
      <c r="XES1045071"/>
      <c r="XET1045071"/>
      <c r="XEU1045071"/>
      <c r="XEV1045071"/>
      <c r="XEW1045071"/>
      <c r="XEX1045071"/>
      <c r="XEY1045071"/>
      <c r="XEZ1045071"/>
      <c r="XFA1045071"/>
      <c r="XFB1045071"/>
      <c r="XFC1045071"/>
      <c r="XFD1045071"/>
    </row>
    <row r="1045072" s="13" customFormat="1" spans="1:16384">
      <c r="A1045072" s="16"/>
      <c r="B1045072" s="15"/>
      <c r="I1045072" s="16"/>
      <c r="J1045072" s="16"/>
      <c r="K1045072" s="16"/>
      <c r="L1045072" s="16"/>
      <c r="M1045072" s="16"/>
      <c r="N1045072" s="17"/>
      <c r="O1045072" s="15"/>
      <c r="XEM1045072"/>
      <c r="XEN1045072"/>
      <c r="XEO1045072"/>
      <c r="XEP1045072"/>
      <c r="XEQ1045072"/>
      <c r="XER1045072"/>
      <c r="XES1045072"/>
      <c r="XET1045072"/>
      <c r="XEU1045072"/>
      <c r="XEV1045072"/>
      <c r="XEW1045072"/>
      <c r="XEX1045072"/>
      <c r="XEY1045072"/>
      <c r="XEZ1045072"/>
      <c r="XFA1045072"/>
      <c r="XFB1045072"/>
      <c r="XFC1045072"/>
      <c r="XFD1045072"/>
    </row>
    <row r="1045073" s="13" customFormat="1" spans="1:16384">
      <c r="A1045073" s="16"/>
      <c r="B1045073" s="15"/>
      <c r="I1045073" s="16"/>
      <c r="J1045073" s="16"/>
      <c r="K1045073" s="16"/>
      <c r="L1045073" s="16"/>
      <c r="M1045073" s="16"/>
      <c r="N1045073" s="17"/>
      <c r="O1045073" s="15"/>
      <c r="XEM1045073"/>
      <c r="XEN1045073"/>
      <c r="XEO1045073"/>
      <c r="XEP1045073"/>
      <c r="XEQ1045073"/>
      <c r="XER1045073"/>
      <c r="XES1045073"/>
      <c r="XET1045073"/>
      <c r="XEU1045073"/>
      <c r="XEV1045073"/>
      <c r="XEW1045073"/>
      <c r="XEX1045073"/>
      <c r="XEY1045073"/>
      <c r="XEZ1045073"/>
      <c r="XFA1045073"/>
      <c r="XFB1045073"/>
      <c r="XFC1045073"/>
      <c r="XFD1045073"/>
    </row>
    <row r="1045074" s="13" customFormat="1" spans="1:16384">
      <c r="A1045074" s="16"/>
      <c r="B1045074" s="15"/>
      <c r="I1045074" s="16"/>
      <c r="J1045074" s="16"/>
      <c r="K1045074" s="16"/>
      <c r="L1045074" s="16"/>
      <c r="M1045074" s="16"/>
      <c r="N1045074" s="17"/>
      <c r="O1045074" s="15"/>
      <c r="XEM1045074"/>
      <c r="XEN1045074"/>
      <c r="XEO1045074"/>
      <c r="XEP1045074"/>
      <c r="XEQ1045074"/>
      <c r="XER1045074"/>
      <c r="XES1045074"/>
      <c r="XET1045074"/>
      <c r="XEU1045074"/>
      <c r="XEV1045074"/>
      <c r="XEW1045074"/>
      <c r="XEX1045074"/>
      <c r="XEY1045074"/>
      <c r="XEZ1045074"/>
      <c r="XFA1045074"/>
      <c r="XFB1045074"/>
      <c r="XFC1045074"/>
      <c r="XFD1045074"/>
    </row>
    <row r="1045075" s="13" customFormat="1" spans="1:16384">
      <c r="A1045075" s="16"/>
      <c r="B1045075" s="15"/>
      <c r="I1045075" s="16"/>
      <c r="J1045075" s="16"/>
      <c r="K1045075" s="16"/>
      <c r="L1045075" s="16"/>
      <c r="M1045075" s="16"/>
      <c r="N1045075" s="17"/>
      <c r="O1045075" s="15"/>
      <c r="XEM1045075"/>
      <c r="XEN1045075"/>
      <c r="XEO1045075"/>
      <c r="XEP1045075"/>
      <c r="XEQ1045075"/>
      <c r="XER1045075"/>
      <c r="XES1045075"/>
      <c r="XET1045075"/>
      <c r="XEU1045075"/>
      <c r="XEV1045075"/>
      <c r="XEW1045075"/>
      <c r="XEX1045075"/>
      <c r="XEY1045075"/>
      <c r="XEZ1045075"/>
      <c r="XFA1045075"/>
      <c r="XFB1045075"/>
      <c r="XFC1045075"/>
      <c r="XFD1045075"/>
    </row>
    <row r="1045076" s="13" customFormat="1" spans="1:16384">
      <c r="A1045076" s="16"/>
      <c r="B1045076" s="15"/>
      <c r="I1045076" s="16"/>
      <c r="J1045076" s="16"/>
      <c r="K1045076" s="16"/>
      <c r="L1045076" s="16"/>
      <c r="M1045076" s="16"/>
      <c r="N1045076" s="17"/>
      <c r="O1045076" s="15"/>
      <c r="XEM1045076"/>
      <c r="XEN1045076"/>
      <c r="XEO1045076"/>
      <c r="XEP1045076"/>
      <c r="XEQ1045076"/>
      <c r="XER1045076"/>
      <c r="XES1045076"/>
      <c r="XET1045076"/>
      <c r="XEU1045076"/>
      <c r="XEV1045076"/>
      <c r="XEW1045076"/>
      <c r="XEX1045076"/>
      <c r="XEY1045076"/>
      <c r="XEZ1045076"/>
      <c r="XFA1045076"/>
      <c r="XFB1045076"/>
      <c r="XFC1045076"/>
      <c r="XFD1045076"/>
    </row>
    <row r="1045077" s="13" customFormat="1" spans="1:16384">
      <c r="A1045077" s="16"/>
      <c r="B1045077" s="15"/>
      <c r="I1045077" s="16"/>
      <c r="J1045077" s="16"/>
      <c r="K1045077" s="16"/>
      <c r="L1045077" s="16"/>
      <c r="M1045077" s="16"/>
      <c r="N1045077" s="17"/>
      <c r="O1045077" s="15"/>
      <c r="XEM1045077"/>
      <c r="XEN1045077"/>
      <c r="XEO1045077"/>
      <c r="XEP1045077"/>
      <c r="XEQ1045077"/>
      <c r="XER1045077"/>
      <c r="XES1045077"/>
      <c r="XET1045077"/>
      <c r="XEU1045077"/>
      <c r="XEV1045077"/>
      <c r="XEW1045077"/>
      <c r="XEX1045077"/>
      <c r="XEY1045077"/>
      <c r="XEZ1045077"/>
      <c r="XFA1045077"/>
      <c r="XFB1045077"/>
      <c r="XFC1045077"/>
      <c r="XFD1045077"/>
    </row>
    <row r="1045078" s="13" customFormat="1" spans="1:16384">
      <c r="A1045078" s="16"/>
      <c r="B1045078" s="15"/>
      <c r="I1045078" s="16"/>
      <c r="J1045078" s="16"/>
      <c r="K1045078" s="16"/>
      <c r="L1045078" s="16"/>
      <c r="M1045078" s="16"/>
      <c r="N1045078" s="17"/>
      <c r="O1045078" s="15"/>
      <c r="XEM1045078"/>
      <c r="XEN1045078"/>
      <c r="XEO1045078"/>
      <c r="XEP1045078"/>
      <c r="XEQ1045078"/>
      <c r="XER1045078"/>
      <c r="XES1045078"/>
      <c r="XET1045078"/>
      <c r="XEU1045078"/>
      <c r="XEV1045078"/>
      <c r="XEW1045078"/>
      <c r="XEX1045078"/>
      <c r="XEY1045078"/>
      <c r="XEZ1045078"/>
      <c r="XFA1045078"/>
      <c r="XFB1045078"/>
      <c r="XFC1045078"/>
      <c r="XFD1045078"/>
    </row>
    <row r="1045079" s="13" customFormat="1" spans="1:16384">
      <c r="A1045079" s="16"/>
      <c r="B1045079" s="15"/>
      <c r="I1045079" s="16"/>
      <c r="J1045079" s="16"/>
      <c r="K1045079" s="16"/>
      <c r="L1045079" s="16"/>
      <c r="M1045079" s="16"/>
      <c r="N1045079" s="17"/>
      <c r="O1045079" s="15"/>
      <c r="XEM1045079"/>
      <c r="XEN1045079"/>
      <c r="XEO1045079"/>
      <c r="XEP1045079"/>
      <c r="XEQ1045079"/>
      <c r="XER1045079"/>
      <c r="XES1045079"/>
      <c r="XET1045079"/>
      <c r="XEU1045079"/>
      <c r="XEV1045079"/>
      <c r="XEW1045079"/>
      <c r="XEX1045079"/>
      <c r="XEY1045079"/>
      <c r="XEZ1045079"/>
      <c r="XFA1045079"/>
      <c r="XFB1045079"/>
      <c r="XFC1045079"/>
      <c r="XFD1045079"/>
    </row>
    <row r="1045080" s="13" customFormat="1" spans="1:16384">
      <c r="A1045080" s="16"/>
      <c r="B1045080" s="15"/>
      <c r="I1045080" s="16"/>
      <c r="J1045080" s="16"/>
      <c r="K1045080" s="16"/>
      <c r="L1045080" s="16"/>
      <c r="M1045080" s="16"/>
      <c r="N1045080" s="17"/>
      <c r="O1045080" s="15"/>
      <c r="XEM1045080"/>
      <c r="XEN1045080"/>
      <c r="XEO1045080"/>
      <c r="XEP1045080"/>
      <c r="XEQ1045080"/>
      <c r="XER1045080"/>
      <c r="XES1045080"/>
      <c r="XET1045080"/>
      <c r="XEU1045080"/>
      <c r="XEV1045080"/>
      <c r="XEW1045080"/>
      <c r="XEX1045080"/>
      <c r="XEY1045080"/>
      <c r="XEZ1045080"/>
      <c r="XFA1045080"/>
      <c r="XFB1045080"/>
      <c r="XFC1045080"/>
      <c r="XFD1045080"/>
    </row>
    <row r="1045081" s="13" customFormat="1" spans="1:16384">
      <c r="A1045081" s="16"/>
      <c r="B1045081" s="15"/>
      <c r="I1045081" s="16"/>
      <c r="J1045081" s="16"/>
      <c r="K1045081" s="16"/>
      <c r="L1045081" s="16"/>
      <c r="M1045081" s="16"/>
      <c r="N1045081" s="17"/>
      <c r="O1045081" s="15"/>
      <c r="XEM1045081"/>
      <c r="XEN1045081"/>
      <c r="XEO1045081"/>
      <c r="XEP1045081"/>
      <c r="XEQ1045081"/>
      <c r="XER1045081"/>
      <c r="XES1045081"/>
      <c r="XET1045081"/>
      <c r="XEU1045081"/>
      <c r="XEV1045081"/>
      <c r="XEW1045081"/>
      <c r="XEX1045081"/>
      <c r="XEY1045081"/>
      <c r="XEZ1045081"/>
      <c r="XFA1045081"/>
      <c r="XFB1045081"/>
      <c r="XFC1045081"/>
      <c r="XFD1045081"/>
    </row>
    <row r="1045082" s="13" customFormat="1" spans="1:16384">
      <c r="A1045082" s="16"/>
      <c r="B1045082" s="15"/>
      <c r="I1045082" s="16"/>
      <c r="J1045082" s="16"/>
      <c r="K1045082" s="16"/>
      <c r="L1045082" s="16"/>
      <c r="M1045082" s="16"/>
      <c r="N1045082" s="17"/>
      <c r="O1045082" s="15"/>
      <c r="XEM1045082"/>
      <c r="XEN1045082"/>
      <c r="XEO1045082"/>
      <c r="XEP1045082"/>
      <c r="XEQ1045082"/>
      <c r="XER1045082"/>
      <c r="XES1045082"/>
      <c r="XET1045082"/>
      <c r="XEU1045082"/>
      <c r="XEV1045082"/>
      <c r="XEW1045082"/>
      <c r="XEX1045082"/>
      <c r="XEY1045082"/>
      <c r="XEZ1045082"/>
      <c r="XFA1045082"/>
      <c r="XFB1045082"/>
      <c r="XFC1045082"/>
      <c r="XFD1045082"/>
    </row>
    <row r="1045083" s="13" customFormat="1" spans="1:16384">
      <c r="A1045083" s="16"/>
      <c r="B1045083" s="15"/>
      <c r="I1045083" s="16"/>
      <c r="J1045083" s="16"/>
      <c r="K1045083" s="16"/>
      <c r="L1045083" s="16"/>
      <c r="M1045083" s="16"/>
      <c r="N1045083" s="17"/>
      <c r="O1045083" s="15"/>
      <c r="XEM1045083"/>
      <c r="XEN1045083"/>
      <c r="XEO1045083"/>
      <c r="XEP1045083"/>
      <c r="XEQ1045083"/>
      <c r="XER1045083"/>
      <c r="XES1045083"/>
      <c r="XET1045083"/>
      <c r="XEU1045083"/>
      <c r="XEV1045083"/>
      <c r="XEW1045083"/>
      <c r="XEX1045083"/>
      <c r="XEY1045083"/>
      <c r="XEZ1045083"/>
      <c r="XFA1045083"/>
      <c r="XFB1045083"/>
      <c r="XFC1045083"/>
      <c r="XFD1045083"/>
    </row>
    <row r="1045084" s="13" customFormat="1" spans="1:16384">
      <c r="A1045084" s="16"/>
      <c r="B1045084" s="15"/>
      <c r="I1045084" s="16"/>
      <c r="J1045084" s="16"/>
      <c r="K1045084" s="16"/>
      <c r="L1045084" s="16"/>
      <c r="M1045084" s="16"/>
      <c r="N1045084" s="17"/>
      <c r="O1045084" s="15"/>
      <c r="XEM1045084"/>
      <c r="XEN1045084"/>
      <c r="XEO1045084"/>
      <c r="XEP1045084"/>
      <c r="XEQ1045084"/>
      <c r="XER1045084"/>
      <c r="XES1045084"/>
      <c r="XET1045084"/>
      <c r="XEU1045084"/>
      <c r="XEV1045084"/>
      <c r="XEW1045084"/>
      <c r="XEX1045084"/>
      <c r="XEY1045084"/>
      <c r="XEZ1045084"/>
      <c r="XFA1045084"/>
      <c r="XFB1045084"/>
      <c r="XFC1045084"/>
      <c r="XFD1045084"/>
    </row>
    <row r="1045085" s="13" customFormat="1" spans="1:16384">
      <c r="A1045085" s="16"/>
      <c r="B1045085" s="15"/>
      <c r="I1045085" s="16"/>
      <c r="J1045085" s="16"/>
      <c r="K1045085" s="16"/>
      <c r="L1045085" s="16"/>
      <c r="M1045085" s="16"/>
      <c r="N1045085" s="17"/>
      <c r="O1045085" s="15"/>
      <c r="XEM1045085"/>
      <c r="XEN1045085"/>
      <c r="XEO1045085"/>
      <c r="XEP1045085"/>
      <c r="XEQ1045085"/>
      <c r="XER1045085"/>
      <c r="XES1045085"/>
      <c r="XET1045085"/>
      <c r="XEU1045085"/>
      <c r="XEV1045085"/>
      <c r="XEW1045085"/>
      <c r="XEX1045085"/>
      <c r="XEY1045085"/>
      <c r="XEZ1045085"/>
      <c r="XFA1045085"/>
      <c r="XFB1045085"/>
      <c r="XFC1045085"/>
      <c r="XFD1045085"/>
    </row>
    <row r="1045086" s="13" customFormat="1" spans="1:16384">
      <c r="A1045086" s="16"/>
      <c r="B1045086" s="15"/>
      <c r="I1045086" s="16"/>
      <c r="J1045086" s="16"/>
      <c r="K1045086" s="16"/>
      <c r="L1045086" s="16"/>
      <c r="M1045086" s="16"/>
      <c r="N1045086" s="17"/>
      <c r="O1045086" s="15"/>
      <c r="XEM1045086"/>
      <c r="XEN1045086"/>
      <c r="XEO1045086"/>
      <c r="XEP1045086"/>
      <c r="XEQ1045086"/>
      <c r="XER1045086"/>
      <c r="XES1045086"/>
      <c r="XET1045086"/>
      <c r="XEU1045086"/>
      <c r="XEV1045086"/>
      <c r="XEW1045086"/>
      <c r="XEX1045086"/>
      <c r="XEY1045086"/>
      <c r="XEZ1045086"/>
      <c r="XFA1045086"/>
      <c r="XFB1045086"/>
      <c r="XFC1045086"/>
      <c r="XFD1045086"/>
    </row>
    <row r="1045087" s="13" customFormat="1" spans="1:16384">
      <c r="A1045087" s="16"/>
      <c r="B1045087" s="15"/>
      <c r="I1045087" s="16"/>
      <c r="J1045087" s="16"/>
      <c r="K1045087" s="16"/>
      <c r="L1045087" s="16"/>
      <c r="M1045087" s="16"/>
      <c r="N1045087" s="17"/>
      <c r="O1045087" s="15"/>
      <c r="XEM1045087"/>
      <c r="XEN1045087"/>
      <c r="XEO1045087"/>
      <c r="XEP1045087"/>
      <c r="XEQ1045087"/>
      <c r="XER1045087"/>
      <c r="XES1045087"/>
      <c r="XET1045087"/>
      <c r="XEU1045087"/>
      <c r="XEV1045087"/>
      <c r="XEW1045087"/>
      <c r="XEX1045087"/>
      <c r="XEY1045087"/>
      <c r="XEZ1045087"/>
      <c r="XFA1045087"/>
      <c r="XFB1045087"/>
      <c r="XFC1045087"/>
      <c r="XFD1045087"/>
    </row>
    <row r="1045088" s="13" customFormat="1" spans="1:16384">
      <c r="A1045088" s="16"/>
      <c r="B1045088" s="15"/>
      <c r="I1045088" s="16"/>
      <c r="J1045088" s="16"/>
      <c r="K1045088" s="16"/>
      <c r="L1045088" s="16"/>
      <c r="M1045088" s="16"/>
      <c r="N1045088" s="17"/>
      <c r="O1045088" s="15"/>
      <c r="XEM1045088"/>
      <c r="XEN1045088"/>
      <c r="XEO1045088"/>
      <c r="XEP1045088"/>
      <c r="XEQ1045088"/>
      <c r="XER1045088"/>
      <c r="XES1045088"/>
      <c r="XET1045088"/>
      <c r="XEU1045088"/>
      <c r="XEV1045088"/>
      <c r="XEW1045088"/>
      <c r="XEX1045088"/>
      <c r="XEY1045088"/>
      <c r="XEZ1045088"/>
      <c r="XFA1045088"/>
      <c r="XFB1045088"/>
      <c r="XFC1045088"/>
      <c r="XFD1045088"/>
    </row>
    <row r="1045089" s="13" customFormat="1" spans="1:16384">
      <c r="A1045089" s="16"/>
      <c r="B1045089" s="15"/>
      <c r="I1045089" s="16"/>
      <c r="J1045089" s="16"/>
      <c r="K1045089" s="16"/>
      <c r="L1045089" s="16"/>
      <c r="M1045089" s="16"/>
      <c r="N1045089" s="17"/>
      <c r="O1045089" s="15"/>
      <c r="XEM1045089"/>
      <c r="XEN1045089"/>
      <c r="XEO1045089"/>
      <c r="XEP1045089"/>
      <c r="XEQ1045089"/>
      <c r="XER1045089"/>
      <c r="XES1045089"/>
      <c r="XET1045089"/>
      <c r="XEU1045089"/>
      <c r="XEV1045089"/>
      <c r="XEW1045089"/>
      <c r="XEX1045089"/>
      <c r="XEY1045089"/>
      <c r="XEZ1045089"/>
      <c r="XFA1045089"/>
      <c r="XFB1045089"/>
      <c r="XFC1045089"/>
      <c r="XFD1045089"/>
    </row>
    <row r="1045090" s="13" customFormat="1" spans="1:16384">
      <c r="A1045090" s="16"/>
      <c r="B1045090" s="15"/>
      <c r="I1045090" s="16"/>
      <c r="J1045090" s="16"/>
      <c r="K1045090" s="16"/>
      <c r="L1045090" s="16"/>
      <c r="M1045090" s="16"/>
      <c r="N1045090" s="17"/>
      <c r="O1045090" s="15"/>
      <c r="XEM1045090"/>
      <c r="XEN1045090"/>
      <c r="XEO1045090"/>
      <c r="XEP1045090"/>
      <c r="XEQ1045090"/>
      <c r="XER1045090"/>
      <c r="XES1045090"/>
      <c r="XET1045090"/>
      <c r="XEU1045090"/>
      <c r="XEV1045090"/>
      <c r="XEW1045090"/>
      <c r="XEX1045090"/>
      <c r="XEY1045090"/>
      <c r="XEZ1045090"/>
      <c r="XFA1045090"/>
      <c r="XFB1045090"/>
      <c r="XFC1045090"/>
      <c r="XFD1045090"/>
    </row>
    <row r="1045091" s="13" customFormat="1" spans="1:16384">
      <c r="A1045091" s="16"/>
      <c r="B1045091" s="15"/>
      <c r="I1045091" s="16"/>
      <c r="J1045091" s="16"/>
      <c r="K1045091" s="16"/>
      <c r="L1045091" s="16"/>
      <c r="M1045091" s="16"/>
      <c r="N1045091" s="17"/>
      <c r="O1045091" s="15"/>
      <c r="XEM1045091"/>
      <c r="XEN1045091"/>
      <c r="XEO1045091"/>
      <c r="XEP1045091"/>
      <c r="XEQ1045091"/>
      <c r="XER1045091"/>
      <c r="XES1045091"/>
      <c r="XET1045091"/>
      <c r="XEU1045091"/>
      <c r="XEV1045091"/>
      <c r="XEW1045091"/>
      <c r="XEX1045091"/>
      <c r="XEY1045091"/>
      <c r="XEZ1045091"/>
      <c r="XFA1045091"/>
      <c r="XFB1045091"/>
      <c r="XFC1045091"/>
      <c r="XFD1045091"/>
    </row>
    <row r="1045092" s="13" customFormat="1" spans="1:16384">
      <c r="A1045092" s="16"/>
      <c r="B1045092" s="15"/>
      <c r="I1045092" s="16"/>
      <c r="J1045092" s="16"/>
      <c r="K1045092" s="16"/>
      <c r="L1045092" s="16"/>
      <c r="M1045092" s="16"/>
      <c r="N1045092" s="17"/>
      <c r="O1045092" s="15"/>
      <c r="XEM1045092"/>
      <c r="XEN1045092"/>
      <c r="XEO1045092"/>
      <c r="XEP1045092"/>
      <c r="XEQ1045092"/>
      <c r="XER1045092"/>
      <c r="XES1045092"/>
      <c r="XET1045092"/>
      <c r="XEU1045092"/>
      <c r="XEV1045092"/>
      <c r="XEW1045092"/>
      <c r="XEX1045092"/>
      <c r="XEY1045092"/>
      <c r="XEZ1045092"/>
      <c r="XFA1045092"/>
      <c r="XFB1045092"/>
      <c r="XFC1045092"/>
      <c r="XFD1045092"/>
    </row>
    <row r="1045093" s="13" customFormat="1" spans="1:16384">
      <c r="A1045093" s="16"/>
      <c r="B1045093" s="15"/>
      <c r="I1045093" s="16"/>
      <c r="J1045093" s="16"/>
      <c r="K1045093" s="16"/>
      <c r="L1045093" s="16"/>
      <c r="M1045093" s="16"/>
      <c r="N1045093" s="17"/>
      <c r="O1045093" s="15"/>
      <c r="XEM1045093"/>
      <c r="XEN1045093"/>
      <c r="XEO1045093"/>
      <c r="XEP1045093"/>
      <c r="XEQ1045093"/>
      <c r="XER1045093"/>
      <c r="XES1045093"/>
      <c r="XET1045093"/>
      <c r="XEU1045093"/>
      <c r="XEV1045093"/>
      <c r="XEW1045093"/>
      <c r="XEX1045093"/>
      <c r="XEY1045093"/>
      <c r="XEZ1045093"/>
      <c r="XFA1045093"/>
      <c r="XFB1045093"/>
      <c r="XFC1045093"/>
      <c r="XFD1045093"/>
    </row>
    <row r="1045094" s="13" customFormat="1" spans="1:16384">
      <c r="A1045094" s="16"/>
      <c r="B1045094" s="15"/>
      <c r="I1045094" s="16"/>
      <c r="J1045094" s="16"/>
      <c r="K1045094" s="16"/>
      <c r="L1045094" s="16"/>
      <c r="M1045094" s="16"/>
      <c r="N1045094" s="17"/>
      <c r="O1045094" s="15"/>
      <c r="XEM1045094"/>
      <c r="XEN1045094"/>
      <c r="XEO1045094"/>
      <c r="XEP1045094"/>
      <c r="XEQ1045094"/>
      <c r="XER1045094"/>
      <c r="XES1045094"/>
      <c r="XET1045094"/>
      <c r="XEU1045094"/>
      <c r="XEV1045094"/>
      <c r="XEW1045094"/>
      <c r="XEX1045094"/>
      <c r="XEY1045094"/>
      <c r="XEZ1045094"/>
      <c r="XFA1045094"/>
      <c r="XFB1045094"/>
      <c r="XFC1045094"/>
      <c r="XFD1045094"/>
    </row>
    <row r="1045095" s="13" customFormat="1" spans="1:16384">
      <c r="A1045095" s="16"/>
      <c r="B1045095" s="15"/>
      <c r="I1045095" s="16"/>
      <c r="J1045095" s="16"/>
      <c r="K1045095" s="16"/>
      <c r="L1045095" s="16"/>
      <c r="M1045095" s="16"/>
      <c r="N1045095" s="17"/>
      <c r="O1045095" s="15"/>
      <c r="XEM1045095"/>
      <c r="XEN1045095"/>
      <c r="XEO1045095"/>
      <c r="XEP1045095"/>
      <c r="XEQ1045095"/>
      <c r="XER1045095"/>
      <c r="XES1045095"/>
      <c r="XET1045095"/>
      <c r="XEU1045095"/>
      <c r="XEV1045095"/>
      <c r="XEW1045095"/>
      <c r="XEX1045095"/>
      <c r="XEY1045095"/>
      <c r="XEZ1045095"/>
      <c r="XFA1045095"/>
      <c r="XFB1045095"/>
      <c r="XFC1045095"/>
      <c r="XFD1045095"/>
    </row>
    <row r="1045096" s="13" customFormat="1" spans="1:16384">
      <c r="A1045096" s="16"/>
      <c r="B1045096" s="15"/>
      <c r="I1045096" s="16"/>
      <c r="J1045096" s="16"/>
      <c r="K1045096" s="16"/>
      <c r="L1045096" s="16"/>
      <c r="M1045096" s="16"/>
      <c r="N1045096" s="17"/>
      <c r="O1045096" s="15"/>
      <c r="XEM1045096"/>
      <c r="XEN1045096"/>
      <c r="XEO1045096"/>
      <c r="XEP1045096"/>
      <c r="XEQ1045096"/>
      <c r="XER1045096"/>
      <c r="XES1045096"/>
      <c r="XET1045096"/>
      <c r="XEU1045096"/>
      <c r="XEV1045096"/>
      <c r="XEW1045096"/>
      <c r="XEX1045096"/>
      <c r="XEY1045096"/>
      <c r="XEZ1045096"/>
      <c r="XFA1045096"/>
      <c r="XFB1045096"/>
      <c r="XFC1045096"/>
      <c r="XFD1045096"/>
    </row>
    <row r="1045097" s="13" customFormat="1" spans="1:16384">
      <c r="A1045097" s="16"/>
      <c r="B1045097" s="15"/>
      <c r="I1045097" s="16"/>
      <c r="J1045097" s="16"/>
      <c r="K1045097" s="16"/>
      <c r="L1045097" s="16"/>
      <c r="M1045097" s="16"/>
      <c r="N1045097" s="17"/>
      <c r="O1045097" s="15"/>
      <c r="XEM1045097"/>
      <c r="XEN1045097"/>
      <c r="XEO1045097"/>
      <c r="XEP1045097"/>
      <c r="XEQ1045097"/>
      <c r="XER1045097"/>
      <c r="XES1045097"/>
      <c r="XET1045097"/>
      <c r="XEU1045097"/>
      <c r="XEV1045097"/>
      <c r="XEW1045097"/>
      <c r="XEX1045097"/>
      <c r="XEY1045097"/>
      <c r="XEZ1045097"/>
      <c r="XFA1045097"/>
      <c r="XFB1045097"/>
      <c r="XFC1045097"/>
      <c r="XFD1045097"/>
    </row>
    <row r="1045098" s="13" customFormat="1" spans="1:16384">
      <c r="A1045098" s="16"/>
      <c r="B1045098" s="15"/>
      <c r="I1045098" s="16"/>
      <c r="J1045098" s="16"/>
      <c r="K1045098" s="16"/>
      <c r="L1045098" s="16"/>
      <c r="M1045098" s="16"/>
      <c r="N1045098" s="17"/>
      <c r="O1045098" s="15"/>
      <c r="XEM1045098"/>
      <c r="XEN1045098"/>
      <c r="XEO1045098"/>
      <c r="XEP1045098"/>
      <c r="XEQ1045098"/>
      <c r="XER1045098"/>
      <c r="XES1045098"/>
      <c r="XET1045098"/>
      <c r="XEU1045098"/>
      <c r="XEV1045098"/>
      <c r="XEW1045098"/>
      <c r="XEX1045098"/>
      <c r="XEY1045098"/>
      <c r="XEZ1045098"/>
      <c r="XFA1045098"/>
      <c r="XFB1045098"/>
      <c r="XFC1045098"/>
      <c r="XFD1045098"/>
    </row>
    <row r="1045099" s="13" customFormat="1" spans="1:16384">
      <c r="A1045099" s="16"/>
      <c r="B1045099" s="15"/>
      <c r="I1045099" s="16"/>
      <c r="J1045099" s="16"/>
      <c r="K1045099" s="16"/>
      <c r="L1045099" s="16"/>
      <c r="M1045099" s="16"/>
      <c r="N1045099" s="17"/>
      <c r="O1045099" s="15"/>
      <c r="XEM1045099"/>
      <c r="XEN1045099"/>
      <c r="XEO1045099"/>
      <c r="XEP1045099"/>
      <c r="XEQ1045099"/>
      <c r="XER1045099"/>
      <c r="XES1045099"/>
      <c r="XET1045099"/>
      <c r="XEU1045099"/>
      <c r="XEV1045099"/>
      <c r="XEW1045099"/>
      <c r="XEX1045099"/>
      <c r="XEY1045099"/>
      <c r="XEZ1045099"/>
      <c r="XFA1045099"/>
      <c r="XFB1045099"/>
      <c r="XFC1045099"/>
      <c r="XFD1045099"/>
    </row>
    <row r="1045100" s="13" customFormat="1" spans="1:16384">
      <c r="A1045100" s="16"/>
      <c r="B1045100" s="15"/>
      <c r="I1045100" s="16"/>
      <c r="J1045100" s="16"/>
      <c r="K1045100" s="16"/>
      <c r="L1045100" s="16"/>
      <c r="M1045100" s="16"/>
      <c r="N1045100" s="17"/>
      <c r="O1045100" s="15"/>
      <c r="XEM1045100"/>
      <c r="XEN1045100"/>
      <c r="XEO1045100"/>
      <c r="XEP1045100"/>
      <c r="XEQ1045100"/>
      <c r="XER1045100"/>
      <c r="XES1045100"/>
      <c r="XET1045100"/>
      <c r="XEU1045100"/>
      <c r="XEV1045100"/>
      <c r="XEW1045100"/>
      <c r="XEX1045100"/>
      <c r="XEY1045100"/>
      <c r="XEZ1045100"/>
      <c r="XFA1045100"/>
      <c r="XFB1045100"/>
      <c r="XFC1045100"/>
      <c r="XFD1045100"/>
    </row>
    <row r="1045101" s="13" customFormat="1" spans="1:16384">
      <c r="A1045101" s="16"/>
      <c r="B1045101" s="15"/>
      <c r="I1045101" s="16"/>
      <c r="J1045101" s="16"/>
      <c r="K1045101" s="16"/>
      <c r="L1045101" s="16"/>
      <c r="M1045101" s="16"/>
      <c r="N1045101" s="17"/>
      <c r="O1045101" s="15"/>
      <c r="XEM1045101"/>
      <c r="XEN1045101"/>
      <c r="XEO1045101"/>
      <c r="XEP1045101"/>
      <c r="XEQ1045101"/>
      <c r="XER1045101"/>
      <c r="XES1045101"/>
      <c r="XET1045101"/>
      <c r="XEU1045101"/>
      <c r="XEV1045101"/>
      <c r="XEW1045101"/>
      <c r="XEX1045101"/>
      <c r="XEY1045101"/>
      <c r="XEZ1045101"/>
      <c r="XFA1045101"/>
      <c r="XFB1045101"/>
      <c r="XFC1045101"/>
      <c r="XFD1045101"/>
    </row>
    <row r="1045102" s="13" customFormat="1" spans="1:16384">
      <c r="A1045102" s="16"/>
      <c r="B1045102" s="15"/>
      <c r="I1045102" s="16"/>
      <c r="J1045102" s="16"/>
      <c r="K1045102" s="16"/>
      <c r="L1045102" s="16"/>
      <c r="M1045102" s="16"/>
      <c r="N1045102" s="17"/>
      <c r="O1045102" s="15"/>
      <c r="XEM1045102"/>
      <c r="XEN1045102"/>
      <c r="XEO1045102"/>
      <c r="XEP1045102"/>
      <c r="XEQ1045102"/>
      <c r="XER1045102"/>
      <c r="XES1045102"/>
      <c r="XET1045102"/>
      <c r="XEU1045102"/>
      <c r="XEV1045102"/>
      <c r="XEW1045102"/>
      <c r="XEX1045102"/>
      <c r="XEY1045102"/>
      <c r="XEZ1045102"/>
      <c r="XFA1045102"/>
      <c r="XFB1045102"/>
      <c r="XFC1045102"/>
      <c r="XFD1045102"/>
    </row>
    <row r="1045103" s="13" customFormat="1" spans="1:16384">
      <c r="A1045103" s="16"/>
      <c r="B1045103" s="15"/>
      <c r="I1045103" s="16"/>
      <c r="J1045103" s="16"/>
      <c r="K1045103" s="16"/>
      <c r="L1045103" s="16"/>
      <c r="M1045103" s="16"/>
      <c r="N1045103" s="17"/>
      <c r="O1045103" s="15"/>
      <c r="XEM1045103"/>
      <c r="XEN1045103"/>
      <c r="XEO1045103"/>
      <c r="XEP1045103"/>
      <c r="XEQ1045103"/>
      <c r="XER1045103"/>
      <c r="XES1045103"/>
      <c r="XET1045103"/>
      <c r="XEU1045103"/>
      <c r="XEV1045103"/>
      <c r="XEW1045103"/>
      <c r="XEX1045103"/>
      <c r="XEY1045103"/>
      <c r="XEZ1045103"/>
      <c r="XFA1045103"/>
      <c r="XFB1045103"/>
      <c r="XFC1045103"/>
      <c r="XFD1045103"/>
    </row>
    <row r="1045104" s="13" customFormat="1" spans="1:16384">
      <c r="A1045104" s="16"/>
      <c r="B1045104" s="15"/>
      <c r="I1045104" s="16"/>
      <c r="J1045104" s="16"/>
      <c r="K1045104" s="16"/>
      <c r="L1045104" s="16"/>
      <c r="M1045104" s="16"/>
      <c r="N1045104" s="17"/>
      <c r="O1045104" s="15"/>
      <c r="XEM1045104"/>
      <c r="XEN1045104"/>
      <c r="XEO1045104"/>
      <c r="XEP1045104"/>
      <c r="XEQ1045104"/>
      <c r="XER1045104"/>
      <c r="XES1045104"/>
      <c r="XET1045104"/>
      <c r="XEU1045104"/>
      <c r="XEV1045104"/>
      <c r="XEW1045104"/>
      <c r="XEX1045104"/>
      <c r="XEY1045104"/>
      <c r="XEZ1045104"/>
      <c r="XFA1045104"/>
      <c r="XFB1045104"/>
      <c r="XFC1045104"/>
      <c r="XFD1045104"/>
    </row>
    <row r="1045105" s="13" customFormat="1" spans="1:16384">
      <c r="A1045105" s="16"/>
      <c r="B1045105" s="15"/>
      <c r="I1045105" s="16"/>
      <c r="J1045105" s="16"/>
      <c r="K1045105" s="16"/>
      <c r="L1045105" s="16"/>
      <c r="M1045105" s="16"/>
      <c r="N1045105" s="17"/>
      <c r="O1045105" s="15"/>
      <c r="XEM1045105"/>
      <c r="XEN1045105"/>
      <c r="XEO1045105"/>
      <c r="XEP1045105"/>
      <c r="XEQ1045105"/>
      <c r="XER1045105"/>
      <c r="XES1045105"/>
      <c r="XET1045105"/>
      <c r="XEU1045105"/>
      <c r="XEV1045105"/>
      <c r="XEW1045105"/>
      <c r="XEX1045105"/>
      <c r="XEY1045105"/>
      <c r="XEZ1045105"/>
      <c r="XFA1045105"/>
      <c r="XFB1045105"/>
      <c r="XFC1045105"/>
      <c r="XFD1045105"/>
    </row>
    <row r="1045106" s="13" customFormat="1" spans="1:16384">
      <c r="A1045106" s="16"/>
      <c r="B1045106" s="15"/>
      <c r="I1045106" s="16"/>
      <c r="J1045106" s="16"/>
      <c r="K1045106" s="16"/>
      <c r="L1045106" s="16"/>
      <c r="M1045106" s="16"/>
      <c r="N1045106" s="17"/>
      <c r="O1045106" s="15"/>
      <c r="XEM1045106"/>
      <c r="XEN1045106"/>
      <c r="XEO1045106"/>
      <c r="XEP1045106"/>
      <c r="XEQ1045106"/>
      <c r="XER1045106"/>
      <c r="XES1045106"/>
      <c r="XET1045106"/>
      <c r="XEU1045106"/>
      <c r="XEV1045106"/>
      <c r="XEW1045106"/>
      <c r="XEX1045106"/>
      <c r="XEY1045106"/>
      <c r="XEZ1045106"/>
      <c r="XFA1045106"/>
      <c r="XFB1045106"/>
      <c r="XFC1045106"/>
      <c r="XFD1045106"/>
    </row>
    <row r="1045107" s="13" customFormat="1" spans="1:16384">
      <c r="A1045107" s="16"/>
      <c r="B1045107" s="15"/>
      <c r="I1045107" s="16"/>
      <c r="J1045107" s="16"/>
      <c r="K1045107" s="16"/>
      <c r="L1045107" s="16"/>
      <c r="M1045107" s="16"/>
      <c r="N1045107" s="17"/>
      <c r="O1045107" s="15"/>
      <c r="XEM1045107"/>
      <c r="XEN1045107"/>
      <c r="XEO1045107"/>
      <c r="XEP1045107"/>
      <c r="XEQ1045107"/>
      <c r="XER1045107"/>
      <c r="XES1045107"/>
      <c r="XET1045107"/>
      <c r="XEU1045107"/>
      <c r="XEV1045107"/>
      <c r="XEW1045107"/>
      <c r="XEX1045107"/>
      <c r="XEY1045107"/>
      <c r="XEZ1045107"/>
      <c r="XFA1045107"/>
      <c r="XFB1045107"/>
      <c r="XFC1045107"/>
      <c r="XFD1045107"/>
    </row>
    <row r="1045108" s="13" customFormat="1" spans="1:16384">
      <c r="A1045108" s="16"/>
      <c r="B1045108" s="15"/>
      <c r="I1045108" s="16"/>
      <c r="J1045108" s="16"/>
      <c r="K1045108" s="16"/>
      <c r="L1045108" s="16"/>
      <c r="M1045108" s="16"/>
      <c r="N1045108" s="17"/>
      <c r="O1045108" s="15"/>
      <c r="XEM1045108"/>
      <c r="XEN1045108"/>
      <c r="XEO1045108"/>
      <c r="XEP1045108"/>
      <c r="XEQ1045108"/>
      <c r="XER1045108"/>
      <c r="XES1045108"/>
      <c r="XET1045108"/>
      <c r="XEU1045108"/>
      <c r="XEV1045108"/>
      <c r="XEW1045108"/>
      <c r="XEX1045108"/>
      <c r="XEY1045108"/>
      <c r="XEZ1045108"/>
      <c r="XFA1045108"/>
      <c r="XFB1045108"/>
      <c r="XFC1045108"/>
      <c r="XFD1045108"/>
    </row>
    <row r="1045109" s="13" customFormat="1" spans="1:16384">
      <c r="A1045109" s="16"/>
      <c r="B1045109" s="15"/>
      <c r="I1045109" s="16"/>
      <c r="J1045109" s="16"/>
      <c r="K1045109" s="16"/>
      <c r="L1045109" s="16"/>
      <c r="M1045109" s="16"/>
      <c r="N1045109" s="17"/>
      <c r="O1045109" s="15"/>
      <c r="XEM1045109"/>
      <c r="XEN1045109"/>
      <c r="XEO1045109"/>
      <c r="XEP1045109"/>
      <c r="XEQ1045109"/>
      <c r="XER1045109"/>
      <c r="XES1045109"/>
      <c r="XET1045109"/>
      <c r="XEU1045109"/>
      <c r="XEV1045109"/>
      <c r="XEW1045109"/>
      <c r="XEX1045109"/>
      <c r="XEY1045109"/>
      <c r="XEZ1045109"/>
      <c r="XFA1045109"/>
      <c r="XFB1045109"/>
      <c r="XFC1045109"/>
      <c r="XFD1045109"/>
    </row>
    <row r="1045110" s="13" customFormat="1" spans="1:16384">
      <c r="A1045110" s="16"/>
      <c r="B1045110" s="15"/>
      <c r="I1045110" s="16"/>
      <c r="J1045110" s="16"/>
      <c r="K1045110" s="16"/>
      <c r="L1045110" s="16"/>
      <c r="M1045110" s="16"/>
      <c r="N1045110" s="17"/>
      <c r="O1045110" s="15"/>
      <c r="XEM1045110"/>
      <c r="XEN1045110"/>
      <c r="XEO1045110"/>
      <c r="XEP1045110"/>
      <c r="XEQ1045110"/>
      <c r="XER1045110"/>
      <c r="XES1045110"/>
      <c r="XET1045110"/>
      <c r="XEU1045110"/>
      <c r="XEV1045110"/>
      <c r="XEW1045110"/>
      <c r="XEX1045110"/>
      <c r="XEY1045110"/>
      <c r="XEZ1045110"/>
      <c r="XFA1045110"/>
      <c r="XFB1045110"/>
      <c r="XFC1045110"/>
      <c r="XFD1045110"/>
    </row>
    <row r="1045111" s="13" customFormat="1" spans="1:16384">
      <c r="A1045111" s="16"/>
      <c r="B1045111" s="15"/>
      <c r="I1045111" s="16"/>
      <c r="J1045111" s="16"/>
      <c r="K1045111" s="16"/>
      <c r="L1045111" s="16"/>
      <c r="M1045111" s="16"/>
      <c r="N1045111" s="17"/>
      <c r="O1045111" s="15"/>
      <c r="XEM1045111"/>
      <c r="XEN1045111"/>
      <c r="XEO1045111"/>
      <c r="XEP1045111"/>
      <c r="XEQ1045111"/>
      <c r="XER1045111"/>
      <c r="XES1045111"/>
      <c r="XET1045111"/>
      <c r="XEU1045111"/>
      <c r="XEV1045111"/>
      <c r="XEW1045111"/>
      <c r="XEX1045111"/>
      <c r="XEY1045111"/>
      <c r="XEZ1045111"/>
      <c r="XFA1045111"/>
      <c r="XFB1045111"/>
      <c r="XFC1045111"/>
      <c r="XFD1045111"/>
    </row>
    <row r="1045112" s="13" customFormat="1" spans="1:16384">
      <c r="A1045112" s="16"/>
      <c r="B1045112" s="15"/>
      <c r="I1045112" s="16"/>
      <c r="J1045112" s="16"/>
      <c r="K1045112" s="16"/>
      <c r="L1045112" s="16"/>
      <c r="M1045112" s="16"/>
      <c r="N1045112" s="17"/>
      <c r="O1045112" s="15"/>
      <c r="XEM1045112"/>
      <c r="XEN1045112"/>
      <c r="XEO1045112"/>
      <c r="XEP1045112"/>
      <c r="XEQ1045112"/>
      <c r="XER1045112"/>
      <c r="XES1045112"/>
      <c r="XET1045112"/>
      <c r="XEU1045112"/>
      <c r="XEV1045112"/>
      <c r="XEW1045112"/>
      <c r="XEX1045112"/>
      <c r="XEY1045112"/>
      <c r="XEZ1045112"/>
      <c r="XFA1045112"/>
      <c r="XFB1045112"/>
      <c r="XFC1045112"/>
      <c r="XFD1045112"/>
    </row>
    <row r="1045113" s="13" customFormat="1" spans="1:16384">
      <c r="A1045113" s="16"/>
      <c r="B1045113" s="15"/>
      <c r="I1045113" s="16"/>
      <c r="J1045113" s="16"/>
      <c r="K1045113" s="16"/>
      <c r="L1045113" s="16"/>
      <c r="M1045113" s="16"/>
      <c r="N1045113" s="17"/>
      <c r="O1045113" s="15"/>
      <c r="XEM1045113"/>
      <c r="XEN1045113"/>
      <c r="XEO1045113"/>
      <c r="XEP1045113"/>
      <c r="XEQ1045113"/>
      <c r="XER1045113"/>
      <c r="XES1045113"/>
      <c r="XET1045113"/>
      <c r="XEU1045113"/>
      <c r="XEV1045113"/>
      <c r="XEW1045113"/>
      <c r="XEX1045113"/>
      <c r="XEY1045113"/>
      <c r="XEZ1045113"/>
      <c r="XFA1045113"/>
      <c r="XFB1045113"/>
      <c r="XFC1045113"/>
      <c r="XFD1045113"/>
    </row>
    <row r="1045114" s="13" customFormat="1" spans="1:16384">
      <c r="A1045114" s="16"/>
      <c r="B1045114" s="15"/>
      <c r="I1045114" s="16"/>
      <c r="J1045114" s="16"/>
      <c r="K1045114" s="16"/>
      <c r="L1045114" s="16"/>
      <c r="M1045114" s="16"/>
      <c r="N1045114" s="17"/>
      <c r="O1045114" s="15"/>
      <c r="XEM1045114"/>
      <c r="XEN1045114"/>
      <c r="XEO1045114"/>
      <c r="XEP1045114"/>
      <c r="XEQ1045114"/>
      <c r="XER1045114"/>
      <c r="XES1045114"/>
      <c r="XET1045114"/>
      <c r="XEU1045114"/>
      <c r="XEV1045114"/>
      <c r="XEW1045114"/>
      <c r="XEX1045114"/>
      <c r="XEY1045114"/>
      <c r="XEZ1045114"/>
      <c r="XFA1045114"/>
      <c r="XFB1045114"/>
      <c r="XFC1045114"/>
      <c r="XFD1045114"/>
    </row>
    <row r="1045115" s="13" customFormat="1" spans="1:16384">
      <c r="A1045115" s="16"/>
      <c r="B1045115" s="15"/>
      <c r="I1045115" s="16"/>
      <c r="J1045115" s="16"/>
      <c r="K1045115" s="16"/>
      <c r="L1045115" s="16"/>
      <c r="M1045115" s="16"/>
      <c r="N1045115" s="17"/>
      <c r="O1045115" s="15"/>
      <c r="XEM1045115"/>
      <c r="XEN1045115"/>
      <c r="XEO1045115"/>
      <c r="XEP1045115"/>
      <c r="XEQ1045115"/>
      <c r="XER1045115"/>
      <c r="XES1045115"/>
      <c r="XET1045115"/>
      <c r="XEU1045115"/>
      <c r="XEV1045115"/>
      <c r="XEW1045115"/>
      <c r="XEX1045115"/>
      <c r="XEY1045115"/>
      <c r="XEZ1045115"/>
      <c r="XFA1045115"/>
      <c r="XFB1045115"/>
      <c r="XFC1045115"/>
      <c r="XFD1045115"/>
    </row>
    <row r="1045116" s="13" customFormat="1" spans="1:16384">
      <c r="A1045116" s="16"/>
      <c r="B1045116" s="15"/>
      <c r="I1045116" s="16"/>
      <c r="J1045116" s="16"/>
      <c r="K1045116" s="16"/>
      <c r="L1045116" s="16"/>
      <c r="M1045116" s="16"/>
      <c r="N1045116" s="17"/>
      <c r="O1045116" s="15"/>
      <c r="XEM1045116"/>
      <c r="XEN1045116"/>
      <c r="XEO1045116"/>
      <c r="XEP1045116"/>
      <c r="XEQ1045116"/>
      <c r="XER1045116"/>
      <c r="XES1045116"/>
      <c r="XET1045116"/>
      <c r="XEU1045116"/>
      <c r="XEV1045116"/>
      <c r="XEW1045116"/>
      <c r="XEX1045116"/>
      <c r="XEY1045116"/>
      <c r="XEZ1045116"/>
      <c r="XFA1045116"/>
      <c r="XFB1045116"/>
      <c r="XFC1045116"/>
      <c r="XFD1045116"/>
    </row>
    <row r="1045117" s="13" customFormat="1" spans="1:16384">
      <c r="A1045117" s="16"/>
      <c r="B1045117" s="15"/>
      <c r="I1045117" s="16"/>
      <c r="J1045117" s="16"/>
      <c r="K1045117" s="16"/>
      <c r="L1045117" s="16"/>
      <c r="M1045117" s="16"/>
      <c r="N1045117" s="17"/>
      <c r="O1045117" s="15"/>
      <c r="XEM1045117"/>
      <c r="XEN1045117"/>
      <c r="XEO1045117"/>
      <c r="XEP1045117"/>
      <c r="XEQ1045117"/>
      <c r="XER1045117"/>
      <c r="XES1045117"/>
      <c r="XET1045117"/>
      <c r="XEU1045117"/>
      <c r="XEV1045117"/>
      <c r="XEW1045117"/>
      <c r="XEX1045117"/>
      <c r="XEY1045117"/>
      <c r="XEZ1045117"/>
      <c r="XFA1045117"/>
      <c r="XFB1045117"/>
      <c r="XFC1045117"/>
      <c r="XFD1045117"/>
    </row>
    <row r="1045118" s="13" customFormat="1" spans="1:16384">
      <c r="A1045118" s="16"/>
      <c r="B1045118" s="15"/>
      <c r="I1045118" s="16"/>
      <c r="J1045118" s="16"/>
      <c r="K1045118" s="16"/>
      <c r="L1045118" s="16"/>
      <c r="M1045118" s="16"/>
      <c r="N1045118" s="17"/>
      <c r="O1045118" s="15"/>
      <c r="XEM1045118"/>
      <c r="XEN1045118"/>
      <c r="XEO1045118"/>
      <c r="XEP1045118"/>
      <c r="XEQ1045118"/>
      <c r="XER1045118"/>
      <c r="XES1045118"/>
      <c r="XET1045118"/>
      <c r="XEU1045118"/>
      <c r="XEV1045118"/>
      <c r="XEW1045118"/>
      <c r="XEX1045118"/>
      <c r="XEY1045118"/>
      <c r="XEZ1045118"/>
      <c r="XFA1045118"/>
      <c r="XFB1045118"/>
      <c r="XFC1045118"/>
      <c r="XFD1045118"/>
    </row>
    <row r="1045119" s="13" customFormat="1" spans="1:16384">
      <c r="A1045119" s="16"/>
      <c r="B1045119" s="15"/>
      <c r="I1045119" s="16"/>
      <c r="J1045119" s="16"/>
      <c r="K1045119" s="16"/>
      <c r="L1045119" s="16"/>
      <c r="M1045119" s="16"/>
      <c r="N1045119" s="17"/>
      <c r="O1045119" s="15"/>
      <c r="XEM1045119"/>
      <c r="XEN1045119"/>
      <c r="XEO1045119"/>
      <c r="XEP1045119"/>
      <c r="XEQ1045119"/>
      <c r="XER1045119"/>
      <c r="XES1045119"/>
      <c r="XET1045119"/>
      <c r="XEU1045119"/>
      <c r="XEV1045119"/>
      <c r="XEW1045119"/>
      <c r="XEX1045119"/>
      <c r="XEY1045119"/>
      <c r="XEZ1045119"/>
      <c r="XFA1045119"/>
      <c r="XFB1045119"/>
      <c r="XFC1045119"/>
      <c r="XFD1045119"/>
    </row>
    <row r="1045120" s="13" customFormat="1" spans="1:16384">
      <c r="A1045120" s="16"/>
      <c r="B1045120" s="15"/>
      <c r="I1045120" s="16"/>
      <c r="J1045120" s="16"/>
      <c r="K1045120" s="16"/>
      <c r="L1045120" s="16"/>
      <c r="M1045120" s="16"/>
      <c r="N1045120" s="17"/>
      <c r="O1045120" s="15"/>
      <c r="XEM1045120"/>
      <c r="XEN1045120"/>
      <c r="XEO1045120"/>
      <c r="XEP1045120"/>
      <c r="XEQ1045120"/>
      <c r="XER1045120"/>
      <c r="XES1045120"/>
      <c r="XET1045120"/>
      <c r="XEU1045120"/>
      <c r="XEV1045120"/>
      <c r="XEW1045120"/>
      <c r="XEX1045120"/>
      <c r="XEY1045120"/>
      <c r="XEZ1045120"/>
      <c r="XFA1045120"/>
      <c r="XFB1045120"/>
      <c r="XFC1045120"/>
      <c r="XFD1045120"/>
    </row>
    <row r="1045121" s="13" customFormat="1" spans="1:16384">
      <c r="A1045121" s="16"/>
      <c r="B1045121" s="15"/>
      <c r="I1045121" s="16"/>
      <c r="J1045121" s="16"/>
      <c r="K1045121" s="16"/>
      <c r="L1045121" s="16"/>
      <c r="M1045121" s="16"/>
      <c r="N1045121" s="17"/>
      <c r="O1045121" s="15"/>
      <c r="XEM1045121"/>
      <c r="XEN1045121"/>
      <c r="XEO1045121"/>
      <c r="XEP1045121"/>
      <c r="XEQ1045121"/>
      <c r="XER1045121"/>
      <c r="XES1045121"/>
      <c r="XET1045121"/>
      <c r="XEU1045121"/>
      <c r="XEV1045121"/>
      <c r="XEW1045121"/>
      <c r="XEX1045121"/>
      <c r="XEY1045121"/>
      <c r="XEZ1045121"/>
      <c r="XFA1045121"/>
      <c r="XFB1045121"/>
      <c r="XFC1045121"/>
      <c r="XFD1045121"/>
    </row>
    <row r="1045122" s="13" customFormat="1" spans="1:16384">
      <c r="A1045122" s="16"/>
      <c r="B1045122" s="15"/>
      <c r="I1045122" s="16"/>
      <c r="J1045122" s="16"/>
      <c r="K1045122" s="16"/>
      <c r="L1045122" s="16"/>
      <c r="M1045122" s="16"/>
      <c r="N1045122" s="17"/>
      <c r="O1045122" s="15"/>
      <c r="XEM1045122"/>
      <c r="XEN1045122"/>
      <c r="XEO1045122"/>
      <c r="XEP1045122"/>
      <c r="XEQ1045122"/>
      <c r="XER1045122"/>
      <c r="XES1045122"/>
      <c r="XET1045122"/>
      <c r="XEU1045122"/>
      <c r="XEV1045122"/>
      <c r="XEW1045122"/>
      <c r="XEX1045122"/>
      <c r="XEY1045122"/>
      <c r="XEZ1045122"/>
      <c r="XFA1045122"/>
      <c r="XFB1045122"/>
      <c r="XFC1045122"/>
      <c r="XFD1045122"/>
    </row>
    <row r="1045123" s="13" customFormat="1" spans="1:16384">
      <c r="A1045123" s="16"/>
      <c r="B1045123" s="15"/>
      <c r="I1045123" s="16"/>
      <c r="J1045123" s="16"/>
      <c r="K1045123" s="16"/>
      <c r="L1045123" s="16"/>
      <c r="M1045123" s="16"/>
      <c r="N1045123" s="17"/>
      <c r="O1045123" s="15"/>
      <c r="XEM1045123"/>
      <c r="XEN1045123"/>
      <c r="XEO1045123"/>
      <c r="XEP1045123"/>
      <c r="XEQ1045123"/>
      <c r="XER1045123"/>
      <c r="XES1045123"/>
      <c r="XET1045123"/>
      <c r="XEU1045123"/>
      <c r="XEV1045123"/>
      <c r="XEW1045123"/>
      <c r="XEX1045123"/>
      <c r="XEY1045123"/>
      <c r="XEZ1045123"/>
      <c r="XFA1045123"/>
      <c r="XFB1045123"/>
      <c r="XFC1045123"/>
      <c r="XFD1045123"/>
    </row>
    <row r="1045124" s="13" customFormat="1" spans="1:16384">
      <c r="A1045124" s="16"/>
      <c r="B1045124" s="15"/>
      <c r="I1045124" s="16"/>
      <c r="J1045124" s="16"/>
      <c r="K1045124" s="16"/>
      <c r="L1045124" s="16"/>
      <c r="M1045124" s="16"/>
      <c r="N1045124" s="17"/>
      <c r="O1045124" s="15"/>
      <c r="XEM1045124"/>
      <c r="XEN1045124"/>
      <c r="XEO1045124"/>
      <c r="XEP1045124"/>
      <c r="XEQ1045124"/>
      <c r="XER1045124"/>
      <c r="XES1045124"/>
      <c r="XET1045124"/>
      <c r="XEU1045124"/>
      <c r="XEV1045124"/>
      <c r="XEW1045124"/>
      <c r="XEX1045124"/>
      <c r="XEY1045124"/>
      <c r="XEZ1045124"/>
      <c r="XFA1045124"/>
      <c r="XFB1045124"/>
      <c r="XFC1045124"/>
      <c r="XFD1045124"/>
    </row>
    <row r="1045125" s="13" customFormat="1" spans="1:16384">
      <c r="A1045125" s="16"/>
      <c r="B1045125" s="15"/>
      <c r="I1045125" s="16"/>
      <c r="J1045125" s="16"/>
      <c r="K1045125" s="16"/>
      <c r="L1045125" s="16"/>
      <c r="M1045125" s="16"/>
      <c r="N1045125" s="17"/>
      <c r="O1045125" s="15"/>
      <c r="XEM1045125"/>
      <c r="XEN1045125"/>
      <c r="XEO1045125"/>
      <c r="XEP1045125"/>
      <c r="XEQ1045125"/>
      <c r="XER1045125"/>
      <c r="XES1045125"/>
      <c r="XET1045125"/>
      <c r="XEU1045125"/>
      <c r="XEV1045125"/>
      <c r="XEW1045125"/>
      <c r="XEX1045125"/>
      <c r="XEY1045125"/>
      <c r="XEZ1045125"/>
      <c r="XFA1045125"/>
      <c r="XFB1045125"/>
      <c r="XFC1045125"/>
      <c r="XFD1045125"/>
    </row>
    <row r="1045126" s="13" customFormat="1" spans="1:16384">
      <c r="A1045126" s="16"/>
      <c r="B1045126" s="15"/>
      <c r="I1045126" s="16"/>
      <c r="J1045126" s="16"/>
      <c r="K1045126" s="16"/>
      <c r="L1045126" s="16"/>
      <c r="M1045126" s="16"/>
      <c r="N1045126" s="17"/>
      <c r="O1045126" s="15"/>
      <c r="XEM1045126"/>
      <c r="XEN1045126"/>
      <c r="XEO1045126"/>
      <c r="XEP1045126"/>
      <c r="XEQ1045126"/>
      <c r="XER1045126"/>
      <c r="XES1045126"/>
      <c r="XET1045126"/>
      <c r="XEU1045126"/>
      <c r="XEV1045126"/>
      <c r="XEW1045126"/>
      <c r="XEX1045126"/>
      <c r="XEY1045126"/>
      <c r="XEZ1045126"/>
      <c r="XFA1045126"/>
      <c r="XFB1045126"/>
      <c r="XFC1045126"/>
      <c r="XFD1045126"/>
    </row>
    <row r="1045127" s="13" customFormat="1" spans="1:16384">
      <c r="A1045127" s="16"/>
      <c r="B1045127" s="15"/>
      <c r="I1045127" s="16"/>
      <c r="J1045127" s="16"/>
      <c r="K1045127" s="16"/>
      <c r="L1045127" s="16"/>
      <c r="M1045127" s="16"/>
      <c r="N1045127" s="17"/>
      <c r="O1045127" s="15"/>
      <c r="XEM1045127"/>
      <c r="XEN1045127"/>
      <c r="XEO1045127"/>
      <c r="XEP1045127"/>
      <c r="XEQ1045127"/>
      <c r="XER1045127"/>
      <c r="XES1045127"/>
      <c r="XET1045127"/>
      <c r="XEU1045127"/>
      <c r="XEV1045127"/>
      <c r="XEW1045127"/>
      <c r="XEX1045127"/>
      <c r="XEY1045127"/>
      <c r="XEZ1045127"/>
      <c r="XFA1045127"/>
      <c r="XFB1045127"/>
      <c r="XFC1045127"/>
      <c r="XFD1045127"/>
    </row>
    <row r="1045128" s="13" customFormat="1" spans="1:16384">
      <c r="A1045128" s="16"/>
      <c r="B1045128" s="15"/>
      <c r="I1045128" s="16"/>
      <c r="J1045128" s="16"/>
      <c r="K1045128" s="16"/>
      <c r="L1045128" s="16"/>
      <c r="M1045128" s="16"/>
      <c r="N1045128" s="17"/>
      <c r="O1045128" s="15"/>
      <c r="XEM1045128"/>
      <c r="XEN1045128"/>
      <c r="XEO1045128"/>
      <c r="XEP1045128"/>
      <c r="XEQ1045128"/>
      <c r="XER1045128"/>
      <c r="XES1045128"/>
      <c r="XET1045128"/>
      <c r="XEU1045128"/>
      <c r="XEV1045128"/>
      <c r="XEW1045128"/>
      <c r="XEX1045128"/>
      <c r="XEY1045128"/>
      <c r="XEZ1045128"/>
      <c r="XFA1045128"/>
      <c r="XFB1045128"/>
      <c r="XFC1045128"/>
      <c r="XFD1045128"/>
    </row>
    <row r="1045129" s="13" customFormat="1" spans="1:16384">
      <c r="A1045129" s="16"/>
      <c r="B1045129" s="15"/>
      <c r="I1045129" s="16"/>
      <c r="J1045129" s="16"/>
      <c r="K1045129" s="16"/>
      <c r="L1045129" s="16"/>
      <c r="M1045129" s="16"/>
      <c r="N1045129" s="17"/>
      <c r="O1045129" s="15"/>
      <c r="XEM1045129"/>
      <c r="XEN1045129"/>
      <c r="XEO1045129"/>
      <c r="XEP1045129"/>
      <c r="XEQ1045129"/>
      <c r="XER1045129"/>
      <c r="XES1045129"/>
      <c r="XET1045129"/>
      <c r="XEU1045129"/>
      <c r="XEV1045129"/>
      <c r="XEW1045129"/>
      <c r="XEX1045129"/>
      <c r="XEY1045129"/>
      <c r="XEZ1045129"/>
      <c r="XFA1045129"/>
      <c r="XFB1045129"/>
      <c r="XFC1045129"/>
      <c r="XFD1045129"/>
    </row>
    <row r="1045130" s="13" customFormat="1" spans="1:16384">
      <c r="A1045130" s="16"/>
      <c r="B1045130" s="15"/>
      <c r="I1045130" s="16"/>
      <c r="J1045130" s="16"/>
      <c r="K1045130" s="16"/>
      <c r="L1045130" s="16"/>
      <c r="M1045130" s="16"/>
      <c r="N1045130" s="17"/>
      <c r="O1045130" s="15"/>
      <c r="XEM1045130"/>
      <c r="XEN1045130"/>
      <c r="XEO1045130"/>
      <c r="XEP1045130"/>
      <c r="XEQ1045130"/>
      <c r="XER1045130"/>
      <c r="XES1045130"/>
      <c r="XET1045130"/>
      <c r="XEU1045130"/>
      <c r="XEV1045130"/>
      <c r="XEW1045130"/>
      <c r="XEX1045130"/>
      <c r="XEY1045130"/>
      <c r="XEZ1045130"/>
      <c r="XFA1045130"/>
      <c r="XFB1045130"/>
      <c r="XFC1045130"/>
      <c r="XFD1045130"/>
    </row>
    <row r="1045131" s="13" customFormat="1" spans="1:16384">
      <c r="A1045131" s="16"/>
      <c r="B1045131" s="15"/>
      <c r="I1045131" s="16"/>
      <c r="J1045131" s="16"/>
      <c r="K1045131" s="16"/>
      <c r="L1045131" s="16"/>
      <c r="M1045131" s="16"/>
      <c r="N1045131" s="17"/>
      <c r="O1045131" s="15"/>
      <c r="XEM1045131"/>
      <c r="XEN1045131"/>
      <c r="XEO1045131"/>
      <c r="XEP1045131"/>
      <c r="XEQ1045131"/>
      <c r="XER1045131"/>
      <c r="XES1045131"/>
      <c r="XET1045131"/>
      <c r="XEU1045131"/>
      <c r="XEV1045131"/>
      <c r="XEW1045131"/>
      <c r="XEX1045131"/>
      <c r="XEY1045131"/>
      <c r="XEZ1045131"/>
      <c r="XFA1045131"/>
      <c r="XFB1045131"/>
      <c r="XFC1045131"/>
      <c r="XFD1045131"/>
    </row>
    <row r="1045132" s="13" customFormat="1" spans="1:16384">
      <c r="A1045132" s="16"/>
      <c r="B1045132" s="15"/>
      <c r="I1045132" s="16"/>
      <c r="J1045132" s="16"/>
      <c r="K1045132" s="16"/>
      <c r="L1045132" s="16"/>
      <c r="M1045132" s="16"/>
      <c r="N1045132" s="17"/>
      <c r="O1045132" s="15"/>
      <c r="XEM1045132"/>
      <c r="XEN1045132"/>
      <c r="XEO1045132"/>
      <c r="XEP1045132"/>
      <c r="XEQ1045132"/>
      <c r="XER1045132"/>
      <c r="XES1045132"/>
      <c r="XET1045132"/>
      <c r="XEU1045132"/>
      <c r="XEV1045132"/>
      <c r="XEW1045132"/>
      <c r="XEX1045132"/>
      <c r="XEY1045132"/>
      <c r="XEZ1045132"/>
      <c r="XFA1045132"/>
      <c r="XFB1045132"/>
      <c r="XFC1045132"/>
      <c r="XFD1045132"/>
    </row>
    <row r="1045133" s="13" customFormat="1" spans="1:16384">
      <c r="A1045133" s="16"/>
      <c r="B1045133" s="15"/>
      <c r="I1045133" s="16"/>
      <c r="J1045133" s="16"/>
      <c r="K1045133" s="16"/>
      <c r="L1045133" s="16"/>
      <c r="M1045133" s="16"/>
      <c r="N1045133" s="17"/>
      <c r="O1045133" s="15"/>
      <c r="XEM1045133"/>
      <c r="XEN1045133"/>
      <c r="XEO1045133"/>
      <c r="XEP1045133"/>
      <c r="XEQ1045133"/>
      <c r="XER1045133"/>
      <c r="XES1045133"/>
      <c r="XET1045133"/>
      <c r="XEU1045133"/>
      <c r="XEV1045133"/>
      <c r="XEW1045133"/>
      <c r="XEX1045133"/>
      <c r="XEY1045133"/>
      <c r="XEZ1045133"/>
      <c r="XFA1045133"/>
      <c r="XFB1045133"/>
      <c r="XFC1045133"/>
      <c r="XFD1045133"/>
    </row>
    <row r="1045134" s="13" customFormat="1" spans="1:16384">
      <c r="A1045134" s="16"/>
      <c r="B1045134" s="15"/>
      <c r="I1045134" s="16"/>
      <c r="J1045134" s="16"/>
      <c r="K1045134" s="16"/>
      <c r="L1045134" s="16"/>
      <c r="M1045134" s="16"/>
      <c r="N1045134" s="17"/>
      <c r="O1045134" s="15"/>
      <c r="XEM1045134"/>
      <c r="XEN1045134"/>
      <c r="XEO1045134"/>
      <c r="XEP1045134"/>
      <c r="XEQ1045134"/>
      <c r="XER1045134"/>
      <c r="XES1045134"/>
      <c r="XET1045134"/>
      <c r="XEU1045134"/>
      <c r="XEV1045134"/>
      <c r="XEW1045134"/>
      <c r="XEX1045134"/>
      <c r="XEY1045134"/>
      <c r="XEZ1045134"/>
      <c r="XFA1045134"/>
      <c r="XFB1045134"/>
      <c r="XFC1045134"/>
      <c r="XFD1045134"/>
    </row>
    <row r="1045135" s="13" customFormat="1" spans="1:16384">
      <c r="A1045135" s="16"/>
      <c r="B1045135" s="15"/>
      <c r="I1045135" s="16"/>
      <c r="J1045135" s="16"/>
      <c r="K1045135" s="16"/>
      <c r="L1045135" s="16"/>
      <c r="M1045135" s="16"/>
      <c r="N1045135" s="17"/>
      <c r="O1045135" s="15"/>
      <c r="XEM1045135"/>
      <c r="XEN1045135"/>
      <c r="XEO1045135"/>
      <c r="XEP1045135"/>
      <c r="XEQ1045135"/>
      <c r="XER1045135"/>
      <c r="XES1045135"/>
      <c r="XET1045135"/>
      <c r="XEU1045135"/>
      <c r="XEV1045135"/>
      <c r="XEW1045135"/>
      <c r="XEX1045135"/>
      <c r="XEY1045135"/>
      <c r="XEZ1045135"/>
      <c r="XFA1045135"/>
      <c r="XFB1045135"/>
      <c r="XFC1045135"/>
      <c r="XFD1045135"/>
    </row>
    <row r="1045136" s="13" customFormat="1" spans="1:16384">
      <c r="A1045136" s="16"/>
      <c r="B1045136" s="15"/>
      <c r="I1045136" s="16"/>
      <c r="J1045136" s="16"/>
      <c r="K1045136" s="16"/>
      <c r="L1045136" s="16"/>
      <c r="M1045136" s="16"/>
      <c r="N1045136" s="17"/>
      <c r="O1045136" s="15"/>
      <c r="XEM1045136"/>
      <c r="XEN1045136"/>
      <c r="XEO1045136"/>
      <c r="XEP1045136"/>
      <c r="XEQ1045136"/>
      <c r="XER1045136"/>
      <c r="XES1045136"/>
      <c r="XET1045136"/>
      <c r="XEU1045136"/>
      <c r="XEV1045136"/>
      <c r="XEW1045136"/>
      <c r="XEX1045136"/>
      <c r="XEY1045136"/>
      <c r="XEZ1045136"/>
      <c r="XFA1045136"/>
      <c r="XFB1045136"/>
      <c r="XFC1045136"/>
      <c r="XFD1045136"/>
    </row>
    <row r="1045137" s="13" customFormat="1" spans="1:16384">
      <c r="A1045137" s="16"/>
      <c r="B1045137" s="15"/>
      <c r="I1045137" s="16"/>
      <c r="J1045137" s="16"/>
      <c r="K1045137" s="16"/>
      <c r="L1045137" s="16"/>
      <c r="M1045137" s="16"/>
      <c r="N1045137" s="17"/>
      <c r="O1045137" s="15"/>
      <c r="XEM1045137"/>
      <c r="XEN1045137"/>
      <c r="XEO1045137"/>
      <c r="XEP1045137"/>
      <c r="XEQ1045137"/>
      <c r="XER1045137"/>
      <c r="XES1045137"/>
      <c r="XET1045137"/>
      <c r="XEU1045137"/>
      <c r="XEV1045137"/>
      <c r="XEW1045137"/>
      <c r="XEX1045137"/>
      <c r="XEY1045137"/>
      <c r="XEZ1045137"/>
      <c r="XFA1045137"/>
      <c r="XFB1045137"/>
      <c r="XFC1045137"/>
      <c r="XFD1045137"/>
    </row>
    <row r="1045138" s="13" customFormat="1" spans="1:16384">
      <c r="A1045138" s="16"/>
      <c r="B1045138" s="15"/>
      <c r="I1045138" s="16"/>
      <c r="J1045138" s="16"/>
      <c r="K1045138" s="16"/>
      <c r="L1045138" s="16"/>
      <c r="M1045138" s="16"/>
      <c r="N1045138" s="17"/>
      <c r="O1045138" s="15"/>
      <c r="XEM1045138"/>
      <c r="XEN1045138"/>
      <c r="XEO1045138"/>
      <c r="XEP1045138"/>
      <c r="XEQ1045138"/>
      <c r="XER1045138"/>
      <c r="XES1045138"/>
      <c r="XET1045138"/>
      <c r="XEU1045138"/>
      <c r="XEV1045138"/>
      <c r="XEW1045138"/>
      <c r="XEX1045138"/>
      <c r="XEY1045138"/>
      <c r="XEZ1045138"/>
      <c r="XFA1045138"/>
      <c r="XFB1045138"/>
      <c r="XFC1045138"/>
      <c r="XFD1045138"/>
    </row>
    <row r="1045139" s="13" customFormat="1" spans="1:16384">
      <c r="A1045139" s="16"/>
      <c r="B1045139" s="15"/>
      <c r="I1045139" s="16"/>
      <c r="J1045139" s="16"/>
      <c r="K1045139" s="16"/>
      <c r="L1045139" s="16"/>
      <c r="M1045139" s="16"/>
      <c r="N1045139" s="17"/>
      <c r="O1045139" s="15"/>
      <c r="XEM1045139"/>
      <c r="XEN1045139"/>
      <c r="XEO1045139"/>
      <c r="XEP1045139"/>
      <c r="XEQ1045139"/>
      <c r="XER1045139"/>
      <c r="XES1045139"/>
      <c r="XET1045139"/>
      <c r="XEU1045139"/>
      <c r="XEV1045139"/>
      <c r="XEW1045139"/>
      <c r="XEX1045139"/>
      <c r="XEY1045139"/>
      <c r="XEZ1045139"/>
      <c r="XFA1045139"/>
      <c r="XFB1045139"/>
      <c r="XFC1045139"/>
      <c r="XFD1045139"/>
    </row>
    <row r="1045140" s="13" customFormat="1" spans="1:16384">
      <c r="A1045140" s="16"/>
      <c r="B1045140" s="15"/>
      <c r="I1045140" s="16"/>
      <c r="J1045140" s="16"/>
      <c r="K1045140" s="16"/>
      <c r="L1045140" s="16"/>
      <c r="M1045140" s="16"/>
      <c r="N1045140" s="17"/>
      <c r="O1045140" s="15"/>
      <c r="XEM1045140"/>
      <c r="XEN1045140"/>
      <c r="XEO1045140"/>
      <c r="XEP1045140"/>
      <c r="XEQ1045140"/>
      <c r="XER1045140"/>
      <c r="XES1045140"/>
      <c r="XET1045140"/>
      <c r="XEU1045140"/>
      <c r="XEV1045140"/>
      <c r="XEW1045140"/>
      <c r="XEX1045140"/>
      <c r="XEY1045140"/>
      <c r="XEZ1045140"/>
      <c r="XFA1045140"/>
      <c r="XFB1045140"/>
      <c r="XFC1045140"/>
      <c r="XFD1045140"/>
    </row>
    <row r="1045141" s="13" customFormat="1" spans="1:16384">
      <c r="A1045141" s="16"/>
      <c r="B1045141" s="15"/>
      <c r="I1045141" s="16"/>
      <c r="J1045141" s="16"/>
      <c r="K1045141" s="16"/>
      <c r="L1045141" s="16"/>
      <c r="M1045141" s="16"/>
      <c r="N1045141" s="17"/>
      <c r="O1045141" s="15"/>
      <c r="XEM1045141"/>
      <c r="XEN1045141"/>
      <c r="XEO1045141"/>
      <c r="XEP1045141"/>
      <c r="XEQ1045141"/>
      <c r="XER1045141"/>
      <c r="XES1045141"/>
      <c r="XET1045141"/>
      <c r="XEU1045141"/>
      <c r="XEV1045141"/>
      <c r="XEW1045141"/>
      <c r="XEX1045141"/>
      <c r="XEY1045141"/>
      <c r="XEZ1045141"/>
      <c r="XFA1045141"/>
      <c r="XFB1045141"/>
      <c r="XFC1045141"/>
      <c r="XFD1045141"/>
    </row>
    <row r="1045142" s="13" customFormat="1" spans="1:16384">
      <c r="A1045142" s="16"/>
      <c r="B1045142" s="15"/>
      <c r="I1045142" s="16"/>
      <c r="J1045142" s="16"/>
      <c r="K1045142" s="16"/>
      <c r="L1045142" s="16"/>
      <c r="M1045142" s="16"/>
      <c r="N1045142" s="17"/>
      <c r="O1045142" s="15"/>
      <c r="XEM1045142"/>
      <c r="XEN1045142"/>
      <c r="XEO1045142"/>
      <c r="XEP1045142"/>
      <c r="XEQ1045142"/>
      <c r="XER1045142"/>
      <c r="XES1045142"/>
      <c r="XET1045142"/>
      <c r="XEU1045142"/>
      <c r="XEV1045142"/>
      <c r="XEW1045142"/>
      <c r="XEX1045142"/>
      <c r="XEY1045142"/>
      <c r="XEZ1045142"/>
      <c r="XFA1045142"/>
      <c r="XFB1045142"/>
      <c r="XFC1045142"/>
      <c r="XFD1045142"/>
    </row>
    <row r="1045143" s="13" customFormat="1" spans="1:16384">
      <c r="A1045143" s="16"/>
      <c r="B1045143" s="15"/>
      <c r="I1045143" s="16"/>
      <c r="J1045143" s="16"/>
      <c r="K1045143" s="16"/>
      <c r="L1045143" s="16"/>
      <c r="M1045143" s="16"/>
      <c r="N1045143" s="17"/>
      <c r="O1045143" s="15"/>
      <c r="XEM1045143"/>
      <c r="XEN1045143"/>
      <c r="XEO1045143"/>
      <c r="XEP1045143"/>
      <c r="XEQ1045143"/>
      <c r="XER1045143"/>
      <c r="XES1045143"/>
      <c r="XET1045143"/>
      <c r="XEU1045143"/>
      <c r="XEV1045143"/>
      <c r="XEW1045143"/>
      <c r="XEX1045143"/>
      <c r="XEY1045143"/>
      <c r="XEZ1045143"/>
      <c r="XFA1045143"/>
      <c r="XFB1045143"/>
      <c r="XFC1045143"/>
      <c r="XFD1045143"/>
    </row>
    <row r="1045144" s="13" customFormat="1" spans="1:16384">
      <c r="A1045144" s="16"/>
      <c r="B1045144" s="15"/>
      <c r="I1045144" s="16"/>
      <c r="J1045144" s="16"/>
      <c r="K1045144" s="16"/>
      <c r="L1045144" s="16"/>
      <c r="M1045144" s="16"/>
      <c r="N1045144" s="17"/>
      <c r="O1045144" s="15"/>
      <c r="XEM1045144"/>
      <c r="XEN1045144"/>
      <c r="XEO1045144"/>
      <c r="XEP1045144"/>
      <c r="XEQ1045144"/>
      <c r="XER1045144"/>
      <c r="XES1045144"/>
      <c r="XET1045144"/>
      <c r="XEU1045144"/>
      <c r="XEV1045144"/>
      <c r="XEW1045144"/>
      <c r="XEX1045144"/>
      <c r="XEY1045144"/>
      <c r="XEZ1045144"/>
      <c r="XFA1045144"/>
      <c r="XFB1045144"/>
      <c r="XFC1045144"/>
      <c r="XFD1045144"/>
    </row>
    <row r="1045145" s="13" customFormat="1" spans="1:16384">
      <c r="A1045145" s="16"/>
      <c r="B1045145" s="15"/>
      <c r="I1045145" s="16"/>
      <c r="J1045145" s="16"/>
      <c r="K1045145" s="16"/>
      <c r="L1045145" s="16"/>
      <c r="M1045145" s="16"/>
      <c r="N1045145" s="17"/>
      <c r="O1045145" s="15"/>
      <c r="XEM1045145"/>
      <c r="XEN1045145"/>
      <c r="XEO1045145"/>
      <c r="XEP1045145"/>
      <c r="XEQ1045145"/>
      <c r="XER1045145"/>
      <c r="XES1045145"/>
      <c r="XET1045145"/>
      <c r="XEU1045145"/>
      <c r="XEV1045145"/>
      <c r="XEW1045145"/>
      <c r="XEX1045145"/>
      <c r="XEY1045145"/>
      <c r="XEZ1045145"/>
      <c r="XFA1045145"/>
      <c r="XFB1045145"/>
      <c r="XFC1045145"/>
      <c r="XFD1045145"/>
    </row>
    <row r="1045146" s="13" customFormat="1" spans="1:16384">
      <c r="A1045146" s="16"/>
      <c r="B1045146" s="15"/>
      <c r="I1045146" s="16"/>
      <c r="J1045146" s="16"/>
      <c r="K1045146" s="16"/>
      <c r="L1045146" s="16"/>
      <c r="M1045146" s="16"/>
      <c r="N1045146" s="17"/>
      <c r="O1045146" s="15"/>
      <c r="XEM1045146"/>
      <c r="XEN1045146"/>
      <c r="XEO1045146"/>
      <c r="XEP1045146"/>
      <c r="XEQ1045146"/>
      <c r="XER1045146"/>
      <c r="XES1045146"/>
      <c r="XET1045146"/>
      <c r="XEU1045146"/>
      <c r="XEV1045146"/>
      <c r="XEW1045146"/>
      <c r="XEX1045146"/>
      <c r="XEY1045146"/>
      <c r="XEZ1045146"/>
      <c r="XFA1045146"/>
      <c r="XFB1045146"/>
      <c r="XFC1045146"/>
      <c r="XFD1045146"/>
    </row>
    <row r="1045147" s="13" customFormat="1" spans="1:16384">
      <c r="A1045147" s="16"/>
      <c r="B1045147" s="15"/>
      <c r="I1045147" s="16"/>
      <c r="J1045147" s="16"/>
      <c r="K1045147" s="16"/>
      <c r="L1045147" s="16"/>
      <c r="M1045147" s="16"/>
      <c r="N1045147" s="17"/>
      <c r="O1045147" s="15"/>
      <c r="XEM1045147"/>
      <c r="XEN1045147"/>
      <c r="XEO1045147"/>
      <c r="XEP1045147"/>
      <c r="XEQ1045147"/>
      <c r="XER1045147"/>
      <c r="XES1045147"/>
      <c r="XET1045147"/>
      <c r="XEU1045147"/>
      <c r="XEV1045147"/>
      <c r="XEW1045147"/>
      <c r="XEX1045147"/>
      <c r="XEY1045147"/>
      <c r="XEZ1045147"/>
      <c r="XFA1045147"/>
      <c r="XFB1045147"/>
      <c r="XFC1045147"/>
      <c r="XFD1045147"/>
    </row>
    <row r="1045148" s="13" customFormat="1" spans="1:16384">
      <c r="A1045148" s="16"/>
      <c r="B1045148" s="15"/>
      <c r="I1045148" s="16"/>
      <c r="J1045148" s="16"/>
      <c r="K1045148" s="16"/>
      <c r="L1045148" s="16"/>
      <c r="M1045148" s="16"/>
      <c r="N1045148" s="17"/>
      <c r="O1045148" s="15"/>
      <c r="XEM1045148"/>
      <c r="XEN1045148"/>
      <c r="XEO1045148"/>
      <c r="XEP1045148"/>
      <c r="XEQ1045148"/>
      <c r="XER1045148"/>
      <c r="XES1045148"/>
      <c r="XET1045148"/>
      <c r="XEU1045148"/>
      <c r="XEV1045148"/>
      <c r="XEW1045148"/>
      <c r="XEX1045148"/>
      <c r="XEY1045148"/>
      <c r="XEZ1045148"/>
      <c r="XFA1045148"/>
      <c r="XFB1045148"/>
      <c r="XFC1045148"/>
      <c r="XFD1045148"/>
    </row>
    <row r="1045149" s="13" customFormat="1" spans="1:16384">
      <c r="A1045149" s="16"/>
      <c r="B1045149" s="15"/>
      <c r="I1045149" s="16"/>
      <c r="J1045149" s="16"/>
      <c r="K1045149" s="16"/>
      <c r="L1045149" s="16"/>
      <c r="M1045149" s="16"/>
      <c r="N1045149" s="17"/>
      <c r="O1045149" s="15"/>
      <c r="XEM1045149"/>
      <c r="XEN1045149"/>
      <c r="XEO1045149"/>
      <c r="XEP1045149"/>
      <c r="XEQ1045149"/>
      <c r="XER1045149"/>
      <c r="XES1045149"/>
      <c r="XET1045149"/>
      <c r="XEU1045149"/>
      <c r="XEV1045149"/>
      <c r="XEW1045149"/>
      <c r="XEX1045149"/>
      <c r="XEY1045149"/>
      <c r="XEZ1045149"/>
      <c r="XFA1045149"/>
      <c r="XFB1045149"/>
      <c r="XFC1045149"/>
      <c r="XFD1045149"/>
    </row>
    <row r="1045150" s="13" customFormat="1" spans="1:16384">
      <c r="A1045150" s="16"/>
      <c r="B1045150" s="15"/>
      <c r="I1045150" s="16"/>
      <c r="J1045150" s="16"/>
      <c r="K1045150" s="16"/>
      <c r="L1045150" s="16"/>
      <c r="M1045150" s="16"/>
      <c r="N1045150" s="17"/>
      <c r="O1045150" s="15"/>
      <c r="XEM1045150"/>
      <c r="XEN1045150"/>
      <c r="XEO1045150"/>
      <c r="XEP1045150"/>
      <c r="XEQ1045150"/>
      <c r="XER1045150"/>
      <c r="XES1045150"/>
      <c r="XET1045150"/>
      <c r="XEU1045150"/>
      <c r="XEV1045150"/>
      <c r="XEW1045150"/>
      <c r="XEX1045150"/>
      <c r="XEY1045150"/>
      <c r="XEZ1045150"/>
      <c r="XFA1045150"/>
      <c r="XFB1045150"/>
      <c r="XFC1045150"/>
      <c r="XFD1045150"/>
    </row>
    <row r="1045151" s="13" customFormat="1" spans="1:16384">
      <c r="A1045151" s="16"/>
      <c r="B1045151" s="15"/>
      <c r="I1045151" s="16"/>
      <c r="J1045151" s="16"/>
      <c r="K1045151" s="16"/>
      <c r="L1045151" s="16"/>
      <c r="M1045151" s="16"/>
      <c r="N1045151" s="17"/>
      <c r="O1045151" s="15"/>
      <c r="XEM1045151"/>
      <c r="XEN1045151"/>
      <c r="XEO1045151"/>
      <c r="XEP1045151"/>
      <c r="XEQ1045151"/>
      <c r="XER1045151"/>
      <c r="XES1045151"/>
      <c r="XET1045151"/>
      <c r="XEU1045151"/>
      <c r="XEV1045151"/>
      <c r="XEW1045151"/>
      <c r="XEX1045151"/>
      <c r="XEY1045151"/>
      <c r="XEZ1045151"/>
      <c r="XFA1045151"/>
      <c r="XFB1045151"/>
      <c r="XFC1045151"/>
      <c r="XFD1045151"/>
    </row>
    <row r="1045152" s="13" customFormat="1" spans="1:16384">
      <c r="A1045152" s="16"/>
      <c r="B1045152" s="15"/>
      <c r="I1045152" s="16"/>
      <c r="J1045152" s="16"/>
      <c r="K1045152" s="16"/>
      <c r="L1045152" s="16"/>
      <c r="M1045152" s="16"/>
      <c r="N1045152" s="17"/>
      <c r="O1045152" s="15"/>
      <c r="XEM1045152"/>
      <c r="XEN1045152"/>
      <c r="XEO1045152"/>
      <c r="XEP1045152"/>
      <c r="XEQ1045152"/>
      <c r="XER1045152"/>
      <c r="XES1045152"/>
      <c r="XET1045152"/>
      <c r="XEU1045152"/>
      <c r="XEV1045152"/>
      <c r="XEW1045152"/>
      <c r="XEX1045152"/>
      <c r="XEY1045152"/>
      <c r="XEZ1045152"/>
      <c r="XFA1045152"/>
      <c r="XFB1045152"/>
      <c r="XFC1045152"/>
      <c r="XFD1045152"/>
    </row>
    <row r="1045153" s="13" customFormat="1" spans="1:16384">
      <c r="A1045153" s="16"/>
      <c r="B1045153" s="15"/>
      <c r="I1045153" s="16"/>
      <c r="J1045153" s="16"/>
      <c r="K1045153" s="16"/>
      <c r="L1045153" s="16"/>
      <c r="M1045153" s="16"/>
      <c r="N1045153" s="17"/>
      <c r="O1045153" s="15"/>
      <c r="XEM1045153"/>
      <c r="XEN1045153"/>
      <c r="XEO1045153"/>
      <c r="XEP1045153"/>
      <c r="XEQ1045153"/>
      <c r="XER1045153"/>
      <c r="XES1045153"/>
      <c r="XET1045153"/>
      <c r="XEU1045153"/>
      <c r="XEV1045153"/>
      <c r="XEW1045153"/>
      <c r="XEX1045153"/>
      <c r="XEY1045153"/>
      <c r="XEZ1045153"/>
      <c r="XFA1045153"/>
      <c r="XFB1045153"/>
      <c r="XFC1045153"/>
      <c r="XFD1045153"/>
    </row>
    <row r="1045154" s="13" customFormat="1" spans="1:16384">
      <c r="A1045154" s="16"/>
      <c r="B1045154" s="15"/>
      <c r="I1045154" s="16"/>
      <c r="J1045154" s="16"/>
      <c r="K1045154" s="16"/>
      <c r="L1045154" s="16"/>
      <c r="M1045154" s="16"/>
      <c r="N1045154" s="17"/>
      <c r="O1045154" s="15"/>
      <c r="XEM1045154"/>
      <c r="XEN1045154"/>
      <c r="XEO1045154"/>
      <c r="XEP1045154"/>
      <c r="XEQ1045154"/>
      <c r="XER1045154"/>
      <c r="XES1045154"/>
      <c r="XET1045154"/>
      <c r="XEU1045154"/>
      <c r="XEV1045154"/>
      <c r="XEW1045154"/>
      <c r="XEX1045154"/>
      <c r="XEY1045154"/>
      <c r="XEZ1045154"/>
      <c r="XFA1045154"/>
      <c r="XFB1045154"/>
      <c r="XFC1045154"/>
      <c r="XFD1045154"/>
    </row>
    <row r="1045155" s="13" customFormat="1" spans="1:16384">
      <c r="A1045155" s="16"/>
      <c r="B1045155" s="15"/>
      <c r="I1045155" s="16"/>
      <c r="J1045155" s="16"/>
      <c r="K1045155" s="16"/>
      <c r="L1045155" s="16"/>
      <c r="M1045155" s="16"/>
      <c r="N1045155" s="17"/>
      <c r="O1045155" s="15"/>
      <c r="XEM1045155"/>
      <c r="XEN1045155"/>
      <c r="XEO1045155"/>
      <c r="XEP1045155"/>
      <c r="XEQ1045155"/>
      <c r="XER1045155"/>
      <c r="XES1045155"/>
      <c r="XET1045155"/>
      <c r="XEU1045155"/>
      <c r="XEV1045155"/>
      <c r="XEW1045155"/>
      <c r="XEX1045155"/>
      <c r="XEY1045155"/>
      <c r="XEZ1045155"/>
      <c r="XFA1045155"/>
      <c r="XFB1045155"/>
      <c r="XFC1045155"/>
      <c r="XFD1045155"/>
    </row>
    <row r="1045156" s="13" customFormat="1" spans="1:16384">
      <c r="A1045156" s="16"/>
      <c r="B1045156" s="15"/>
      <c r="I1045156" s="16"/>
      <c r="J1045156" s="16"/>
      <c r="K1045156" s="16"/>
      <c r="L1045156" s="16"/>
      <c r="M1045156" s="16"/>
      <c r="N1045156" s="17"/>
      <c r="O1045156" s="15"/>
      <c r="XEM1045156"/>
      <c r="XEN1045156"/>
      <c r="XEO1045156"/>
      <c r="XEP1045156"/>
      <c r="XEQ1045156"/>
      <c r="XER1045156"/>
      <c r="XES1045156"/>
      <c r="XET1045156"/>
      <c r="XEU1045156"/>
      <c r="XEV1045156"/>
      <c r="XEW1045156"/>
      <c r="XEX1045156"/>
      <c r="XEY1045156"/>
      <c r="XEZ1045156"/>
      <c r="XFA1045156"/>
      <c r="XFB1045156"/>
      <c r="XFC1045156"/>
      <c r="XFD1045156"/>
    </row>
    <row r="1045157" s="13" customFormat="1" spans="1:16384">
      <c r="A1045157" s="16"/>
      <c r="B1045157" s="15"/>
      <c r="I1045157" s="16"/>
      <c r="J1045157" s="16"/>
      <c r="K1045157" s="16"/>
      <c r="L1045157" s="16"/>
      <c r="M1045157" s="16"/>
      <c r="N1045157" s="17"/>
      <c r="O1045157" s="15"/>
      <c r="XEM1045157"/>
      <c r="XEN1045157"/>
      <c r="XEO1045157"/>
      <c r="XEP1045157"/>
      <c r="XEQ1045157"/>
      <c r="XER1045157"/>
      <c r="XES1045157"/>
      <c r="XET1045157"/>
      <c r="XEU1045157"/>
      <c r="XEV1045157"/>
      <c r="XEW1045157"/>
      <c r="XEX1045157"/>
      <c r="XEY1045157"/>
      <c r="XEZ1045157"/>
      <c r="XFA1045157"/>
      <c r="XFB1045157"/>
      <c r="XFC1045157"/>
      <c r="XFD1045157"/>
    </row>
    <row r="1045158" s="13" customFormat="1" spans="1:16384">
      <c r="A1045158" s="16"/>
      <c r="B1045158" s="15"/>
      <c r="I1045158" s="16"/>
      <c r="J1045158" s="16"/>
      <c r="K1045158" s="16"/>
      <c r="L1045158" s="16"/>
      <c r="M1045158" s="16"/>
      <c r="N1045158" s="17"/>
      <c r="O1045158" s="15"/>
      <c r="XEM1045158"/>
      <c r="XEN1045158"/>
      <c r="XEO1045158"/>
      <c r="XEP1045158"/>
      <c r="XEQ1045158"/>
      <c r="XER1045158"/>
      <c r="XES1045158"/>
      <c r="XET1045158"/>
      <c r="XEU1045158"/>
      <c r="XEV1045158"/>
      <c r="XEW1045158"/>
      <c r="XEX1045158"/>
      <c r="XEY1045158"/>
      <c r="XEZ1045158"/>
      <c r="XFA1045158"/>
      <c r="XFB1045158"/>
      <c r="XFC1045158"/>
      <c r="XFD1045158"/>
    </row>
    <row r="1045159" s="13" customFormat="1" spans="1:16384">
      <c r="A1045159" s="16"/>
      <c r="B1045159" s="15"/>
      <c r="I1045159" s="16"/>
      <c r="J1045159" s="16"/>
      <c r="K1045159" s="16"/>
      <c r="L1045159" s="16"/>
      <c r="M1045159" s="16"/>
      <c r="N1045159" s="17"/>
      <c r="O1045159" s="15"/>
      <c r="XEM1045159"/>
      <c r="XEN1045159"/>
      <c r="XEO1045159"/>
      <c r="XEP1045159"/>
      <c r="XEQ1045159"/>
      <c r="XER1045159"/>
      <c r="XES1045159"/>
      <c r="XET1045159"/>
      <c r="XEU1045159"/>
      <c r="XEV1045159"/>
      <c r="XEW1045159"/>
      <c r="XEX1045159"/>
      <c r="XEY1045159"/>
      <c r="XEZ1045159"/>
      <c r="XFA1045159"/>
      <c r="XFB1045159"/>
      <c r="XFC1045159"/>
      <c r="XFD1045159"/>
    </row>
    <row r="1045160" s="13" customFormat="1" spans="1:16384">
      <c r="A1045160" s="16"/>
      <c r="B1045160" s="15"/>
      <c r="I1045160" s="16"/>
      <c r="J1045160" s="16"/>
      <c r="K1045160" s="16"/>
      <c r="L1045160" s="16"/>
      <c r="M1045160" s="16"/>
      <c r="N1045160" s="17"/>
      <c r="O1045160" s="15"/>
      <c r="XEM1045160"/>
      <c r="XEN1045160"/>
      <c r="XEO1045160"/>
      <c r="XEP1045160"/>
      <c r="XEQ1045160"/>
      <c r="XER1045160"/>
      <c r="XES1045160"/>
      <c r="XET1045160"/>
      <c r="XEU1045160"/>
      <c r="XEV1045160"/>
      <c r="XEW1045160"/>
      <c r="XEX1045160"/>
      <c r="XEY1045160"/>
      <c r="XEZ1045160"/>
      <c r="XFA1045160"/>
      <c r="XFB1045160"/>
      <c r="XFC1045160"/>
      <c r="XFD1045160"/>
    </row>
    <row r="1045161" s="13" customFormat="1" spans="1:16384">
      <c r="A1045161" s="16"/>
      <c r="B1045161" s="15"/>
      <c r="I1045161" s="16"/>
      <c r="J1045161" s="16"/>
      <c r="K1045161" s="16"/>
      <c r="L1045161" s="16"/>
      <c r="M1045161" s="16"/>
      <c r="N1045161" s="17"/>
      <c r="O1045161" s="15"/>
      <c r="XEM1045161"/>
      <c r="XEN1045161"/>
      <c r="XEO1045161"/>
      <c r="XEP1045161"/>
      <c r="XEQ1045161"/>
      <c r="XER1045161"/>
      <c r="XES1045161"/>
      <c r="XET1045161"/>
      <c r="XEU1045161"/>
      <c r="XEV1045161"/>
      <c r="XEW1045161"/>
      <c r="XEX1045161"/>
      <c r="XEY1045161"/>
      <c r="XEZ1045161"/>
      <c r="XFA1045161"/>
      <c r="XFB1045161"/>
      <c r="XFC1045161"/>
      <c r="XFD1045161"/>
    </row>
    <row r="1045162" s="13" customFormat="1" spans="1:16384">
      <c r="A1045162" s="16"/>
      <c r="B1045162" s="15"/>
      <c r="I1045162" s="16"/>
      <c r="J1045162" s="16"/>
      <c r="K1045162" s="16"/>
      <c r="L1045162" s="16"/>
      <c r="M1045162" s="16"/>
      <c r="N1045162" s="17"/>
      <c r="O1045162" s="15"/>
      <c r="XEM1045162"/>
      <c r="XEN1045162"/>
      <c r="XEO1045162"/>
      <c r="XEP1045162"/>
      <c r="XEQ1045162"/>
      <c r="XER1045162"/>
      <c r="XES1045162"/>
      <c r="XET1045162"/>
      <c r="XEU1045162"/>
      <c r="XEV1045162"/>
      <c r="XEW1045162"/>
      <c r="XEX1045162"/>
      <c r="XEY1045162"/>
      <c r="XEZ1045162"/>
      <c r="XFA1045162"/>
      <c r="XFB1045162"/>
      <c r="XFC1045162"/>
      <c r="XFD1045162"/>
    </row>
    <row r="1045163" s="13" customFormat="1" spans="1:16384">
      <c r="A1045163" s="16"/>
      <c r="B1045163" s="15"/>
      <c r="I1045163" s="16"/>
      <c r="J1045163" s="16"/>
      <c r="K1045163" s="16"/>
      <c r="L1045163" s="16"/>
      <c r="M1045163" s="16"/>
      <c r="N1045163" s="17"/>
      <c r="O1045163" s="15"/>
      <c r="XEM1045163"/>
      <c r="XEN1045163"/>
      <c r="XEO1045163"/>
      <c r="XEP1045163"/>
      <c r="XEQ1045163"/>
      <c r="XER1045163"/>
      <c r="XES1045163"/>
      <c r="XET1045163"/>
      <c r="XEU1045163"/>
      <c r="XEV1045163"/>
      <c r="XEW1045163"/>
      <c r="XEX1045163"/>
      <c r="XEY1045163"/>
      <c r="XEZ1045163"/>
      <c r="XFA1045163"/>
      <c r="XFB1045163"/>
      <c r="XFC1045163"/>
      <c r="XFD1045163"/>
    </row>
    <row r="1045164" s="13" customFormat="1" spans="1:16384">
      <c r="A1045164" s="16"/>
      <c r="B1045164" s="15"/>
      <c r="I1045164" s="16"/>
      <c r="J1045164" s="16"/>
      <c r="K1045164" s="16"/>
      <c r="L1045164" s="16"/>
      <c r="M1045164" s="16"/>
      <c r="N1045164" s="17"/>
      <c r="O1045164" s="15"/>
      <c r="XEM1045164"/>
      <c r="XEN1045164"/>
      <c r="XEO1045164"/>
      <c r="XEP1045164"/>
      <c r="XEQ1045164"/>
      <c r="XER1045164"/>
      <c r="XES1045164"/>
      <c r="XET1045164"/>
      <c r="XEU1045164"/>
      <c r="XEV1045164"/>
      <c r="XEW1045164"/>
      <c r="XEX1045164"/>
      <c r="XEY1045164"/>
      <c r="XEZ1045164"/>
      <c r="XFA1045164"/>
      <c r="XFB1045164"/>
      <c r="XFC1045164"/>
      <c r="XFD1045164"/>
    </row>
    <row r="1045165" s="13" customFormat="1" spans="1:16384">
      <c r="A1045165" s="16"/>
      <c r="B1045165" s="15"/>
      <c r="I1045165" s="16"/>
      <c r="J1045165" s="16"/>
      <c r="K1045165" s="16"/>
      <c r="L1045165" s="16"/>
      <c r="M1045165" s="16"/>
      <c r="N1045165" s="17"/>
      <c r="O1045165" s="15"/>
      <c r="XEM1045165"/>
      <c r="XEN1045165"/>
      <c r="XEO1045165"/>
      <c r="XEP1045165"/>
      <c r="XEQ1045165"/>
      <c r="XER1045165"/>
      <c r="XES1045165"/>
      <c r="XET1045165"/>
      <c r="XEU1045165"/>
      <c r="XEV1045165"/>
      <c r="XEW1045165"/>
      <c r="XEX1045165"/>
      <c r="XEY1045165"/>
      <c r="XEZ1045165"/>
      <c r="XFA1045165"/>
      <c r="XFB1045165"/>
      <c r="XFC1045165"/>
      <c r="XFD1045165"/>
    </row>
    <row r="1045166" s="13" customFormat="1" spans="1:16384">
      <c r="A1045166" s="16"/>
      <c r="B1045166" s="15"/>
      <c r="I1045166" s="16"/>
      <c r="J1045166" s="16"/>
      <c r="K1045166" s="16"/>
      <c r="L1045166" s="16"/>
      <c r="M1045166" s="16"/>
      <c r="N1045166" s="17"/>
      <c r="O1045166" s="15"/>
      <c r="XEM1045166"/>
      <c r="XEN1045166"/>
      <c r="XEO1045166"/>
      <c r="XEP1045166"/>
      <c r="XEQ1045166"/>
      <c r="XER1045166"/>
      <c r="XES1045166"/>
      <c r="XET1045166"/>
      <c r="XEU1045166"/>
      <c r="XEV1045166"/>
      <c r="XEW1045166"/>
      <c r="XEX1045166"/>
      <c r="XEY1045166"/>
      <c r="XEZ1045166"/>
      <c r="XFA1045166"/>
      <c r="XFB1045166"/>
      <c r="XFC1045166"/>
      <c r="XFD1045166"/>
    </row>
    <row r="1045167" s="13" customFormat="1" spans="1:16384">
      <c r="A1045167" s="16"/>
      <c r="B1045167" s="15"/>
      <c r="I1045167" s="16"/>
      <c r="J1045167" s="16"/>
      <c r="K1045167" s="16"/>
      <c r="L1045167" s="16"/>
      <c r="M1045167" s="16"/>
      <c r="N1045167" s="17"/>
      <c r="O1045167" s="15"/>
      <c r="XEM1045167"/>
      <c r="XEN1045167"/>
      <c r="XEO1045167"/>
      <c r="XEP1045167"/>
      <c r="XEQ1045167"/>
      <c r="XER1045167"/>
      <c r="XES1045167"/>
      <c r="XET1045167"/>
      <c r="XEU1045167"/>
      <c r="XEV1045167"/>
      <c r="XEW1045167"/>
      <c r="XEX1045167"/>
      <c r="XEY1045167"/>
      <c r="XEZ1045167"/>
      <c r="XFA1045167"/>
      <c r="XFB1045167"/>
      <c r="XFC1045167"/>
      <c r="XFD1045167"/>
    </row>
    <row r="1045168" s="13" customFormat="1" spans="1:16384">
      <c r="A1045168" s="16"/>
      <c r="B1045168" s="15"/>
      <c r="I1045168" s="16"/>
      <c r="J1045168" s="16"/>
      <c r="K1045168" s="16"/>
      <c r="L1045168" s="16"/>
      <c r="M1045168" s="16"/>
      <c r="N1045168" s="17"/>
      <c r="O1045168" s="15"/>
      <c r="XEM1045168"/>
      <c r="XEN1045168"/>
      <c r="XEO1045168"/>
      <c r="XEP1045168"/>
      <c r="XEQ1045168"/>
      <c r="XER1045168"/>
      <c r="XES1045168"/>
      <c r="XET1045168"/>
      <c r="XEU1045168"/>
      <c r="XEV1045168"/>
      <c r="XEW1045168"/>
      <c r="XEX1045168"/>
      <c r="XEY1045168"/>
      <c r="XEZ1045168"/>
      <c r="XFA1045168"/>
      <c r="XFB1045168"/>
      <c r="XFC1045168"/>
      <c r="XFD1045168"/>
    </row>
    <row r="1045169" s="13" customFormat="1" spans="1:16384">
      <c r="A1045169" s="16"/>
      <c r="B1045169" s="15"/>
      <c r="I1045169" s="16"/>
      <c r="J1045169" s="16"/>
      <c r="K1045169" s="16"/>
      <c r="L1045169" s="16"/>
      <c r="M1045169" s="16"/>
      <c r="N1045169" s="17"/>
      <c r="O1045169" s="15"/>
      <c r="XEM1045169"/>
      <c r="XEN1045169"/>
      <c r="XEO1045169"/>
      <c r="XEP1045169"/>
      <c r="XEQ1045169"/>
      <c r="XER1045169"/>
      <c r="XES1045169"/>
      <c r="XET1045169"/>
      <c r="XEU1045169"/>
      <c r="XEV1045169"/>
      <c r="XEW1045169"/>
      <c r="XEX1045169"/>
      <c r="XEY1045169"/>
      <c r="XEZ1045169"/>
      <c r="XFA1045169"/>
      <c r="XFB1045169"/>
      <c r="XFC1045169"/>
      <c r="XFD1045169"/>
    </row>
    <row r="1045170" s="13" customFormat="1" spans="1:16384">
      <c r="A1045170" s="16"/>
      <c r="B1045170" s="15"/>
      <c r="I1045170" s="16"/>
      <c r="J1045170" s="16"/>
      <c r="K1045170" s="16"/>
      <c r="L1045170" s="16"/>
      <c r="M1045170" s="16"/>
      <c r="N1045170" s="17"/>
      <c r="O1045170" s="15"/>
      <c r="XEM1045170"/>
      <c r="XEN1045170"/>
      <c r="XEO1045170"/>
      <c r="XEP1045170"/>
      <c r="XEQ1045170"/>
      <c r="XER1045170"/>
      <c r="XES1045170"/>
      <c r="XET1045170"/>
      <c r="XEU1045170"/>
      <c r="XEV1045170"/>
      <c r="XEW1045170"/>
      <c r="XEX1045170"/>
      <c r="XEY1045170"/>
      <c r="XEZ1045170"/>
      <c r="XFA1045170"/>
      <c r="XFB1045170"/>
      <c r="XFC1045170"/>
      <c r="XFD1045170"/>
    </row>
    <row r="1045171" s="13" customFormat="1" spans="1:16384">
      <c r="A1045171" s="16"/>
      <c r="B1045171" s="15"/>
      <c r="I1045171" s="16"/>
      <c r="J1045171" s="16"/>
      <c r="K1045171" s="16"/>
      <c r="L1045171" s="16"/>
      <c r="M1045171" s="16"/>
      <c r="N1045171" s="17"/>
      <c r="O1045171" s="15"/>
      <c r="XEM1045171"/>
      <c r="XEN1045171"/>
      <c r="XEO1045171"/>
      <c r="XEP1045171"/>
      <c r="XEQ1045171"/>
      <c r="XER1045171"/>
      <c r="XES1045171"/>
      <c r="XET1045171"/>
      <c r="XEU1045171"/>
      <c r="XEV1045171"/>
      <c r="XEW1045171"/>
      <c r="XEX1045171"/>
      <c r="XEY1045171"/>
      <c r="XEZ1045171"/>
      <c r="XFA1045171"/>
      <c r="XFB1045171"/>
      <c r="XFC1045171"/>
      <c r="XFD1045171"/>
    </row>
    <row r="1045172" s="13" customFormat="1" spans="1:16384">
      <c r="A1045172" s="16"/>
      <c r="B1045172" s="15"/>
      <c r="I1045172" s="16"/>
      <c r="J1045172" s="16"/>
      <c r="K1045172" s="16"/>
      <c r="L1045172" s="16"/>
      <c r="M1045172" s="16"/>
      <c r="N1045172" s="17"/>
      <c r="O1045172" s="15"/>
      <c r="XEM1045172"/>
      <c r="XEN1045172"/>
      <c r="XEO1045172"/>
      <c r="XEP1045172"/>
      <c r="XEQ1045172"/>
      <c r="XER1045172"/>
      <c r="XES1045172"/>
      <c r="XET1045172"/>
      <c r="XEU1045172"/>
      <c r="XEV1045172"/>
      <c r="XEW1045172"/>
      <c r="XEX1045172"/>
      <c r="XEY1045172"/>
      <c r="XEZ1045172"/>
      <c r="XFA1045172"/>
      <c r="XFB1045172"/>
      <c r="XFC1045172"/>
      <c r="XFD1045172"/>
    </row>
    <row r="1045173" s="13" customFormat="1" spans="1:16384">
      <c r="A1045173" s="16"/>
      <c r="B1045173" s="15"/>
      <c r="I1045173" s="16"/>
      <c r="J1045173" s="16"/>
      <c r="K1045173" s="16"/>
      <c r="L1045173" s="16"/>
      <c r="M1045173" s="16"/>
      <c r="N1045173" s="17"/>
      <c r="O1045173" s="15"/>
      <c r="XEM1045173"/>
      <c r="XEN1045173"/>
      <c r="XEO1045173"/>
      <c r="XEP1045173"/>
      <c r="XEQ1045173"/>
      <c r="XER1045173"/>
      <c r="XES1045173"/>
      <c r="XET1045173"/>
      <c r="XEU1045173"/>
      <c r="XEV1045173"/>
      <c r="XEW1045173"/>
      <c r="XEX1045173"/>
      <c r="XEY1045173"/>
      <c r="XEZ1045173"/>
      <c r="XFA1045173"/>
      <c r="XFB1045173"/>
      <c r="XFC1045173"/>
      <c r="XFD1045173"/>
    </row>
    <row r="1045174" s="13" customFormat="1" spans="1:16384">
      <c r="A1045174" s="16"/>
      <c r="B1045174" s="15"/>
      <c r="I1045174" s="16"/>
      <c r="J1045174" s="16"/>
      <c r="K1045174" s="16"/>
      <c r="L1045174" s="16"/>
      <c r="M1045174" s="16"/>
      <c r="N1045174" s="17"/>
      <c r="O1045174" s="15"/>
      <c r="XEM1045174"/>
      <c r="XEN1045174"/>
      <c r="XEO1045174"/>
      <c r="XEP1045174"/>
      <c r="XEQ1045174"/>
      <c r="XER1045174"/>
      <c r="XES1045174"/>
      <c r="XET1045174"/>
      <c r="XEU1045174"/>
      <c r="XEV1045174"/>
      <c r="XEW1045174"/>
      <c r="XEX1045174"/>
      <c r="XEY1045174"/>
      <c r="XEZ1045174"/>
      <c r="XFA1045174"/>
      <c r="XFB1045174"/>
      <c r="XFC1045174"/>
      <c r="XFD1045174"/>
    </row>
    <row r="1045175" s="13" customFormat="1" spans="1:16384">
      <c r="A1045175" s="16"/>
      <c r="B1045175" s="15"/>
      <c r="I1045175" s="16"/>
      <c r="J1045175" s="16"/>
      <c r="K1045175" s="16"/>
      <c r="L1045175" s="16"/>
      <c r="M1045175" s="16"/>
      <c r="N1045175" s="17"/>
      <c r="O1045175" s="15"/>
      <c r="XEM1045175"/>
      <c r="XEN1045175"/>
      <c r="XEO1045175"/>
      <c r="XEP1045175"/>
      <c r="XEQ1045175"/>
      <c r="XER1045175"/>
      <c r="XES1045175"/>
      <c r="XET1045175"/>
      <c r="XEU1045175"/>
      <c r="XEV1045175"/>
      <c r="XEW1045175"/>
      <c r="XEX1045175"/>
      <c r="XEY1045175"/>
      <c r="XEZ1045175"/>
      <c r="XFA1045175"/>
      <c r="XFB1045175"/>
      <c r="XFC1045175"/>
      <c r="XFD1045175"/>
    </row>
    <row r="1045176" s="13" customFormat="1" spans="1:16384">
      <c r="A1045176" s="16"/>
      <c r="B1045176" s="15"/>
      <c r="I1045176" s="16"/>
      <c r="J1045176" s="16"/>
      <c r="K1045176" s="16"/>
      <c r="L1045176" s="16"/>
      <c r="M1045176" s="16"/>
      <c r="N1045176" s="17"/>
      <c r="O1045176" s="15"/>
      <c r="XEM1045176"/>
      <c r="XEN1045176"/>
      <c r="XEO1045176"/>
      <c r="XEP1045176"/>
      <c r="XEQ1045176"/>
      <c r="XER1045176"/>
      <c r="XES1045176"/>
      <c r="XET1045176"/>
      <c r="XEU1045176"/>
      <c r="XEV1045176"/>
      <c r="XEW1045176"/>
      <c r="XEX1045176"/>
      <c r="XEY1045176"/>
      <c r="XEZ1045176"/>
      <c r="XFA1045176"/>
      <c r="XFB1045176"/>
      <c r="XFC1045176"/>
      <c r="XFD1045176"/>
    </row>
    <row r="1045177" s="13" customFormat="1" spans="1:16384">
      <c r="A1045177" s="16"/>
      <c r="B1045177" s="15"/>
      <c r="I1045177" s="16"/>
      <c r="J1045177" s="16"/>
      <c r="K1045177" s="16"/>
      <c r="L1045177" s="16"/>
      <c r="M1045177" s="16"/>
      <c r="N1045177" s="17"/>
      <c r="O1045177" s="15"/>
      <c r="XEM1045177"/>
      <c r="XEN1045177"/>
      <c r="XEO1045177"/>
      <c r="XEP1045177"/>
      <c r="XEQ1045177"/>
      <c r="XER1045177"/>
      <c r="XES1045177"/>
      <c r="XET1045177"/>
      <c r="XEU1045177"/>
      <c r="XEV1045177"/>
      <c r="XEW1045177"/>
      <c r="XEX1045177"/>
      <c r="XEY1045177"/>
      <c r="XEZ1045177"/>
      <c r="XFA1045177"/>
      <c r="XFB1045177"/>
      <c r="XFC1045177"/>
      <c r="XFD1045177"/>
    </row>
    <row r="1045178" s="13" customFormat="1" spans="1:16384">
      <c r="A1045178" s="16"/>
      <c r="B1045178" s="15"/>
      <c r="I1045178" s="16"/>
      <c r="J1045178" s="16"/>
      <c r="K1045178" s="16"/>
      <c r="L1045178" s="16"/>
      <c r="M1045178" s="16"/>
      <c r="N1045178" s="17"/>
      <c r="O1045178" s="15"/>
      <c r="XEM1045178"/>
      <c r="XEN1045178"/>
      <c r="XEO1045178"/>
      <c r="XEP1045178"/>
      <c r="XEQ1045178"/>
      <c r="XER1045178"/>
      <c r="XES1045178"/>
      <c r="XET1045178"/>
      <c r="XEU1045178"/>
      <c r="XEV1045178"/>
      <c r="XEW1045178"/>
      <c r="XEX1045178"/>
      <c r="XEY1045178"/>
      <c r="XEZ1045178"/>
      <c r="XFA1045178"/>
      <c r="XFB1045178"/>
      <c r="XFC1045178"/>
      <c r="XFD1045178"/>
    </row>
    <row r="1045179" s="13" customFormat="1" spans="1:16384">
      <c r="A1045179" s="16"/>
      <c r="B1045179" s="15"/>
      <c r="I1045179" s="16"/>
      <c r="J1045179" s="16"/>
      <c r="K1045179" s="16"/>
      <c r="L1045179" s="16"/>
      <c r="M1045179" s="16"/>
      <c r="N1045179" s="17"/>
      <c r="O1045179" s="15"/>
      <c r="XEM1045179"/>
      <c r="XEN1045179"/>
      <c r="XEO1045179"/>
      <c r="XEP1045179"/>
      <c r="XEQ1045179"/>
      <c r="XER1045179"/>
      <c r="XES1045179"/>
      <c r="XET1045179"/>
      <c r="XEU1045179"/>
      <c r="XEV1045179"/>
      <c r="XEW1045179"/>
      <c r="XEX1045179"/>
      <c r="XEY1045179"/>
      <c r="XEZ1045179"/>
      <c r="XFA1045179"/>
      <c r="XFB1045179"/>
      <c r="XFC1045179"/>
      <c r="XFD1045179"/>
    </row>
    <row r="1045180" s="13" customFormat="1" spans="1:16384">
      <c r="A1045180" s="16"/>
      <c r="B1045180" s="15"/>
      <c r="I1045180" s="16"/>
      <c r="J1045180" s="16"/>
      <c r="K1045180" s="16"/>
      <c r="L1045180" s="16"/>
      <c r="M1045180" s="16"/>
      <c r="N1045180" s="17"/>
      <c r="O1045180" s="15"/>
      <c r="XEM1045180"/>
      <c r="XEN1045180"/>
      <c r="XEO1045180"/>
      <c r="XEP1045180"/>
      <c r="XEQ1045180"/>
      <c r="XER1045180"/>
      <c r="XES1045180"/>
      <c r="XET1045180"/>
      <c r="XEU1045180"/>
      <c r="XEV1045180"/>
      <c r="XEW1045180"/>
      <c r="XEX1045180"/>
      <c r="XEY1045180"/>
      <c r="XEZ1045180"/>
      <c r="XFA1045180"/>
      <c r="XFB1045180"/>
      <c r="XFC1045180"/>
      <c r="XFD1045180"/>
    </row>
    <row r="1045181" s="13" customFormat="1" spans="1:16384">
      <c r="A1045181" s="16"/>
      <c r="B1045181" s="15"/>
      <c r="I1045181" s="16"/>
      <c r="J1045181" s="16"/>
      <c r="K1045181" s="16"/>
      <c r="L1045181" s="16"/>
      <c r="M1045181" s="16"/>
      <c r="N1045181" s="17"/>
      <c r="O1045181" s="15"/>
      <c r="XEM1045181"/>
      <c r="XEN1045181"/>
      <c r="XEO1045181"/>
      <c r="XEP1045181"/>
      <c r="XEQ1045181"/>
      <c r="XER1045181"/>
      <c r="XES1045181"/>
      <c r="XET1045181"/>
      <c r="XEU1045181"/>
      <c r="XEV1045181"/>
      <c r="XEW1045181"/>
      <c r="XEX1045181"/>
      <c r="XEY1045181"/>
      <c r="XEZ1045181"/>
      <c r="XFA1045181"/>
      <c r="XFB1045181"/>
      <c r="XFC1045181"/>
      <c r="XFD1045181"/>
    </row>
    <row r="1045182" s="13" customFormat="1" spans="1:16384">
      <c r="A1045182" s="16"/>
      <c r="B1045182" s="15"/>
      <c r="I1045182" s="16"/>
      <c r="J1045182" s="16"/>
      <c r="K1045182" s="16"/>
      <c r="L1045182" s="16"/>
      <c r="M1045182" s="16"/>
      <c r="N1045182" s="17"/>
      <c r="O1045182" s="15"/>
      <c r="XEM1045182"/>
      <c r="XEN1045182"/>
      <c r="XEO1045182"/>
      <c r="XEP1045182"/>
      <c r="XEQ1045182"/>
      <c r="XER1045182"/>
      <c r="XES1045182"/>
      <c r="XET1045182"/>
      <c r="XEU1045182"/>
      <c r="XEV1045182"/>
      <c r="XEW1045182"/>
      <c r="XEX1045182"/>
      <c r="XEY1045182"/>
      <c r="XEZ1045182"/>
      <c r="XFA1045182"/>
      <c r="XFB1045182"/>
      <c r="XFC1045182"/>
      <c r="XFD1045182"/>
    </row>
    <row r="1045183" s="13" customFormat="1" spans="1:16384">
      <c r="A1045183" s="16"/>
      <c r="B1045183" s="15"/>
      <c r="I1045183" s="16"/>
      <c r="J1045183" s="16"/>
      <c r="K1045183" s="16"/>
      <c r="L1045183" s="16"/>
      <c r="M1045183" s="16"/>
      <c r="N1045183" s="17"/>
      <c r="O1045183" s="15"/>
      <c r="XEM1045183"/>
      <c r="XEN1045183"/>
      <c r="XEO1045183"/>
      <c r="XEP1045183"/>
      <c r="XEQ1045183"/>
      <c r="XER1045183"/>
      <c r="XES1045183"/>
      <c r="XET1045183"/>
      <c r="XEU1045183"/>
      <c r="XEV1045183"/>
      <c r="XEW1045183"/>
      <c r="XEX1045183"/>
      <c r="XEY1045183"/>
      <c r="XEZ1045183"/>
      <c r="XFA1045183"/>
      <c r="XFB1045183"/>
      <c r="XFC1045183"/>
      <c r="XFD1045183"/>
    </row>
    <row r="1045184" s="13" customFormat="1" spans="1:16384">
      <c r="A1045184" s="16"/>
      <c r="B1045184" s="15"/>
      <c r="I1045184" s="16"/>
      <c r="J1045184" s="16"/>
      <c r="K1045184" s="16"/>
      <c r="L1045184" s="16"/>
      <c r="M1045184" s="16"/>
      <c r="N1045184" s="17"/>
      <c r="O1045184" s="15"/>
      <c r="XEM1045184"/>
      <c r="XEN1045184"/>
      <c r="XEO1045184"/>
      <c r="XEP1045184"/>
      <c r="XEQ1045184"/>
      <c r="XER1045184"/>
      <c r="XES1045184"/>
      <c r="XET1045184"/>
      <c r="XEU1045184"/>
      <c r="XEV1045184"/>
      <c r="XEW1045184"/>
      <c r="XEX1045184"/>
      <c r="XEY1045184"/>
      <c r="XEZ1045184"/>
      <c r="XFA1045184"/>
      <c r="XFB1045184"/>
      <c r="XFC1045184"/>
      <c r="XFD1045184"/>
    </row>
    <row r="1045185" s="13" customFormat="1" spans="1:16384">
      <c r="A1045185" s="16"/>
      <c r="B1045185" s="15"/>
      <c r="I1045185" s="16"/>
      <c r="J1045185" s="16"/>
      <c r="K1045185" s="16"/>
      <c r="L1045185" s="16"/>
      <c r="M1045185" s="16"/>
      <c r="N1045185" s="17"/>
      <c r="O1045185" s="15"/>
      <c r="XEM1045185"/>
      <c r="XEN1045185"/>
      <c r="XEO1045185"/>
      <c r="XEP1045185"/>
      <c r="XEQ1045185"/>
      <c r="XER1045185"/>
      <c r="XES1045185"/>
      <c r="XET1045185"/>
      <c r="XEU1045185"/>
      <c r="XEV1045185"/>
      <c r="XEW1045185"/>
      <c r="XEX1045185"/>
      <c r="XEY1045185"/>
      <c r="XEZ1045185"/>
      <c r="XFA1045185"/>
      <c r="XFB1045185"/>
      <c r="XFC1045185"/>
      <c r="XFD1045185"/>
    </row>
    <row r="1045186" s="13" customFormat="1" spans="1:16384">
      <c r="A1045186" s="16"/>
      <c r="B1045186" s="15"/>
      <c r="I1045186" s="16"/>
      <c r="J1045186" s="16"/>
      <c r="K1045186" s="16"/>
      <c r="L1045186" s="16"/>
      <c r="M1045186" s="16"/>
      <c r="N1045186" s="17"/>
      <c r="O1045186" s="15"/>
      <c r="XEM1045186"/>
      <c r="XEN1045186"/>
      <c r="XEO1045186"/>
      <c r="XEP1045186"/>
      <c r="XEQ1045186"/>
      <c r="XER1045186"/>
      <c r="XES1045186"/>
      <c r="XET1045186"/>
      <c r="XEU1045186"/>
      <c r="XEV1045186"/>
      <c r="XEW1045186"/>
      <c r="XEX1045186"/>
      <c r="XEY1045186"/>
      <c r="XEZ1045186"/>
      <c r="XFA1045186"/>
      <c r="XFB1045186"/>
      <c r="XFC1045186"/>
      <c r="XFD1045186"/>
    </row>
    <row r="1045187" s="13" customFormat="1" spans="1:16384">
      <c r="A1045187" s="16"/>
      <c r="B1045187" s="15"/>
      <c r="I1045187" s="16"/>
      <c r="J1045187" s="16"/>
      <c r="K1045187" s="16"/>
      <c r="L1045187" s="16"/>
      <c r="M1045187" s="16"/>
      <c r="N1045187" s="17"/>
      <c r="O1045187" s="15"/>
      <c r="XEM1045187"/>
      <c r="XEN1045187"/>
      <c r="XEO1045187"/>
      <c r="XEP1045187"/>
      <c r="XEQ1045187"/>
      <c r="XER1045187"/>
      <c r="XES1045187"/>
      <c r="XET1045187"/>
      <c r="XEU1045187"/>
      <c r="XEV1045187"/>
      <c r="XEW1045187"/>
      <c r="XEX1045187"/>
      <c r="XEY1045187"/>
      <c r="XEZ1045187"/>
      <c r="XFA1045187"/>
      <c r="XFB1045187"/>
      <c r="XFC1045187"/>
      <c r="XFD1045187"/>
    </row>
    <row r="1045188" s="13" customFormat="1" spans="1:16384">
      <c r="A1045188" s="16"/>
      <c r="B1045188" s="15"/>
      <c r="I1045188" s="16"/>
      <c r="J1045188" s="16"/>
      <c r="K1045188" s="16"/>
      <c r="L1045188" s="16"/>
      <c r="M1045188" s="16"/>
      <c r="N1045188" s="17"/>
      <c r="O1045188" s="15"/>
      <c r="XEM1045188"/>
      <c r="XEN1045188"/>
      <c r="XEO1045188"/>
      <c r="XEP1045188"/>
      <c r="XEQ1045188"/>
      <c r="XER1045188"/>
      <c r="XES1045188"/>
      <c r="XET1045188"/>
      <c r="XEU1045188"/>
      <c r="XEV1045188"/>
      <c r="XEW1045188"/>
      <c r="XEX1045188"/>
      <c r="XEY1045188"/>
      <c r="XEZ1045188"/>
      <c r="XFA1045188"/>
      <c r="XFB1045188"/>
      <c r="XFC1045188"/>
      <c r="XFD1045188"/>
    </row>
    <row r="1045189" s="13" customFormat="1" spans="1:16384">
      <c r="A1045189" s="16"/>
      <c r="B1045189" s="15"/>
      <c r="I1045189" s="16"/>
      <c r="J1045189" s="16"/>
      <c r="K1045189" s="16"/>
      <c r="L1045189" s="16"/>
      <c r="M1045189" s="16"/>
      <c r="N1045189" s="17"/>
      <c r="O1045189" s="15"/>
      <c r="XEM1045189"/>
      <c r="XEN1045189"/>
      <c r="XEO1045189"/>
      <c r="XEP1045189"/>
      <c r="XEQ1045189"/>
      <c r="XER1045189"/>
      <c r="XES1045189"/>
      <c r="XET1045189"/>
      <c r="XEU1045189"/>
      <c r="XEV1045189"/>
      <c r="XEW1045189"/>
      <c r="XEX1045189"/>
      <c r="XEY1045189"/>
      <c r="XEZ1045189"/>
      <c r="XFA1045189"/>
      <c r="XFB1045189"/>
      <c r="XFC1045189"/>
      <c r="XFD1045189"/>
    </row>
    <row r="1045190" s="13" customFormat="1" spans="1:16384">
      <c r="A1045190" s="16"/>
      <c r="B1045190" s="15"/>
      <c r="I1045190" s="16"/>
      <c r="J1045190" s="16"/>
      <c r="K1045190" s="16"/>
      <c r="L1045190" s="16"/>
      <c r="M1045190" s="16"/>
      <c r="N1045190" s="17"/>
      <c r="O1045190" s="15"/>
      <c r="XEM1045190"/>
      <c r="XEN1045190"/>
      <c r="XEO1045190"/>
      <c r="XEP1045190"/>
      <c r="XEQ1045190"/>
      <c r="XER1045190"/>
      <c r="XES1045190"/>
      <c r="XET1045190"/>
      <c r="XEU1045190"/>
      <c r="XEV1045190"/>
      <c r="XEW1045190"/>
      <c r="XEX1045190"/>
      <c r="XEY1045190"/>
      <c r="XEZ1045190"/>
      <c r="XFA1045190"/>
      <c r="XFB1045190"/>
      <c r="XFC1045190"/>
      <c r="XFD1045190"/>
    </row>
    <row r="1045191" s="13" customFormat="1" spans="1:16384">
      <c r="A1045191" s="16"/>
      <c r="B1045191" s="15"/>
      <c r="I1045191" s="16"/>
      <c r="J1045191" s="16"/>
      <c r="K1045191" s="16"/>
      <c r="L1045191" s="16"/>
      <c r="M1045191" s="16"/>
      <c r="N1045191" s="17"/>
      <c r="O1045191" s="15"/>
      <c r="XEM1045191"/>
      <c r="XEN1045191"/>
      <c r="XEO1045191"/>
      <c r="XEP1045191"/>
      <c r="XEQ1045191"/>
      <c r="XER1045191"/>
      <c r="XES1045191"/>
      <c r="XET1045191"/>
      <c r="XEU1045191"/>
      <c r="XEV1045191"/>
      <c r="XEW1045191"/>
      <c r="XEX1045191"/>
      <c r="XEY1045191"/>
      <c r="XEZ1045191"/>
      <c r="XFA1045191"/>
      <c r="XFB1045191"/>
      <c r="XFC1045191"/>
      <c r="XFD1045191"/>
    </row>
    <row r="1045192" s="13" customFormat="1" spans="1:16384">
      <c r="A1045192" s="16"/>
      <c r="B1045192" s="15"/>
      <c r="I1045192" s="16"/>
      <c r="J1045192" s="16"/>
      <c r="K1045192" s="16"/>
      <c r="L1045192" s="16"/>
      <c r="M1045192" s="16"/>
      <c r="N1045192" s="17"/>
      <c r="O1045192" s="15"/>
      <c r="XEM1045192"/>
      <c r="XEN1045192"/>
      <c r="XEO1045192"/>
      <c r="XEP1045192"/>
      <c r="XEQ1045192"/>
      <c r="XER1045192"/>
      <c r="XES1045192"/>
      <c r="XET1045192"/>
      <c r="XEU1045192"/>
      <c r="XEV1045192"/>
      <c r="XEW1045192"/>
      <c r="XEX1045192"/>
      <c r="XEY1045192"/>
      <c r="XEZ1045192"/>
      <c r="XFA1045192"/>
      <c r="XFB1045192"/>
      <c r="XFC1045192"/>
      <c r="XFD1045192"/>
    </row>
    <row r="1045193" s="13" customFormat="1" spans="1:16384">
      <c r="A1045193" s="16"/>
      <c r="B1045193" s="15"/>
      <c r="I1045193" s="16"/>
      <c r="J1045193" s="16"/>
      <c r="K1045193" s="16"/>
      <c r="L1045193" s="16"/>
      <c r="M1045193" s="16"/>
      <c r="N1045193" s="17"/>
      <c r="O1045193" s="15"/>
      <c r="XEM1045193"/>
      <c r="XEN1045193"/>
      <c r="XEO1045193"/>
      <c r="XEP1045193"/>
      <c r="XEQ1045193"/>
      <c r="XER1045193"/>
      <c r="XES1045193"/>
      <c r="XET1045193"/>
      <c r="XEU1045193"/>
      <c r="XEV1045193"/>
      <c r="XEW1045193"/>
      <c r="XEX1045193"/>
      <c r="XEY1045193"/>
      <c r="XEZ1045193"/>
      <c r="XFA1045193"/>
      <c r="XFB1045193"/>
      <c r="XFC1045193"/>
      <c r="XFD1045193"/>
    </row>
    <row r="1045194" s="13" customFormat="1" spans="1:16384">
      <c r="A1045194" s="16"/>
      <c r="B1045194" s="15"/>
      <c r="I1045194" s="16"/>
      <c r="J1045194" s="16"/>
      <c r="K1045194" s="16"/>
      <c r="L1045194" s="16"/>
      <c r="M1045194" s="16"/>
      <c r="N1045194" s="17"/>
      <c r="O1045194" s="15"/>
      <c r="XEM1045194"/>
      <c r="XEN1045194"/>
      <c r="XEO1045194"/>
      <c r="XEP1045194"/>
      <c r="XEQ1045194"/>
      <c r="XER1045194"/>
      <c r="XES1045194"/>
      <c r="XET1045194"/>
      <c r="XEU1045194"/>
      <c r="XEV1045194"/>
      <c r="XEW1045194"/>
      <c r="XEX1045194"/>
      <c r="XEY1045194"/>
      <c r="XEZ1045194"/>
      <c r="XFA1045194"/>
      <c r="XFB1045194"/>
      <c r="XFC1045194"/>
      <c r="XFD1045194"/>
    </row>
    <row r="1045195" s="13" customFormat="1" spans="1:16384">
      <c r="A1045195" s="16"/>
      <c r="B1045195" s="15"/>
      <c r="I1045195" s="16"/>
      <c r="J1045195" s="16"/>
      <c r="K1045195" s="16"/>
      <c r="L1045195" s="16"/>
      <c r="M1045195" s="16"/>
      <c r="N1045195" s="17"/>
      <c r="O1045195" s="15"/>
      <c r="XEM1045195"/>
      <c r="XEN1045195"/>
      <c r="XEO1045195"/>
      <c r="XEP1045195"/>
      <c r="XEQ1045195"/>
      <c r="XER1045195"/>
      <c r="XES1045195"/>
      <c r="XET1045195"/>
      <c r="XEU1045195"/>
      <c r="XEV1045195"/>
      <c r="XEW1045195"/>
      <c r="XEX1045195"/>
      <c r="XEY1045195"/>
      <c r="XEZ1045195"/>
      <c r="XFA1045195"/>
      <c r="XFB1045195"/>
      <c r="XFC1045195"/>
      <c r="XFD1045195"/>
    </row>
    <row r="1045196" s="13" customFormat="1" spans="1:16384">
      <c r="A1045196" s="16"/>
      <c r="B1045196" s="15"/>
      <c r="I1045196" s="16"/>
      <c r="J1045196" s="16"/>
      <c r="K1045196" s="16"/>
      <c r="L1045196" s="16"/>
      <c r="M1045196" s="16"/>
      <c r="N1045196" s="17"/>
      <c r="O1045196" s="15"/>
      <c r="XEM1045196"/>
      <c r="XEN1045196"/>
      <c r="XEO1045196"/>
      <c r="XEP1045196"/>
      <c r="XEQ1045196"/>
      <c r="XER1045196"/>
      <c r="XES1045196"/>
      <c r="XET1045196"/>
      <c r="XEU1045196"/>
      <c r="XEV1045196"/>
      <c r="XEW1045196"/>
      <c r="XEX1045196"/>
      <c r="XEY1045196"/>
      <c r="XEZ1045196"/>
      <c r="XFA1045196"/>
      <c r="XFB1045196"/>
      <c r="XFC1045196"/>
      <c r="XFD1045196"/>
    </row>
    <row r="1045197" s="13" customFormat="1" spans="1:16384">
      <c r="A1045197" s="16"/>
      <c r="B1045197" s="15"/>
      <c r="I1045197" s="16"/>
      <c r="J1045197" s="16"/>
      <c r="K1045197" s="16"/>
      <c r="L1045197" s="16"/>
      <c r="M1045197" s="16"/>
      <c r="N1045197" s="17"/>
      <c r="O1045197" s="15"/>
      <c r="XEM1045197"/>
      <c r="XEN1045197"/>
      <c r="XEO1045197"/>
      <c r="XEP1045197"/>
      <c r="XEQ1045197"/>
      <c r="XER1045197"/>
      <c r="XES1045197"/>
      <c r="XET1045197"/>
      <c r="XEU1045197"/>
      <c r="XEV1045197"/>
      <c r="XEW1045197"/>
      <c r="XEX1045197"/>
      <c r="XEY1045197"/>
      <c r="XEZ1045197"/>
      <c r="XFA1045197"/>
      <c r="XFB1045197"/>
      <c r="XFC1045197"/>
      <c r="XFD1045197"/>
    </row>
    <row r="1045198" s="13" customFormat="1" spans="1:16384">
      <c r="A1045198" s="16"/>
      <c r="B1045198" s="15"/>
      <c r="I1045198" s="16"/>
      <c r="J1045198" s="16"/>
      <c r="K1045198" s="16"/>
      <c r="L1045198" s="16"/>
      <c r="M1045198" s="16"/>
      <c r="N1045198" s="17"/>
      <c r="O1045198" s="15"/>
      <c r="XEM1045198"/>
      <c r="XEN1045198"/>
      <c r="XEO1045198"/>
      <c r="XEP1045198"/>
      <c r="XEQ1045198"/>
      <c r="XER1045198"/>
      <c r="XES1045198"/>
      <c r="XET1045198"/>
      <c r="XEU1045198"/>
      <c r="XEV1045198"/>
      <c r="XEW1045198"/>
      <c r="XEX1045198"/>
      <c r="XEY1045198"/>
      <c r="XEZ1045198"/>
      <c r="XFA1045198"/>
      <c r="XFB1045198"/>
      <c r="XFC1045198"/>
      <c r="XFD1045198"/>
    </row>
    <row r="1045199" s="13" customFormat="1" spans="1:16384">
      <c r="A1045199" s="16"/>
      <c r="B1045199" s="15"/>
      <c r="I1045199" s="16"/>
      <c r="J1045199" s="16"/>
      <c r="K1045199" s="16"/>
      <c r="L1045199" s="16"/>
      <c r="M1045199" s="16"/>
      <c r="N1045199" s="17"/>
      <c r="O1045199" s="15"/>
      <c r="XEM1045199"/>
      <c r="XEN1045199"/>
      <c r="XEO1045199"/>
      <c r="XEP1045199"/>
      <c r="XEQ1045199"/>
      <c r="XER1045199"/>
      <c r="XES1045199"/>
      <c r="XET1045199"/>
      <c r="XEU1045199"/>
      <c r="XEV1045199"/>
      <c r="XEW1045199"/>
      <c r="XEX1045199"/>
      <c r="XEY1045199"/>
      <c r="XEZ1045199"/>
      <c r="XFA1045199"/>
      <c r="XFB1045199"/>
      <c r="XFC1045199"/>
      <c r="XFD1045199"/>
    </row>
    <row r="1045200" s="13" customFormat="1" spans="1:16384">
      <c r="A1045200" s="16"/>
      <c r="B1045200" s="15"/>
      <c r="I1045200" s="16"/>
      <c r="J1045200" s="16"/>
      <c r="K1045200" s="16"/>
      <c r="L1045200" s="16"/>
      <c r="M1045200" s="16"/>
      <c r="N1045200" s="17"/>
      <c r="O1045200" s="15"/>
      <c r="XEM1045200"/>
      <c r="XEN1045200"/>
      <c r="XEO1045200"/>
      <c r="XEP1045200"/>
      <c r="XEQ1045200"/>
      <c r="XER1045200"/>
      <c r="XES1045200"/>
      <c r="XET1045200"/>
      <c r="XEU1045200"/>
      <c r="XEV1045200"/>
      <c r="XEW1045200"/>
      <c r="XEX1045200"/>
      <c r="XEY1045200"/>
      <c r="XEZ1045200"/>
      <c r="XFA1045200"/>
      <c r="XFB1045200"/>
      <c r="XFC1045200"/>
      <c r="XFD1045200"/>
    </row>
    <row r="1045201" s="13" customFormat="1" spans="1:16384">
      <c r="A1045201" s="16"/>
      <c r="B1045201" s="15"/>
      <c r="I1045201" s="16"/>
      <c r="J1045201" s="16"/>
      <c r="K1045201" s="16"/>
      <c r="L1045201" s="16"/>
      <c r="M1045201" s="16"/>
      <c r="N1045201" s="17"/>
      <c r="O1045201" s="15"/>
      <c r="XEM1045201"/>
      <c r="XEN1045201"/>
      <c r="XEO1045201"/>
      <c r="XEP1045201"/>
      <c r="XEQ1045201"/>
      <c r="XER1045201"/>
      <c r="XES1045201"/>
      <c r="XET1045201"/>
      <c r="XEU1045201"/>
      <c r="XEV1045201"/>
      <c r="XEW1045201"/>
      <c r="XEX1045201"/>
      <c r="XEY1045201"/>
      <c r="XEZ1045201"/>
      <c r="XFA1045201"/>
      <c r="XFB1045201"/>
      <c r="XFC1045201"/>
      <c r="XFD1045201"/>
    </row>
    <row r="1045202" s="13" customFormat="1" spans="1:16384">
      <c r="A1045202" s="16"/>
      <c r="B1045202" s="15"/>
      <c r="I1045202" s="16"/>
      <c r="J1045202" s="16"/>
      <c r="K1045202" s="16"/>
      <c r="L1045202" s="16"/>
      <c r="M1045202" s="16"/>
      <c r="N1045202" s="17"/>
      <c r="O1045202" s="15"/>
      <c r="XEM1045202"/>
      <c r="XEN1045202"/>
      <c r="XEO1045202"/>
      <c r="XEP1045202"/>
      <c r="XEQ1045202"/>
      <c r="XER1045202"/>
      <c r="XES1045202"/>
      <c r="XET1045202"/>
      <c r="XEU1045202"/>
      <c r="XEV1045202"/>
      <c r="XEW1045202"/>
      <c r="XEX1045202"/>
      <c r="XEY1045202"/>
      <c r="XEZ1045202"/>
      <c r="XFA1045202"/>
      <c r="XFB1045202"/>
      <c r="XFC1045202"/>
      <c r="XFD1045202"/>
    </row>
    <row r="1045203" s="13" customFormat="1" spans="1:16384">
      <c r="A1045203" s="16"/>
      <c r="B1045203" s="15"/>
      <c r="I1045203" s="16"/>
      <c r="J1045203" s="16"/>
      <c r="K1045203" s="16"/>
      <c r="L1045203" s="16"/>
      <c r="M1045203" s="16"/>
      <c r="N1045203" s="17"/>
      <c r="O1045203" s="15"/>
      <c r="XEM1045203"/>
      <c r="XEN1045203"/>
      <c r="XEO1045203"/>
      <c r="XEP1045203"/>
      <c r="XEQ1045203"/>
      <c r="XER1045203"/>
      <c r="XES1045203"/>
      <c r="XET1045203"/>
      <c r="XEU1045203"/>
      <c r="XEV1045203"/>
      <c r="XEW1045203"/>
      <c r="XEX1045203"/>
      <c r="XEY1045203"/>
      <c r="XEZ1045203"/>
      <c r="XFA1045203"/>
      <c r="XFB1045203"/>
      <c r="XFC1045203"/>
      <c r="XFD1045203"/>
    </row>
    <row r="1045204" s="13" customFormat="1" spans="1:16384">
      <c r="A1045204" s="16"/>
      <c r="B1045204" s="15"/>
      <c r="I1045204" s="16"/>
      <c r="J1045204" s="16"/>
      <c r="K1045204" s="16"/>
      <c r="L1045204" s="16"/>
      <c r="M1045204" s="16"/>
      <c r="N1045204" s="17"/>
      <c r="O1045204" s="15"/>
      <c r="XEM1045204"/>
      <c r="XEN1045204"/>
      <c r="XEO1045204"/>
      <c r="XEP1045204"/>
      <c r="XEQ1045204"/>
      <c r="XER1045204"/>
      <c r="XES1045204"/>
      <c r="XET1045204"/>
      <c r="XEU1045204"/>
      <c r="XEV1045204"/>
      <c r="XEW1045204"/>
      <c r="XEX1045204"/>
      <c r="XEY1045204"/>
      <c r="XEZ1045204"/>
      <c r="XFA1045204"/>
      <c r="XFB1045204"/>
      <c r="XFC1045204"/>
      <c r="XFD1045204"/>
    </row>
    <row r="1045205" s="13" customFormat="1" spans="1:16384">
      <c r="A1045205" s="16"/>
      <c r="B1045205" s="15"/>
      <c r="I1045205" s="16"/>
      <c r="J1045205" s="16"/>
      <c r="K1045205" s="16"/>
      <c r="L1045205" s="16"/>
      <c r="M1045205" s="16"/>
      <c r="N1045205" s="17"/>
      <c r="O1045205" s="15"/>
      <c r="XEM1045205"/>
      <c r="XEN1045205"/>
      <c r="XEO1045205"/>
      <c r="XEP1045205"/>
      <c r="XEQ1045205"/>
      <c r="XER1045205"/>
      <c r="XES1045205"/>
      <c r="XET1045205"/>
      <c r="XEU1045205"/>
      <c r="XEV1045205"/>
      <c r="XEW1045205"/>
      <c r="XEX1045205"/>
      <c r="XEY1045205"/>
      <c r="XEZ1045205"/>
      <c r="XFA1045205"/>
      <c r="XFB1045205"/>
      <c r="XFC1045205"/>
      <c r="XFD1045205"/>
    </row>
    <row r="1045206" s="13" customFormat="1" spans="1:16384">
      <c r="A1045206" s="16"/>
      <c r="B1045206" s="15"/>
      <c r="I1045206" s="16"/>
      <c r="J1045206" s="16"/>
      <c r="K1045206" s="16"/>
      <c r="L1045206" s="16"/>
      <c r="M1045206" s="16"/>
      <c r="N1045206" s="17"/>
      <c r="O1045206" s="15"/>
      <c r="XEM1045206"/>
      <c r="XEN1045206"/>
      <c r="XEO1045206"/>
      <c r="XEP1045206"/>
      <c r="XEQ1045206"/>
      <c r="XER1045206"/>
      <c r="XES1045206"/>
      <c r="XET1045206"/>
      <c r="XEU1045206"/>
      <c r="XEV1045206"/>
      <c r="XEW1045206"/>
      <c r="XEX1045206"/>
      <c r="XEY1045206"/>
      <c r="XEZ1045206"/>
      <c r="XFA1045206"/>
      <c r="XFB1045206"/>
      <c r="XFC1045206"/>
      <c r="XFD1045206"/>
    </row>
    <row r="1045207" s="13" customFormat="1" spans="1:16384">
      <c r="A1045207" s="16"/>
      <c r="B1045207" s="15"/>
      <c r="I1045207" s="16"/>
      <c r="J1045207" s="16"/>
      <c r="K1045207" s="16"/>
      <c r="L1045207" s="16"/>
      <c r="M1045207" s="16"/>
      <c r="N1045207" s="17"/>
      <c r="O1045207" s="15"/>
      <c r="XEM1045207"/>
      <c r="XEN1045207"/>
      <c r="XEO1045207"/>
      <c r="XEP1045207"/>
      <c r="XEQ1045207"/>
      <c r="XER1045207"/>
      <c r="XES1045207"/>
      <c r="XET1045207"/>
      <c r="XEU1045207"/>
      <c r="XEV1045207"/>
      <c r="XEW1045207"/>
      <c r="XEX1045207"/>
      <c r="XEY1045207"/>
      <c r="XEZ1045207"/>
      <c r="XFA1045207"/>
      <c r="XFB1045207"/>
      <c r="XFC1045207"/>
      <c r="XFD1045207"/>
    </row>
    <row r="1045208" s="13" customFormat="1" spans="1:16384">
      <c r="A1045208" s="16"/>
      <c r="B1045208" s="15"/>
      <c r="I1045208" s="16"/>
      <c r="J1045208" s="16"/>
      <c r="K1045208" s="16"/>
      <c r="L1045208" s="16"/>
      <c r="M1045208" s="16"/>
      <c r="N1045208" s="17"/>
      <c r="O1045208" s="15"/>
      <c r="XEM1045208"/>
      <c r="XEN1045208"/>
      <c r="XEO1045208"/>
      <c r="XEP1045208"/>
      <c r="XEQ1045208"/>
      <c r="XER1045208"/>
      <c r="XES1045208"/>
      <c r="XET1045208"/>
      <c r="XEU1045208"/>
      <c r="XEV1045208"/>
      <c r="XEW1045208"/>
      <c r="XEX1045208"/>
      <c r="XEY1045208"/>
      <c r="XEZ1045208"/>
      <c r="XFA1045208"/>
      <c r="XFB1045208"/>
      <c r="XFC1045208"/>
      <c r="XFD1045208"/>
    </row>
    <row r="1045209" s="13" customFormat="1" spans="1:16384">
      <c r="A1045209" s="16"/>
      <c r="B1045209" s="15"/>
      <c r="I1045209" s="16"/>
      <c r="J1045209" s="16"/>
      <c r="K1045209" s="16"/>
      <c r="L1045209" s="16"/>
      <c r="M1045209" s="16"/>
      <c r="N1045209" s="17"/>
      <c r="O1045209" s="15"/>
      <c r="XEM1045209"/>
      <c r="XEN1045209"/>
      <c r="XEO1045209"/>
      <c r="XEP1045209"/>
      <c r="XEQ1045209"/>
      <c r="XER1045209"/>
      <c r="XES1045209"/>
      <c r="XET1045209"/>
      <c r="XEU1045209"/>
      <c r="XEV1045209"/>
      <c r="XEW1045209"/>
      <c r="XEX1045209"/>
      <c r="XEY1045209"/>
      <c r="XEZ1045209"/>
      <c r="XFA1045209"/>
      <c r="XFB1045209"/>
      <c r="XFC1045209"/>
      <c r="XFD1045209"/>
    </row>
    <row r="1045210" s="13" customFormat="1" spans="1:16384">
      <c r="A1045210" s="16"/>
      <c r="B1045210" s="15"/>
      <c r="I1045210" s="16"/>
      <c r="J1045210" s="16"/>
      <c r="K1045210" s="16"/>
      <c r="L1045210" s="16"/>
      <c r="M1045210" s="16"/>
      <c r="N1045210" s="17"/>
      <c r="O1045210" s="15"/>
      <c r="XEM1045210"/>
      <c r="XEN1045210"/>
      <c r="XEO1045210"/>
      <c r="XEP1045210"/>
      <c r="XEQ1045210"/>
      <c r="XER1045210"/>
      <c r="XES1045210"/>
      <c r="XET1045210"/>
      <c r="XEU1045210"/>
      <c r="XEV1045210"/>
      <c r="XEW1045210"/>
      <c r="XEX1045210"/>
      <c r="XEY1045210"/>
      <c r="XEZ1045210"/>
      <c r="XFA1045210"/>
      <c r="XFB1045210"/>
      <c r="XFC1045210"/>
      <c r="XFD1045210"/>
    </row>
    <row r="1045211" s="13" customFormat="1" spans="1:16384">
      <c r="A1045211" s="16"/>
      <c r="B1045211" s="15"/>
      <c r="I1045211" s="16"/>
      <c r="J1045211" s="16"/>
      <c r="K1045211" s="16"/>
      <c r="L1045211" s="16"/>
      <c r="M1045211" s="16"/>
      <c r="N1045211" s="17"/>
      <c r="O1045211" s="15"/>
      <c r="XEM1045211"/>
      <c r="XEN1045211"/>
      <c r="XEO1045211"/>
      <c r="XEP1045211"/>
      <c r="XEQ1045211"/>
      <c r="XER1045211"/>
      <c r="XES1045211"/>
      <c r="XET1045211"/>
      <c r="XEU1045211"/>
      <c r="XEV1045211"/>
      <c r="XEW1045211"/>
      <c r="XEX1045211"/>
      <c r="XEY1045211"/>
      <c r="XEZ1045211"/>
      <c r="XFA1045211"/>
      <c r="XFB1045211"/>
      <c r="XFC1045211"/>
      <c r="XFD1045211"/>
    </row>
    <row r="1045212" s="13" customFormat="1" spans="1:16384">
      <c r="A1045212" s="16"/>
      <c r="B1045212" s="15"/>
      <c r="I1045212" s="16"/>
      <c r="J1045212" s="16"/>
      <c r="K1045212" s="16"/>
      <c r="L1045212" s="16"/>
      <c r="M1045212" s="16"/>
      <c r="N1045212" s="17"/>
      <c r="O1045212" s="15"/>
      <c r="XEM1045212"/>
      <c r="XEN1045212"/>
      <c r="XEO1045212"/>
      <c r="XEP1045212"/>
      <c r="XEQ1045212"/>
      <c r="XER1045212"/>
      <c r="XES1045212"/>
      <c r="XET1045212"/>
      <c r="XEU1045212"/>
      <c r="XEV1045212"/>
      <c r="XEW1045212"/>
      <c r="XEX1045212"/>
      <c r="XEY1045212"/>
      <c r="XEZ1045212"/>
      <c r="XFA1045212"/>
      <c r="XFB1045212"/>
      <c r="XFC1045212"/>
      <c r="XFD1045212"/>
    </row>
    <row r="1045213" s="13" customFormat="1" spans="1:16384">
      <c r="A1045213" s="16"/>
      <c r="B1045213" s="15"/>
      <c r="I1045213" s="16"/>
      <c r="J1045213" s="16"/>
      <c r="K1045213" s="16"/>
      <c r="L1045213" s="16"/>
      <c r="M1045213" s="16"/>
      <c r="N1045213" s="17"/>
      <c r="O1045213" s="15"/>
      <c r="XEM1045213"/>
      <c r="XEN1045213"/>
      <c r="XEO1045213"/>
      <c r="XEP1045213"/>
      <c r="XEQ1045213"/>
      <c r="XER1045213"/>
      <c r="XES1045213"/>
      <c r="XET1045213"/>
      <c r="XEU1045213"/>
      <c r="XEV1045213"/>
      <c r="XEW1045213"/>
      <c r="XEX1045213"/>
      <c r="XEY1045213"/>
      <c r="XEZ1045213"/>
      <c r="XFA1045213"/>
      <c r="XFB1045213"/>
      <c r="XFC1045213"/>
      <c r="XFD1045213"/>
    </row>
    <row r="1045214" s="13" customFormat="1" spans="1:16384">
      <c r="A1045214" s="16"/>
      <c r="B1045214" s="15"/>
      <c r="I1045214" s="16"/>
      <c r="J1045214" s="16"/>
      <c r="K1045214" s="16"/>
      <c r="L1045214" s="16"/>
      <c r="M1045214" s="16"/>
      <c r="N1045214" s="17"/>
      <c r="O1045214" s="15"/>
      <c r="XEM1045214"/>
      <c r="XEN1045214"/>
      <c r="XEO1045214"/>
      <c r="XEP1045214"/>
      <c r="XEQ1045214"/>
      <c r="XER1045214"/>
      <c r="XES1045214"/>
      <c r="XET1045214"/>
      <c r="XEU1045214"/>
      <c r="XEV1045214"/>
      <c r="XEW1045214"/>
      <c r="XEX1045214"/>
      <c r="XEY1045214"/>
      <c r="XEZ1045214"/>
      <c r="XFA1045214"/>
      <c r="XFB1045214"/>
      <c r="XFC1045214"/>
      <c r="XFD1045214"/>
    </row>
    <row r="1045215" s="13" customFormat="1" spans="1:16384">
      <c r="A1045215" s="16"/>
      <c r="B1045215" s="15"/>
      <c r="I1045215" s="16"/>
      <c r="J1045215" s="16"/>
      <c r="K1045215" s="16"/>
      <c r="L1045215" s="16"/>
      <c r="M1045215" s="16"/>
      <c r="N1045215" s="17"/>
      <c r="O1045215" s="15"/>
      <c r="XEM1045215"/>
      <c r="XEN1045215"/>
      <c r="XEO1045215"/>
      <c r="XEP1045215"/>
      <c r="XEQ1045215"/>
      <c r="XER1045215"/>
      <c r="XES1045215"/>
      <c r="XET1045215"/>
      <c r="XEU1045215"/>
      <c r="XEV1045215"/>
      <c r="XEW1045215"/>
      <c r="XEX1045215"/>
      <c r="XEY1045215"/>
      <c r="XEZ1045215"/>
      <c r="XFA1045215"/>
      <c r="XFB1045215"/>
      <c r="XFC1045215"/>
      <c r="XFD1045215"/>
    </row>
    <row r="1045216" s="13" customFormat="1" spans="1:16384">
      <c r="A1045216" s="16"/>
      <c r="B1045216" s="15"/>
      <c r="I1045216" s="16"/>
      <c r="J1045216" s="16"/>
      <c r="K1045216" s="16"/>
      <c r="L1045216" s="16"/>
      <c r="M1045216" s="16"/>
      <c r="N1045216" s="17"/>
      <c r="O1045216" s="15"/>
      <c r="XEM1045216"/>
      <c r="XEN1045216"/>
      <c r="XEO1045216"/>
      <c r="XEP1045216"/>
      <c r="XEQ1045216"/>
      <c r="XER1045216"/>
      <c r="XES1045216"/>
      <c r="XET1045216"/>
      <c r="XEU1045216"/>
      <c r="XEV1045216"/>
      <c r="XEW1045216"/>
      <c r="XEX1045216"/>
      <c r="XEY1045216"/>
      <c r="XEZ1045216"/>
      <c r="XFA1045216"/>
      <c r="XFB1045216"/>
      <c r="XFC1045216"/>
      <c r="XFD1045216"/>
    </row>
    <row r="1045217" s="13" customFormat="1" spans="1:16384">
      <c r="A1045217" s="16"/>
      <c r="B1045217" s="15"/>
      <c r="I1045217" s="16"/>
      <c r="J1045217" s="16"/>
      <c r="K1045217" s="16"/>
      <c r="L1045217" s="16"/>
      <c r="M1045217" s="16"/>
      <c r="N1045217" s="17"/>
      <c r="O1045217" s="15"/>
      <c r="XEM1045217"/>
      <c r="XEN1045217"/>
      <c r="XEO1045217"/>
      <c r="XEP1045217"/>
      <c r="XEQ1045217"/>
      <c r="XER1045217"/>
      <c r="XES1045217"/>
      <c r="XET1045217"/>
      <c r="XEU1045217"/>
      <c r="XEV1045217"/>
      <c r="XEW1045217"/>
      <c r="XEX1045217"/>
      <c r="XEY1045217"/>
      <c r="XEZ1045217"/>
      <c r="XFA1045217"/>
      <c r="XFB1045217"/>
      <c r="XFC1045217"/>
      <c r="XFD1045217"/>
    </row>
    <row r="1045218" s="13" customFormat="1" spans="1:16384">
      <c r="A1045218" s="16"/>
      <c r="B1045218" s="15"/>
      <c r="I1045218" s="16"/>
      <c r="J1045218" s="16"/>
      <c r="K1045218" s="16"/>
      <c r="L1045218" s="16"/>
      <c r="M1045218" s="16"/>
      <c r="N1045218" s="17"/>
      <c r="O1045218" s="15"/>
      <c r="XEM1045218"/>
      <c r="XEN1045218"/>
      <c r="XEO1045218"/>
      <c r="XEP1045218"/>
      <c r="XEQ1045218"/>
      <c r="XER1045218"/>
      <c r="XES1045218"/>
      <c r="XET1045218"/>
      <c r="XEU1045218"/>
      <c r="XEV1045218"/>
      <c r="XEW1045218"/>
      <c r="XEX1045218"/>
      <c r="XEY1045218"/>
      <c r="XEZ1045218"/>
      <c r="XFA1045218"/>
      <c r="XFB1045218"/>
      <c r="XFC1045218"/>
      <c r="XFD1045218"/>
    </row>
    <row r="1045219" s="13" customFormat="1" spans="1:16384">
      <c r="A1045219" s="16"/>
      <c r="B1045219" s="15"/>
      <c r="I1045219" s="16"/>
      <c r="J1045219" s="16"/>
      <c r="K1045219" s="16"/>
      <c r="L1045219" s="16"/>
      <c r="M1045219" s="16"/>
      <c r="N1045219" s="17"/>
      <c r="O1045219" s="15"/>
      <c r="XEM1045219"/>
      <c r="XEN1045219"/>
      <c r="XEO1045219"/>
      <c r="XEP1045219"/>
      <c r="XEQ1045219"/>
      <c r="XER1045219"/>
      <c r="XES1045219"/>
      <c r="XET1045219"/>
      <c r="XEU1045219"/>
      <c r="XEV1045219"/>
      <c r="XEW1045219"/>
      <c r="XEX1045219"/>
      <c r="XEY1045219"/>
      <c r="XEZ1045219"/>
      <c r="XFA1045219"/>
      <c r="XFB1045219"/>
      <c r="XFC1045219"/>
      <c r="XFD1045219"/>
    </row>
    <row r="1045220" s="13" customFormat="1" spans="1:16384">
      <c r="A1045220" s="16"/>
      <c r="B1045220" s="15"/>
      <c r="I1045220" s="16"/>
      <c r="J1045220" s="16"/>
      <c r="K1045220" s="16"/>
      <c r="L1045220" s="16"/>
      <c r="M1045220" s="16"/>
      <c r="N1045220" s="17"/>
      <c r="O1045220" s="15"/>
      <c r="XEM1045220"/>
      <c r="XEN1045220"/>
      <c r="XEO1045220"/>
      <c r="XEP1045220"/>
      <c r="XEQ1045220"/>
      <c r="XER1045220"/>
      <c r="XES1045220"/>
      <c r="XET1045220"/>
      <c r="XEU1045220"/>
      <c r="XEV1045220"/>
      <c r="XEW1045220"/>
      <c r="XEX1045220"/>
      <c r="XEY1045220"/>
      <c r="XEZ1045220"/>
      <c r="XFA1045220"/>
      <c r="XFB1045220"/>
      <c r="XFC1045220"/>
      <c r="XFD1045220"/>
    </row>
    <row r="1045221" s="13" customFormat="1" spans="1:16384">
      <c r="A1045221" s="16"/>
      <c r="B1045221" s="15"/>
      <c r="I1045221" s="16"/>
      <c r="J1045221" s="16"/>
      <c r="K1045221" s="16"/>
      <c r="L1045221" s="16"/>
      <c r="M1045221" s="16"/>
      <c r="N1045221" s="17"/>
      <c r="O1045221" s="15"/>
      <c r="XEM1045221"/>
      <c r="XEN1045221"/>
      <c r="XEO1045221"/>
      <c r="XEP1045221"/>
      <c r="XEQ1045221"/>
      <c r="XER1045221"/>
      <c r="XES1045221"/>
      <c r="XET1045221"/>
      <c r="XEU1045221"/>
      <c r="XEV1045221"/>
      <c r="XEW1045221"/>
      <c r="XEX1045221"/>
      <c r="XEY1045221"/>
      <c r="XEZ1045221"/>
      <c r="XFA1045221"/>
      <c r="XFB1045221"/>
      <c r="XFC1045221"/>
      <c r="XFD1045221"/>
    </row>
    <row r="1045222" s="13" customFormat="1" spans="1:16384">
      <c r="A1045222" s="16"/>
      <c r="B1045222" s="15"/>
      <c r="I1045222" s="16"/>
      <c r="J1045222" s="16"/>
      <c r="K1045222" s="16"/>
      <c r="L1045222" s="16"/>
      <c r="M1045222" s="16"/>
      <c r="N1045222" s="17"/>
      <c r="O1045222" s="15"/>
      <c r="XEM1045222"/>
      <c r="XEN1045222"/>
      <c r="XEO1045222"/>
      <c r="XEP1045222"/>
      <c r="XEQ1045222"/>
      <c r="XER1045222"/>
      <c r="XES1045222"/>
      <c r="XET1045222"/>
      <c r="XEU1045222"/>
      <c r="XEV1045222"/>
      <c r="XEW1045222"/>
      <c r="XEX1045222"/>
      <c r="XEY1045222"/>
      <c r="XEZ1045222"/>
      <c r="XFA1045222"/>
      <c r="XFB1045222"/>
      <c r="XFC1045222"/>
      <c r="XFD1045222"/>
    </row>
    <row r="1045223" s="13" customFormat="1" spans="1:16384">
      <c r="A1045223" s="16"/>
      <c r="B1045223" s="15"/>
      <c r="I1045223" s="16"/>
      <c r="J1045223" s="16"/>
      <c r="K1045223" s="16"/>
      <c r="L1045223" s="16"/>
      <c r="M1045223" s="16"/>
      <c r="N1045223" s="17"/>
      <c r="O1045223" s="15"/>
      <c r="XEM1045223"/>
      <c r="XEN1045223"/>
      <c r="XEO1045223"/>
      <c r="XEP1045223"/>
      <c r="XEQ1045223"/>
      <c r="XER1045223"/>
      <c r="XES1045223"/>
      <c r="XET1045223"/>
      <c r="XEU1045223"/>
      <c r="XEV1045223"/>
      <c r="XEW1045223"/>
      <c r="XEX1045223"/>
      <c r="XEY1045223"/>
      <c r="XEZ1045223"/>
      <c r="XFA1045223"/>
      <c r="XFB1045223"/>
      <c r="XFC1045223"/>
      <c r="XFD1045223"/>
    </row>
    <row r="1045224" s="13" customFormat="1" spans="1:16384">
      <c r="A1045224" s="16"/>
      <c r="B1045224" s="15"/>
      <c r="I1045224" s="16"/>
      <c r="J1045224" s="16"/>
      <c r="K1045224" s="16"/>
      <c r="L1045224" s="16"/>
      <c r="M1045224" s="16"/>
      <c r="N1045224" s="17"/>
      <c r="O1045224" s="15"/>
      <c r="XEM1045224"/>
      <c r="XEN1045224"/>
      <c r="XEO1045224"/>
      <c r="XEP1045224"/>
      <c r="XEQ1045224"/>
      <c r="XER1045224"/>
      <c r="XES1045224"/>
      <c r="XET1045224"/>
      <c r="XEU1045224"/>
      <c r="XEV1045224"/>
      <c r="XEW1045224"/>
      <c r="XEX1045224"/>
      <c r="XEY1045224"/>
      <c r="XEZ1045224"/>
      <c r="XFA1045224"/>
      <c r="XFB1045224"/>
      <c r="XFC1045224"/>
      <c r="XFD1045224"/>
    </row>
    <row r="1045225" s="13" customFormat="1" spans="1:16384">
      <c r="A1045225" s="16"/>
      <c r="B1045225" s="15"/>
      <c r="I1045225" s="16"/>
      <c r="J1045225" s="16"/>
      <c r="K1045225" s="16"/>
      <c r="L1045225" s="16"/>
      <c r="M1045225" s="16"/>
      <c r="N1045225" s="17"/>
      <c r="O1045225" s="15"/>
      <c r="XEM1045225"/>
      <c r="XEN1045225"/>
      <c r="XEO1045225"/>
      <c r="XEP1045225"/>
      <c r="XEQ1045225"/>
      <c r="XER1045225"/>
      <c r="XES1045225"/>
      <c r="XET1045225"/>
      <c r="XEU1045225"/>
      <c r="XEV1045225"/>
      <c r="XEW1045225"/>
      <c r="XEX1045225"/>
      <c r="XEY1045225"/>
      <c r="XEZ1045225"/>
      <c r="XFA1045225"/>
      <c r="XFB1045225"/>
      <c r="XFC1045225"/>
      <c r="XFD1045225"/>
    </row>
    <row r="1045226" s="13" customFormat="1" spans="1:16384">
      <c r="A1045226" s="16"/>
      <c r="B1045226" s="15"/>
      <c r="I1045226" s="16"/>
      <c r="J1045226" s="16"/>
      <c r="K1045226" s="16"/>
      <c r="L1045226" s="16"/>
      <c r="M1045226" s="16"/>
      <c r="N1045226" s="17"/>
      <c r="O1045226" s="15"/>
      <c r="XEM1045226"/>
      <c r="XEN1045226"/>
      <c r="XEO1045226"/>
      <c r="XEP1045226"/>
      <c r="XEQ1045226"/>
      <c r="XER1045226"/>
      <c r="XES1045226"/>
      <c r="XET1045226"/>
      <c r="XEU1045226"/>
      <c r="XEV1045226"/>
      <c r="XEW1045226"/>
      <c r="XEX1045226"/>
      <c r="XEY1045226"/>
      <c r="XEZ1045226"/>
      <c r="XFA1045226"/>
      <c r="XFB1045226"/>
      <c r="XFC1045226"/>
      <c r="XFD1045226"/>
    </row>
    <row r="1045227" s="13" customFormat="1" spans="1:16384">
      <c r="A1045227" s="16"/>
      <c r="B1045227" s="15"/>
      <c r="I1045227" s="16"/>
      <c r="J1045227" s="16"/>
      <c r="K1045227" s="16"/>
      <c r="L1045227" s="16"/>
      <c r="M1045227" s="16"/>
      <c r="N1045227" s="17"/>
      <c r="O1045227" s="15"/>
      <c r="XEM1045227"/>
      <c r="XEN1045227"/>
      <c r="XEO1045227"/>
      <c r="XEP1045227"/>
      <c r="XEQ1045227"/>
      <c r="XER1045227"/>
      <c r="XES1045227"/>
      <c r="XET1045227"/>
      <c r="XEU1045227"/>
      <c r="XEV1045227"/>
      <c r="XEW1045227"/>
      <c r="XEX1045227"/>
      <c r="XEY1045227"/>
      <c r="XEZ1045227"/>
      <c r="XFA1045227"/>
      <c r="XFB1045227"/>
      <c r="XFC1045227"/>
      <c r="XFD1045227"/>
    </row>
    <row r="1045228" s="13" customFormat="1" spans="1:16384">
      <c r="A1045228" s="16"/>
      <c r="B1045228" s="15"/>
      <c r="I1045228" s="16"/>
      <c r="J1045228" s="16"/>
      <c r="K1045228" s="16"/>
      <c r="L1045228" s="16"/>
      <c r="M1045228" s="16"/>
      <c r="N1045228" s="17"/>
      <c r="O1045228" s="15"/>
      <c r="XEM1045228"/>
      <c r="XEN1045228"/>
      <c r="XEO1045228"/>
      <c r="XEP1045228"/>
      <c r="XEQ1045228"/>
      <c r="XER1045228"/>
      <c r="XES1045228"/>
      <c r="XET1045228"/>
      <c r="XEU1045228"/>
      <c r="XEV1045228"/>
      <c r="XEW1045228"/>
      <c r="XEX1045228"/>
      <c r="XEY1045228"/>
      <c r="XEZ1045228"/>
      <c r="XFA1045228"/>
      <c r="XFB1045228"/>
      <c r="XFC1045228"/>
      <c r="XFD1045228"/>
    </row>
    <row r="1045229" s="13" customFormat="1" spans="1:16384">
      <c r="A1045229" s="16"/>
      <c r="B1045229" s="15"/>
      <c r="I1045229" s="16"/>
      <c r="J1045229" s="16"/>
      <c r="K1045229" s="16"/>
      <c r="L1045229" s="16"/>
      <c r="M1045229" s="16"/>
      <c r="N1045229" s="17"/>
      <c r="O1045229" s="15"/>
      <c r="XEM1045229"/>
      <c r="XEN1045229"/>
      <c r="XEO1045229"/>
      <c r="XEP1045229"/>
      <c r="XEQ1045229"/>
      <c r="XER1045229"/>
      <c r="XES1045229"/>
      <c r="XET1045229"/>
      <c r="XEU1045229"/>
      <c r="XEV1045229"/>
      <c r="XEW1045229"/>
      <c r="XEX1045229"/>
      <c r="XEY1045229"/>
      <c r="XEZ1045229"/>
      <c r="XFA1045229"/>
      <c r="XFB1045229"/>
      <c r="XFC1045229"/>
      <c r="XFD1045229"/>
    </row>
    <row r="1045230" s="13" customFormat="1" spans="1:16384">
      <c r="A1045230" s="16"/>
      <c r="B1045230" s="15"/>
      <c r="I1045230" s="16"/>
      <c r="J1045230" s="16"/>
      <c r="K1045230" s="16"/>
      <c r="L1045230" s="16"/>
      <c r="M1045230" s="16"/>
      <c r="N1045230" s="17"/>
      <c r="O1045230" s="15"/>
      <c r="XEM1045230"/>
      <c r="XEN1045230"/>
      <c r="XEO1045230"/>
      <c r="XEP1045230"/>
      <c r="XEQ1045230"/>
      <c r="XER1045230"/>
      <c r="XES1045230"/>
      <c r="XET1045230"/>
      <c r="XEU1045230"/>
      <c r="XEV1045230"/>
      <c r="XEW1045230"/>
      <c r="XEX1045230"/>
      <c r="XEY1045230"/>
      <c r="XEZ1045230"/>
      <c r="XFA1045230"/>
      <c r="XFB1045230"/>
      <c r="XFC1045230"/>
      <c r="XFD1045230"/>
    </row>
    <row r="1045231" s="13" customFormat="1" spans="1:16384">
      <c r="A1045231" s="16"/>
      <c r="B1045231" s="15"/>
      <c r="I1045231" s="16"/>
      <c r="J1045231" s="16"/>
      <c r="K1045231" s="16"/>
      <c r="L1045231" s="16"/>
      <c r="M1045231" s="16"/>
      <c r="N1045231" s="17"/>
      <c r="O1045231" s="15"/>
      <c r="XEM1045231"/>
      <c r="XEN1045231"/>
      <c r="XEO1045231"/>
      <c r="XEP1045231"/>
      <c r="XEQ1045231"/>
      <c r="XER1045231"/>
      <c r="XES1045231"/>
      <c r="XET1045231"/>
      <c r="XEU1045231"/>
      <c r="XEV1045231"/>
      <c r="XEW1045231"/>
      <c r="XEX1045231"/>
      <c r="XEY1045231"/>
      <c r="XEZ1045231"/>
      <c r="XFA1045231"/>
      <c r="XFB1045231"/>
      <c r="XFC1045231"/>
      <c r="XFD1045231"/>
    </row>
    <row r="1045232" s="13" customFormat="1" spans="1:16384">
      <c r="A1045232" s="16"/>
      <c r="B1045232" s="15"/>
      <c r="I1045232" s="16"/>
      <c r="J1045232" s="16"/>
      <c r="K1045232" s="16"/>
      <c r="L1045232" s="16"/>
      <c r="M1045232" s="16"/>
      <c r="N1045232" s="17"/>
      <c r="O1045232" s="15"/>
      <c r="XEM1045232"/>
      <c r="XEN1045232"/>
      <c r="XEO1045232"/>
      <c r="XEP1045232"/>
      <c r="XEQ1045232"/>
      <c r="XER1045232"/>
      <c r="XES1045232"/>
      <c r="XET1045232"/>
      <c r="XEU1045232"/>
      <c r="XEV1045232"/>
      <c r="XEW1045232"/>
      <c r="XEX1045232"/>
      <c r="XEY1045232"/>
      <c r="XEZ1045232"/>
      <c r="XFA1045232"/>
      <c r="XFB1045232"/>
      <c r="XFC1045232"/>
      <c r="XFD1045232"/>
    </row>
    <row r="1045233" s="13" customFormat="1" spans="1:16384">
      <c r="A1045233" s="16"/>
      <c r="B1045233" s="15"/>
      <c r="I1045233" s="16"/>
      <c r="J1045233" s="16"/>
      <c r="K1045233" s="16"/>
      <c r="L1045233" s="16"/>
      <c r="M1045233" s="16"/>
      <c r="N1045233" s="17"/>
      <c r="O1045233" s="15"/>
      <c r="XEM1045233"/>
      <c r="XEN1045233"/>
      <c r="XEO1045233"/>
      <c r="XEP1045233"/>
      <c r="XEQ1045233"/>
      <c r="XER1045233"/>
      <c r="XES1045233"/>
      <c r="XET1045233"/>
      <c r="XEU1045233"/>
      <c r="XEV1045233"/>
      <c r="XEW1045233"/>
      <c r="XEX1045233"/>
      <c r="XEY1045233"/>
      <c r="XEZ1045233"/>
      <c r="XFA1045233"/>
      <c r="XFB1045233"/>
      <c r="XFC1045233"/>
      <c r="XFD1045233"/>
    </row>
    <row r="1045234" s="13" customFormat="1" spans="1:16384">
      <c r="A1045234" s="16"/>
      <c r="B1045234" s="15"/>
      <c r="I1045234" s="16"/>
      <c r="J1045234" s="16"/>
      <c r="K1045234" s="16"/>
      <c r="L1045234" s="16"/>
      <c r="M1045234" s="16"/>
      <c r="N1045234" s="17"/>
      <c r="O1045234" s="15"/>
      <c r="XEM1045234"/>
      <c r="XEN1045234"/>
      <c r="XEO1045234"/>
      <c r="XEP1045234"/>
      <c r="XEQ1045234"/>
      <c r="XER1045234"/>
      <c r="XES1045234"/>
      <c r="XET1045234"/>
      <c r="XEU1045234"/>
      <c r="XEV1045234"/>
      <c r="XEW1045234"/>
      <c r="XEX1045234"/>
      <c r="XEY1045234"/>
      <c r="XEZ1045234"/>
      <c r="XFA1045234"/>
      <c r="XFB1045234"/>
      <c r="XFC1045234"/>
      <c r="XFD1045234"/>
    </row>
    <row r="1045235" s="13" customFormat="1" spans="1:16384">
      <c r="A1045235" s="16"/>
      <c r="B1045235" s="15"/>
      <c r="I1045235" s="16"/>
      <c r="J1045235" s="16"/>
      <c r="K1045235" s="16"/>
      <c r="L1045235" s="16"/>
      <c r="M1045235" s="16"/>
      <c r="N1045235" s="17"/>
      <c r="O1045235" s="15"/>
      <c r="XEM1045235"/>
      <c r="XEN1045235"/>
      <c r="XEO1045235"/>
      <c r="XEP1045235"/>
      <c r="XEQ1045235"/>
      <c r="XER1045235"/>
      <c r="XES1045235"/>
      <c r="XET1045235"/>
      <c r="XEU1045235"/>
      <c r="XEV1045235"/>
      <c r="XEW1045235"/>
      <c r="XEX1045235"/>
      <c r="XEY1045235"/>
      <c r="XEZ1045235"/>
      <c r="XFA1045235"/>
      <c r="XFB1045235"/>
      <c r="XFC1045235"/>
      <c r="XFD1045235"/>
    </row>
    <row r="1045236" s="13" customFormat="1" spans="1:16384">
      <c r="A1045236" s="16"/>
      <c r="B1045236" s="15"/>
      <c r="I1045236" s="16"/>
      <c r="J1045236" s="16"/>
      <c r="K1045236" s="16"/>
      <c r="L1045236" s="16"/>
      <c r="M1045236" s="16"/>
      <c r="N1045236" s="17"/>
      <c r="O1045236" s="15"/>
      <c r="XEM1045236"/>
      <c r="XEN1045236"/>
      <c r="XEO1045236"/>
      <c r="XEP1045236"/>
      <c r="XEQ1045236"/>
      <c r="XER1045236"/>
      <c r="XES1045236"/>
      <c r="XET1045236"/>
      <c r="XEU1045236"/>
      <c r="XEV1045236"/>
      <c r="XEW1045236"/>
      <c r="XEX1045236"/>
      <c r="XEY1045236"/>
      <c r="XEZ1045236"/>
      <c r="XFA1045236"/>
      <c r="XFB1045236"/>
      <c r="XFC1045236"/>
      <c r="XFD1045236"/>
    </row>
    <row r="1045237" s="13" customFormat="1" spans="1:16384">
      <c r="A1045237" s="16"/>
      <c r="B1045237" s="15"/>
      <c r="I1045237" s="16"/>
      <c r="J1045237" s="16"/>
      <c r="K1045237" s="16"/>
      <c r="L1045237" s="16"/>
      <c r="M1045237" s="16"/>
      <c r="N1045237" s="17"/>
      <c r="O1045237" s="15"/>
      <c r="XEM1045237"/>
      <c r="XEN1045237"/>
      <c r="XEO1045237"/>
      <c r="XEP1045237"/>
      <c r="XEQ1045237"/>
      <c r="XER1045237"/>
      <c r="XES1045237"/>
      <c r="XET1045237"/>
      <c r="XEU1045237"/>
      <c r="XEV1045237"/>
      <c r="XEW1045237"/>
      <c r="XEX1045237"/>
      <c r="XEY1045237"/>
      <c r="XEZ1045237"/>
      <c r="XFA1045237"/>
      <c r="XFB1045237"/>
      <c r="XFC1045237"/>
      <c r="XFD1045237"/>
    </row>
    <row r="1045238" s="13" customFormat="1" spans="1:16384">
      <c r="A1045238" s="16"/>
      <c r="B1045238" s="15"/>
      <c r="I1045238" s="16"/>
      <c r="J1045238" s="16"/>
      <c r="K1045238" s="16"/>
      <c r="L1045238" s="16"/>
      <c r="M1045238" s="16"/>
      <c r="N1045238" s="17"/>
      <c r="O1045238" s="15"/>
      <c r="XEM1045238"/>
      <c r="XEN1045238"/>
      <c r="XEO1045238"/>
      <c r="XEP1045238"/>
      <c r="XEQ1045238"/>
      <c r="XER1045238"/>
      <c r="XES1045238"/>
      <c r="XET1045238"/>
      <c r="XEU1045238"/>
      <c r="XEV1045238"/>
      <c r="XEW1045238"/>
      <c r="XEX1045238"/>
      <c r="XEY1045238"/>
      <c r="XEZ1045238"/>
      <c r="XFA1045238"/>
      <c r="XFB1045238"/>
      <c r="XFC1045238"/>
      <c r="XFD1045238"/>
    </row>
    <row r="1045239" s="13" customFormat="1" spans="1:16384">
      <c r="A1045239" s="16"/>
      <c r="B1045239" s="15"/>
      <c r="I1045239" s="16"/>
      <c r="J1045239" s="16"/>
      <c r="K1045239" s="16"/>
      <c r="L1045239" s="16"/>
      <c r="M1045239" s="16"/>
      <c r="N1045239" s="17"/>
      <c r="O1045239" s="15"/>
      <c r="XEM1045239"/>
      <c r="XEN1045239"/>
      <c r="XEO1045239"/>
      <c r="XEP1045239"/>
      <c r="XEQ1045239"/>
      <c r="XER1045239"/>
      <c r="XES1045239"/>
      <c r="XET1045239"/>
      <c r="XEU1045239"/>
      <c r="XEV1045239"/>
      <c r="XEW1045239"/>
      <c r="XEX1045239"/>
      <c r="XEY1045239"/>
      <c r="XEZ1045239"/>
      <c r="XFA1045239"/>
      <c r="XFB1045239"/>
      <c r="XFC1045239"/>
      <c r="XFD1045239"/>
    </row>
    <row r="1045240" s="13" customFormat="1" spans="1:16384">
      <c r="A1045240" s="16"/>
      <c r="B1045240" s="15"/>
      <c r="I1045240" s="16"/>
      <c r="J1045240" s="16"/>
      <c r="K1045240" s="16"/>
      <c r="L1045240" s="16"/>
      <c r="M1045240" s="16"/>
      <c r="N1045240" s="17"/>
      <c r="O1045240" s="15"/>
      <c r="XEM1045240"/>
      <c r="XEN1045240"/>
      <c r="XEO1045240"/>
      <c r="XEP1045240"/>
      <c r="XEQ1045240"/>
      <c r="XER1045240"/>
      <c r="XES1045240"/>
      <c r="XET1045240"/>
      <c r="XEU1045240"/>
      <c r="XEV1045240"/>
      <c r="XEW1045240"/>
      <c r="XEX1045240"/>
      <c r="XEY1045240"/>
      <c r="XEZ1045240"/>
      <c r="XFA1045240"/>
      <c r="XFB1045240"/>
      <c r="XFC1045240"/>
      <c r="XFD1045240"/>
    </row>
    <row r="1045241" s="13" customFormat="1" spans="1:16384">
      <c r="A1045241" s="16"/>
      <c r="B1045241" s="15"/>
      <c r="I1045241" s="16"/>
      <c r="J1045241" s="16"/>
      <c r="K1045241" s="16"/>
      <c r="L1045241" s="16"/>
      <c r="M1045241" s="16"/>
      <c r="N1045241" s="17"/>
      <c r="O1045241" s="15"/>
      <c r="XEM1045241"/>
      <c r="XEN1045241"/>
      <c r="XEO1045241"/>
      <c r="XEP1045241"/>
      <c r="XEQ1045241"/>
      <c r="XER1045241"/>
      <c r="XES1045241"/>
      <c r="XET1045241"/>
      <c r="XEU1045241"/>
      <c r="XEV1045241"/>
      <c r="XEW1045241"/>
      <c r="XEX1045241"/>
      <c r="XEY1045241"/>
      <c r="XEZ1045241"/>
      <c r="XFA1045241"/>
      <c r="XFB1045241"/>
      <c r="XFC1045241"/>
      <c r="XFD1045241"/>
    </row>
    <row r="1045242" s="13" customFormat="1" spans="1:16384">
      <c r="A1045242" s="16"/>
      <c r="B1045242" s="15"/>
      <c r="I1045242" s="16"/>
      <c r="J1045242" s="16"/>
      <c r="K1045242" s="16"/>
      <c r="L1045242" s="16"/>
      <c r="M1045242" s="16"/>
      <c r="N1045242" s="17"/>
      <c r="O1045242" s="15"/>
      <c r="XEM1045242"/>
      <c r="XEN1045242"/>
      <c r="XEO1045242"/>
      <c r="XEP1045242"/>
      <c r="XEQ1045242"/>
      <c r="XER1045242"/>
      <c r="XES1045242"/>
      <c r="XET1045242"/>
      <c r="XEU1045242"/>
      <c r="XEV1045242"/>
      <c r="XEW1045242"/>
      <c r="XEX1045242"/>
      <c r="XEY1045242"/>
      <c r="XEZ1045242"/>
      <c r="XFA1045242"/>
      <c r="XFB1045242"/>
      <c r="XFC1045242"/>
      <c r="XFD1045242"/>
    </row>
    <row r="1045243" s="13" customFormat="1" spans="1:16384">
      <c r="A1045243" s="16"/>
      <c r="B1045243" s="15"/>
      <c r="I1045243" s="16"/>
      <c r="J1045243" s="16"/>
      <c r="K1045243" s="16"/>
      <c r="L1045243" s="16"/>
      <c r="M1045243" s="16"/>
      <c r="N1045243" s="17"/>
      <c r="O1045243" s="15"/>
      <c r="XEM1045243"/>
      <c r="XEN1045243"/>
      <c r="XEO1045243"/>
      <c r="XEP1045243"/>
      <c r="XEQ1045243"/>
      <c r="XER1045243"/>
      <c r="XES1045243"/>
      <c r="XET1045243"/>
      <c r="XEU1045243"/>
      <c r="XEV1045243"/>
      <c r="XEW1045243"/>
      <c r="XEX1045243"/>
      <c r="XEY1045243"/>
      <c r="XEZ1045243"/>
      <c r="XFA1045243"/>
      <c r="XFB1045243"/>
      <c r="XFC1045243"/>
      <c r="XFD1045243"/>
    </row>
    <row r="1045244" s="13" customFormat="1" spans="1:16384">
      <c r="A1045244" s="16"/>
      <c r="B1045244" s="15"/>
      <c r="I1045244" s="16"/>
      <c r="J1045244" s="16"/>
      <c r="K1045244" s="16"/>
      <c r="L1045244" s="16"/>
      <c r="M1045244" s="16"/>
      <c r="N1045244" s="17"/>
      <c r="O1045244" s="15"/>
      <c r="XEM1045244"/>
      <c r="XEN1045244"/>
      <c r="XEO1045244"/>
      <c r="XEP1045244"/>
      <c r="XEQ1045244"/>
      <c r="XER1045244"/>
      <c r="XES1045244"/>
      <c r="XET1045244"/>
      <c r="XEU1045244"/>
      <c r="XEV1045244"/>
      <c r="XEW1045244"/>
      <c r="XEX1045244"/>
      <c r="XEY1045244"/>
      <c r="XEZ1045244"/>
      <c r="XFA1045244"/>
      <c r="XFB1045244"/>
      <c r="XFC1045244"/>
      <c r="XFD1045244"/>
    </row>
    <row r="1045245" s="13" customFormat="1" spans="1:16384">
      <c r="A1045245" s="16"/>
      <c r="B1045245" s="15"/>
      <c r="I1045245" s="16"/>
      <c r="J1045245" s="16"/>
      <c r="K1045245" s="16"/>
      <c r="L1045245" s="16"/>
      <c r="M1045245" s="16"/>
      <c r="N1045245" s="17"/>
      <c r="O1045245" s="15"/>
      <c r="XEM1045245"/>
      <c r="XEN1045245"/>
      <c r="XEO1045245"/>
      <c r="XEP1045245"/>
      <c r="XEQ1045245"/>
      <c r="XER1045245"/>
      <c r="XES1045245"/>
      <c r="XET1045245"/>
      <c r="XEU1045245"/>
      <c r="XEV1045245"/>
      <c r="XEW1045245"/>
      <c r="XEX1045245"/>
      <c r="XEY1045245"/>
      <c r="XEZ1045245"/>
      <c r="XFA1045245"/>
      <c r="XFB1045245"/>
      <c r="XFC1045245"/>
      <c r="XFD1045245"/>
    </row>
    <row r="1045246" s="13" customFormat="1" spans="1:16384">
      <c r="A1045246" s="16"/>
      <c r="B1045246" s="15"/>
      <c r="I1045246" s="16"/>
      <c r="J1045246" s="16"/>
      <c r="K1045246" s="16"/>
      <c r="L1045246" s="16"/>
      <c r="M1045246" s="16"/>
      <c r="N1045246" s="17"/>
      <c r="O1045246" s="15"/>
      <c r="XEM1045246"/>
      <c r="XEN1045246"/>
      <c r="XEO1045246"/>
      <c r="XEP1045246"/>
      <c r="XEQ1045246"/>
      <c r="XER1045246"/>
      <c r="XES1045246"/>
      <c r="XET1045246"/>
      <c r="XEU1045246"/>
      <c r="XEV1045246"/>
      <c r="XEW1045246"/>
      <c r="XEX1045246"/>
      <c r="XEY1045246"/>
      <c r="XEZ1045246"/>
      <c r="XFA1045246"/>
      <c r="XFB1045246"/>
      <c r="XFC1045246"/>
      <c r="XFD1045246"/>
    </row>
    <row r="1045247" s="13" customFormat="1" spans="1:16384">
      <c r="A1045247" s="16"/>
      <c r="B1045247" s="15"/>
      <c r="I1045247" s="16"/>
      <c r="J1045247" s="16"/>
      <c r="K1045247" s="16"/>
      <c r="L1045247" s="16"/>
      <c r="M1045247" s="16"/>
      <c r="N1045247" s="17"/>
      <c r="O1045247" s="15"/>
      <c r="XEM1045247"/>
      <c r="XEN1045247"/>
      <c r="XEO1045247"/>
      <c r="XEP1045247"/>
      <c r="XEQ1045247"/>
      <c r="XER1045247"/>
      <c r="XES1045247"/>
      <c r="XET1045247"/>
      <c r="XEU1045247"/>
      <c r="XEV1045247"/>
      <c r="XEW1045247"/>
      <c r="XEX1045247"/>
      <c r="XEY1045247"/>
      <c r="XEZ1045247"/>
      <c r="XFA1045247"/>
      <c r="XFB1045247"/>
      <c r="XFC1045247"/>
      <c r="XFD1045247"/>
    </row>
    <row r="1045248" s="13" customFormat="1" spans="1:16384">
      <c r="A1045248" s="16"/>
      <c r="B1045248" s="15"/>
      <c r="I1045248" s="16"/>
      <c r="J1045248" s="16"/>
      <c r="K1045248" s="16"/>
      <c r="L1045248" s="16"/>
      <c r="M1045248" s="16"/>
      <c r="N1045248" s="17"/>
      <c r="O1045248" s="15"/>
      <c r="XEM1045248"/>
      <c r="XEN1045248"/>
      <c r="XEO1045248"/>
      <c r="XEP1045248"/>
      <c r="XEQ1045248"/>
      <c r="XER1045248"/>
      <c r="XES1045248"/>
      <c r="XET1045248"/>
      <c r="XEU1045248"/>
      <c r="XEV1045248"/>
      <c r="XEW1045248"/>
      <c r="XEX1045248"/>
      <c r="XEY1045248"/>
      <c r="XEZ1045248"/>
      <c r="XFA1045248"/>
      <c r="XFB1045248"/>
      <c r="XFC1045248"/>
      <c r="XFD1045248"/>
    </row>
    <row r="1045249" s="13" customFormat="1" spans="1:16384">
      <c r="A1045249" s="16"/>
      <c r="B1045249" s="15"/>
      <c r="I1045249" s="16"/>
      <c r="J1045249" s="16"/>
      <c r="K1045249" s="16"/>
      <c r="L1045249" s="16"/>
      <c r="M1045249" s="16"/>
      <c r="N1045249" s="17"/>
      <c r="O1045249" s="15"/>
      <c r="XEM1045249"/>
      <c r="XEN1045249"/>
      <c r="XEO1045249"/>
      <c r="XEP1045249"/>
      <c r="XEQ1045249"/>
      <c r="XER1045249"/>
      <c r="XES1045249"/>
      <c r="XET1045249"/>
      <c r="XEU1045249"/>
      <c r="XEV1045249"/>
      <c r="XEW1045249"/>
      <c r="XEX1045249"/>
      <c r="XEY1045249"/>
      <c r="XEZ1045249"/>
      <c r="XFA1045249"/>
      <c r="XFB1045249"/>
      <c r="XFC1045249"/>
      <c r="XFD1045249"/>
    </row>
    <row r="1045250" s="13" customFormat="1" spans="1:16384">
      <c r="A1045250" s="16"/>
      <c r="B1045250" s="15"/>
      <c r="I1045250" s="16"/>
      <c r="J1045250" s="16"/>
      <c r="K1045250" s="16"/>
      <c r="L1045250" s="16"/>
      <c r="M1045250" s="16"/>
      <c r="N1045250" s="17"/>
      <c r="O1045250" s="15"/>
      <c r="XEM1045250"/>
      <c r="XEN1045250"/>
      <c r="XEO1045250"/>
      <c r="XEP1045250"/>
      <c r="XEQ1045250"/>
      <c r="XER1045250"/>
      <c r="XES1045250"/>
      <c r="XET1045250"/>
      <c r="XEU1045250"/>
      <c r="XEV1045250"/>
      <c r="XEW1045250"/>
      <c r="XEX1045250"/>
      <c r="XEY1045250"/>
      <c r="XEZ1045250"/>
      <c r="XFA1045250"/>
      <c r="XFB1045250"/>
      <c r="XFC1045250"/>
      <c r="XFD1045250"/>
    </row>
    <row r="1045251" s="13" customFormat="1" spans="1:16384">
      <c r="A1045251" s="16"/>
      <c r="B1045251" s="15"/>
      <c r="I1045251" s="16"/>
      <c r="J1045251" s="16"/>
      <c r="K1045251" s="16"/>
      <c r="L1045251" s="16"/>
      <c r="M1045251" s="16"/>
      <c r="N1045251" s="17"/>
      <c r="O1045251" s="15"/>
      <c r="XEM1045251"/>
      <c r="XEN1045251"/>
      <c r="XEO1045251"/>
      <c r="XEP1045251"/>
      <c r="XEQ1045251"/>
      <c r="XER1045251"/>
      <c r="XES1045251"/>
      <c r="XET1045251"/>
      <c r="XEU1045251"/>
      <c r="XEV1045251"/>
      <c r="XEW1045251"/>
      <c r="XEX1045251"/>
      <c r="XEY1045251"/>
      <c r="XEZ1045251"/>
      <c r="XFA1045251"/>
      <c r="XFB1045251"/>
      <c r="XFC1045251"/>
      <c r="XFD1045251"/>
    </row>
    <row r="1045252" s="13" customFormat="1" spans="1:16384">
      <c r="A1045252" s="16"/>
      <c r="B1045252" s="15"/>
      <c r="I1045252" s="16"/>
      <c r="J1045252" s="16"/>
      <c r="K1045252" s="16"/>
      <c r="L1045252" s="16"/>
      <c r="M1045252" s="16"/>
      <c r="N1045252" s="17"/>
      <c r="O1045252" s="15"/>
      <c r="XEM1045252"/>
      <c r="XEN1045252"/>
      <c r="XEO1045252"/>
      <c r="XEP1045252"/>
      <c r="XEQ1045252"/>
      <c r="XER1045252"/>
      <c r="XES1045252"/>
      <c r="XET1045252"/>
      <c r="XEU1045252"/>
      <c r="XEV1045252"/>
      <c r="XEW1045252"/>
      <c r="XEX1045252"/>
      <c r="XEY1045252"/>
      <c r="XEZ1045252"/>
      <c r="XFA1045252"/>
      <c r="XFB1045252"/>
      <c r="XFC1045252"/>
      <c r="XFD1045252"/>
    </row>
    <row r="1045253" s="13" customFormat="1" spans="1:16384">
      <c r="A1045253" s="16"/>
      <c r="B1045253" s="15"/>
      <c r="I1045253" s="16"/>
      <c r="J1045253" s="16"/>
      <c r="K1045253" s="16"/>
      <c r="L1045253" s="16"/>
      <c r="M1045253" s="16"/>
      <c r="N1045253" s="17"/>
      <c r="O1045253" s="15"/>
      <c r="XEM1045253"/>
      <c r="XEN1045253"/>
      <c r="XEO1045253"/>
      <c r="XEP1045253"/>
      <c r="XEQ1045253"/>
      <c r="XER1045253"/>
      <c r="XES1045253"/>
      <c r="XET1045253"/>
      <c r="XEU1045253"/>
      <c r="XEV1045253"/>
      <c r="XEW1045253"/>
      <c r="XEX1045253"/>
      <c r="XEY1045253"/>
      <c r="XEZ1045253"/>
      <c r="XFA1045253"/>
      <c r="XFB1045253"/>
      <c r="XFC1045253"/>
      <c r="XFD1045253"/>
    </row>
    <row r="1045254" s="13" customFormat="1" spans="1:16384">
      <c r="A1045254" s="16"/>
      <c r="B1045254" s="15"/>
      <c r="I1045254" s="16"/>
      <c r="J1045254" s="16"/>
      <c r="K1045254" s="16"/>
      <c r="L1045254" s="16"/>
      <c r="M1045254" s="16"/>
      <c r="N1045254" s="17"/>
      <c r="O1045254" s="15"/>
      <c r="XEM1045254"/>
      <c r="XEN1045254"/>
      <c r="XEO1045254"/>
      <c r="XEP1045254"/>
      <c r="XEQ1045254"/>
      <c r="XER1045254"/>
      <c r="XES1045254"/>
      <c r="XET1045254"/>
      <c r="XEU1045254"/>
      <c r="XEV1045254"/>
      <c r="XEW1045254"/>
      <c r="XEX1045254"/>
      <c r="XEY1045254"/>
      <c r="XEZ1045254"/>
      <c r="XFA1045254"/>
      <c r="XFB1045254"/>
      <c r="XFC1045254"/>
      <c r="XFD1045254"/>
    </row>
    <row r="1045255" s="13" customFormat="1" spans="1:16384">
      <c r="A1045255" s="16"/>
      <c r="B1045255" s="15"/>
      <c r="I1045255" s="16"/>
      <c r="J1045255" s="16"/>
      <c r="K1045255" s="16"/>
      <c r="L1045255" s="16"/>
      <c r="M1045255" s="16"/>
      <c r="N1045255" s="17"/>
      <c r="O1045255" s="15"/>
      <c r="XEM1045255"/>
      <c r="XEN1045255"/>
      <c r="XEO1045255"/>
      <c r="XEP1045255"/>
      <c r="XEQ1045255"/>
      <c r="XER1045255"/>
      <c r="XES1045255"/>
      <c r="XET1045255"/>
      <c r="XEU1045255"/>
      <c r="XEV1045255"/>
      <c r="XEW1045255"/>
      <c r="XEX1045255"/>
      <c r="XEY1045255"/>
      <c r="XEZ1045255"/>
      <c r="XFA1045255"/>
      <c r="XFB1045255"/>
      <c r="XFC1045255"/>
      <c r="XFD1045255"/>
    </row>
    <row r="1045256" s="13" customFormat="1" spans="1:16384">
      <c r="A1045256" s="16"/>
      <c r="B1045256" s="15"/>
      <c r="I1045256" s="16"/>
      <c r="J1045256" s="16"/>
      <c r="K1045256" s="16"/>
      <c r="L1045256" s="16"/>
      <c r="M1045256" s="16"/>
      <c r="N1045256" s="17"/>
      <c r="O1045256" s="15"/>
      <c r="XEM1045256"/>
      <c r="XEN1045256"/>
      <c r="XEO1045256"/>
      <c r="XEP1045256"/>
      <c r="XEQ1045256"/>
      <c r="XER1045256"/>
      <c r="XES1045256"/>
      <c r="XET1045256"/>
      <c r="XEU1045256"/>
      <c r="XEV1045256"/>
      <c r="XEW1045256"/>
      <c r="XEX1045256"/>
      <c r="XEY1045256"/>
      <c r="XEZ1045256"/>
      <c r="XFA1045256"/>
      <c r="XFB1045256"/>
      <c r="XFC1045256"/>
      <c r="XFD1045256"/>
    </row>
    <row r="1045257" s="13" customFormat="1" spans="1:16384">
      <c r="A1045257" s="16"/>
      <c r="B1045257" s="15"/>
      <c r="I1045257" s="16"/>
      <c r="J1045257" s="16"/>
      <c r="K1045257" s="16"/>
      <c r="L1045257" s="16"/>
      <c r="M1045257" s="16"/>
      <c r="N1045257" s="17"/>
      <c r="O1045257" s="15"/>
      <c r="XEM1045257"/>
      <c r="XEN1045257"/>
      <c r="XEO1045257"/>
      <c r="XEP1045257"/>
      <c r="XEQ1045257"/>
      <c r="XER1045257"/>
      <c r="XES1045257"/>
      <c r="XET1045257"/>
      <c r="XEU1045257"/>
      <c r="XEV1045257"/>
      <c r="XEW1045257"/>
      <c r="XEX1045257"/>
      <c r="XEY1045257"/>
      <c r="XEZ1045257"/>
      <c r="XFA1045257"/>
      <c r="XFB1045257"/>
      <c r="XFC1045257"/>
      <c r="XFD1045257"/>
    </row>
    <row r="1045258" s="13" customFormat="1" spans="1:16384">
      <c r="A1045258" s="16"/>
      <c r="B1045258" s="15"/>
      <c r="I1045258" s="16"/>
      <c r="J1045258" s="16"/>
      <c r="K1045258" s="16"/>
      <c r="L1045258" s="16"/>
      <c r="M1045258" s="16"/>
      <c r="N1045258" s="17"/>
      <c r="O1045258" s="15"/>
      <c r="XEM1045258"/>
      <c r="XEN1045258"/>
      <c r="XEO1045258"/>
      <c r="XEP1045258"/>
      <c r="XEQ1045258"/>
      <c r="XER1045258"/>
      <c r="XES1045258"/>
      <c r="XET1045258"/>
      <c r="XEU1045258"/>
      <c r="XEV1045258"/>
      <c r="XEW1045258"/>
      <c r="XEX1045258"/>
      <c r="XEY1045258"/>
      <c r="XEZ1045258"/>
      <c r="XFA1045258"/>
      <c r="XFB1045258"/>
      <c r="XFC1045258"/>
      <c r="XFD1045258"/>
    </row>
    <row r="1045259" s="13" customFormat="1" spans="1:16384">
      <c r="A1045259" s="16"/>
      <c r="B1045259" s="15"/>
      <c r="I1045259" s="16"/>
      <c r="J1045259" s="16"/>
      <c r="K1045259" s="16"/>
      <c r="L1045259" s="16"/>
      <c r="M1045259" s="16"/>
      <c r="N1045259" s="17"/>
      <c r="O1045259" s="15"/>
      <c r="XEM1045259"/>
      <c r="XEN1045259"/>
      <c r="XEO1045259"/>
      <c r="XEP1045259"/>
      <c r="XEQ1045259"/>
      <c r="XER1045259"/>
      <c r="XES1045259"/>
      <c r="XET1045259"/>
      <c r="XEU1045259"/>
      <c r="XEV1045259"/>
      <c r="XEW1045259"/>
      <c r="XEX1045259"/>
      <c r="XEY1045259"/>
      <c r="XEZ1045259"/>
      <c r="XFA1045259"/>
      <c r="XFB1045259"/>
      <c r="XFC1045259"/>
      <c r="XFD1045259"/>
    </row>
    <row r="1045260" s="13" customFormat="1" spans="1:16384">
      <c r="A1045260" s="16"/>
      <c r="B1045260" s="15"/>
      <c r="I1045260" s="16"/>
      <c r="J1045260" s="16"/>
      <c r="K1045260" s="16"/>
      <c r="L1045260" s="16"/>
      <c r="M1045260" s="16"/>
      <c r="N1045260" s="17"/>
      <c r="O1045260" s="15"/>
      <c r="XEM1045260"/>
      <c r="XEN1045260"/>
      <c r="XEO1045260"/>
      <c r="XEP1045260"/>
      <c r="XEQ1045260"/>
      <c r="XER1045260"/>
      <c r="XES1045260"/>
      <c r="XET1045260"/>
      <c r="XEU1045260"/>
      <c r="XEV1045260"/>
      <c r="XEW1045260"/>
      <c r="XEX1045260"/>
      <c r="XEY1045260"/>
      <c r="XEZ1045260"/>
      <c r="XFA1045260"/>
      <c r="XFB1045260"/>
      <c r="XFC1045260"/>
      <c r="XFD1045260"/>
    </row>
    <row r="1045261" s="13" customFormat="1" spans="1:16384">
      <c r="A1045261" s="16"/>
      <c r="B1045261" s="15"/>
      <c r="I1045261" s="16"/>
      <c r="J1045261" s="16"/>
      <c r="K1045261" s="16"/>
      <c r="L1045261" s="16"/>
      <c r="M1045261" s="16"/>
      <c r="N1045261" s="17"/>
      <c r="O1045261" s="15"/>
      <c r="XEM1045261"/>
      <c r="XEN1045261"/>
      <c r="XEO1045261"/>
      <c r="XEP1045261"/>
      <c r="XEQ1045261"/>
      <c r="XER1045261"/>
      <c r="XES1045261"/>
      <c r="XET1045261"/>
      <c r="XEU1045261"/>
      <c r="XEV1045261"/>
      <c r="XEW1045261"/>
      <c r="XEX1045261"/>
      <c r="XEY1045261"/>
      <c r="XEZ1045261"/>
      <c r="XFA1045261"/>
      <c r="XFB1045261"/>
      <c r="XFC1045261"/>
      <c r="XFD1045261"/>
    </row>
    <row r="1045262" s="13" customFormat="1" spans="1:16384">
      <c r="A1045262" s="16"/>
      <c r="B1045262" s="15"/>
      <c r="I1045262" s="16"/>
      <c r="J1045262" s="16"/>
      <c r="K1045262" s="16"/>
      <c r="L1045262" s="16"/>
      <c r="M1045262" s="16"/>
      <c r="N1045262" s="17"/>
      <c r="O1045262" s="15"/>
      <c r="XEM1045262"/>
      <c r="XEN1045262"/>
      <c r="XEO1045262"/>
      <c r="XEP1045262"/>
      <c r="XEQ1045262"/>
      <c r="XER1045262"/>
      <c r="XES1045262"/>
      <c r="XET1045262"/>
      <c r="XEU1045262"/>
      <c r="XEV1045262"/>
      <c r="XEW1045262"/>
      <c r="XEX1045262"/>
      <c r="XEY1045262"/>
      <c r="XEZ1045262"/>
      <c r="XFA1045262"/>
      <c r="XFB1045262"/>
      <c r="XFC1045262"/>
      <c r="XFD1045262"/>
    </row>
    <row r="1045263" s="13" customFormat="1" spans="1:16384">
      <c r="A1045263" s="16"/>
      <c r="B1045263" s="15"/>
      <c r="I1045263" s="16"/>
      <c r="J1045263" s="16"/>
      <c r="K1045263" s="16"/>
      <c r="L1045263" s="16"/>
      <c r="M1045263" s="16"/>
      <c r="N1045263" s="17"/>
      <c r="O1045263" s="15"/>
      <c r="XEM1045263"/>
      <c r="XEN1045263"/>
      <c r="XEO1045263"/>
      <c r="XEP1045263"/>
      <c r="XEQ1045263"/>
      <c r="XER1045263"/>
      <c r="XES1045263"/>
      <c r="XET1045263"/>
      <c r="XEU1045263"/>
      <c r="XEV1045263"/>
      <c r="XEW1045263"/>
      <c r="XEX1045263"/>
      <c r="XEY1045263"/>
      <c r="XEZ1045263"/>
      <c r="XFA1045263"/>
      <c r="XFB1045263"/>
      <c r="XFC1045263"/>
      <c r="XFD1045263"/>
    </row>
    <row r="1045264" s="13" customFormat="1" spans="1:16384">
      <c r="A1045264" s="16"/>
      <c r="B1045264" s="15"/>
      <c r="I1045264" s="16"/>
      <c r="J1045264" s="16"/>
      <c r="K1045264" s="16"/>
      <c r="L1045264" s="16"/>
      <c r="M1045264" s="16"/>
      <c r="N1045264" s="17"/>
      <c r="O1045264" s="15"/>
      <c r="XEM1045264"/>
      <c r="XEN1045264"/>
      <c r="XEO1045264"/>
      <c r="XEP1045264"/>
      <c r="XEQ1045264"/>
      <c r="XER1045264"/>
      <c r="XES1045264"/>
      <c r="XET1045264"/>
      <c r="XEU1045264"/>
      <c r="XEV1045264"/>
      <c r="XEW1045264"/>
      <c r="XEX1045264"/>
      <c r="XEY1045264"/>
      <c r="XEZ1045264"/>
      <c r="XFA1045264"/>
      <c r="XFB1045264"/>
      <c r="XFC1045264"/>
      <c r="XFD1045264"/>
    </row>
    <row r="1045265" s="13" customFormat="1" spans="1:16384">
      <c r="A1045265" s="16"/>
      <c r="B1045265" s="15"/>
      <c r="I1045265" s="16"/>
      <c r="J1045265" s="16"/>
      <c r="K1045265" s="16"/>
      <c r="L1045265" s="16"/>
      <c r="M1045265" s="16"/>
      <c r="N1045265" s="17"/>
      <c r="O1045265" s="15"/>
      <c r="XEM1045265"/>
      <c r="XEN1045265"/>
      <c r="XEO1045265"/>
      <c r="XEP1045265"/>
      <c r="XEQ1045265"/>
      <c r="XER1045265"/>
      <c r="XES1045265"/>
      <c r="XET1045265"/>
      <c r="XEU1045265"/>
      <c r="XEV1045265"/>
      <c r="XEW1045265"/>
      <c r="XEX1045265"/>
      <c r="XEY1045265"/>
      <c r="XEZ1045265"/>
      <c r="XFA1045265"/>
      <c r="XFB1045265"/>
      <c r="XFC1045265"/>
      <c r="XFD1045265"/>
    </row>
    <row r="1045266" s="13" customFormat="1" spans="1:16384">
      <c r="A1045266" s="16"/>
      <c r="B1045266" s="15"/>
      <c r="I1045266" s="16"/>
      <c r="J1045266" s="16"/>
      <c r="K1045266" s="16"/>
      <c r="L1045266" s="16"/>
      <c r="M1045266" s="16"/>
      <c r="N1045266" s="17"/>
      <c r="O1045266" s="15"/>
      <c r="XEM1045266"/>
      <c r="XEN1045266"/>
      <c r="XEO1045266"/>
      <c r="XEP1045266"/>
      <c r="XEQ1045266"/>
      <c r="XER1045266"/>
      <c r="XES1045266"/>
      <c r="XET1045266"/>
      <c r="XEU1045266"/>
      <c r="XEV1045266"/>
      <c r="XEW1045266"/>
      <c r="XEX1045266"/>
      <c r="XEY1045266"/>
      <c r="XEZ1045266"/>
      <c r="XFA1045266"/>
      <c r="XFB1045266"/>
      <c r="XFC1045266"/>
      <c r="XFD1045266"/>
    </row>
    <row r="1045267" s="13" customFormat="1" spans="1:16384">
      <c r="A1045267" s="16"/>
      <c r="B1045267" s="15"/>
      <c r="I1045267" s="16"/>
      <c r="J1045267" s="16"/>
      <c r="K1045267" s="16"/>
      <c r="L1045267" s="16"/>
      <c r="M1045267" s="16"/>
      <c r="N1045267" s="17"/>
      <c r="O1045267" s="15"/>
      <c r="XEM1045267"/>
      <c r="XEN1045267"/>
      <c r="XEO1045267"/>
      <c r="XEP1045267"/>
      <c r="XEQ1045267"/>
      <c r="XER1045267"/>
      <c r="XES1045267"/>
      <c r="XET1045267"/>
      <c r="XEU1045267"/>
      <c r="XEV1045267"/>
      <c r="XEW1045267"/>
      <c r="XEX1045267"/>
      <c r="XEY1045267"/>
      <c r="XEZ1045267"/>
      <c r="XFA1045267"/>
      <c r="XFB1045267"/>
      <c r="XFC1045267"/>
      <c r="XFD1045267"/>
    </row>
    <row r="1045268" s="13" customFormat="1" spans="1:16384">
      <c r="A1045268" s="16"/>
      <c r="B1045268" s="15"/>
      <c r="I1045268" s="16"/>
      <c r="J1045268" s="16"/>
      <c r="K1045268" s="16"/>
      <c r="L1045268" s="16"/>
      <c r="M1045268" s="16"/>
      <c r="N1045268" s="17"/>
      <c r="O1045268" s="15"/>
      <c r="XEM1045268"/>
      <c r="XEN1045268"/>
      <c r="XEO1045268"/>
      <c r="XEP1045268"/>
      <c r="XEQ1045268"/>
      <c r="XER1045268"/>
      <c r="XES1045268"/>
      <c r="XET1045268"/>
      <c r="XEU1045268"/>
      <c r="XEV1045268"/>
      <c r="XEW1045268"/>
      <c r="XEX1045268"/>
      <c r="XEY1045268"/>
      <c r="XEZ1045268"/>
      <c r="XFA1045268"/>
      <c r="XFB1045268"/>
      <c r="XFC1045268"/>
      <c r="XFD1045268"/>
    </row>
    <row r="1045269" s="13" customFormat="1" spans="1:16384">
      <c r="A1045269" s="16"/>
      <c r="B1045269" s="15"/>
      <c r="I1045269" s="16"/>
      <c r="J1045269" s="16"/>
      <c r="K1045269" s="16"/>
      <c r="L1045269" s="16"/>
      <c r="M1045269" s="16"/>
      <c r="N1045269" s="17"/>
      <c r="O1045269" s="15"/>
      <c r="XEM1045269"/>
      <c r="XEN1045269"/>
      <c r="XEO1045269"/>
      <c r="XEP1045269"/>
      <c r="XEQ1045269"/>
      <c r="XER1045269"/>
      <c r="XES1045269"/>
      <c r="XET1045269"/>
      <c r="XEU1045269"/>
      <c r="XEV1045269"/>
      <c r="XEW1045269"/>
      <c r="XEX1045269"/>
      <c r="XEY1045269"/>
      <c r="XEZ1045269"/>
      <c r="XFA1045269"/>
      <c r="XFB1045269"/>
      <c r="XFC1045269"/>
      <c r="XFD1045269"/>
    </row>
    <row r="1045270" s="13" customFormat="1" spans="1:16384">
      <c r="A1045270" s="16"/>
      <c r="B1045270" s="15"/>
      <c r="I1045270" s="16"/>
      <c r="J1045270" s="16"/>
      <c r="K1045270" s="16"/>
      <c r="L1045270" s="16"/>
      <c r="M1045270" s="16"/>
      <c r="N1045270" s="17"/>
      <c r="O1045270" s="15"/>
      <c r="XEM1045270"/>
      <c r="XEN1045270"/>
      <c r="XEO1045270"/>
      <c r="XEP1045270"/>
      <c r="XEQ1045270"/>
      <c r="XER1045270"/>
      <c r="XES1045270"/>
      <c r="XET1045270"/>
      <c r="XEU1045270"/>
      <c r="XEV1045270"/>
      <c r="XEW1045270"/>
      <c r="XEX1045270"/>
      <c r="XEY1045270"/>
      <c r="XEZ1045270"/>
      <c r="XFA1045270"/>
      <c r="XFB1045270"/>
      <c r="XFC1045270"/>
      <c r="XFD1045270"/>
    </row>
    <row r="1045271" s="13" customFormat="1" spans="1:16384">
      <c r="A1045271" s="16"/>
      <c r="B1045271" s="15"/>
      <c r="I1045271" s="16"/>
      <c r="J1045271" s="16"/>
      <c r="K1045271" s="16"/>
      <c r="L1045271" s="16"/>
      <c r="M1045271" s="16"/>
      <c r="N1045271" s="17"/>
      <c r="O1045271" s="15"/>
      <c r="XEM1045271"/>
      <c r="XEN1045271"/>
      <c r="XEO1045271"/>
      <c r="XEP1045271"/>
      <c r="XEQ1045271"/>
      <c r="XER1045271"/>
      <c r="XES1045271"/>
      <c r="XET1045271"/>
      <c r="XEU1045271"/>
      <c r="XEV1045271"/>
      <c r="XEW1045271"/>
      <c r="XEX1045271"/>
      <c r="XEY1045271"/>
      <c r="XEZ1045271"/>
      <c r="XFA1045271"/>
      <c r="XFB1045271"/>
      <c r="XFC1045271"/>
      <c r="XFD1045271"/>
    </row>
    <row r="1045272" s="13" customFormat="1" spans="1:16384">
      <c r="A1045272" s="16"/>
      <c r="B1045272" s="15"/>
      <c r="I1045272" s="16"/>
      <c r="J1045272" s="16"/>
      <c r="K1045272" s="16"/>
      <c r="L1045272" s="16"/>
      <c r="M1045272" s="16"/>
      <c r="N1045272" s="17"/>
      <c r="O1045272" s="15"/>
      <c r="XEM1045272"/>
      <c r="XEN1045272"/>
      <c r="XEO1045272"/>
      <c r="XEP1045272"/>
      <c r="XEQ1045272"/>
      <c r="XER1045272"/>
      <c r="XES1045272"/>
      <c r="XET1045272"/>
      <c r="XEU1045272"/>
      <c r="XEV1045272"/>
      <c r="XEW1045272"/>
      <c r="XEX1045272"/>
      <c r="XEY1045272"/>
      <c r="XEZ1045272"/>
      <c r="XFA1045272"/>
      <c r="XFB1045272"/>
      <c r="XFC1045272"/>
      <c r="XFD1045272"/>
    </row>
    <row r="1045273" s="13" customFormat="1" spans="1:16384">
      <c r="A1045273" s="16"/>
      <c r="B1045273" s="15"/>
      <c r="I1045273" s="16"/>
      <c r="J1045273" s="16"/>
      <c r="K1045273" s="16"/>
      <c r="L1045273" s="16"/>
      <c r="M1045273" s="16"/>
      <c r="N1045273" s="17"/>
      <c r="O1045273" s="15"/>
      <c r="XEM1045273"/>
      <c r="XEN1045273"/>
      <c r="XEO1045273"/>
      <c r="XEP1045273"/>
      <c r="XEQ1045273"/>
      <c r="XER1045273"/>
      <c r="XES1045273"/>
      <c r="XET1045273"/>
      <c r="XEU1045273"/>
      <c r="XEV1045273"/>
      <c r="XEW1045273"/>
      <c r="XEX1045273"/>
      <c r="XEY1045273"/>
      <c r="XEZ1045273"/>
      <c r="XFA1045273"/>
      <c r="XFB1045273"/>
      <c r="XFC1045273"/>
      <c r="XFD1045273"/>
    </row>
    <row r="1045274" s="13" customFormat="1" spans="1:16384">
      <c r="A1045274" s="16"/>
      <c r="B1045274" s="15"/>
      <c r="I1045274" s="16"/>
      <c r="J1045274" s="16"/>
      <c r="K1045274" s="16"/>
      <c r="L1045274" s="16"/>
      <c r="M1045274" s="16"/>
      <c r="N1045274" s="17"/>
      <c r="O1045274" s="15"/>
      <c r="XEM1045274"/>
      <c r="XEN1045274"/>
      <c r="XEO1045274"/>
      <c r="XEP1045274"/>
      <c r="XEQ1045274"/>
      <c r="XER1045274"/>
      <c r="XES1045274"/>
      <c r="XET1045274"/>
      <c r="XEU1045274"/>
      <c r="XEV1045274"/>
      <c r="XEW1045274"/>
      <c r="XEX1045274"/>
      <c r="XEY1045274"/>
      <c r="XEZ1045274"/>
      <c r="XFA1045274"/>
      <c r="XFB1045274"/>
      <c r="XFC1045274"/>
      <c r="XFD1045274"/>
    </row>
    <row r="1045275" s="13" customFormat="1" spans="1:16384">
      <c r="A1045275" s="16"/>
      <c r="B1045275" s="15"/>
      <c r="I1045275" s="16"/>
      <c r="J1045275" s="16"/>
      <c r="K1045275" s="16"/>
      <c r="L1045275" s="16"/>
      <c r="M1045275" s="16"/>
      <c r="N1045275" s="17"/>
      <c r="O1045275" s="15"/>
      <c r="XEM1045275"/>
      <c r="XEN1045275"/>
      <c r="XEO1045275"/>
      <c r="XEP1045275"/>
      <c r="XEQ1045275"/>
      <c r="XER1045275"/>
      <c r="XES1045275"/>
      <c r="XET1045275"/>
      <c r="XEU1045275"/>
      <c r="XEV1045275"/>
      <c r="XEW1045275"/>
      <c r="XEX1045275"/>
      <c r="XEY1045275"/>
      <c r="XEZ1045275"/>
      <c r="XFA1045275"/>
      <c r="XFB1045275"/>
      <c r="XFC1045275"/>
      <c r="XFD1045275"/>
    </row>
    <row r="1045276" s="13" customFormat="1" spans="1:16384">
      <c r="A1045276" s="16"/>
      <c r="B1045276" s="15"/>
      <c r="I1045276" s="16"/>
      <c r="J1045276" s="16"/>
      <c r="K1045276" s="16"/>
      <c r="L1045276" s="16"/>
      <c r="M1045276" s="16"/>
      <c r="N1045276" s="17"/>
      <c r="O1045276" s="15"/>
      <c r="XEM1045276"/>
      <c r="XEN1045276"/>
      <c r="XEO1045276"/>
      <c r="XEP1045276"/>
      <c r="XEQ1045276"/>
      <c r="XER1045276"/>
      <c r="XES1045276"/>
      <c r="XET1045276"/>
      <c r="XEU1045276"/>
      <c r="XEV1045276"/>
      <c r="XEW1045276"/>
      <c r="XEX1045276"/>
      <c r="XEY1045276"/>
      <c r="XEZ1045276"/>
      <c r="XFA1045276"/>
      <c r="XFB1045276"/>
      <c r="XFC1045276"/>
      <c r="XFD1045276"/>
    </row>
    <row r="1045277" s="13" customFormat="1" spans="1:16384">
      <c r="A1045277" s="16"/>
      <c r="B1045277" s="15"/>
      <c r="I1045277" s="16"/>
      <c r="J1045277" s="16"/>
      <c r="K1045277" s="16"/>
      <c r="L1045277" s="16"/>
      <c r="M1045277" s="16"/>
      <c r="N1045277" s="17"/>
      <c r="O1045277" s="15"/>
      <c r="XEM1045277"/>
      <c r="XEN1045277"/>
      <c r="XEO1045277"/>
      <c r="XEP1045277"/>
      <c r="XEQ1045277"/>
      <c r="XER1045277"/>
      <c r="XES1045277"/>
      <c r="XET1045277"/>
      <c r="XEU1045277"/>
      <c r="XEV1045277"/>
      <c r="XEW1045277"/>
      <c r="XEX1045277"/>
      <c r="XEY1045277"/>
      <c r="XEZ1045277"/>
      <c r="XFA1045277"/>
      <c r="XFB1045277"/>
      <c r="XFC1045277"/>
      <c r="XFD1045277"/>
    </row>
    <row r="1045278" s="13" customFormat="1" spans="1:16384">
      <c r="A1045278" s="16"/>
      <c r="B1045278" s="15"/>
      <c r="I1045278" s="16"/>
      <c r="J1045278" s="16"/>
      <c r="K1045278" s="16"/>
      <c r="L1045278" s="16"/>
      <c r="M1045278" s="16"/>
      <c r="N1045278" s="17"/>
      <c r="O1045278" s="15"/>
      <c r="XEM1045278"/>
      <c r="XEN1045278"/>
      <c r="XEO1045278"/>
      <c r="XEP1045278"/>
      <c r="XEQ1045278"/>
      <c r="XER1045278"/>
      <c r="XES1045278"/>
      <c r="XET1045278"/>
      <c r="XEU1045278"/>
      <c r="XEV1045278"/>
      <c r="XEW1045278"/>
      <c r="XEX1045278"/>
      <c r="XEY1045278"/>
      <c r="XEZ1045278"/>
      <c r="XFA1045278"/>
      <c r="XFB1045278"/>
      <c r="XFC1045278"/>
      <c r="XFD1045278"/>
    </row>
    <row r="1045279" s="13" customFormat="1" spans="1:16384">
      <c r="A1045279" s="16"/>
      <c r="B1045279" s="15"/>
      <c r="I1045279" s="16"/>
      <c r="J1045279" s="16"/>
      <c r="K1045279" s="16"/>
      <c r="L1045279" s="16"/>
      <c r="M1045279" s="16"/>
      <c r="N1045279" s="17"/>
      <c r="O1045279" s="15"/>
      <c r="XEM1045279"/>
      <c r="XEN1045279"/>
      <c r="XEO1045279"/>
      <c r="XEP1045279"/>
      <c r="XEQ1045279"/>
      <c r="XER1045279"/>
      <c r="XES1045279"/>
      <c r="XET1045279"/>
      <c r="XEU1045279"/>
      <c r="XEV1045279"/>
      <c r="XEW1045279"/>
      <c r="XEX1045279"/>
      <c r="XEY1045279"/>
      <c r="XEZ1045279"/>
      <c r="XFA1045279"/>
      <c r="XFB1045279"/>
      <c r="XFC1045279"/>
      <c r="XFD1045279"/>
    </row>
    <row r="1045280" s="13" customFormat="1" spans="1:16384">
      <c r="A1045280" s="16"/>
      <c r="B1045280" s="15"/>
      <c r="I1045280" s="16"/>
      <c r="J1045280" s="16"/>
      <c r="K1045280" s="16"/>
      <c r="L1045280" s="16"/>
      <c r="M1045280" s="16"/>
      <c r="N1045280" s="17"/>
      <c r="O1045280" s="15"/>
      <c r="XEM1045280"/>
      <c r="XEN1045280"/>
      <c r="XEO1045280"/>
      <c r="XEP1045280"/>
      <c r="XEQ1045280"/>
      <c r="XER1045280"/>
      <c r="XES1045280"/>
      <c r="XET1045280"/>
      <c r="XEU1045280"/>
      <c r="XEV1045280"/>
      <c r="XEW1045280"/>
      <c r="XEX1045280"/>
      <c r="XEY1045280"/>
      <c r="XEZ1045280"/>
      <c r="XFA1045280"/>
      <c r="XFB1045280"/>
      <c r="XFC1045280"/>
      <c r="XFD1045280"/>
    </row>
    <row r="1045281" s="13" customFormat="1" spans="1:16384">
      <c r="A1045281" s="16"/>
      <c r="B1045281" s="15"/>
      <c r="I1045281" s="16"/>
      <c r="J1045281" s="16"/>
      <c r="K1045281" s="16"/>
      <c r="L1045281" s="16"/>
      <c r="M1045281" s="16"/>
      <c r="N1045281" s="17"/>
      <c r="O1045281" s="15"/>
      <c r="XEM1045281"/>
      <c r="XEN1045281"/>
      <c r="XEO1045281"/>
      <c r="XEP1045281"/>
      <c r="XEQ1045281"/>
      <c r="XER1045281"/>
      <c r="XES1045281"/>
      <c r="XET1045281"/>
      <c r="XEU1045281"/>
      <c r="XEV1045281"/>
      <c r="XEW1045281"/>
      <c r="XEX1045281"/>
      <c r="XEY1045281"/>
      <c r="XEZ1045281"/>
      <c r="XFA1045281"/>
      <c r="XFB1045281"/>
      <c r="XFC1045281"/>
      <c r="XFD1045281"/>
    </row>
    <row r="1045282" s="13" customFormat="1" spans="1:16384">
      <c r="A1045282" s="16"/>
      <c r="B1045282" s="15"/>
      <c r="I1045282" s="16"/>
      <c r="J1045282" s="16"/>
      <c r="K1045282" s="16"/>
      <c r="L1045282" s="16"/>
      <c r="M1045282" s="16"/>
      <c r="N1045282" s="17"/>
      <c r="O1045282" s="15"/>
      <c r="XEM1045282"/>
      <c r="XEN1045282"/>
      <c r="XEO1045282"/>
      <c r="XEP1045282"/>
      <c r="XEQ1045282"/>
      <c r="XER1045282"/>
      <c r="XES1045282"/>
      <c r="XET1045282"/>
      <c r="XEU1045282"/>
      <c r="XEV1045282"/>
      <c r="XEW1045282"/>
      <c r="XEX1045282"/>
      <c r="XEY1045282"/>
      <c r="XEZ1045282"/>
      <c r="XFA1045282"/>
      <c r="XFB1045282"/>
      <c r="XFC1045282"/>
      <c r="XFD1045282"/>
    </row>
    <row r="1045283" s="13" customFormat="1" spans="1:16384">
      <c r="A1045283" s="16"/>
      <c r="B1045283" s="15"/>
      <c r="I1045283" s="16"/>
      <c r="J1045283" s="16"/>
      <c r="K1045283" s="16"/>
      <c r="L1045283" s="16"/>
      <c r="M1045283" s="16"/>
      <c r="N1045283" s="17"/>
      <c r="O1045283" s="15"/>
      <c r="XEM1045283"/>
      <c r="XEN1045283"/>
      <c r="XEO1045283"/>
      <c r="XEP1045283"/>
      <c r="XEQ1045283"/>
      <c r="XER1045283"/>
      <c r="XES1045283"/>
      <c r="XET1045283"/>
      <c r="XEU1045283"/>
      <c r="XEV1045283"/>
      <c r="XEW1045283"/>
      <c r="XEX1045283"/>
      <c r="XEY1045283"/>
      <c r="XEZ1045283"/>
      <c r="XFA1045283"/>
      <c r="XFB1045283"/>
      <c r="XFC1045283"/>
      <c r="XFD1045283"/>
    </row>
    <row r="1045284" s="13" customFormat="1" spans="1:16384">
      <c r="A1045284" s="16"/>
      <c r="B1045284" s="15"/>
      <c r="I1045284" s="16"/>
      <c r="J1045284" s="16"/>
      <c r="K1045284" s="16"/>
      <c r="L1045284" s="16"/>
      <c r="M1045284" s="16"/>
      <c r="N1045284" s="17"/>
      <c r="O1045284" s="15"/>
      <c r="XEM1045284"/>
      <c r="XEN1045284"/>
      <c r="XEO1045284"/>
      <c r="XEP1045284"/>
      <c r="XEQ1045284"/>
      <c r="XER1045284"/>
      <c r="XES1045284"/>
      <c r="XET1045284"/>
      <c r="XEU1045284"/>
      <c r="XEV1045284"/>
      <c r="XEW1045284"/>
      <c r="XEX1045284"/>
      <c r="XEY1045284"/>
      <c r="XEZ1045284"/>
      <c r="XFA1045284"/>
      <c r="XFB1045284"/>
      <c r="XFC1045284"/>
      <c r="XFD1045284"/>
    </row>
    <row r="1045285" s="13" customFormat="1" spans="1:16384">
      <c r="A1045285" s="16"/>
      <c r="B1045285" s="15"/>
      <c r="I1045285" s="16"/>
      <c r="J1045285" s="16"/>
      <c r="K1045285" s="16"/>
      <c r="L1045285" s="16"/>
      <c r="M1045285" s="16"/>
      <c r="N1045285" s="17"/>
      <c r="O1045285" s="15"/>
      <c r="XEM1045285"/>
      <c r="XEN1045285"/>
      <c r="XEO1045285"/>
      <c r="XEP1045285"/>
      <c r="XEQ1045285"/>
      <c r="XER1045285"/>
      <c r="XES1045285"/>
      <c r="XET1045285"/>
      <c r="XEU1045285"/>
      <c r="XEV1045285"/>
      <c r="XEW1045285"/>
      <c r="XEX1045285"/>
      <c r="XEY1045285"/>
      <c r="XEZ1045285"/>
      <c r="XFA1045285"/>
      <c r="XFB1045285"/>
      <c r="XFC1045285"/>
      <c r="XFD1045285"/>
    </row>
    <row r="1045286" s="13" customFormat="1" spans="1:16384">
      <c r="A1045286" s="16"/>
      <c r="B1045286" s="15"/>
      <c r="I1045286" s="16"/>
      <c r="J1045286" s="16"/>
      <c r="K1045286" s="16"/>
      <c r="L1045286" s="16"/>
      <c r="M1045286" s="16"/>
      <c r="N1045286" s="17"/>
      <c r="O1045286" s="15"/>
      <c r="XEM1045286"/>
      <c r="XEN1045286"/>
      <c r="XEO1045286"/>
      <c r="XEP1045286"/>
      <c r="XEQ1045286"/>
      <c r="XER1045286"/>
      <c r="XES1045286"/>
      <c r="XET1045286"/>
      <c r="XEU1045286"/>
      <c r="XEV1045286"/>
      <c r="XEW1045286"/>
      <c r="XEX1045286"/>
      <c r="XEY1045286"/>
      <c r="XEZ1045286"/>
      <c r="XFA1045286"/>
      <c r="XFB1045286"/>
      <c r="XFC1045286"/>
      <c r="XFD1045286"/>
    </row>
    <row r="1045287" s="13" customFormat="1" spans="1:16384">
      <c r="A1045287" s="16"/>
      <c r="B1045287" s="15"/>
      <c r="I1045287" s="16"/>
      <c r="J1045287" s="16"/>
      <c r="K1045287" s="16"/>
      <c r="L1045287" s="16"/>
      <c r="M1045287" s="16"/>
      <c r="N1045287" s="17"/>
      <c r="O1045287" s="15"/>
      <c r="XEM1045287"/>
      <c r="XEN1045287"/>
      <c r="XEO1045287"/>
      <c r="XEP1045287"/>
      <c r="XEQ1045287"/>
      <c r="XER1045287"/>
      <c r="XES1045287"/>
      <c r="XET1045287"/>
      <c r="XEU1045287"/>
      <c r="XEV1045287"/>
      <c r="XEW1045287"/>
      <c r="XEX1045287"/>
      <c r="XEY1045287"/>
      <c r="XEZ1045287"/>
      <c r="XFA1045287"/>
      <c r="XFB1045287"/>
      <c r="XFC1045287"/>
      <c r="XFD1045287"/>
    </row>
    <row r="1045288" s="13" customFormat="1" spans="1:16384">
      <c r="A1045288" s="16"/>
      <c r="B1045288" s="15"/>
      <c r="I1045288" s="16"/>
      <c r="J1045288" s="16"/>
      <c r="K1045288" s="16"/>
      <c r="L1045288" s="16"/>
      <c r="M1045288" s="16"/>
      <c r="N1045288" s="17"/>
      <c r="O1045288" s="15"/>
      <c r="XEM1045288"/>
      <c r="XEN1045288"/>
      <c r="XEO1045288"/>
      <c r="XEP1045288"/>
      <c r="XEQ1045288"/>
      <c r="XER1045288"/>
      <c r="XES1045288"/>
      <c r="XET1045288"/>
      <c r="XEU1045288"/>
      <c r="XEV1045288"/>
      <c r="XEW1045288"/>
      <c r="XEX1045288"/>
      <c r="XEY1045288"/>
      <c r="XEZ1045288"/>
      <c r="XFA1045288"/>
      <c r="XFB1045288"/>
      <c r="XFC1045288"/>
      <c r="XFD1045288"/>
    </row>
    <row r="1045289" s="13" customFormat="1" spans="1:16384">
      <c r="A1045289" s="16"/>
      <c r="B1045289" s="15"/>
      <c r="I1045289" s="16"/>
      <c r="J1045289" s="16"/>
      <c r="K1045289" s="16"/>
      <c r="L1045289" s="16"/>
      <c r="M1045289" s="16"/>
      <c r="N1045289" s="17"/>
      <c r="O1045289" s="15"/>
      <c r="XEM1045289"/>
      <c r="XEN1045289"/>
      <c r="XEO1045289"/>
      <c r="XEP1045289"/>
      <c r="XEQ1045289"/>
      <c r="XER1045289"/>
      <c r="XES1045289"/>
      <c r="XET1045289"/>
      <c r="XEU1045289"/>
      <c r="XEV1045289"/>
      <c r="XEW1045289"/>
      <c r="XEX1045289"/>
      <c r="XEY1045289"/>
      <c r="XEZ1045289"/>
      <c r="XFA1045289"/>
      <c r="XFB1045289"/>
      <c r="XFC1045289"/>
      <c r="XFD1045289"/>
    </row>
    <row r="1045290" s="13" customFormat="1" spans="1:16384">
      <c r="A1045290" s="16"/>
      <c r="B1045290" s="15"/>
      <c r="I1045290" s="16"/>
      <c r="J1045290" s="16"/>
      <c r="K1045290" s="16"/>
      <c r="L1045290" s="16"/>
      <c r="M1045290" s="16"/>
      <c r="N1045290" s="17"/>
      <c r="O1045290" s="15"/>
      <c r="XEM1045290"/>
      <c r="XEN1045290"/>
      <c r="XEO1045290"/>
      <c r="XEP1045290"/>
      <c r="XEQ1045290"/>
      <c r="XER1045290"/>
      <c r="XES1045290"/>
      <c r="XET1045290"/>
      <c r="XEU1045290"/>
      <c r="XEV1045290"/>
      <c r="XEW1045290"/>
      <c r="XEX1045290"/>
      <c r="XEY1045290"/>
      <c r="XEZ1045290"/>
      <c r="XFA1045290"/>
      <c r="XFB1045290"/>
      <c r="XFC1045290"/>
      <c r="XFD1045290"/>
    </row>
    <row r="1045291" s="13" customFormat="1" spans="1:16384">
      <c r="A1045291" s="16"/>
      <c r="B1045291" s="15"/>
      <c r="I1045291" s="16"/>
      <c r="J1045291" s="16"/>
      <c r="K1045291" s="16"/>
      <c r="L1045291" s="16"/>
      <c r="M1045291" s="16"/>
      <c r="N1045291" s="17"/>
      <c r="O1045291" s="15"/>
      <c r="XEM1045291"/>
      <c r="XEN1045291"/>
      <c r="XEO1045291"/>
      <c r="XEP1045291"/>
      <c r="XEQ1045291"/>
      <c r="XER1045291"/>
      <c r="XES1045291"/>
      <c r="XET1045291"/>
      <c r="XEU1045291"/>
      <c r="XEV1045291"/>
      <c r="XEW1045291"/>
      <c r="XEX1045291"/>
      <c r="XEY1045291"/>
      <c r="XEZ1045291"/>
      <c r="XFA1045291"/>
      <c r="XFB1045291"/>
      <c r="XFC1045291"/>
      <c r="XFD1045291"/>
    </row>
    <row r="1045292" s="13" customFormat="1" spans="1:16384">
      <c r="A1045292" s="16"/>
      <c r="B1045292" s="15"/>
      <c r="I1045292" s="16"/>
      <c r="J1045292" s="16"/>
      <c r="K1045292" s="16"/>
      <c r="L1045292" s="16"/>
      <c r="M1045292" s="16"/>
      <c r="N1045292" s="17"/>
      <c r="O1045292" s="15"/>
      <c r="XEM1045292"/>
      <c r="XEN1045292"/>
      <c r="XEO1045292"/>
      <c r="XEP1045292"/>
      <c r="XEQ1045292"/>
      <c r="XER1045292"/>
      <c r="XES1045292"/>
      <c r="XET1045292"/>
      <c r="XEU1045292"/>
      <c r="XEV1045292"/>
      <c r="XEW1045292"/>
      <c r="XEX1045292"/>
      <c r="XEY1045292"/>
      <c r="XEZ1045292"/>
      <c r="XFA1045292"/>
      <c r="XFB1045292"/>
      <c r="XFC1045292"/>
      <c r="XFD1045292"/>
    </row>
    <row r="1045293" s="13" customFormat="1" spans="1:16384">
      <c r="A1045293" s="16"/>
      <c r="B1045293" s="15"/>
      <c r="I1045293" s="16"/>
      <c r="J1045293" s="16"/>
      <c r="K1045293" s="16"/>
      <c r="L1045293" s="16"/>
      <c r="M1045293" s="16"/>
      <c r="N1045293" s="17"/>
      <c r="O1045293" s="15"/>
      <c r="XEM1045293"/>
      <c r="XEN1045293"/>
      <c r="XEO1045293"/>
      <c r="XEP1045293"/>
      <c r="XEQ1045293"/>
      <c r="XER1045293"/>
      <c r="XES1045293"/>
      <c r="XET1045293"/>
      <c r="XEU1045293"/>
      <c r="XEV1045293"/>
      <c r="XEW1045293"/>
      <c r="XEX1045293"/>
      <c r="XEY1045293"/>
      <c r="XEZ1045293"/>
      <c r="XFA1045293"/>
      <c r="XFB1045293"/>
      <c r="XFC1045293"/>
      <c r="XFD1045293"/>
    </row>
    <row r="1045294" s="13" customFormat="1" spans="1:16384">
      <c r="A1045294" s="16"/>
      <c r="B1045294" s="15"/>
      <c r="I1045294" s="16"/>
      <c r="J1045294" s="16"/>
      <c r="K1045294" s="16"/>
      <c r="L1045294" s="16"/>
      <c r="M1045294" s="16"/>
      <c r="N1045294" s="17"/>
      <c r="O1045294" s="15"/>
      <c r="XEM1045294"/>
      <c r="XEN1045294"/>
      <c r="XEO1045294"/>
      <c r="XEP1045294"/>
      <c r="XEQ1045294"/>
      <c r="XER1045294"/>
      <c r="XES1045294"/>
      <c r="XET1045294"/>
      <c r="XEU1045294"/>
      <c r="XEV1045294"/>
      <c r="XEW1045294"/>
      <c r="XEX1045294"/>
      <c r="XEY1045294"/>
      <c r="XEZ1045294"/>
      <c r="XFA1045294"/>
      <c r="XFB1045294"/>
      <c r="XFC1045294"/>
      <c r="XFD1045294"/>
    </row>
    <row r="1045295" s="13" customFormat="1" spans="1:16384">
      <c r="A1045295" s="16"/>
      <c r="B1045295" s="15"/>
      <c r="I1045295" s="16"/>
      <c r="J1045295" s="16"/>
      <c r="K1045295" s="16"/>
      <c r="L1045295" s="16"/>
      <c r="M1045295" s="16"/>
      <c r="N1045295" s="17"/>
      <c r="O1045295" s="15"/>
      <c r="XEM1045295"/>
      <c r="XEN1045295"/>
      <c r="XEO1045295"/>
      <c r="XEP1045295"/>
      <c r="XEQ1045295"/>
      <c r="XER1045295"/>
      <c r="XES1045295"/>
      <c r="XET1045295"/>
      <c r="XEU1045295"/>
      <c r="XEV1045295"/>
      <c r="XEW1045295"/>
      <c r="XEX1045295"/>
      <c r="XEY1045295"/>
      <c r="XEZ1045295"/>
      <c r="XFA1045295"/>
      <c r="XFB1045295"/>
      <c r="XFC1045295"/>
      <c r="XFD1045295"/>
    </row>
    <row r="1045296" s="13" customFormat="1" spans="1:16384">
      <c r="A1045296" s="16"/>
      <c r="B1045296" s="15"/>
      <c r="I1045296" s="16"/>
      <c r="J1045296" s="16"/>
      <c r="K1045296" s="16"/>
      <c r="L1045296" s="16"/>
      <c r="M1045296" s="16"/>
      <c r="N1045296" s="17"/>
      <c r="O1045296" s="15"/>
      <c r="XEM1045296"/>
      <c r="XEN1045296"/>
      <c r="XEO1045296"/>
      <c r="XEP1045296"/>
      <c r="XEQ1045296"/>
      <c r="XER1045296"/>
      <c r="XES1045296"/>
      <c r="XET1045296"/>
      <c r="XEU1045296"/>
      <c r="XEV1045296"/>
      <c r="XEW1045296"/>
      <c r="XEX1045296"/>
      <c r="XEY1045296"/>
      <c r="XEZ1045296"/>
      <c r="XFA1045296"/>
      <c r="XFB1045296"/>
      <c r="XFC1045296"/>
      <c r="XFD1045296"/>
    </row>
    <row r="1045297" s="13" customFormat="1" spans="1:16384">
      <c r="A1045297" s="16"/>
      <c r="B1045297" s="15"/>
      <c r="I1045297" s="16"/>
      <c r="J1045297" s="16"/>
      <c r="K1045297" s="16"/>
      <c r="L1045297" s="16"/>
      <c r="M1045297" s="16"/>
      <c r="N1045297" s="17"/>
      <c r="O1045297" s="15"/>
      <c r="XEM1045297"/>
      <c r="XEN1045297"/>
      <c r="XEO1045297"/>
      <c r="XEP1045297"/>
      <c r="XEQ1045297"/>
      <c r="XER1045297"/>
      <c r="XES1045297"/>
      <c r="XET1045297"/>
      <c r="XEU1045297"/>
      <c r="XEV1045297"/>
      <c r="XEW1045297"/>
      <c r="XEX1045297"/>
      <c r="XEY1045297"/>
      <c r="XEZ1045297"/>
      <c r="XFA1045297"/>
      <c r="XFB1045297"/>
      <c r="XFC1045297"/>
      <c r="XFD1045297"/>
    </row>
    <row r="1045298" s="13" customFormat="1" spans="1:16384">
      <c r="A1045298" s="16"/>
      <c r="B1045298" s="15"/>
      <c r="I1045298" s="16"/>
      <c r="J1045298" s="16"/>
      <c r="K1045298" s="16"/>
      <c r="L1045298" s="16"/>
      <c r="M1045298" s="16"/>
      <c r="N1045298" s="17"/>
      <c r="O1045298" s="15"/>
      <c r="XEM1045298"/>
      <c r="XEN1045298"/>
      <c r="XEO1045298"/>
      <c r="XEP1045298"/>
      <c r="XEQ1045298"/>
      <c r="XER1045298"/>
      <c r="XES1045298"/>
      <c r="XET1045298"/>
      <c r="XEU1045298"/>
      <c r="XEV1045298"/>
      <c r="XEW1045298"/>
      <c r="XEX1045298"/>
      <c r="XEY1045298"/>
      <c r="XEZ1045298"/>
      <c r="XFA1045298"/>
      <c r="XFB1045298"/>
      <c r="XFC1045298"/>
      <c r="XFD1045298"/>
    </row>
    <row r="1045299" s="13" customFormat="1" spans="1:16384">
      <c r="A1045299" s="16"/>
      <c r="B1045299" s="15"/>
      <c r="I1045299" s="16"/>
      <c r="J1045299" s="16"/>
      <c r="K1045299" s="16"/>
      <c r="L1045299" s="16"/>
      <c r="M1045299" s="16"/>
      <c r="N1045299" s="17"/>
      <c r="O1045299" s="15"/>
      <c r="XEM1045299"/>
      <c r="XEN1045299"/>
      <c r="XEO1045299"/>
      <c r="XEP1045299"/>
      <c r="XEQ1045299"/>
      <c r="XER1045299"/>
      <c r="XES1045299"/>
      <c r="XET1045299"/>
      <c r="XEU1045299"/>
      <c r="XEV1045299"/>
      <c r="XEW1045299"/>
      <c r="XEX1045299"/>
      <c r="XEY1045299"/>
      <c r="XEZ1045299"/>
      <c r="XFA1045299"/>
      <c r="XFB1045299"/>
      <c r="XFC1045299"/>
      <c r="XFD1045299"/>
    </row>
    <row r="1045300" s="13" customFormat="1" spans="1:16384">
      <c r="A1045300" s="16"/>
      <c r="B1045300" s="15"/>
      <c r="I1045300" s="16"/>
      <c r="J1045300" s="16"/>
      <c r="K1045300" s="16"/>
      <c r="L1045300" s="16"/>
      <c r="M1045300" s="16"/>
      <c r="N1045300" s="17"/>
      <c r="O1045300" s="15"/>
      <c r="XEM1045300"/>
      <c r="XEN1045300"/>
      <c r="XEO1045300"/>
      <c r="XEP1045300"/>
      <c r="XEQ1045300"/>
      <c r="XER1045300"/>
      <c r="XES1045300"/>
      <c r="XET1045300"/>
      <c r="XEU1045300"/>
      <c r="XEV1045300"/>
      <c r="XEW1045300"/>
      <c r="XEX1045300"/>
      <c r="XEY1045300"/>
      <c r="XEZ1045300"/>
      <c r="XFA1045300"/>
      <c r="XFB1045300"/>
      <c r="XFC1045300"/>
      <c r="XFD1045300"/>
    </row>
    <row r="1045301" s="13" customFormat="1" spans="1:16384">
      <c r="A1045301" s="16"/>
      <c r="B1045301" s="15"/>
      <c r="I1045301" s="16"/>
      <c r="J1045301" s="16"/>
      <c r="K1045301" s="16"/>
      <c r="L1045301" s="16"/>
      <c r="M1045301" s="16"/>
      <c r="N1045301" s="17"/>
      <c r="O1045301" s="15"/>
      <c r="XEM1045301"/>
      <c r="XEN1045301"/>
      <c r="XEO1045301"/>
      <c r="XEP1045301"/>
      <c r="XEQ1045301"/>
      <c r="XER1045301"/>
      <c r="XES1045301"/>
      <c r="XET1045301"/>
      <c r="XEU1045301"/>
      <c r="XEV1045301"/>
      <c r="XEW1045301"/>
      <c r="XEX1045301"/>
      <c r="XEY1045301"/>
      <c r="XEZ1045301"/>
      <c r="XFA1045301"/>
      <c r="XFB1045301"/>
      <c r="XFC1045301"/>
      <c r="XFD1045301"/>
    </row>
    <row r="1045302" s="13" customFormat="1" spans="1:16384">
      <c r="A1045302" s="16"/>
      <c r="B1045302" s="15"/>
      <c r="I1045302" s="16"/>
      <c r="J1045302" s="16"/>
      <c r="K1045302" s="16"/>
      <c r="L1045302" s="16"/>
      <c r="M1045302" s="16"/>
      <c r="N1045302" s="17"/>
      <c r="O1045302" s="15"/>
      <c r="XEM1045302"/>
      <c r="XEN1045302"/>
      <c r="XEO1045302"/>
      <c r="XEP1045302"/>
      <c r="XEQ1045302"/>
      <c r="XER1045302"/>
      <c r="XES1045302"/>
      <c r="XET1045302"/>
      <c r="XEU1045302"/>
      <c r="XEV1045302"/>
      <c r="XEW1045302"/>
      <c r="XEX1045302"/>
      <c r="XEY1045302"/>
      <c r="XEZ1045302"/>
      <c r="XFA1045302"/>
      <c r="XFB1045302"/>
      <c r="XFC1045302"/>
      <c r="XFD1045302"/>
    </row>
    <row r="1045303" s="13" customFormat="1" spans="1:16384">
      <c r="A1045303" s="16"/>
      <c r="B1045303" s="15"/>
      <c r="I1045303" s="16"/>
      <c r="J1045303" s="16"/>
      <c r="K1045303" s="16"/>
      <c r="L1045303" s="16"/>
      <c r="M1045303" s="16"/>
      <c r="N1045303" s="17"/>
      <c r="O1045303" s="15"/>
      <c r="XEM1045303"/>
      <c r="XEN1045303"/>
      <c r="XEO1045303"/>
      <c r="XEP1045303"/>
      <c r="XEQ1045303"/>
      <c r="XER1045303"/>
      <c r="XES1045303"/>
      <c r="XET1045303"/>
      <c r="XEU1045303"/>
      <c r="XEV1045303"/>
      <c r="XEW1045303"/>
      <c r="XEX1045303"/>
      <c r="XEY1045303"/>
      <c r="XEZ1045303"/>
      <c r="XFA1045303"/>
      <c r="XFB1045303"/>
      <c r="XFC1045303"/>
      <c r="XFD1045303"/>
    </row>
    <row r="1045304" s="13" customFormat="1" spans="1:16384">
      <c r="A1045304" s="16"/>
      <c r="B1045304" s="15"/>
      <c r="I1045304" s="16"/>
      <c r="J1045304" s="16"/>
      <c r="K1045304" s="16"/>
      <c r="L1045304" s="16"/>
      <c r="M1045304" s="16"/>
      <c r="N1045304" s="17"/>
      <c r="O1045304" s="15"/>
      <c r="XEM1045304"/>
      <c r="XEN1045304"/>
      <c r="XEO1045304"/>
      <c r="XEP1045304"/>
      <c r="XEQ1045304"/>
      <c r="XER1045304"/>
      <c r="XES1045304"/>
      <c r="XET1045304"/>
      <c r="XEU1045304"/>
      <c r="XEV1045304"/>
      <c r="XEW1045304"/>
      <c r="XEX1045304"/>
      <c r="XEY1045304"/>
      <c r="XEZ1045304"/>
      <c r="XFA1045304"/>
      <c r="XFB1045304"/>
      <c r="XFC1045304"/>
      <c r="XFD1045304"/>
    </row>
    <row r="1045305" s="13" customFormat="1" spans="1:16384">
      <c r="A1045305" s="16"/>
      <c r="B1045305" s="15"/>
      <c r="I1045305" s="16"/>
      <c r="J1045305" s="16"/>
      <c r="K1045305" s="16"/>
      <c r="L1045305" s="16"/>
      <c r="M1045305" s="16"/>
      <c r="N1045305" s="17"/>
      <c r="O1045305" s="15"/>
      <c r="XEM1045305"/>
      <c r="XEN1045305"/>
      <c r="XEO1045305"/>
      <c r="XEP1045305"/>
      <c r="XEQ1045305"/>
      <c r="XER1045305"/>
      <c r="XES1045305"/>
      <c r="XET1045305"/>
      <c r="XEU1045305"/>
      <c r="XEV1045305"/>
      <c r="XEW1045305"/>
      <c r="XEX1045305"/>
      <c r="XEY1045305"/>
      <c r="XEZ1045305"/>
      <c r="XFA1045305"/>
      <c r="XFB1045305"/>
      <c r="XFC1045305"/>
      <c r="XFD1045305"/>
    </row>
    <row r="1045306" s="13" customFormat="1" spans="1:16384">
      <c r="A1045306" s="16"/>
      <c r="B1045306" s="15"/>
      <c r="I1045306" s="16"/>
      <c r="J1045306" s="16"/>
      <c r="K1045306" s="16"/>
      <c r="L1045306" s="16"/>
      <c r="M1045306" s="16"/>
      <c r="N1045306" s="17"/>
      <c r="O1045306" s="15"/>
      <c r="XEM1045306"/>
      <c r="XEN1045306"/>
      <c r="XEO1045306"/>
      <c r="XEP1045306"/>
      <c r="XEQ1045306"/>
      <c r="XER1045306"/>
      <c r="XES1045306"/>
      <c r="XET1045306"/>
      <c r="XEU1045306"/>
      <c r="XEV1045306"/>
      <c r="XEW1045306"/>
      <c r="XEX1045306"/>
      <c r="XEY1045306"/>
      <c r="XEZ1045306"/>
      <c r="XFA1045306"/>
      <c r="XFB1045306"/>
      <c r="XFC1045306"/>
      <c r="XFD1045306"/>
    </row>
    <row r="1045307" s="13" customFormat="1" spans="1:16384">
      <c r="A1045307" s="16"/>
      <c r="B1045307" s="15"/>
      <c r="I1045307" s="16"/>
      <c r="J1045307" s="16"/>
      <c r="K1045307" s="16"/>
      <c r="L1045307" s="16"/>
      <c r="M1045307" s="16"/>
      <c r="N1045307" s="17"/>
      <c r="O1045307" s="15"/>
      <c r="XEM1045307"/>
      <c r="XEN1045307"/>
      <c r="XEO1045307"/>
      <c r="XEP1045307"/>
      <c r="XEQ1045307"/>
      <c r="XER1045307"/>
      <c r="XES1045307"/>
      <c r="XET1045307"/>
      <c r="XEU1045307"/>
      <c r="XEV1045307"/>
      <c r="XEW1045307"/>
      <c r="XEX1045307"/>
      <c r="XEY1045307"/>
      <c r="XEZ1045307"/>
      <c r="XFA1045307"/>
      <c r="XFB1045307"/>
      <c r="XFC1045307"/>
      <c r="XFD1045307"/>
    </row>
    <row r="1045308" s="13" customFormat="1" spans="1:16384">
      <c r="A1045308" s="16"/>
      <c r="B1045308" s="15"/>
      <c r="I1045308" s="16"/>
      <c r="J1045308" s="16"/>
      <c r="K1045308" s="16"/>
      <c r="L1045308" s="16"/>
      <c r="M1045308" s="16"/>
      <c r="N1045308" s="17"/>
      <c r="O1045308" s="15"/>
      <c r="XEM1045308"/>
      <c r="XEN1045308"/>
      <c r="XEO1045308"/>
      <c r="XEP1045308"/>
      <c r="XEQ1045308"/>
      <c r="XER1045308"/>
      <c r="XES1045308"/>
      <c r="XET1045308"/>
      <c r="XEU1045308"/>
      <c r="XEV1045308"/>
      <c r="XEW1045308"/>
      <c r="XEX1045308"/>
      <c r="XEY1045308"/>
      <c r="XEZ1045308"/>
      <c r="XFA1045308"/>
      <c r="XFB1045308"/>
      <c r="XFC1045308"/>
      <c r="XFD1045308"/>
    </row>
    <row r="1045309" s="13" customFormat="1" spans="1:16384">
      <c r="A1045309" s="16"/>
      <c r="B1045309" s="15"/>
      <c r="I1045309" s="16"/>
      <c r="J1045309" s="16"/>
      <c r="K1045309" s="16"/>
      <c r="L1045309" s="16"/>
      <c r="M1045309" s="16"/>
      <c r="N1045309" s="17"/>
      <c r="O1045309" s="15"/>
      <c r="XEM1045309"/>
      <c r="XEN1045309"/>
      <c r="XEO1045309"/>
      <c r="XEP1045309"/>
      <c r="XEQ1045309"/>
      <c r="XER1045309"/>
      <c r="XES1045309"/>
      <c r="XET1045309"/>
      <c r="XEU1045309"/>
      <c r="XEV1045309"/>
      <c r="XEW1045309"/>
      <c r="XEX1045309"/>
      <c r="XEY1045309"/>
      <c r="XEZ1045309"/>
      <c r="XFA1045309"/>
      <c r="XFB1045309"/>
      <c r="XFC1045309"/>
      <c r="XFD1045309"/>
    </row>
    <row r="1045310" s="13" customFormat="1" spans="1:16384">
      <c r="A1045310" s="16"/>
      <c r="B1045310" s="15"/>
      <c r="I1045310" s="16"/>
      <c r="J1045310" s="16"/>
      <c r="K1045310" s="16"/>
      <c r="L1045310" s="16"/>
      <c r="M1045310" s="16"/>
      <c r="N1045310" s="17"/>
      <c r="O1045310" s="15"/>
      <c r="XEM1045310"/>
      <c r="XEN1045310"/>
      <c r="XEO1045310"/>
      <c r="XEP1045310"/>
      <c r="XEQ1045310"/>
      <c r="XER1045310"/>
      <c r="XES1045310"/>
      <c r="XET1045310"/>
      <c r="XEU1045310"/>
      <c r="XEV1045310"/>
      <c r="XEW1045310"/>
      <c r="XEX1045310"/>
      <c r="XEY1045310"/>
      <c r="XEZ1045310"/>
      <c r="XFA1045310"/>
      <c r="XFB1045310"/>
      <c r="XFC1045310"/>
      <c r="XFD1045310"/>
    </row>
    <row r="1045311" s="13" customFormat="1" spans="1:16384">
      <c r="A1045311" s="16"/>
      <c r="B1045311" s="15"/>
      <c r="I1045311" s="16"/>
      <c r="J1045311" s="16"/>
      <c r="K1045311" s="16"/>
      <c r="L1045311" s="16"/>
      <c r="M1045311" s="16"/>
      <c r="N1045311" s="17"/>
      <c r="O1045311" s="15"/>
      <c r="XEM1045311"/>
      <c r="XEN1045311"/>
      <c r="XEO1045311"/>
      <c r="XEP1045311"/>
      <c r="XEQ1045311"/>
      <c r="XER1045311"/>
      <c r="XES1045311"/>
      <c r="XET1045311"/>
      <c r="XEU1045311"/>
      <c r="XEV1045311"/>
      <c r="XEW1045311"/>
      <c r="XEX1045311"/>
      <c r="XEY1045311"/>
      <c r="XEZ1045311"/>
      <c r="XFA1045311"/>
      <c r="XFB1045311"/>
      <c r="XFC1045311"/>
      <c r="XFD1045311"/>
    </row>
    <row r="1045312" s="13" customFormat="1" spans="1:16384">
      <c r="A1045312" s="16"/>
      <c r="B1045312" s="15"/>
      <c r="I1045312" s="16"/>
      <c r="J1045312" s="16"/>
      <c r="K1045312" s="16"/>
      <c r="L1045312" s="16"/>
      <c r="M1045312" s="16"/>
      <c r="N1045312" s="17"/>
      <c r="O1045312" s="15"/>
      <c r="XEM1045312"/>
      <c r="XEN1045312"/>
      <c r="XEO1045312"/>
      <c r="XEP1045312"/>
      <c r="XEQ1045312"/>
      <c r="XER1045312"/>
      <c r="XES1045312"/>
      <c r="XET1045312"/>
      <c r="XEU1045312"/>
      <c r="XEV1045312"/>
      <c r="XEW1045312"/>
      <c r="XEX1045312"/>
      <c r="XEY1045312"/>
      <c r="XEZ1045312"/>
      <c r="XFA1045312"/>
      <c r="XFB1045312"/>
      <c r="XFC1045312"/>
      <c r="XFD1045312"/>
    </row>
    <row r="1045313" s="13" customFormat="1" spans="1:16384">
      <c r="A1045313" s="16"/>
      <c r="B1045313" s="15"/>
      <c r="I1045313" s="16"/>
      <c r="J1045313" s="16"/>
      <c r="K1045313" s="16"/>
      <c r="L1045313" s="16"/>
      <c r="M1045313" s="16"/>
      <c r="N1045313" s="17"/>
      <c r="O1045313" s="15"/>
      <c r="XEM1045313"/>
      <c r="XEN1045313"/>
      <c r="XEO1045313"/>
      <c r="XEP1045313"/>
      <c r="XEQ1045313"/>
      <c r="XER1045313"/>
      <c r="XES1045313"/>
      <c r="XET1045313"/>
      <c r="XEU1045313"/>
      <c r="XEV1045313"/>
      <c r="XEW1045313"/>
      <c r="XEX1045313"/>
      <c r="XEY1045313"/>
      <c r="XEZ1045313"/>
      <c r="XFA1045313"/>
      <c r="XFB1045313"/>
      <c r="XFC1045313"/>
      <c r="XFD1045313"/>
    </row>
    <row r="1045314" s="13" customFormat="1" spans="1:16384">
      <c r="A1045314" s="16"/>
      <c r="B1045314" s="15"/>
      <c r="I1045314" s="16"/>
      <c r="J1045314" s="16"/>
      <c r="K1045314" s="16"/>
      <c r="L1045314" s="16"/>
      <c r="M1045314" s="16"/>
      <c r="N1045314" s="17"/>
      <c r="O1045314" s="15"/>
      <c r="XEM1045314"/>
      <c r="XEN1045314"/>
      <c r="XEO1045314"/>
      <c r="XEP1045314"/>
      <c r="XEQ1045314"/>
      <c r="XER1045314"/>
      <c r="XES1045314"/>
      <c r="XET1045314"/>
      <c r="XEU1045314"/>
      <c r="XEV1045314"/>
      <c r="XEW1045314"/>
      <c r="XEX1045314"/>
      <c r="XEY1045314"/>
      <c r="XEZ1045314"/>
      <c r="XFA1045314"/>
      <c r="XFB1045314"/>
      <c r="XFC1045314"/>
      <c r="XFD1045314"/>
    </row>
    <row r="1045315" s="13" customFormat="1" spans="1:16384">
      <c r="A1045315" s="16"/>
      <c r="B1045315" s="15"/>
      <c r="I1045315" s="16"/>
      <c r="J1045315" s="16"/>
      <c r="K1045315" s="16"/>
      <c r="L1045315" s="16"/>
      <c r="M1045315" s="16"/>
      <c r="N1045315" s="17"/>
      <c r="O1045315" s="15"/>
      <c r="XEM1045315"/>
      <c r="XEN1045315"/>
      <c r="XEO1045315"/>
      <c r="XEP1045315"/>
      <c r="XEQ1045315"/>
      <c r="XER1045315"/>
      <c r="XES1045315"/>
      <c r="XET1045315"/>
      <c r="XEU1045315"/>
      <c r="XEV1045315"/>
      <c r="XEW1045315"/>
      <c r="XEX1045315"/>
      <c r="XEY1045315"/>
      <c r="XEZ1045315"/>
      <c r="XFA1045315"/>
      <c r="XFB1045315"/>
      <c r="XFC1045315"/>
      <c r="XFD1045315"/>
    </row>
    <row r="1045316" s="13" customFormat="1" spans="1:16384">
      <c r="A1045316" s="16"/>
      <c r="B1045316" s="15"/>
      <c r="I1045316" s="16"/>
      <c r="J1045316" s="16"/>
      <c r="K1045316" s="16"/>
      <c r="L1045316" s="16"/>
      <c r="M1045316" s="16"/>
      <c r="N1045316" s="17"/>
      <c r="O1045316" s="15"/>
      <c r="XEM1045316"/>
      <c r="XEN1045316"/>
      <c r="XEO1045316"/>
      <c r="XEP1045316"/>
      <c r="XEQ1045316"/>
      <c r="XER1045316"/>
      <c r="XES1045316"/>
      <c r="XET1045316"/>
      <c r="XEU1045316"/>
      <c r="XEV1045316"/>
      <c r="XEW1045316"/>
      <c r="XEX1045316"/>
      <c r="XEY1045316"/>
      <c r="XEZ1045316"/>
      <c r="XFA1045316"/>
      <c r="XFB1045316"/>
      <c r="XFC1045316"/>
      <c r="XFD1045316"/>
    </row>
    <row r="1045317" s="13" customFormat="1" spans="1:16384">
      <c r="A1045317" s="16"/>
      <c r="B1045317" s="15"/>
      <c r="I1045317" s="16"/>
      <c r="J1045317" s="16"/>
      <c r="K1045317" s="16"/>
      <c r="L1045317" s="16"/>
      <c r="M1045317" s="16"/>
      <c r="N1045317" s="17"/>
      <c r="O1045317" s="15"/>
      <c r="XEM1045317"/>
      <c r="XEN1045317"/>
      <c r="XEO1045317"/>
      <c r="XEP1045317"/>
      <c r="XEQ1045317"/>
      <c r="XER1045317"/>
      <c r="XES1045317"/>
      <c r="XET1045317"/>
      <c r="XEU1045317"/>
      <c r="XEV1045317"/>
      <c r="XEW1045317"/>
      <c r="XEX1045317"/>
      <c r="XEY1045317"/>
      <c r="XEZ1045317"/>
      <c r="XFA1045317"/>
      <c r="XFB1045317"/>
      <c r="XFC1045317"/>
      <c r="XFD1045317"/>
    </row>
    <row r="1045318" s="13" customFormat="1" spans="1:16384">
      <c r="A1045318" s="16"/>
      <c r="B1045318" s="15"/>
      <c r="I1045318" s="16"/>
      <c r="J1045318" s="16"/>
      <c r="K1045318" s="16"/>
      <c r="L1045318" s="16"/>
      <c r="M1045318" s="16"/>
      <c r="N1045318" s="17"/>
      <c r="O1045318" s="15"/>
      <c r="XEM1045318"/>
      <c r="XEN1045318"/>
      <c r="XEO1045318"/>
      <c r="XEP1045318"/>
      <c r="XEQ1045318"/>
      <c r="XER1045318"/>
      <c r="XES1045318"/>
      <c r="XET1045318"/>
      <c r="XEU1045318"/>
      <c r="XEV1045318"/>
      <c r="XEW1045318"/>
      <c r="XEX1045318"/>
      <c r="XEY1045318"/>
      <c r="XEZ1045318"/>
      <c r="XFA1045318"/>
      <c r="XFB1045318"/>
      <c r="XFC1045318"/>
      <c r="XFD1045318"/>
    </row>
    <row r="1045319" s="13" customFormat="1" spans="1:16384">
      <c r="A1045319" s="16"/>
      <c r="B1045319" s="15"/>
      <c r="I1045319" s="16"/>
      <c r="J1045319" s="16"/>
      <c r="K1045319" s="16"/>
      <c r="L1045319" s="16"/>
      <c r="M1045319" s="16"/>
      <c r="N1045319" s="17"/>
      <c r="O1045319" s="15"/>
      <c r="XEM1045319"/>
      <c r="XEN1045319"/>
      <c r="XEO1045319"/>
      <c r="XEP1045319"/>
      <c r="XEQ1045319"/>
      <c r="XER1045319"/>
      <c r="XES1045319"/>
      <c r="XET1045319"/>
      <c r="XEU1045319"/>
      <c r="XEV1045319"/>
      <c r="XEW1045319"/>
      <c r="XEX1045319"/>
      <c r="XEY1045319"/>
      <c r="XEZ1045319"/>
      <c r="XFA1045319"/>
      <c r="XFB1045319"/>
      <c r="XFC1045319"/>
      <c r="XFD1045319"/>
    </row>
    <row r="1045320" s="13" customFormat="1" spans="1:16384">
      <c r="A1045320" s="16"/>
      <c r="B1045320" s="15"/>
      <c r="I1045320" s="16"/>
      <c r="J1045320" s="16"/>
      <c r="K1045320" s="16"/>
      <c r="L1045320" s="16"/>
      <c r="M1045320" s="16"/>
      <c r="N1045320" s="17"/>
      <c r="O1045320" s="15"/>
      <c r="XEM1045320"/>
      <c r="XEN1045320"/>
      <c r="XEO1045320"/>
      <c r="XEP1045320"/>
      <c r="XEQ1045320"/>
      <c r="XER1045320"/>
      <c r="XES1045320"/>
      <c r="XET1045320"/>
      <c r="XEU1045320"/>
      <c r="XEV1045320"/>
      <c r="XEW1045320"/>
      <c r="XEX1045320"/>
      <c r="XEY1045320"/>
      <c r="XEZ1045320"/>
      <c r="XFA1045320"/>
      <c r="XFB1045320"/>
      <c r="XFC1045320"/>
      <c r="XFD1045320"/>
    </row>
    <row r="1045321" s="13" customFormat="1" spans="1:16384">
      <c r="A1045321" s="16"/>
      <c r="B1045321" s="15"/>
      <c r="I1045321" s="16"/>
      <c r="J1045321" s="16"/>
      <c r="K1045321" s="16"/>
      <c r="L1045321" s="16"/>
      <c r="M1045321" s="16"/>
      <c r="N1045321" s="17"/>
      <c r="O1045321" s="15"/>
      <c r="XEM1045321"/>
      <c r="XEN1045321"/>
      <c r="XEO1045321"/>
      <c r="XEP1045321"/>
      <c r="XEQ1045321"/>
      <c r="XER1045321"/>
      <c r="XES1045321"/>
      <c r="XET1045321"/>
      <c r="XEU1045321"/>
      <c r="XEV1045321"/>
      <c r="XEW1045321"/>
      <c r="XEX1045321"/>
      <c r="XEY1045321"/>
      <c r="XEZ1045321"/>
      <c r="XFA1045321"/>
      <c r="XFB1045321"/>
      <c r="XFC1045321"/>
      <c r="XFD1045321"/>
    </row>
    <row r="1045322" s="13" customFormat="1" spans="1:16384">
      <c r="A1045322" s="16"/>
      <c r="B1045322" s="15"/>
      <c r="I1045322" s="16"/>
      <c r="J1045322" s="16"/>
      <c r="K1045322" s="16"/>
      <c r="L1045322" s="16"/>
      <c r="M1045322" s="16"/>
      <c r="N1045322" s="17"/>
      <c r="O1045322" s="15"/>
      <c r="XEM1045322"/>
      <c r="XEN1045322"/>
      <c r="XEO1045322"/>
      <c r="XEP1045322"/>
      <c r="XEQ1045322"/>
      <c r="XER1045322"/>
      <c r="XES1045322"/>
      <c r="XET1045322"/>
      <c r="XEU1045322"/>
      <c r="XEV1045322"/>
      <c r="XEW1045322"/>
      <c r="XEX1045322"/>
      <c r="XEY1045322"/>
      <c r="XEZ1045322"/>
      <c r="XFA1045322"/>
      <c r="XFB1045322"/>
      <c r="XFC1045322"/>
      <c r="XFD1045322"/>
    </row>
    <row r="1045323" s="13" customFormat="1" spans="1:16384">
      <c r="A1045323" s="16"/>
      <c r="B1045323" s="15"/>
      <c r="I1045323" s="16"/>
      <c r="J1045323" s="16"/>
      <c r="K1045323" s="16"/>
      <c r="L1045323" s="16"/>
      <c r="M1045323" s="16"/>
      <c r="N1045323" s="17"/>
      <c r="O1045323" s="15"/>
      <c r="XEM1045323"/>
      <c r="XEN1045323"/>
      <c r="XEO1045323"/>
      <c r="XEP1045323"/>
      <c r="XEQ1045323"/>
      <c r="XER1045323"/>
      <c r="XES1045323"/>
      <c r="XET1045323"/>
      <c r="XEU1045323"/>
      <c r="XEV1045323"/>
      <c r="XEW1045323"/>
      <c r="XEX1045323"/>
      <c r="XEY1045323"/>
      <c r="XEZ1045323"/>
      <c r="XFA1045323"/>
      <c r="XFB1045323"/>
      <c r="XFC1045323"/>
      <c r="XFD1045323"/>
    </row>
    <row r="1045324" s="13" customFormat="1" spans="1:16384">
      <c r="A1045324" s="16"/>
      <c r="B1045324" s="15"/>
      <c r="I1045324" s="16"/>
      <c r="J1045324" s="16"/>
      <c r="K1045324" s="16"/>
      <c r="L1045324" s="16"/>
      <c r="M1045324" s="16"/>
      <c r="N1045324" s="17"/>
      <c r="O1045324" s="15"/>
      <c r="XEM1045324"/>
      <c r="XEN1045324"/>
      <c r="XEO1045324"/>
      <c r="XEP1045324"/>
      <c r="XEQ1045324"/>
      <c r="XER1045324"/>
      <c r="XES1045324"/>
      <c r="XET1045324"/>
      <c r="XEU1045324"/>
      <c r="XEV1045324"/>
      <c r="XEW1045324"/>
      <c r="XEX1045324"/>
      <c r="XEY1045324"/>
      <c r="XEZ1045324"/>
      <c r="XFA1045324"/>
      <c r="XFB1045324"/>
      <c r="XFC1045324"/>
      <c r="XFD1045324"/>
    </row>
    <row r="1045325" s="13" customFormat="1" spans="1:16384">
      <c r="A1045325" s="16"/>
      <c r="B1045325" s="15"/>
      <c r="I1045325" s="16"/>
      <c r="J1045325" s="16"/>
      <c r="K1045325" s="16"/>
      <c r="L1045325" s="16"/>
      <c r="M1045325" s="16"/>
      <c r="N1045325" s="17"/>
      <c r="O1045325" s="15"/>
      <c r="XEM1045325"/>
      <c r="XEN1045325"/>
      <c r="XEO1045325"/>
      <c r="XEP1045325"/>
      <c r="XEQ1045325"/>
      <c r="XER1045325"/>
      <c r="XES1045325"/>
      <c r="XET1045325"/>
      <c r="XEU1045325"/>
      <c r="XEV1045325"/>
      <c r="XEW1045325"/>
      <c r="XEX1045325"/>
      <c r="XEY1045325"/>
      <c r="XEZ1045325"/>
      <c r="XFA1045325"/>
      <c r="XFB1045325"/>
      <c r="XFC1045325"/>
      <c r="XFD1045325"/>
    </row>
    <row r="1045326" s="13" customFormat="1" spans="1:16384">
      <c r="A1045326" s="16"/>
      <c r="B1045326" s="15"/>
      <c r="I1045326" s="16"/>
      <c r="J1045326" s="16"/>
      <c r="K1045326" s="16"/>
      <c r="L1045326" s="16"/>
      <c r="M1045326" s="16"/>
      <c r="N1045326" s="17"/>
      <c r="O1045326" s="15"/>
      <c r="XEM1045326"/>
      <c r="XEN1045326"/>
      <c r="XEO1045326"/>
      <c r="XEP1045326"/>
      <c r="XEQ1045326"/>
      <c r="XER1045326"/>
      <c r="XES1045326"/>
      <c r="XET1045326"/>
      <c r="XEU1045326"/>
      <c r="XEV1045326"/>
      <c r="XEW1045326"/>
      <c r="XEX1045326"/>
      <c r="XEY1045326"/>
      <c r="XEZ1045326"/>
      <c r="XFA1045326"/>
      <c r="XFB1045326"/>
      <c r="XFC1045326"/>
      <c r="XFD1045326"/>
    </row>
    <row r="1045327" s="13" customFormat="1" spans="1:16384">
      <c r="A1045327" s="16"/>
      <c r="B1045327" s="15"/>
      <c r="I1045327" s="16"/>
      <c r="J1045327" s="16"/>
      <c r="K1045327" s="16"/>
      <c r="L1045327" s="16"/>
      <c r="M1045327" s="16"/>
      <c r="N1045327" s="17"/>
      <c r="O1045327" s="15"/>
      <c r="XEM1045327"/>
      <c r="XEN1045327"/>
      <c r="XEO1045327"/>
      <c r="XEP1045327"/>
      <c r="XEQ1045327"/>
      <c r="XER1045327"/>
      <c r="XES1045327"/>
      <c r="XET1045327"/>
      <c r="XEU1045327"/>
      <c r="XEV1045327"/>
      <c r="XEW1045327"/>
      <c r="XEX1045327"/>
      <c r="XEY1045327"/>
      <c r="XEZ1045327"/>
      <c r="XFA1045327"/>
      <c r="XFB1045327"/>
      <c r="XFC1045327"/>
      <c r="XFD1045327"/>
    </row>
    <row r="1045328" s="13" customFormat="1" spans="1:16384">
      <c r="A1045328" s="16"/>
      <c r="B1045328" s="15"/>
      <c r="I1045328" s="16"/>
      <c r="J1045328" s="16"/>
      <c r="K1045328" s="16"/>
      <c r="L1045328" s="16"/>
      <c r="M1045328" s="16"/>
      <c r="N1045328" s="17"/>
      <c r="O1045328" s="15"/>
      <c r="XEM1045328"/>
      <c r="XEN1045328"/>
      <c r="XEO1045328"/>
      <c r="XEP1045328"/>
      <c r="XEQ1045328"/>
      <c r="XER1045328"/>
      <c r="XES1045328"/>
      <c r="XET1045328"/>
      <c r="XEU1045328"/>
      <c r="XEV1045328"/>
      <c r="XEW1045328"/>
      <c r="XEX1045328"/>
      <c r="XEY1045328"/>
      <c r="XEZ1045328"/>
      <c r="XFA1045328"/>
      <c r="XFB1045328"/>
      <c r="XFC1045328"/>
      <c r="XFD1045328"/>
    </row>
    <row r="1045329" s="13" customFormat="1" spans="1:16384">
      <c r="A1045329" s="16"/>
      <c r="B1045329" s="15"/>
      <c r="I1045329" s="16"/>
      <c r="J1045329" s="16"/>
      <c r="K1045329" s="16"/>
      <c r="L1045329" s="16"/>
      <c r="M1045329" s="16"/>
      <c r="N1045329" s="17"/>
      <c r="O1045329" s="15"/>
      <c r="XEM1045329"/>
      <c r="XEN1045329"/>
      <c r="XEO1045329"/>
      <c r="XEP1045329"/>
      <c r="XEQ1045329"/>
      <c r="XER1045329"/>
      <c r="XES1045329"/>
      <c r="XET1045329"/>
      <c r="XEU1045329"/>
      <c r="XEV1045329"/>
      <c r="XEW1045329"/>
      <c r="XEX1045329"/>
      <c r="XEY1045329"/>
      <c r="XEZ1045329"/>
      <c r="XFA1045329"/>
      <c r="XFB1045329"/>
      <c r="XFC1045329"/>
      <c r="XFD1045329"/>
    </row>
    <row r="1045330" s="13" customFormat="1" spans="1:16384">
      <c r="A1045330" s="16"/>
      <c r="B1045330" s="15"/>
      <c r="I1045330" s="16"/>
      <c r="J1045330" s="16"/>
      <c r="K1045330" s="16"/>
      <c r="L1045330" s="16"/>
      <c r="M1045330" s="16"/>
      <c r="N1045330" s="17"/>
      <c r="O1045330" s="15"/>
      <c r="XEM1045330"/>
      <c r="XEN1045330"/>
      <c r="XEO1045330"/>
      <c r="XEP1045330"/>
      <c r="XEQ1045330"/>
      <c r="XER1045330"/>
      <c r="XES1045330"/>
      <c r="XET1045330"/>
      <c r="XEU1045330"/>
      <c r="XEV1045330"/>
      <c r="XEW1045330"/>
      <c r="XEX1045330"/>
      <c r="XEY1045330"/>
      <c r="XEZ1045330"/>
      <c r="XFA1045330"/>
      <c r="XFB1045330"/>
      <c r="XFC1045330"/>
      <c r="XFD1045330"/>
    </row>
    <row r="1045331" s="13" customFormat="1" spans="1:16384">
      <c r="A1045331" s="16"/>
      <c r="B1045331" s="15"/>
      <c r="I1045331" s="16"/>
      <c r="J1045331" s="16"/>
      <c r="K1045331" s="16"/>
      <c r="L1045331" s="16"/>
      <c r="M1045331" s="16"/>
      <c r="N1045331" s="17"/>
      <c r="O1045331" s="15"/>
      <c r="XEM1045331"/>
      <c r="XEN1045331"/>
      <c r="XEO1045331"/>
      <c r="XEP1045331"/>
      <c r="XEQ1045331"/>
      <c r="XER1045331"/>
      <c r="XES1045331"/>
      <c r="XET1045331"/>
      <c r="XEU1045331"/>
      <c r="XEV1045331"/>
      <c r="XEW1045331"/>
      <c r="XEX1045331"/>
      <c r="XEY1045331"/>
      <c r="XEZ1045331"/>
      <c r="XFA1045331"/>
      <c r="XFB1045331"/>
      <c r="XFC1045331"/>
      <c r="XFD1045331"/>
    </row>
    <row r="1045332" s="13" customFormat="1" spans="1:16384">
      <c r="A1045332" s="16"/>
      <c r="B1045332" s="15"/>
      <c r="I1045332" s="16"/>
      <c r="J1045332" s="16"/>
      <c r="K1045332" s="16"/>
      <c r="L1045332" s="16"/>
      <c r="M1045332" s="16"/>
      <c r="N1045332" s="17"/>
      <c r="O1045332" s="15"/>
      <c r="XEM1045332"/>
      <c r="XEN1045332"/>
      <c r="XEO1045332"/>
      <c r="XEP1045332"/>
      <c r="XEQ1045332"/>
      <c r="XER1045332"/>
      <c r="XES1045332"/>
      <c r="XET1045332"/>
      <c r="XEU1045332"/>
      <c r="XEV1045332"/>
      <c r="XEW1045332"/>
      <c r="XEX1045332"/>
      <c r="XEY1045332"/>
      <c r="XEZ1045332"/>
      <c r="XFA1045332"/>
      <c r="XFB1045332"/>
      <c r="XFC1045332"/>
      <c r="XFD1045332"/>
    </row>
    <row r="1045333" s="13" customFormat="1" spans="1:16384">
      <c r="A1045333" s="16"/>
      <c r="B1045333" s="15"/>
      <c r="I1045333" s="16"/>
      <c r="J1045333" s="16"/>
      <c r="K1045333" s="16"/>
      <c r="L1045333" s="16"/>
      <c r="M1045333" s="16"/>
      <c r="N1045333" s="17"/>
      <c r="O1045333" s="15"/>
      <c r="XEM1045333"/>
      <c r="XEN1045333"/>
      <c r="XEO1045333"/>
      <c r="XEP1045333"/>
      <c r="XEQ1045333"/>
      <c r="XER1045333"/>
      <c r="XES1045333"/>
      <c r="XET1045333"/>
      <c r="XEU1045333"/>
      <c r="XEV1045333"/>
      <c r="XEW1045333"/>
      <c r="XEX1045333"/>
      <c r="XEY1045333"/>
      <c r="XEZ1045333"/>
      <c r="XFA1045333"/>
      <c r="XFB1045333"/>
      <c r="XFC1045333"/>
      <c r="XFD1045333"/>
    </row>
    <row r="1045334" s="13" customFormat="1" spans="1:16384">
      <c r="A1045334" s="16"/>
      <c r="B1045334" s="15"/>
      <c r="I1045334" s="16"/>
      <c r="J1045334" s="16"/>
      <c r="K1045334" s="16"/>
      <c r="L1045334" s="16"/>
      <c r="M1045334" s="16"/>
      <c r="N1045334" s="17"/>
      <c r="O1045334" s="15"/>
      <c r="XEM1045334"/>
      <c r="XEN1045334"/>
      <c r="XEO1045334"/>
      <c r="XEP1045334"/>
      <c r="XEQ1045334"/>
      <c r="XER1045334"/>
      <c r="XES1045334"/>
      <c r="XET1045334"/>
      <c r="XEU1045334"/>
      <c r="XEV1045334"/>
      <c r="XEW1045334"/>
      <c r="XEX1045334"/>
      <c r="XEY1045334"/>
      <c r="XEZ1045334"/>
      <c r="XFA1045334"/>
      <c r="XFB1045334"/>
      <c r="XFC1045334"/>
      <c r="XFD1045334"/>
    </row>
    <row r="1045335" s="13" customFormat="1" spans="1:16384">
      <c r="A1045335" s="16"/>
      <c r="B1045335" s="15"/>
      <c r="I1045335" s="16"/>
      <c r="J1045335" s="16"/>
      <c r="K1045335" s="16"/>
      <c r="L1045335" s="16"/>
      <c r="M1045335" s="16"/>
      <c r="N1045335" s="17"/>
      <c r="O1045335" s="15"/>
      <c r="XEM1045335"/>
      <c r="XEN1045335"/>
      <c r="XEO1045335"/>
      <c r="XEP1045335"/>
      <c r="XEQ1045335"/>
      <c r="XER1045335"/>
      <c r="XES1045335"/>
      <c r="XET1045335"/>
      <c r="XEU1045335"/>
      <c r="XEV1045335"/>
      <c r="XEW1045335"/>
      <c r="XEX1045335"/>
      <c r="XEY1045335"/>
      <c r="XEZ1045335"/>
      <c r="XFA1045335"/>
      <c r="XFB1045335"/>
      <c r="XFC1045335"/>
      <c r="XFD1045335"/>
    </row>
    <row r="1045336" s="13" customFormat="1" spans="1:16384">
      <c r="A1045336" s="16"/>
      <c r="B1045336" s="15"/>
      <c r="I1045336" s="16"/>
      <c r="J1045336" s="16"/>
      <c r="K1045336" s="16"/>
      <c r="L1045336" s="16"/>
      <c r="M1045336" s="16"/>
      <c r="N1045336" s="17"/>
      <c r="O1045336" s="15"/>
      <c r="XEM1045336"/>
      <c r="XEN1045336"/>
      <c r="XEO1045336"/>
      <c r="XEP1045336"/>
      <c r="XEQ1045336"/>
      <c r="XER1045336"/>
      <c r="XES1045336"/>
      <c r="XET1045336"/>
      <c r="XEU1045336"/>
      <c r="XEV1045336"/>
      <c r="XEW1045336"/>
      <c r="XEX1045336"/>
      <c r="XEY1045336"/>
      <c r="XEZ1045336"/>
      <c r="XFA1045336"/>
      <c r="XFB1045336"/>
      <c r="XFC1045336"/>
      <c r="XFD1045336"/>
    </row>
    <row r="1045337" s="13" customFormat="1" spans="1:16384">
      <c r="A1045337" s="16"/>
      <c r="B1045337" s="15"/>
      <c r="I1045337" s="16"/>
      <c r="J1045337" s="16"/>
      <c r="K1045337" s="16"/>
      <c r="L1045337" s="16"/>
      <c r="M1045337" s="16"/>
      <c r="N1045337" s="17"/>
      <c r="O1045337" s="15"/>
      <c r="XEM1045337"/>
      <c r="XEN1045337"/>
      <c r="XEO1045337"/>
      <c r="XEP1045337"/>
      <c r="XEQ1045337"/>
      <c r="XER1045337"/>
      <c r="XES1045337"/>
      <c r="XET1045337"/>
      <c r="XEU1045337"/>
      <c r="XEV1045337"/>
      <c r="XEW1045337"/>
      <c r="XEX1045337"/>
      <c r="XEY1045337"/>
      <c r="XEZ1045337"/>
      <c r="XFA1045337"/>
      <c r="XFB1045337"/>
      <c r="XFC1045337"/>
      <c r="XFD1045337"/>
    </row>
    <row r="1045338" s="13" customFormat="1" spans="1:16384">
      <c r="A1045338" s="16"/>
      <c r="B1045338" s="15"/>
      <c r="I1045338" s="16"/>
      <c r="J1045338" s="16"/>
      <c r="K1045338" s="16"/>
      <c r="L1045338" s="16"/>
      <c r="M1045338" s="16"/>
      <c r="N1045338" s="17"/>
      <c r="O1045338" s="15"/>
      <c r="XEM1045338"/>
      <c r="XEN1045338"/>
      <c r="XEO1045338"/>
      <c r="XEP1045338"/>
      <c r="XEQ1045338"/>
      <c r="XER1045338"/>
      <c r="XES1045338"/>
      <c r="XET1045338"/>
      <c r="XEU1045338"/>
      <c r="XEV1045338"/>
      <c r="XEW1045338"/>
      <c r="XEX1045338"/>
      <c r="XEY1045338"/>
      <c r="XEZ1045338"/>
      <c r="XFA1045338"/>
      <c r="XFB1045338"/>
      <c r="XFC1045338"/>
      <c r="XFD1045338"/>
    </row>
    <row r="1045339" s="13" customFormat="1" spans="1:16384">
      <c r="A1045339" s="16"/>
      <c r="B1045339" s="15"/>
      <c r="I1045339" s="16"/>
      <c r="J1045339" s="16"/>
      <c r="K1045339" s="16"/>
      <c r="L1045339" s="16"/>
      <c r="M1045339" s="16"/>
      <c r="N1045339" s="17"/>
      <c r="O1045339" s="15"/>
      <c r="XEM1045339"/>
      <c r="XEN1045339"/>
      <c r="XEO1045339"/>
      <c r="XEP1045339"/>
      <c r="XEQ1045339"/>
      <c r="XER1045339"/>
      <c r="XES1045339"/>
      <c r="XET1045339"/>
      <c r="XEU1045339"/>
      <c r="XEV1045339"/>
      <c r="XEW1045339"/>
      <c r="XEX1045339"/>
      <c r="XEY1045339"/>
      <c r="XEZ1045339"/>
      <c r="XFA1045339"/>
      <c r="XFB1045339"/>
      <c r="XFC1045339"/>
      <c r="XFD1045339"/>
    </row>
    <row r="1045340" s="13" customFormat="1" spans="1:16384">
      <c r="A1045340" s="16"/>
      <c r="B1045340" s="15"/>
      <c r="I1045340" s="16"/>
      <c r="J1045340" s="16"/>
      <c r="K1045340" s="16"/>
      <c r="L1045340" s="16"/>
      <c r="M1045340" s="16"/>
      <c r="N1045340" s="17"/>
      <c r="O1045340" s="15"/>
      <c r="XEM1045340"/>
      <c r="XEN1045340"/>
      <c r="XEO1045340"/>
      <c r="XEP1045340"/>
      <c r="XEQ1045340"/>
      <c r="XER1045340"/>
      <c r="XES1045340"/>
      <c r="XET1045340"/>
      <c r="XEU1045340"/>
      <c r="XEV1045340"/>
      <c r="XEW1045340"/>
      <c r="XEX1045340"/>
      <c r="XEY1045340"/>
      <c r="XEZ1045340"/>
      <c r="XFA1045340"/>
      <c r="XFB1045340"/>
      <c r="XFC1045340"/>
      <c r="XFD1045340"/>
    </row>
    <row r="1045341" s="13" customFormat="1" spans="1:16384">
      <c r="A1045341" s="16"/>
      <c r="B1045341" s="15"/>
      <c r="I1045341" s="16"/>
      <c r="J1045341" s="16"/>
      <c r="K1045341" s="16"/>
      <c r="L1045341" s="16"/>
      <c r="M1045341" s="16"/>
      <c r="N1045341" s="17"/>
      <c r="O1045341" s="15"/>
      <c r="XEM1045341"/>
      <c r="XEN1045341"/>
      <c r="XEO1045341"/>
      <c r="XEP1045341"/>
      <c r="XEQ1045341"/>
      <c r="XER1045341"/>
      <c r="XES1045341"/>
      <c r="XET1045341"/>
      <c r="XEU1045341"/>
      <c r="XEV1045341"/>
      <c r="XEW1045341"/>
      <c r="XEX1045341"/>
      <c r="XEY1045341"/>
      <c r="XEZ1045341"/>
      <c r="XFA1045341"/>
      <c r="XFB1045341"/>
      <c r="XFC1045341"/>
      <c r="XFD1045341"/>
    </row>
    <row r="1045342" s="13" customFormat="1" spans="1:16384">
      <c r="A1045342" s="16"/>
      <c r="B1045342" s="15"/>
      <c r="I1045342" s="16"/>
      <c r="J1045342" s="16"/>
      <c r="K1045342" s="16"/>
      <c r="L1045342" s="16"/>
      <c r="M1045342" s="16"/>
      <c r="N1045342" s="17"/>
      <c r="O1045342" s="15"/>
      <c r="XEM1045342"/>
      <c r="XEN1045342"/>
      <c r="XEO1045342"/>
      <c r="XEP1045342"/>
      <c r="XEQ1045342"/>
      <c r="XER1045342"/>
      <c r="XES1045342"/>
      <c r="XET1045342"/>
      <c r="XEU1045342"/>
      <c r="XEV1045342"/>
      <c r="XEW1045342"/>
      <c r="XEX1045342"/>
      <c r="XEY1045342"/>
      <c r="XEZ1045342"/>
      <c r="XFA1045342"/>
      <c r="XFB1045342"/>
      <c r="XFC1045342"/>
      <c r="XFD1045342"/>
    </row>
    <row r="1045343" s="13" customFormat="1" spans="1:16384">
      <c r="A1045343" s="16"/>
      <c r="B1045343" s="15"/>
      <c r="I1045343" s="16"/>
      <c r="J1045343" s="16"/>
      <c r="K1045343" s="16"/>
      <c r="L1045343" s="16"/>
      <c r="M1045343" s="16"/>
      <c r="N1045343" s="17"/>
      <c r="O1045343" s="15"/>
      <c r="XEM1045343"/>
      <c r="XEN1045343"/>
      <c r="XEO1045343"/>
      <c r="XEP1045343"/>
      <c r="XEQ1045343"/>
      <c r="XER1045343"/>
      <c r="XES1045343"/>
      <c r="XET1045343"/>
      <c r="XEU1045343"/>
      <c r="XEV1045343"/>
      <c r="XEW1045343"/>
      <c r="XEX1045343"/>
      <c r="XEY1045343"/>
      <c r="XEZ1045343"/>
      <c r="XFA1045343"/>
      <c r="XFB1045343"/>
      <c r="XFC1045343"/>
      <c r="XFD1045343"/>
    </row>
    <row r="1045344" s="13" customFormat="1" spans="1:16384">
      <c r="A1045344" s="16"/>
      <c r="B1045344" s="15"/>
      <c r="I1045344" s="16"/>
      <c r="J1045344" s="16"/>
      <c r="K1045344" s="16"/>
      <c r="L1045344" s="16"/>
      <c r="M1045344" s="16"/>
      <c r="N1045344" s="17"/>
      <c r="O1045344" s="15"/>
      <c r="XEM1045344"/>
      <c r="XEN1045344"/>
      <c r="XEO1045344"/>
      <c r="XEP1045344"/>
      <c r="XEQ1045344"/>
      <c r="XER1045344"/>
      <c r="XES1045344"/>
      <c r="XET1045344"/>
      <c r="XEU1045344"/>
      <c r="XEV1045344"/>
      <c r="XEW1045344"/>
      <c r="XEX1045344"/>
      <c r="XEY1045344"/>
      <c r="XEZ1045344"/>
      <c r="XFA1045344"/>
      <c r="XFB1045344"/>
      <c r="XFC1045344"/>
      <c r="XFD1045344"/>
    </row>
    <row r="1045345" s="13" customFormat="1" spans="1:16384">
      <c r="A1045345" s="16"/>
      <c r="B1045345" s="15"/>
      <c r="I1045345" s="16"/>
      <c r="J1045345" s="16"/>
      <c r="K1045345" s="16"/>
      <c r="L1045345" s="16"/>
      <c r="M1045345" s="16"/>
      <c r="N1045345" s="17"/>
      <c r="O1045345" s="15"/>
      <c r="XEM1045345"/>
      <c r="XEN1045345"/>
      <c r="XEO1045345"/>
      <c r="XEP1045345"/>
      <c r="XEQ1045345"/>
      <c r="XER1045345"/>
      <c r="XES1045345"/>
      <c r="XET1045345"/>
      <c r="XEU1045345"/>
      <c r="XEV1045345"/>
      <c r="XEW1045345"/>
      <c r="XEX1045345"/>
      <c r="XEY1045345"/>
      <c r="XEZ1045345"/>
      <c r="XFA1045345"/>
      <c r="XFB1045345"/>
      <c r="XFC1045345"/>
      <c r="XFD1045345"/>
    </row>
    <row r="1045346" s="13" customFormat="1" spans="1:16384">
      <c r="A1045346" s="16"/>
      <c r="B1045346" s="15"/>
      <c r="I1045346" s="16"/>
      <c r="J1045346" s="16"/>
      <c r="K1045346" s="16"/>
      <c r="L1045346" s="16"/>
      <c r="M1045346" s="16"/>
      <c r="N1045346" s="17"/>
      <c r="O1045346" s="15"/>
      <c r="XEM1045346"/>
      <c r="XEN1045346"/>
      <c r="XEO1045346"/>
      <c r="XEP1045346"/>
      <c r="XEQ1045346"/>
      <c r="XER1045346"/>
      <c r="XES1045346"/>
      <c r="XET1045346"/>
      <c r="XEU1045346"/>
      <c r="XEV1045346"/>
      <c r="XEW1045346"/>
      <c r="XEX1045346"/>
      <c r="XEY1045346"/>
      <c r="XEZ1045346"/>
      <c r="XFA1045346"/>
      <c r="XFB1045346"/>
      <c r="XFC1045346"/>
      <c r="XFD1045346"/>
    </row>
    <row r="1045347" s="13" customFormat="1" spans="1:16384">
      <c r="A1045347" s="16"/>
      <c r="B1045347" s="15"/>
      <c r="I1045347" s="16"/>
      <c r="J1045347" s="16"/>
      <c r="K1045347" s="16"/>
      <c r="L1045347" s="16"/>
      <c r="M1045347" s="16"/>
      <c r="N1045347" s="17"/>
      <c r="O1045347" s="15"/>
      <c r="XEM1045347"/>
      <c r="XEN1045347"/>
      <c r="XEO1045347"/>
      <c r="XEP1045347"/>
      <c r="XEQ1045347"/>
      <c r="XER1045347"/>
      <c r="XES1045347"/>
      <c r="XET1045347"/>
      <c r="XEU1045347"/>
      <c r="XEV1045347"/>
      <c r="XEW1045347"/>
      <c r="XEX1045347"/>
      <c r="XEY1045347"/>
      <c r="XEZ1045347"/>
      <c r="XFA1045347"/>
      <c r="XFB1045347"/>
      <c r="XFC1045347"/>
      <c r="XFD1045347"/>
    </row>
    <row r="1045348" s="13" customFormat="1" spans="1:16384">
      <c r="A1045348" s="16"/>
      <c r="B1045348" s="15"/>
      <c r="I1045348" s="16"/>
      <c r="J1045348" s="16"/>
      <c r="K1045348" s="16"/>
      <c r="L1045348" s="16"/>
      <c r="M1045348" s="16"/>
      <c r="N1045348" s="17"/>
      <c r="O1045348" s="15"/>
      <c r="XEM1045348"/>
      <c r="XEN1045348"/>
      <c r="XEO1045348"/>
      <c r="XEP1045348"/>
      <c r="XEQ1045348"/>
      <c r="XER1045348"/>
      <c r="XES1045348"/>
      <c r="XET1045348"/>
      <c r="XEU1045348"/>
      <c r="XEV1045348"/>
      <c r="XEW1045348"/>
      <c r="XEX1045348"/>
      <c r="XEY1045348"/>
      <c r="XEZ1045348"/>
      <c r="XFA1045348"/>
      <c r="XFB1045348"/>
      <c r="XFC1045348"/>
      <c r="XFD1045348"/>
    </row>
    <row r="1045349" s="13" customFormat="1" spans="1:16384">
      <c r="A1045349" s="16"/>
      <c r="B1045349" s="15"/>
      <c r="I1045349" s="16"/>
      <c r="J1045349" s="16"/>
      <c r="K1045349" s="16"/>
      <c r="L1045349" s="16"/>
      <c r="M1045349" s="16"/>
      <c r="N1045349" s="17"/>
      <c r="O1045349" s="15"/>
      <c r="XEM1045349"/>
      <c r="XEN1045349"/>
      <c r="XEO1045349"/>
      <c r="XEP1045349"/>
      <c r="XEQ1045349"/>
      <c r="XER1045349"/>
      <c r="XES1045349"/>
      <c r="XET1045349"/>
      <c r="XEU1045349"/>
      <c r="XEV1045349"/>
      <c r="XEW1045349"/>
      <c r="XEX1045349"/>
      <c r="XEY1045349"/>
      <c r="XEZ1045349"/>
      <c r="XFA1045349"/>
      <c r="XFB1045349"/>
      <c r="XFC1045349"/>
      <c r="XFD1045349"/>
    </row>
    <row r="1045350" s="13" customFormat="1" spans="1:16384">
      <c r="A1045350" s="16"/>
      <c r="B1045350" s="15"/>
      <c r="I1045350" s="16"/>
      <c r="J1045350" s="16"/>
      <c r="K1045350" s="16"/>
      <c r="L1045350" s="16"/>
      <c r="M1045350" s="16"/>
      <c r="N1045350" s="17"/>
      <c r="O1045350" s="15"/>
      <c r="XEM1045350"/>
      <c r="XEN1045350"/>
      <c r="XEO1045350"/>
      <c r="XEP1045350"/>
      <c r="XEQ1045350"/>
      <c r="XER1045350"/>
      <c r="XES1045350"/>
      <c r="XET1045350"/>
      <c r="XEU1045350"/>
      <c r="XEV1045350"/>
      <c r="XEW1045350"/>
      <c r="XEX1045350"/>
      <c r="XEY1045350"/>
      <c r="XEZ1045350"/>
      <c r="XFA1045350"/>
      <c r="XFB1045350"/>
      <c r="XFC1045350"/>
      <c r="XFD1045350"/>
    </row>
    <row r="1045351" s="13" customFormat="1" spans="1:16384">
      <c r="A1045351" s="16"/>
      <c r="B1045351" s="15"/>
      <c r="I1045351" s="16"/>
      <c r="J1045351" s="16"/>
      <c r="K1045351" s="16"/>
      <c r="L1045351" s="16"/>
      <c r="M1045351" s="16"/>
      <c r="N1045351" s="17"/>
      <c r="O1045351" s="15"/>
      <c r="XEM1045351"/>
      <c r="XEN1045351"/>
      <c r="XEO1045351"/>
      <c r="XEP1045351"/>
      <c r="XEQ1045351"/>
      <c r="XER1045351"/>
      <c r="XES1045351"/>
      <c r="XET1045351"/>
      <c r="XEU1045351"/>
      <c r="XEV1045351"/>
      <c r="XEW1045351"/>
      <c r="XEX1045351"/>
      <c r="XEY1045351"/>
      <c r="XEZ1045351"/>
      <c r="XFA1045351"/>
      <c r="XFB1045351"/>
      <c r="XFC1045351"/>
      <c r="XFD1045351"/>
    </row>
    <row r="1045352" s="13" customFormat="1" spans="1:16384">
      <c r="A1045352" s="16"/>
      <c r="B1045352" s="15"/>
      <c r="I1045352" s="16"/>
      <c r="J1045352" s="16"/>
      <c r="K1045352" s="16"/>
      <c r="L1045352" s="16"/>
      <c r="M1045352" s="16"/>
      <c r="N1045352" s="17"/>
      <c r="O1045352" s="15"/>
      <c r="XEM1045352"/>
      <c r="XEN1045352"/>
      <c r="XEO1045352"/>
      <c r="XEP1045352"/>
      <c r="XEQ1045352"/>
      <c r="XER1045352"/>
      <c r="XES1045352"/>
      <c r="XET1045352"/>
      <c r="XEU1045352"/>
      <c r="XEV1045352"/>
      <c r="XEW1045352"/>
      <c r="XEX1045352"/>
      <c r="XEY1045352"/>
      <c r="XEZ1045352"/>
      <c r="XFA1045352"/>
      <c r="XFB1045352"/>
      <c r="XFC1045352"/>
      <c r="XFD1045352"/>
    </row>
    <row r="1045353" s="13" customFormat="1" spans="1:16384">
      <c r="A1045353" s="16"/>
      <c r="B1045353" s="15"/>
      <c r="I1045353" s="16"/>
      <c r="J1045353" s="16"/>
      <c r="K1045353" s="16"/>
      <c r="L1045353" s="16"/>
      <c r="M1045353" s="16"/>
      <c r="N1045353" s="17"/>
      <c r="O1045353" s="15"/>
      <c r="XEM1045353"/>
      <c r="XEN1045353"/>
      <c r="XEO1045353"/>
      <c r="XEP1045353"/>
      <c r="XEQ1045353"/>
      <c r="XER1045353"/>
      <c r="XES1045353"/>
      <c r="XET1045353"/>
      <c r="XEU1045353"/>
      <c r="XEV1045353"/>
      <c r="XEW1045353"/>
      <c r="XEX1045353"/>
      <c r="XEY1045353"/>
      <c r="XEZ1045353"/>
      <c r="XFA1045353"/>
      <c r="XFB1045353"/>
      <c r="XFC1045353"/>
      <c r="XFD1045353"/>
    </row>
    <row r="1045354" s="13" customFormat="1" spans="1:16384">
      <c r="A1045354" s="16"/>
      <c r="B1045354" s="15"/>
      <c r="I1045354" s="16"/>
      <c r="J1045354" s="16"/>
      <c r="K1045354" s="16"/>
      <c r="L1045354" s="16"/>
      <c r="M1045354" s="16"/>
      <c r="N1045354" s="17"/>
      <c r="O1045354" s="15"/>
      <c r="XEM1045354"/>
      <c r="XEN1045354"/>
      <c r="XEO1045354"/>
      <c r="XEP1045354"/>
      <c r="XEQ1045354"/>
      <c r="XER1045354"/>
      <c r="XES1045354"/>
      <c r="XET1045354"/>
      <c r="XEU1045354"/>
      <c r="XEV1045354"/>
      <c r="XEW1045354"/>
      <c r="XEX1045354"/>
      <c r="XEY1045354"/>
      <c r="XEZ1045354"/>
      <c r="XFA1045354"/>
      <c r="XFB1045354"/>
      <c r="XFC1045354"/>
      <c r="XFD1045354"/>
    </row>
    <row r="1045355" s="13" customFormat="1" spans="1:16384">
      <c r="A1045355" s="16"/>
      <c r="B1045355" s="15"/>
      <c r="I1045355" s="16"/>
      <c r="J1045355" s="16"/>
      <c r="K1045355" s="16"/>
      <c r="L1045355" s="16"/>
      <c r="M1045355" s="16"/>
      <c r="N1045355" s="17"/>
      <c r="O1045355" s="15"/>
      <c r="XEM1045355"/>
      <c r="XEN1045355"/>
      <c r="XEO1045355"/>
      <c r="XEP1045355"/>
      <c r="XEQ1045355"/>
      <c r="XER1045355"/>
      <c r="XES1045355"/>
      <c r="XET1045355"/>
      <c r="XEU1045355"/>
      <c r="XEV1045355"/>
      <c r="XEW1045355"/>
      <c r="XEX1045355"/>
      <c r="XEY1045355"/>
      <c r="XEZ1045355"/>
      <c r="XFA1045355"/>
      <c r="XFB1045355"/>
      <c r="XFC1045355"/>
      <c r="XFD1045355"/>
    </row>
    <row r="1045356" s="13" customFormat="1" spans="1:16384">
      <c r="A1045356" s="16"/>
      <c r="B1045356" s="15"/>
      <c r="I1045356" s="16"/>
      <c r="J1045356" s="16"/>
      <c r="K1045356" s="16"/>
      <c r="L1045356" s="16"/>
      <c r="M1045356" s="16"/>
      <c r="N1045356" s="17"/>
      <c r="O1045356" s="15"/>
      <c r="XEM1045356"/>
      <c r="XEN1045356"/>
      <c r="XEO1045356"/>
      <c r="XEP1045356"/>
      <c r="XEQ1045356"/>
      <c r="XER1045356"/>
      <c r="XES1045356"/>
      <c r="XET1045356"/>
      <c r="XEU1045356"/>
      <c r="XEV1045356"/>
      <c r="XEW1045356"/>
      <c r="XEX1045356"/>
      <c r="XEY1045356"/>
      <c r="XEZ1045356"/>
      <c r="XFA1045356"/>
      <c r="XFB1045356"/>
      <c r="XFC1045356"/>
      <c r="XFD1045356"/>
    </row>
    <row r="1045357" s="13" customFormat="1" spans="1:16384">
      <c r="A1045357" s="16"/>
      <c r="B1045357" s="15"/>
      <c r="I1045357" s="16"/>
      <c r="J1045357" s="16"/>
      <c r="K1045357" s="16"/>
      <c r="L1045357" s="16"/>
      <c r="M1045357" s="16"/>
      <c r="N1045357" s="17"/>
      <c r="O1045357" s="15"/>
      <c r="XEM1045357"/>
      <c r="XEN1045357"/>
      <c r="XEO1045357"/>
      <c r="XEP1045357"/>
      <c r="XEQ1045357"/>
      <c r="XER1045357"/>
      <c r="XES1045357"/>
      <c r="XET1045357"/>
      <c r="XEU1045357"/>
      <c r="XEV1045357"/>
      <c r="XEW1045357"/>
      <c r="XEX1045357"/>
      <c r="XEY1045357"/>
      <c r="XEZ1045357"/>
      <c r="XFA1045357"/>
      <c r="XFB1045357"/>
      <c r="XFC1045357"/>
      <c r="XFD1045357"/>
    </row>
    <row r="1045358" s="13" customFormat="1" spans="1:16384">
      <c r="A1045358" s="16"/>
      <c r="B1045358" s="15"/>
      <c r="I1045358" s="16"/>
      <c r="J1045358" s="16"/>
      <c r="K1045358" s="16"/>
      <c r="L1045358" s="16"/>
      <c r="M1045358" s="16"/>
      <c r="N1045358" s="17"/>
      <c r="O1045358" s="15"/>
      <c r="XEM1045358"/>
      <c r="XEN1045358"/>
      <c r="XEO1045358"/>
      <c r="XEP1045358"/>
      <c r="XEQ1045358"/>
      <c r="XER1045358"/>
      <c r="XES1045358"/>
      <c r="XET1045358"/>
      <c r="XEU1045358"/>
      <c r="XEV1045358"/>
      <c r="XEW1045358"/>
      <c r="XEX1045358"/>
      <c r="XEY1045358"/>
      <c r="XEZ1045358"/>
      <c r="XFA1045358"/>
      <c r="XFB1045358"/>
      <c r="XFC1045358"/>
      <c r="XFD1045358"/>
    </row>
    <row r="1045359" s="13" customFormat="1" spans="1:16384">
      <c r="A1045359" s="16"/>
      <c r="B1045359" s="15"/>
      <c r="I1045359" s="16"/>
      <c r="J1045359" s="16"/>
      <c r="K1045359" s="16"/>
      <c r="L1045359" s="16"/>
      <c r="M1045359" s="16"/>
      <c r="N1045359" s="17"/>
      <c r="O1045359" s="15"/>
      <c r="XEM1045359"/>
      <c r="XEN1045359"/>
      <c r="XEO1045359"/>
      <c r="XEP1045359"/>
      <c r="XEQ1045359"/>
      <c r="XER1045359"/>
      <c r="XES1045359"/>
      <c r="XET1045359"/>
      <c r="XEU1045359"/>
      <c r="XEV1045359"/>
      <c r="XEW1045359"/>
      <c r="XEX1045359"/>
      <c r="XEY1045359"/>
      <c r="XEZ1045359"/>
      <c r="XFA1045359"/>
      <c r="XFB1045359"/>
      <c r="XFC1045359"/>
      <c r="XFD1045359"/>
    </row>
    <row r="1045360" s="13" customFormat="1" spans="1:16384">
      <c r="A1045360" s="16"/>
      <c r="B1045360" s="15"/>
      <c r="I1045360" s="16"/>
      <c r="J1045360" s="16"/>
      <c r="K1045360" s="16"/>
      <c r="L1045360" s="16"/>
      <c r="M1045360" s="16"/>
      <c r="N1045360" s="17"/>
      <c r="O1045360" s="15"/>
      <c r="XEM1045360"/>
      <c r="XEN1045360"/>
      <c r="XEO1045360"/>
      <c r="XEP1045360"/>
      <c r="XEQ1045360"/>
      <c r="XER1045360"/>
      <c r="XES1045360"/>
      <c r="XET1045360"/>
      <c r="XEU1045360"/>
      <c r="XEV1045360"/>
      <c r="XEW1045360"/>
      <c r="XEX1045360"/>
      <c r="XEY1045360"/>
      <c r="XEZ1045360"/>
      <c r="XFA1045360"/>
      <c r="XFB1045360"/>
      <c r="XFC1045360"/>
      <c r="XFD1045360"/>
    </row>
    <row r="1045361" s="13" customFormat="1" spans="1:16384">
      <c r="A1045361" s="16"/>
      <c r="B1045361" s="15"/>
      <c r="I1045361" s="16"/>
      <c r="J1045361" s="16"/>
      <c r="K1045361" s="16"/>
      <c r="L1045361" s="16"/>
      <c r="M1045361" s="16"/>
      <c r="N1045361" s="17"/>
      <c r="O1045361" s="15"/>
      <c r="XEM1045361"/>
      <c r="XEN1045361"/>
      <c r="XEO1045361"/>
      <c r="XEP1045361"/>
      <c r="XEQ1045361"/>
      <c r="XER1045361"/>
      <c r="XES1045361"/>
      <c r="XET1045361"/>
      <c r="XEU1045361"/>
      <c r="XEV1045361"/>
      <c r="XEW1045361"/>
      <c r="XEX1045361"/>
      <c r="XEY1045361"/>
      <c r="XEZ1045361"/>
      <c r="XFA1045361"/>
      <c r="XFB1045361"/>
      <c r="XFC1045361"/>
      <c r="XFD1045361"/>
    </row>
    <row r="1045362" s="13" customFormat="1" spans="1:16384">
      <c r="A1045362" s="16"/>
      <c r="B1045362" s="15"/>
      <c r="I1045362" s="16"/>
      <c r="J1045362" s="16"/>
      <c r="K1045362" s="16"/>
      <c r="L1045362" s="16"/>
      <c r="M1045362" s="16"/>
      <c r="N1045362" s="17"/>
      <c r="O1045362" s="15"/>
      <c r="XEM1045362"/>
      <c r="XEN1045362"/>
      <c r="XEO1045362"/>
      <c r="XEP1045362"/>
      <c r="XEQ1045362"/>
      <c r="XER1045362"/>
      <c r="XES1045362"/>
      <c r="XET1045362"/>
      <c r="XEU1045362"/>
      <c r="XEV1045362"/>
      <c r="XEW1045362"/>
      <c r="XEX1045362"/>
      <c r="XEY1045362"/>
      <c r="XEZ1045362"/>
      <c r="XFA1045362"/>
      <c r="XFB1045362"/>
      <c r="XFC1045362"/>
      <c r="XFD1045362"/>
    </row>
    <row r="1045363" s="13" customFormat="1" spans="1:16384">
      <c r="A1045363" s="16"/>
      <c r="B1045363" s="15"/>
      <c r="I1045363" s="16"/>
      <c r="J1045363" s="16"/>
      <c r="K1045363" s="16"/>
      <c r="L1045363" s="16"/>
      <c r="M1045363" s="16"/>
      <c r="N1045363" s="17"/>
      <c r="O1045363" s="15"/>
      <c r="XEM1045363"/>
      <c r="XEN1045363"/>
      <c r="XEO1045363"/>
      <c r="XEP1045363"/>
      <c r="XEQ1045363"/>
      <c r="XER1045363"/>
      <c r="XES1045363"/>
      <c r="XET1045363"/>
      <c r="XEU1045363"/>
      <c r="XEV1045363"/>
      <c r="XEW1045363"/>
      <c r="XEX1045363"/>
      <c r="XEY1045363"/>
      <c r="XEZ1045363"/>
      <c r="XFA1045363"/>
      <c r="XFB1045363"/>
      <c r="XFC1045363"/>
      <c r="XFD1045363"/>
    </row>
    <row r="1045364" s="13" customFormat="1" spans="1:16384">
      <c r="A1045364" s="16"/>
      <c r="B1045364" s="15"/>
      <c r="I1045364" s="16"/>
      <c r="J1045364" s="16"/>
      <c r="K1045364" s="16"/>
      <c r="L1045364" s="16"/>
      <c r="M1045364" s="16"/>
      <c r="N1045364" s="17"/>
      <c r="O1045364" s="15"/>
      <c r="XEM1045364"/>
      <c r="XEN1045364"/>
      <c r="XEO1045364"/>
      <c r="XEP1045364"/>
      <c r="XEQ1045364"/>
      <c r="XER1045364"/>
      <c r="XES1045364"/>
      <c r="XET1045364"/>
      <c r="XEU1045364"/>
      <c r="XEV1045364"/>
      <c r="XEW1045364"/>
      <c r="XEX1045364"/>
      <c r="XEY1045364"/>
      <c r="XEZ1045364"/>
      <c r="XFA1045364"/>
      <c r="XFB1045364"/>
      <c r="XFC1045364"/>
      <c r="XFD1045364"/>
    </row>
    <row r="1045365" s="13" customFormat="1" spans="1:16384">
      <c r="A1045365" s="16"/>
      <c r="B1045365" s="15"/>
      <c r="I1045365" s="16"/>
      <c r="J1045365" s="16"/>
      <c r="K1045365" s="16"/>
      <c r="L1045365" s="16"/>
      <c r="M1045365" s="16"/>
      <c r="N1045365" s="17"/>
      <c r="O1045365" s="15"/>
      <c r="XEM1045365"/>
      <c r="XEN1045365"/>
      <c r="XEO1045365"/>
      <c r="XEP1045365"/>
      <c r="XEQ1045365"/>
      <c r="XER1045365"/>
      <c r="XES1045365"/>
      <c r="XET1045365"/>
      <c r="XEU1045365"/>
      <c r="XEV1045365"/>
      <c r="XEW1045365"/>
      <c r="XEX1045365"/>
      <c r="XEY1045365"/>
      <c r="XEZ1045365"/>
      <c r="XFA1045365"/>
      <c r="XFB1045365"/>
      <c r="XFC1045365"/>
      <c r="XFD1045365"/>
    </row>
    <row r="1045366" s="13" customFormat="1" spans="1:16384">
      <c r="A1045366" s="16"/>
      <c r="B1045366" s="15"/>
      <c r="I1045366" s="16"/>
      <c r="J1045366" s="16"/>
      <c r="K1045366" s="16"/>
      <c r="L1045366" s="16"/>
      <c r="M1045366" s="16"/>
      <c r="N1045366" s="17"/>
      <c r="O1045366" s="15"/>
      <c r="XEM1045366"/>
      <c r="XEN1045366"/>
      <c r="XEO1045366"/>
      <c r="XEP1045366"/>
      <c r="XEQ1045366"/>
      <c r="XER1045366"/>
      <c r="XES1045366"/>
      <c r="XET1045366"/>
      <c r="XEU1045366"/>
      <c r="XEV1045366"/>
      <c r="XEW1045366"/>
      <c r="XEX1045366"/>
      <c r="XEY1045366"/>
      <c r="XEZ1045366"/>
      <c r="XFA1045366"/>
      <c r="XFB1045366"/>
      <c r="XFC1045366"/>
      <c r="XFD1045366"/>
    </row>
    <row r="1045367" s="13" customFormat="1" spans="1:16384">
      <c r="A1045367" s="16"/>
      <c r="B1045367" s="15"/>
      <c r="I1045367" s="16"/>
      <c r="J1045367" s="16"/>
      <c r="K1045367" s="16"/>
      <c r="L1045367" s="16"/>
      <c r="M1045367" s="16"/>
      <c r="N1045367" s="17"/>
      <c r="O1045367" s="15"/>
      <c r="XEM1045367"/>
      <c r="XEN1045367"/>
      <c r="XEO1045367"/>
      <c r="XEP1045367"/>
      <c r="XEQ1045367"/>
      <c r="XER1045367"/>
      <c r="XES1045367"/>
      <c r="XET1045367"/>
      <c r="XEU1045367"/>
      <c r="XEV1045367"/>
      <c r="XEW1045367"/>
      <c r="XEX1045367"/>
      <c r="XEY1045367"/>
      <c r="XEZ1045367"/>
      <c r="XFA1045367"/>
      <c r="XFB1045367"/>
      <c r="XFC1045367"/>
      <c r="XFD1045367"/>
    </row>
    <row r="1045368" s="13" customFormat="1" spans="1:16384">
      <c r="A1045368" s="16"/>
      <c r="B1045368" s="15"/>
      <c r="I1045368" s="16"/>
      <c r="J1045368" s="16"/>
      <c r="K1045368" s="16"/>
      <c r="L1045368" s="16"/>
      <c r="M1045368" s="16"/>
      <c r="N1045368" s="17"/>
      <c r="O1045368" s="15"/>
      <c r="XEM1045368"/>
      <c r="XEN1045368"/>
      <c r="XEO1045368"/>
      <c r="XEP1045368"/>
      <c r="XEQ1045368"/>
      <c r="XER1045368"/>
      <c r="XES1045368"/>
      <c r="XET1045368"/>
      <c r="XEU1045368"/>
      <c r="XEV1045368"/>
      <c r="XEW1045368"/>
      <c r="XEX1045368"/>
      <c r="XEY1045368"/>
      <c r="XEZ1045368"/>
      <c r="XFA1045368"/>
      <c r="XFB1045368"/>
      <c r="XFC1045368"/>
      <c r="XFD1045368"/>
    </row>
    <row r="1045369" s="13" customFormat="1" spans="1:16384">
      <c r="A1045369" s="16"/>
      <c r="B1045369" s="15"/>
      <c r="I1045369" s="16"/>
      <c r="J1045369" s="16"/>
      <c r="K1045369" s="16"/>
      <c r="L1045369" s="16"/>
      <c r="M1045369" s="16"/>
      <c r="N1045369" s="17"/>
      <c r="O1045369" s="15"/>
      <c r="XEM1045369"/>
      <c r="XEN1045369"/>
      <c r="XEO1045369"/>
      <c r="XEP1045369"/>
      <c r="XEQ1045369"/>
      <c r="XER1045369"/>
      <c r="XES1045369"/>
      <c r="XET1045369"/>
      <c r="XEU1045369"/>
      <c r="XEV1045369"/>
      <c r="XEW1045369"/>
      <c r="XEX1045369"/>
      <c r="XEY1045369"/>
      <c r="XEZ1045369"/>
      <c r="XFA1045369"/>
      <c r="XFB1045369"/>
      <c r="XFC1045369"/>
      <c r="XFD1045369"/>
    </row>
    <row r="1045370" s="13" customFormat="1" spans="1:16384">
      <c r="A1045370" s="16"/>
      <c r="B1045370" s="15"/>
      <c r="I1045370" s="16"/>
      <c r="J1045370" s="16"/>
      <c r="K1045370" s="16"/>
      <c r="L1045370" s="16"/>
      <c r="M1045370" s="16"/>
      <c r="N1045370" s="17"/>
      <c r="O1045370" s="15"/>
      <c r="XEM1045370"/>
      <c r="XEN1045370"/>
      <c r="XEO1045370"/>
      <c r="XEP1045370"/>
      <c r="XEQ1045370"/>
      <c r="XER1045370"/>
      <c r="XES1045370"/>
      <c r="XET1045370"/>
      <c r="XEU1045370"/>
      <c r="XEV1045370"/>
      <c r="XEW1045370"/>
      <c r="XEX1045370"/>
      <c r="XEY1045370"/>
      <c r="XEZ1045370"/>
      <c r="XFA1045370"/>
      <c r="XFB1045370"/>
      <c r="XFC1045370"/>
      <c r="XFD1045370"/>
    </row>
    <row r="1045371" s="13" customFormat="1" spans="1:16384">
      <c r="A1045371" s="16"/>
      <c r="B1045371" s="15"/>
      <c r="I1045371" s="16"/>
      <c r="J1045371" s="16"/>
      <c r="K1045371" s="16"/>
      <c r="L1045371" s="16"/>
      <c r="M1045371" s="16"/>
      <c r="N1045371" s="17"/>
      <c r="O1045371" s="15"/>
      <c r="XEM1045371"/>
      <c r="XEN1045371"/>
      <c r="XEO1045371"/>
      <c r="XEP1045371"/>
      <c r="XEQ1045371"/>
      <c r="XER1045371"/>
      <c r="XES1045371"/>
      <c r="XET1045371"/>
      <c r="XEU1045371"/>
      <c r="XEV1045371"/>
      <c r="XEW1045371"/>
      <c r="XEX1045371"/>
      <c r="XEY1045371"/>
      <c r="XEZ1045371"/>
      <c r="XFA1045371"/>
      <c r="XFB1045371"/>
      <c r="XFC1045371"/>
      <c r="XFD1045371"/>
    </row>
    <row r="1045372" s="13" customFormat="1" spans="1:16384">
      <c r="A1045372" s="16"/>
      <c r="B1045372" s="15"/>
      <c r="I1045372" s="16"/>
      <c r="J1045372" s="16"/>
      <c r="K1045372" s="16"/>
      <c r="L1045372" s="16"/>
      <c r="M1045372" s="16"/>
      <c r="N1045372" s="17"/>
      <c r="O1045372" s="15"/>
      <c r="XEM1045372"/>
      <c r="XEN1045372"/>
      <c r="XEO1045372"/>
      <c r="XEP1045372"/>
      <c r="XEQ1045372"/>
      <c r="XER1045372"/>
      <c r="XES1045372"/>
      <c r="XET1045372"/>
      <c r="XEU1045372"/>
      <c r="XEV1045372"/>
      <c r="XEW1045372"/>
      <c r="XEX1045372"/>
      <c r="XEY1045372"/>
      <c r="XEZ1045372"/>
      <c r="XFA1045372"/>
      <c r="XFB1045372"/>
      <c r="XFC1045372"/>
      <c r="XFD1045372"/>
    </row>
    <row r="1045373" s="13" customFormat="1" spans="1:16384">
      <c r="A1045373" s="16"/>
      <c r="B1045373" s="15"/>
      <c r="I1045373" s="16"/>
      <c r="J1045373" s="16"/>
      <c r="K1045373" s="16"/>
      <c r="L1045373" s="16"/>
      <c r="M1045373" s="16"/>
      <c r="N1045373" s="17"/>
      <c r="O1045373" s="15"/>
      <c r="XEM1045373"/>
      <c r="XEN1045373"/>
      <c r="XEO1045373"/>
      <c r="XEP1045373"/>
      <c r="XEQ1045373"/>
      <c r="XER1045373"/>
      <c r="XES1045373"/>
      <c r="XET1045373"/>
      <c r="XEU1045373"/>
      <c r="XEV1045373"/>
      <c r="XEW1045373"/>
      <c r="XEX1045373"/>
      <c r="XEY1045373"/>
      <c r="XEZ1045373"/>
      <c r="XFA1045373"/>
      <c r="XFB1045373"/>
      <c r="XFC1045373"/>
      <c r="XFD1045373"/>
    </row>
    <row r="1045374" s="13" customFormat="1" spans="1:16384">
      <c r="A1045374" s="16"/>
      <c r="B1045374" s="15"/>
      <c r="I1045374" s="16"/>
      <c r="J1045374" s="16"/>
      <c r="K1045374" s="16"/>
      <c r="L1045374" s="16"/>
      <c r="M1045374" s="16"/>
      <c r="N1045374" s="17"/>
      <c r="O1045374" s="15"/>
      <c r="XEM1045374"/>
      <c r="XEN1045374"/>
      <c r="XEO1045374"/>
      <c r="XEP1045374"/>
      <c r="XEQ1045374"/>
      <c r="XER1045374"/>
      <c r="XES1045374"/>
      <c r="XET1045374"/>
      <c r="XEU1045374"/>
      <c r="XEV1045374"/>
      <c r="XEW1045374"/>
      <c r="XEX1045374"/>
      <c r="XEY1045374"/>
      <c r="XEZ1045374"/>
      <c r="XFA1045374"/>
      <c r="XFB1045374"/>
      <c r="XFC1045374"/>
      <c r="XFD1045374"/>
    </row>
    <row r="1045375" s="13" customFormat="1" spans="1:16384">
      <c r="A1045375" s="16"/>
      <c r="B1045375" s="15"/>
      <c r="I1045375" s="16"/>
      <c r="J1045375" s="16"/>
      <c r="K1045375" s="16"/>
      <c r="L1045375" s="16"/>
      <c r="M1045375" s="16"/>
      <c r="N1045375" s="17"/>
      <c r="O1045375" s="15"/>
      <c r="XEM1045375"/>
      <c r="XEN1045375"/>
      <c r="XEO1045375"/>
      <c r="XEP1045375"/>
      <c r="XEQ1045375"/>
      <c r="XER1045375"/>
      <c r="XES1045375"/>
      <c r="XET1045375"/>
      <c r="XEU1045375"/>
      <c r="XEV1045375"/>
      <c r="XEW1045375"/>
      <c r="XEX1045375"/>
      <c r="XEY1045375"/>
      <c r="XEZ1045375"/>
      <c r="XFA1045375"/>
      <c r="XFB1045375"/>
      <c r="XFC1045375"/>
      <c r="XFD1045375"/>
    </row>
    <row r="1045376" s="13" customFormat="1" spans="1:16384">
      <c r="A1045376" s="16"/>
      <c r="B1045376" s="15"/>
      <c r="I1045376" s="16"/>
      <c r="J1045376" s="16"/>
      <c r="K1045376" s="16"/>
      <c r="L1045376" s="16"/>
      <c r="M1045376" s="16"/>
      <c r="N1045376" s="17"/>
      <c r="O1045376" s="15"/>
      <c r="XEM1045376"/>
      <c r="XEN1045376"/>
      <c r="XEO1045376"/>
      <c r="XEP1045376"/>
      <c r="XEQ1045376"/>
      <c r="XER1045376"/>
      <c r="XES1045376"/>
      <c r="XET1045376"/>
      <c r="XEU1045376"/>
      <c r="XEV1045376"/>
      <c r="XEW1045376"/>
      <c r="XEX1045376"/>
      <c r="XEY1045376"/>
      <c r="XEZ1045376"/>
      <c r="XFA1045376"/>
      <c r="XFB1045376"/>
      <c r="XFC1045376"/>
      <c r="XFD1045376"/>
    </row>
    <row r="1045377" s="13" customFormat="1" spans="1:16384">
      <c r="A1045377" s="16"/>
      <c r="B1045377" s="15"/>
      <c r="I1045377" s="16"/>
      <c r="J1045377" s="16"/>
      <c r="K1045377" s="16"/>
      <c r="L1045377" s="16"/>
      <c r="M1045377" s="16"/>
      <c r="N1045377" s="17"/>
      <c r="O1045377" s="15"/>
      <c r="XEM1045377"/>
      <c r="XEN1045377"/>
      <c r="XEO1045377"/>
      <c r="XEP1045377"/>
      <c r="XEQ1045377"/>
      <c r="XER1045377"/>
      <c r="XES1045377"/>
      <c r="XET1045377"/>
      <c r="XEU1045377"/>
      <c r="XEV1045377"/>
      <c r="XEW1045377"/>
      <c r="XEX1045377"/>
      <c r="XEY1045377"/>
      <c r="XEZ1045377"/>
      <c r="XFA1045377"/>
      <c r="XFB1045377"/>
      <c r="XFC1045377"/>
      <c r="XFD1045377"/>
    </row>
    <row r="1045378" s="13" customFormat="1" spans="1:16384">
      <c r="A1045378" s="16"/>
      <c r="B1045378" s="15"/>
      <c r="I1045378" s="16"/>
      <c r="J1045378" s="16"/>
      <c r="K1045378" s="16"/>
      <c r="L1045378" s="16"/>
      <c r="M1045378" s="16"/>
      <c r="N1045378" s="17"/>
      <c r="O1045378" s="15"/>
      <c r="XEM1045378"/>
      <c r="XEN1045378"/>
      <c r="XEO1045378"/>
      <c r="XEP1045378"/>
      <c r="XEQ1045378"/>
      <c r="XER1045378"/>
      <c r="XES1045378"/>
      <c r="XET1045378"/>
      <c r="XEU1045378"/>
      <c r="XEV1045378"/>
      <c r="XEW1045378"/>
      <c r="XEX1045378"/>
      <c r="XEY1045378"/>
      <c r="XEZ1045378"/>
      <c r="XFA1045378"/>
      <c r="XFB1045378"/>
      <c r="XFC1045378"/>
      <c r="XFD1045378"/>
    </row>
    <row r="1045379" s="13" customFormat="1" spans="1:16384">
      <c r="A1045379" s="16"/>
      <c r="B1045379" s="15"/>
      <c r="I1045379" s="16"/>
      <c r="J1045379" s="16"/>
      <c r="K1045379" s="16"/>
      <c r="L1045379" s="16"/>
      <c r="M1045379" s="16"/>
      <c r="N1045379" s="17"/>
      <c r="O1045379" s="15"/>
      <c r="XEM1045379"/>
      <c r="XEN1045379"/>
      <c r="XEO1045379"/>
      <c r="XEP1045379"/>
      <c r="XEQ1045379"/>
      <c r="XER1045379"/>
      <c r="XES1045379"/>
      <c r="XET1045379"/>
      <c r="XEU1045379"/>
      <c r="XEV1045379"/>
      <c r="XEW1045379"/>
      <c r="XEX1045379"/>
      <c r="XEY1045379"/>
      <c r="XEZ1045379"/>
      <c r="XFA1045379"/>
      <c r="XFB1045379"/>
      <c r="XFC1045379"/>
      <c r="XFD1045379"/>
    </row>
    <row r="1045380" s="13" customFormat="1" spans="1:16384">
      <c r="A1045380" s="16"/>
      <c r="B1045380" s="15"/>
      <c r="I1045380" s="16"/>
      <c r="J1045380" s="16"/>
      <c r="K1045380" s="16"/>
      <c r="L1045380" s="16"/>
      <c r="M1045380" s="16"/>
      <c r="N1045380" s="17"/>
      <c r="O1045380" s="15"/>
      <c r="XEM1045380"/>
      <c r="XEN1045380"/>
      <c r="XEO1045380"/>
      <c r="XEP1045380"/>
      <c r="XEQ1045380"/>
      <c r="XER1045380"/>
      <c r="XES1045380"/>
      <c r="XET1045380"/>
      <c r="XEU1045380"/>
      <c r="XEV1045380"/>
      <c r="XEW1045380"/>
      <c r="XEX1045380"/>
      <c r="XEY1045380"/>
      <c r="XEZ1045380"/>
      <c r="XFA1045380"/>
      <c r="XFB1045380"/>
      <c r="XFC1045380"/>
      <c r="XFD1045380"/>
    </row>
    <row r="1045381" s="13" customFormat="1" spans="1:16384">
      <c r="A1045381" s="16"/>
      <c r="B1045381" s="15"/>
      <c r="I1045381" s="16"/>
      <c r="J1045381" s="16"/>
      <c r="K1045381" s="16"/>
      <c r="L1045381" s="16"/>
      <c r="M1045381" s="16"/>
      <c r="N1045381" s="17"/>
      <c r="O1045381" s="15"/>
      <c r="XEM1045381"/>
      <c r="XEN1045381"/>
      <c r="XEO1045381"/>
      <c r="XEP1045381"/>
      <c r="XEQ1045381"/>
      <c r="XER1045381"/>
      <c r="XES1045381"/>
      <c r="XET1045381"/>
      <c r="XEU1045381"/>
      <c r="XEV1045381"/>
      <c r="XEW1045381"/>
      <c r="XEX1045381"/>
      <c r="XEY1045381"/>
      <c r="XEZ1045381"/>
      <c r="XFA1045381"/>
      <c r="XFB1045381"/>
      <c r="XFC1045381"/>
      <c r="XFD1045381"/>
    </row>
    <row r="1045382" s="13" customFormat="1" spans="1:16384">
      <c r="A1045382" s="16"/>
      <c r="B1045382" s="15"/>
      <c r="I1045382" s="16"/>
      <c r="J1045382" s="16"/>
      <c r="K1045382" s="16"/>
      <c r="L1045382" s="16"/>
      <c r="M1045382" s="16"/>
      <c r="N1045382" s="17"/>
      <c r="O1045382" s="15"/>
      <c r="XEM1045382"/>
      <c r="XEN1045382"/>
      <c r="XEO1045382"/>
      <c r="XEP1045382"/>
      <c r="XEQ1045382"/>
      <c r="XER1045382"/>
      <c r="XES1045382"/>
      <c r="XET1045382"/>
      <c r="XEU1045382"/>
      <c r="XEV1045382"/>
      <c r="XEW1045382"/>
      <c r="XEX1045382"/>
      <c r="XEY1045382"/>
      <c r="XEZ1045382"/>
      <c r="XFA1045382"/>
      <c r="XFB1045382"/>
      <c r="XFC1045382"/>
      <c r="XFD1045382"/>
    </row>
    <row r="1045383" s="13" customFormat="1" spans="1:16384">
      <c r="A1045383" s="16"/>
      <c r="B1045383" s="15"/>
      <c r="I1045383" s="16"/>
      <c r="J1045383" s="16"/>
      <c r="K1045383" s="16"/>
      <c r="L1045383" s="16"/>
      <c r="M1045383" s="16"/>
      <c r="N1045383" s="17"/>
      <c r="O1045383" s="15"/>
      <c r="XEM1045383"/>
      <c r="XEN1045383"/>
      <c r="XEO1045383"/>
      <c r="XEP1045383"/>
      <c r="XEQ1045383"/>
      <c r="XER1045383"/>
      <c r="XES1045383"/>
      <c r="XET1045383"/>
      <c r="XEU1045383"/>
      <c r="XEV1045383"/>
      <c r="XEW1045383"/>
      <c r="XEX1045383"/>
      <c r="XEY1045383"/>
      <c r="XEZ1045383"/>
      <c r="XFA1045383"/>
      <c r="XFB1045383"/>
      <c r="XFC1045383"/>
      <c r="XFD1045383"/>
    </row>
    <row r="1045384" s="13" customFormat="1" spans="1:16384">
      <c r="A1045384" s="16"/>
      <c r="B1045384" s="15"/>
      <c r="I1045384" s="16"/>
      <c r="J1045384" s="16"/>
      <c r="K1045384" s="16"/>
      <c r="L1045384" s="16"/>
      <c r="M1045384" s="16"/>
      <c r="N1045384" s="17"/>
      <c r="O1045384" s="15"/>
      <c r="XEM1045384"/>
      <c r="XEN1045384"/>
      <c r="XEO1045384"/>
      <c r="XEP1045384"/>
      <c r="XEQ1045384"/>
      <c r="XER1045384"/>
      <c r="XES1045384"/>
      <c r="XET1045384"/>
      <c r="XEU1045384"/>
      <c r="XEV1045384"/>
      <c r="XEW1045384"/>
      <c r="XEX1045384"/>
      <c r="XEY1045384"/>
      <c r="XEZ1045384"/>
      <c r="XFA1045384"/>
      <c r="XFB1045384"/>
      <c r="XFC1045384"/>
      <c r="XFD1045384"/>
    </row>
    <row r="1045385" s="13" customFormat="1" spans="1:16384">
      <c r="A1045385" s="16"/>
      <c r="B1045385" s="15"/>
      <c r="I1045385" s="16"/>
      <c r="J1045385" s="16"/>
      <c r="K1045385" s="16"/>
      <c r="L1045385" s="16"/>
      <c r="M1045385" s="16"/>
      <c r="N1045385" s="17"/>
      <c r="O1045385" s="15"/>
      <c r="XEM1045385"/>
      <c r="XEN1045385"/>
      <c r="XEO1045385"/>
      <c r="XEP1045385"/>
      <c r="XEQ1045385"/>
      <c r="XER1045385"/>
      <c r="XES1045385"/>
      <c r="XET1045385"/>
      <c r="XEU1045385"/>
      <c r="XEV1045385"/>
      <c r="XEW1045385"/>
      <c r="XEX1045385"/>
      <c r="XEY1045385"/>
      <c r="XEZ1045385"/>
      <c r="XFA1045385"/>
      <c r="XFB1045385"/>
      <c r="XFC1045385"/>
      <c r="XFD1045385"/>
    </row>
    <row r="1045386" s="13" customFormat="1" spans="1:16384">
      <c r="A1045386" s="16"/>
      <c r="B1045386" s="15"/>
      <c r="I1045386" s="16"/>
      <c r="J1045386" s="16"/>
      <c r="K1045386" s="16"/>
      <c r="L1045386" s="16"/>
      <c r="M1045386" s="16"/>
      <c r="N1045386" s="17"/>
      <c r="O1045386" s="15"/>
      <c r="XEM1045386"/>
      <c r="XEN1045386"/>
      <c r="XEO1045386"/>
      <c r="XEP1045386"/>
      <c r="XEQ1045386"/>
      <c r="XER1045386"/>
      <c r="XES1045386"/>
      <c r="XET1045386"/>
      <c r="XEU1045386"/>
      <c r="XEV1045386"/>
      <c r="XEW1045386"/>
      <c r="XEX1045386"/>
      <c r="XEY1045386"/>
      <c r="XEZ1045386"/>
      <c r="XFA1045386"/>
      <c r="XFB1045386"/>
      <c r="XFC1045386"/>
      <c r="XFD1045386"/>
    </row>
    <row r="1045387" s="13" customFormat="1" spans="1:16384">
      <c r="A1045387" s="16"/>
      <c r="B1045387" s="15"/>
      <c r="I1045387" s="16"/>
      <c r="J1045387" s="16"/>
      <c r="K1045387" s="16"/>
      <c r="L1045387" s="16"/>
      <c r="M1045387" s="16"/>
      <c r="N1045387" s="17"/>
      <c r="O1045387" s="15"/>
      <c r="XEM1045387"/>
      <c r="XEN1045387"/>
      <c r="XEO1045387"/>
      <c r="XEP1045387"/>
      <c r="XEQ1045387"/>
      <c r="XER1045387"/>
      <c r="XES1045387"/>
      <c r="XET1045387"/>
      <c r="XEU1045387"/>
      <c r="XEV1045387"/>
      <c r="XEW1045387"/>
      <c r="XEX1045387"/>
      <c r="XEY1045387"/>
      <c r="XEZ1045387"/>
      <c r="XFA1045387"/>
      <c r="XFB1045387"/>
      <c r="XFC1045387"/>
      <c r="XFD1045387"/>
    </row>
    <row r="1045388" s="13" customFormat="1" spans="1:16384">
      <c r="A1045388" s="16"/>
      <c r="B1045388" s="15"/>
      <c r="I1045388" s="16"/>
      <c r="J1045388" s="16"/>
      <c r="K1045388" s="16"/>
      <c r="L1045388" s="16"/>
      <c r="M1045388" s="16"/>
      <c r="N1045388" s="17"/>
      <c r="O1045388" s="15"/>
      <c r="XEM1045388"/>
      <c r="XEN1045388"/>
      <c r="XEO1045388"/>
      <c r="XEP1045388"/>
      <c r="XEQ1045388"/>
      <c r="XER1045388"/>
      <c r="XES1045388"/>
      <c r="XET1045388"/>
      <c r="XEU1045388"/>
      <c r="XEV1045388"/>
      <c r="XEW1045388"/>
      <c r="XEX1045388"/>
      <c r="XEY1045388"/>
      <c r="XEZ1045388"/>
      <c r="XFA1045388"/>
      <c r="XFB1045388"/>
      <c r="XFC1045388"/>
      <c r="XFD1045388"/>
    </row>
    <row r="1045389" s="13" customFormat="1" spans="1:16384">
      <c r="A1045389" s="16"/>
      <c r="B1045389" s="15"/>
      <c r="I1045389" s="16"/>
      <c r="J1045389" s="16"/>
      <c r="K1045389" s="16"/>
      <c r="L1045389" s="16"/>
      <c r="M1045389" s="16"/>
      <c r="N1045389" s="17"/>
      <c r="O1045389" s="15"/>
      <c r="XEM1045389"/>
      <c r="XEN1045389"/>
      <c r="XEO1045389"/>
      <c r="XEP1045389"/>
      <c r="XEQ1045389"/>
      <c r="XER1045389"/>
      <c r="XES1045389"/>
      <c r="XET1045389"/>
      <c r="XEU1045389"/>
      <c r="XEV1045389"/>
      <c r="XEW1045389"/>
      <c r="XEX1045389"/>
      <c r="XEY1045389"/>
      <c r="XEZ1045389"/>
      <c r="XFA1045389"/>
      <c r="XFB1045389"/>
      <c r="XFC1045389"/>
      <c r="XFD1045389"/>
    </row>
    <row r="1045390" s="13" customFormat="1" spans="1:16384">
      <c r="A1045390" s="16"/>
      <c r="B1045390" s="15"/>
      <c r="I1045390" s="16"/>
      <c r="J1045390" s="16"/>
      <c r="K1045390" s="16"/>
      <c r="L1045390" s="16"/>
      <c r="M1045390" s="16"/>
      <c r="N1045390" s="17"/>
      <c r="O1045390" s="15"/>
      <c r="XEM1045390"/>
      <c r="XEN1045390"/>
      <c r="XEO1045390"/>
      <c r="XEP1045390"/>
      <c r="XEQ1045390"/>
      <c r="XER1045390"/>
      <c r="XES1045390"/>
      <c r="XET1045390"/>
      <c r="XEU1045390"/>
      <c r="XEV1045390"/>
      <c r="XEW1045390"/>
      <c r="XEX1045390"/>
      <c r="XEY1045390"/>
      <c r="XEZ1045390"/>
      <c r="XFA1045390"/>
      <c r="XFB1045390"/>
      <c r="XFC1045390"/>
      <c r="XFD1045390"/>
    </row>
    <row r="1045391" s="13" customFormat="1" spans="1:16384">
      <c r="A1045391" s="16"/>
      <c r="B1045391" s="15"/>
      <c r="I1045391" s="16"/>
      <c r="J1045391" s="16"/>
      <c r="K1045391" s="16"/>
      <c r="L1045391" s="16"/>
      <c r="M1045391" s="16"/>
      <c r="N1045391" s="17"/>
      <c r="O1045391" s="15"/>
      <c r="XEM1045391"/>
      <c r="XEN1045391"/>
      <c r="XEO1045391"/>
      <c r="XEP1045391"/>
      <c r="XEQ1045391"/>
      <c r="XER1045391"/>
      <c r="XES1045391"/>
      <c r="XET1045391"/>
      <c r="XEU1045391"/>
      <c r="XEV1045391"/>
      <c r="XEW1045391"/>
      <c r="XEX1045391"/>
      <c r="XEY1045391"/>
      <c r="XEZ1045391"/>
      <c r="XFA1045391"/>
      <c r="XFB1045391"/>
      <c r="XFC1045391"/>
      <c r="XFD1045391"/>
    </row>
    <row r="1045392" s="13" customFormat="1" spans="1:16384">
      <c r="A1045392" s="16"/>
      <c r="B1045392" s="15"/>
      <c r="I1045392" s="16"/>
      <c r="J1045392" s="16"/>
      <c r="K1045392" s="16"/>
      <c r="L1045392" s="16"/>
      <c r="M1045392" s="16"/>
      <c r="N1045392" s="17"/>
      <c r="O1045392" s="15"/>
      <c r="XEM1045392"/>
      <c r="XEN1045392"/>
      <c r="XEO1045392"/>
      <c r="XEP1045392"/>
      <c r="XEQ1045392"/>
      <c r="XER1045392"/>
      <c r="XES1045392"/>
      <c r="XET1045392"/>
      <c r="XEU1045392"/>
      <c r="XEV1045392"/>
      <c r="XEW1045392"/>
      <c r="XEX1045392"/>
      <c r="XEY1045392"/>
      <c r="XEZ1045392"/>
      <c r="XFA1045392"/>
      <c r="XFB1045392"/>
      <c r="XFC1045392"/>
      <c r="XFD1045392"/>
    </row>
    <row r="1045393" s="13" customFormat="1" spans="1:16384">
      <c r="A1045393" s="16"/>
      <c r="B1045393" s="15"/>
      <c r="I1045393" s="16"/>
      <c r="J1045393" s="16"/>
      <c r="K1045393" s="16"/>
      <c r="L1045393" s="16"/>
      <c r="M1045393" s="16"/>
      <c r="N1045393" s="17"/>
      <c r="O1045393" s="15"/>
      <c r="XEM1045393"/>
      <c r="XEN1045393"/>
      <c r="XEO1045393"/>
      <c r="XEP1045393"/>
      <c r="XEQ1045393"/>
      <c r="XER1045393"/>
      <c r="XES1045393"/>
      <c r="XET1045393"/>
      <c r="XEU1045393"/>
      <c r="XEV1045393"/>
      <c r="XEW1045393"/>
      <c r="XEX1045393"/>
      <c r="XEY1045393"/>
      <c r="XEZ1045393"/>
      <c r="XFA1045393"/>
      <c r="XFB1045393"/>
      <c r="XFC1045393"/>
      <c r="XFD1045393"/>
    </row>
    <row r="1045394" s="13" customFormat="1" spans="1:16384">
      <c r="A1045394" s="16"/>
      <c r="B1045394" s="15"/>
      <c r="I1045394" s="16"/>
      <c r="J1045394" s="16"/>
      <c r="K1045394" s="16"/>
      <c r="L1045394" s="16"/>
      <c r="M1045394" s="16"/>
      <c r="N1045394" s="17"/>
      <c r="O1045394" s="15"/>
      <c r="XEM1045394"/>
      <c r="XEN1045394"/>
      <c r="XEO1045394"/>
      <c r="XEP1045394"/>
      <c r="XEQ1045394"/>
      <c r="XER1045394"/>
      <c r="XES1045394"/>
      <c r="XET1045394"/>
      <c r="XEU1045394"/>
      <c r="XEV1045394"/>
      <c r="XEW1045394"/>
      <c r="XEX1045394"/>
      <c r="XEY1045394"/>
      <c r="XEZ1045394"/>
      <c r="XFA1045394"/>
      <c r="XFB1045394"/>
      <c r="XFC1045394"/>
      <c r="XFD1045394"/>
    </row>
    <row r="1045395" s="13" customFormat="1" spans="1:16384">
      <c r="A1045395" s="16"/>
      <c r="B1045395" s="15"/>
      <c r="I1045395" s="16"/>
      <c r="J1045395" s="16"/>
      <c r="K1045395" s="16"/>
      <c r="L1045395" s="16"/>
      <c r="M1045395" s="16"/>
      <c r="N1045395" s="17"/>
      <c r="O1045395" s="15"/>
      <c r="XEM1045395"/>
      <c r="XEN1045395"/>
      <c r="XEO1045395"/>
      <c r="XEP1045395"/>
      <c r="XEQ1045395"/>
      <c r="XER1045395"/>
      <c r="XES1045395"/>
      <c r="XET1045395"/>
      <c r="XEU1045395"/>
      <c r="XEV1045395"/>
      <c r="XEW1045395"/>
      <c r="XEX1045395"/>
      <c r="XEY1045395"/>
      <c r="XEZ1045395"/>
      <c r="XFA1045395"/>
      <c r="XFB1045395"/>
      <c r="XFC1045395"/>
      <c r="XFD1045395"/>
    </row>
    <row r="1045396" s="13" customFormat="1" spans="1:16384">
      <c r="A1045396" s="16"/>
      <c r="B1045396" s="15"/>
      <c r="I1045396" s="16"/>
      <c r="J1045396" s="16"/>
      <c r="K1045396" s="16"/>
      <c r="L1045396" s="16"/>
      <c r="M1045396" s="16"/>
      <c r="N1045396" s="17"/>
      <c r="O1045396" s="15"/>
      <c r="XEM1045396"/>
      <c r="XEN1045396"/>
      <c r="XEO1045396"/>
      <c r="XEP1045396"/>
      <c r="XEQ1045396"/>
      <c r="XER1045396"/>
      <c r="XES1045396"/>
      <c r="XET1045396"/>
      <c r="XEU1045396"/>
      <c r="XEV1045396"/>
      <c r="XEW1045396"/>
      <c r="XEX1045396"/>
      <c r="XEY1045396"/>
      <c r="XEZ1045396"/>
      <c r="XFA1045396"/>
      <c r="XFB1045396"/>
      <c r="XFC1045396"/>
      <c r="XFD1045396"/>
    </row>
    <row r="1045397" s="13" customFormat="1" spans="1:16384">
      <c r="A1045397" s="16"/>
      <c r="B1045397" s="15"/>
      <c r="I1045397" s="16"/>
      <c r="J1045397" s="16"/>
      <c r="K1045397" s="16"/>
      <c r="L1045397" s="16"/>
      <c r="M1045397" s="16"/>
      <c r="N1045397" s="17"/>
      <c r="O1045397" s="15"/>
      <c r="XEM1045397"/>
      <c r="XEN1045397"/>
      <c r="XEO1045397"/>
      <c r="XEP1045397"/>
      <c r="XEQ1045397"/>
      <c r="XER1045397"/>
      <c r="XES1045397"/>
      <c r="XET1045397"/>
      <c r="XEU1045397"/>
      <c r="XEV1045397"/>
      <c r="XEW1045397"/>
      <c r="XEX1045397"/>
      <c r="XEY1045397"/>
      <c r="XEZ1045397"/>
      <c r="XFA1045397"/>
      <c r="XFB1045397"/>
      <c r="XFC1045397"/>
      <c r="XFD1045397"/>
    </row>
    <row r="1045398" s="13" customFormat="1" spans="1:16384">
      <c r="A1045398" s="16"/>
      <c r="B1045398" s="15"/>
      <c r="I1045398" s="16"/>
      <c r="J1045398" s="16"/>
      <c r="K1045398" s="16"/>
      <c r="L1045398" s="16"/>
      <c r="M1045398" s="16"/>
      <c r="N1045398" s="17"/>
      <c r="O1045398" s="15"/>
      <c r="XEM1045398"/>
      <c r="XEN1045398"/>
      <c r="XEO1045398"/>
      <c r="XEP1045398"/>
      <c r="XEQ1045398"/>
      <c r="XER1045398"/>
      <c r="XES1045398"/>
      <c r="XET1045398"/>
      <c r="XEU1045398"/>
      <c r="XEV1045398"/>
      <c r="XEW1045398"/>
      <c r="XEX1045398"/>
      <c r="XEY1045398"/>
      <c r="XEZ1045398"/>
      <c r="XFA1045398"/>
      <c r="XFB1045398"/>
      <c r="XFC1045398"/>
      <c r="XFD1045398"/>
    </row>
    <row r="1045399" s="13" customFormat="1" spans="1:16384">
      <c r="A1045399" s="16"/>
      <c r="B1045399" s="15"/>
      <c r="I1045399" s="16"/>
      <c r="J1045399" s="16"/>
      <c r="K1045399" s="16"/>
      <c r="L1045399" s="16"/>
      <c r="M1045399" s="16"/>
      <c r="N1045399" s="17"/>
      <c r="O1045399" s="15"/>
      <c r="XEM1045399"/>
      <c r="XEN1045399"/>
      <c r="XEO1045399"/>
      <c r="XEP1045399"/>
      <c r="XEQ1045399"/>
      <c r="XER1045399"/>
      <c r="XES1045399"/>
      <c r="XET1045399"/>
      <c r="XEU1045399"/>
      <c r="XEV1045399"/>
      <c r="XEW1045399"/>
      <c r="XEX1045399"/>
      <c r="XEY1045399"/>
      <c r="XEZ1045399"/>
      <c r="XFA1045399"/>
      <c r="XFB1045399"/>
      <c r="XFC1045399"/>
      <c r="XFD1045399"/>
    </row>
    <row r="1045400" s="13" customFormat="1" spans="1:16384">
      <c r="A1045400" s="16"/>
      <c r="B1045400" s="15"/>
      <c r="I1045400" s="16"/>
      <c r="J1045400" s="16"/>
      <c r="K1045400" s="16"/>
      <c r="L1045400" s="16"/>
      <c r="M1045400" s="16"/>
      <c r="N1045400" s="17"/>
      <c r="O1045400" s="15"/>
      <c r="XEM1045400"/>
      <c r="XEN1045400"/>
      <c r="XEO1045400"/>
      <c r="XEP1045400"/>
      <c r="XEQ1045400"/>
      <c r="XER1045400"/>
      <c r="XES1045400"/>
      <c r="XET1045400"/>
      <c r="XEU1045400"/>
      <c r="XEV1045400"/>
      <c r="XEW1045400"/>
      <c r="XEX1045400"/>
      <c r="XEY1045400"/>
      <c r="XEZ1045400"/>
      <c r="XFA1045400"/>
      <c r="XFB1045400"/>
      <c r="XFC1045400"/>
      <c r="XFD1045400"/>
    </row>
    <row r="1045401" s="13" customFormat="1" spans="1:16384">
      <c r="A1045401" s="16"/>
      <c r="B1045401" s="15"/>
      <c r="I1045401" s="16"/>
      <c r="J1045401" s="16"/>
      <c r="K1045401" s="16"/>
      <c r="L1045401" s="16"/>
      <c r="M1045401" s="16"/>
      <c r="N1045401" s="17"/>
      <c r="O1045401" s="15"/>
      <c r="XEM1045401"/>
      <c r="XEN1045401"/>
      <c r="XEO1045401"/>
      <c r="XEP1045401"/>
      <c r="XEQ1045401"/>
      <c r="XER1045401"/>
      <c r="XES1045401"/>
      <c r="XET1045401"/>
      <c r="XEU1045401"/>
      <c r="XEV1045401"/>
      <c r="XEW1045401"/>
      <c r="XEX1045401"/>
      <c r="XEY1045401"/>
      <c r="XEZ1045401"/>
      <c r="XFA1045401"/>
      <c r="XFB1045401"/>
      <c r="XFC1045401"/>
      <c r="XFD1045401"/>
    </row>
    <row r="1045402" s="13" customFormat="1" spans="1:16384">
      <c r="A1045402" s="16"/>
      <c r="B1045402" s="15"/>
      <c r="I1045402" s="16"/>
      <c r="J1045402" s="16"/>
      <c r="K1045402" s="16"/>
      <c r="L1045402" s="16"/>
      <c r="M1045402" s="16"/>
      <c r="N1045402" s="17"/>
      <c r="O1045402" s="15"/>
      <c r="XEM1045402"/>
      <c r="XEN1045402"/>
      <c r="XEO1045402"/>
      <c r="XEP1045402"/>
      <c r="XEQ1045402"/>
      <c r="XER1045402"/>
      <c r="XES1045402"/>
      <c r="XET1045402"/>
      <c r="XEU1045402"/>
      <c r="XEV1045402"/>
      <c r="XEW1045402"/>
      <c r="XEX1045402"/>
      <c r="XEY1045402"/>
      <c r="XEZ1045402"/>
      <c r="XFA1045402"/>
      <c r="XFB1045402"/>
      <c r="XFC1045402"/>
      <c r="XFD1045402"/>
    </row>
    <row r="1045403" s="13" customFormat="1" spans="1:16384">
      <c r="A1045403" s="16"/>
      <c r="B1045403" s="15"/>
      <c r="I1045403" s="16"/>
      <c r="J1045403" s="16"/>
      <c r="K1045403" s="16"/>
      <c r="L1045403" s="16"/>
      <c r="M1045403" s="16"/>
      <c r="N1045403" s="17"/>
      <c r="O1045403" s="15"/>
      <c r="XEM1045403"/>
      <c r="XEN1045403"/>
      <c r="XEO1045403"/>
      <c r="XEP1045403"/>
      <c r="XEQ1045403"/>
      <c r="XER1045403"/>
      <c r="XES1045403"/>
      <c r="XET1045403"/>
      <c r="XEU1045403"/>
      <c r="XEV1045403"/>
      <c r="XEW1045403"/>
      <c r="XEX1045403"/>
      <c r="XEY1045403"/>
      <c r="XEZ1045403"/>
      <c r="XFA1045403"/>
      <c r="XFB1045403"/>
      <c r="XFC1045403"/>
      <c r="XFD1045403"/>
    </row>
    <row r="1045404" s="13" customFormat="1" spans="1:16384">
      <c r="A1045404" s="16"/>
      <c r="B1045404" s="15"/>
      <c r="I1045404" s="16"/>
      <c r="J1045404" s="16"/>
      <c r="K1045404" s="16"/>
      <c r="L1045404" s="16"/>
      <c r="M1045404" s="16"/>
      <c r="N1045404" s="17"/>
      <c r="O1045404" s="15"/>
      <c r="XEM1045404"/>
      <c r="XEN1045404"/>
      <c r="XEO1045404"/>
      <c r="XEP1045404"/>
      <c r="XEQ1045404"/>
      <c r="XER1045404"/>
      <c r="XES1045404"/>
      <c r="XET1045404"/>
      <c r="XEU1045404"/>
      <c r="XEV1045404"/>
      <c r="XEW1045404"/>
      <c r="XEX1045404"/>
      <c r="XEY1045404"/>
      <c r="XEZ1045404"/>
      <c r="XFA1045404"/>
      <c r="XFB1045404"/>
      <c r="XFC1045404"/>
      <c r="XFD1045404"/>
    </row>
    <row r="1045405" s="13" customFormat="1" spans="1:16384">
      <c r="A1045405" s="16"/>
      <c r="B1045405" s="15"/>
      <c r="I1045405" s="16"/>
      <c r="J1045405" s="16"/>
      <c r="K1045405" s="16"/>
      <c r="L1045405" s="16"/>
      <c r="M1045405" s="16"/>
      <c r="N1045405" s="17"/>
      <c r="O1045405" s="15"/>
      <c r="XEM1045405"/>
      <c r="XEN1045405"/>
      <c r="XEO1045405"/>
      <c r="XEP1045405"/>
      <c r="XEQ1045405"/>
      <c r="XER1045405"/>
      <c r="XES1045405"/>
      <c r="XET1045405"/>
      <c r="XEU1045405"/>
      <c r="XEV1045405"/>
      <c r="XEW1045405"/>
      <c r="XEX1045405"/>
      <c r="XEY1045405"/>
      <c r="XEZ1045405"/>
      <c r="XFA1045405"/>
      <c r="XFB1045405"/>
      <c r="XFC1045405"/>
      <c r="XFD1045405"/>
    </row>
    <row r="1045406" s="13" customFormat="1" spans="1:16384">
      <c r="A1045406" s="16"/>
      <c r="B1045406" s="15"/>
      <c r="I1045406" s="16"/>
      <c r="J1045406" s="16"/>
      <c r="K1045406" s="16"/>
      <c r="L1045406" s="16"/>
      <c r="M1045406" s="16"/>
      <c r="N1045406" s="17"/>
      <c r="O1045406" s="15"/>
      <c r="XEM1045406"/>
      <c r="XEN1045406"/>
      <c r="XEO1045406"/>
      <c r="XEP1045406"/>
      <c r="XEQ1045406"/>
      <c r="XER1045406"/>
      <c r="XES1045406"/>
      <c r="XET1045406"/>
      <c r="XEU1045406"/>
      <c r="XEV1045406"/>
      <c r="XEW1045406"/>
      <c r="XEX1045406"/>
      <c r="XEY1045406"/>
      <c r="XEZ1045406"/>
      <c r="XFA1045406"/>
      <c r="XFB1045406"/>
      <c r="XFC1045406"/>
      <c r="XFD1045406"/>
    </row>
    <row r="1045407" s="13" customFormat="1" spans="1:16384">
      <c r="A1045407" s="16"/>
      <c r="B1045407" s="15"/>
      <c r="I1045407" s="16"/>
      <c r="J1045407" s="16"/>
      <c r="K1045407" s="16"/>
      <c r="L1045407" s="16"/>
      <c r="M1045407" s="16"/>
      <c r="N1045407" s="17"/>
      <c r="O1045407" s="15"/>
      <c r="XEM1045407"/>
      <c r="XEN1045407"/>
      <c r="XEO1045407"/>
      <c r="XEP1045407"/>
      <c r="XEQ1045407"/>
      <c r="XER1045407"/>
      <c r="XES1045407"/>
      <c r="XET1045407"/>
      <c r="XEU1045407"/>
      <c r="XEV1045407"/>
      <c r="XEW1045407"/>
      <c r="XEX1045407"/>
      <c r="XEY1045407"/>
      <c r="XEZ1045407"/>
      <c r="XFA1045407"/>
      <c r="XFB1045407"/>
      <c r="XFC1045407"/>
      <c r="XFD1045407"/>
    </row>
    <row r="1045408" s="13" customFormat="1" spans="1:16384">
      <c r="A1045408" s="16"/>
      <c r="B1045408" s="15"/>
      <c r="I1045408" s="16"/>
      <c r="J1045408" s="16"/>
      <c r="K1045408" s="16"/>
      <c r="L1045408" s="16"/>
      <c r="M1045408" s="16"/>
      <c r="N1045408" s="17"/>
      <c r="O1045408" s="15"/>
      <c r="XEM1045408"/>
      <c r="XEN1045408"/>
      <c r="XEO1045408"/>
      <c r="XEP1045408"/>
      <c r="XEQ1045408"/>
      <c r="XER1045408"/>
      <c r="XES1045408"/>
      <c r="XET1045408"/>
      <c r="XEU1045408"/>
      <c r="XEV1045408"/>
      <c r="XEW1045408"/>
      <c r="XEX1045408"/>
      <c r="XEY1045408"/>
      <c r="XEZ1045408"/>
      <c r="XFA1045408"/>
      <c r="XFB1045408"/>
      <c r="XFC1045408"/>
      <c r="XFD1045408"/>
    </row>
    <row r="1045409" s="13" customFormat="1" spans="1:16384">
      <c r="A1045409" s="16"/>
      <c r="B1045409" s="15"/>
      <c r="I1045409" s="16"/>
      <c r="J1045409" s="16"/>
      <c r="K1045409" s="16"/>
      <c r="L1045409" s="16"/>
      <c r="M1045409" s="16"/>
      <c r="N1045409" s="17"/>
      <c r="O1045409" s="15"/>
      <c r="XEM1045409"/>
      <c r="XEN1045409"/>
      <c r="XEO1045409"/>
      <c r="XEP1045409"/>
      <c r="XEQ1045409"/>
      <c r="XER1045409"/>
      <c r="XES1045409"/>
      <c r="XET1045409"/>
      <c r="XEU1045409"/>
      <c r="XEV1045409"/>
      <c r="XEW1045409"/>
      <c r="XEX1045409"/>
      <c r="XEY1045409"/>
      <c r="XEZ1045409"/>
      <c r="XFA1045409"/>
      <c r="XFB1045409"/>
      <c r="XFC1045409"/>
      <c r="XFD1045409"/>
    </row>
    <row r="1045410" s="13" customFormat="1" spans="1:16384">
      <c r="A1045410" s="16"/>
      <c r="B1045410" s="15"/>
      <c r="I1045410" s="16"/>
      <c r="J1045410" s="16"/>
      <c r="K1045410" s="16"/>
      <c r="L1045410" s="16"/>
      <c r="M1045410" s="16"/>
      <c r="N1045410" s="17"/>
      <c r="O1045410" s="15"/>
      <c r="XEM1045410"/>
      <c r="XEN1045410"/>
      <c r="XEO1045410"/>
      <c r="XEP1045410"/>
      <c r="XEQ1045410"/>
      <c r="XER1045410"/>
      <c r="XES1045410"/>
      <c r="XET1045410"/>
      <c r="XEU1045410"/>
      <c r="XEV1045410"/>
      <c r="XEW1045410"/>
      <c r="XEX1045410"/>
      <c r="XEY1045410"/>
      <c r="XEZ1045410"/>
      <c r="XFA1045410"/>
      <c r="XFB1045410"/>
      <c r="XFC1045410"/>
      <c r="XFD1045410"/>
    </row>
    <row r="1045411" s="13" customFormat="1" spans="1:16384">
      <c r="A1045411" s="16"/>
      <c r="B1045411" s="15"/>
      <c r="I1045411" s="16"/>
      <c r="J1045411" s="16"/>
      <c r="K1045411" s="16"/>
      <c r="L1045411" s="16"/>
      <c r="M1045411" s="16"/>
      <c r="N1045411" s="17"/>
      <c r="O1045411" s="15"/>
      <c r="XEM1045411"/>
      <c r="XEN1045411"/>
      <c r="XEO1045411"/>
      <c r="XEP1045411"/>
      <c r="XEQ1045411"/>
      <c r="XER1045411"/>
      <c r="XES1045411"/>
      <c r="XET1045411"/>
      <c r="XEU1045411"/>
      <c r="XEV1045411"/>
      <c r="XEW1045411"/>
      <c r="XEX1045411"/>
      <c r="XEY1045411"/>
      <c r="XEZ1045411"/>
      <c r="XFA1045411"/>
      <c r="XFB1045411"/>
      <c r="XFC1045411"/>
      <c r="XFD1045411"/>
    </row>
    <row r="1045412" s="13" customFormat="1" spans="1:16384">
      <c r="A1045412" s="16"/>
      <c r="B1045412" s="15"/>
      <c r="I1045412" s="16"/>
      <c r="J1045412" s="16"/>
      <c r="K1045412" s="16"/>
      <c r="L1045412" s="16"/>
      <c r="M1045412" s="16"/>
      <c r="N1045412" s="17"/>
      <c r="O1045412" s="15"/>
      <c r="XEM1045412"/>
      <c r="XEN1045412"/>
      <c r="XEO1045412"/>
      <c r="XEP1045412"/>
      <c r="XEQ1045412"/>
      <c r="XER1045412"/>
      <c r="XES1045412"/>
      <c r="XET1045412"/>
      <c r="XEU1045412"/>
      <c r="XEV1045412"/>
      <c r="XEW1045412"/>
      <c r="XEX1045412"/>
      <c r="XEY1045412"/>
      <c r="XEZ1045412"/>
      <c r="XFA1045412"/>
      <c r="XFB1045412"/>
      <c r="XFC1045412"/>
      <c r="XFD1045412"/>
    </row>
    <row r="1045413" s="13" customFormat="1" spans="1:16384">
      <c r="A1045413" s="16"/>
      <c r="B1045413" s="15"/>
      <c r="I1045413" s="16"/>
      <c r="J1045413" s="16"/>
      <c r="K1045413" s="16"/>
      <c r="L1045413" s="16"/>
      <c r="M1045413" s="16"/>
      <c r="N1045413" s="17"/>
      <c r="O1045413" s="15"/>
      <c r="XEM1045413"/>
      <c r="XEN1045413"/>
      <c r="XEO1045413"/>
      <c r="XEP1045413"/>
      <c r="XEQ1045413"/>
      <c r="XER1045413"/>
      <c r="XES1045413"/>
      <c r="XET1045413"/>
      <c r="XEU1045413"/>
      <c r="XEV1045413"/>
      <c r="XEW1045413"/>
      <c r="XEX1045413"/>
      <c r="XEY1045413"/>
      <c r="XEZ1045413"/>
      <c r="XFA1045413"/>
      <c r="XFB1045413"/>
      <c r="XFC1045413"/>
      <c r="XFD1045413"/>
    </row>
    <row r="1045414" s="13" customFormat="1" spans="1:16384">
      <c r="A1045414" s="16"/>
      <c r="B1045414" s="15"/>
      <c r="I1045414" s="16"/>
      <c r="J1045414" s="16"/>
      <c r="K1045414" s="16"/>
      <c r="L1045414" s="16"/>
      <c r="M1045414" s="16"/>
      <c r="N1045414" s="17"/>
      <c r="O1045414" s="15"/>
      <c r="XEM1045414"/>
      <c r="XEN1045414"/>
      <c r="XEO1045414"/>
      <c r="XEP1045414"/>
      <c r="XEQ1045414"/>
      <c r="XER1045414"/>
      <c r="XES1045414"/>
      <c r="XET1045414"/>
      <c r="XEU1045414"/>
      <c r="XEV1045414"/>
      <c r="XEW1045414"/>
      <c r="XEX1045414"/>
      <c r="XEY1045414"/>
      <c r="XEZ1045414"/>
      <c r="XFA1045414"/>
      <c r="XFB1045414"/>
      <c r="XFC1045414"/>
      <c r="XFD1045414"/>
    </row>
    <row r="1045415" s="13" customFormat="1" spans="1:16384">
      <c r="A1045415" s="16"/>
      <c r="B1045415" s="15"/>
      <c r="I1045415" s="16"/>
      <c r="J1045415" s="16"/>
      <c r="K1045415" s="16"/>
      <c r="L1045415" s="16"/>
      <c r="M1045415" s="16"/>
      <c r="N1045415" s="17"/>
      <c r="O1045415" s="15"/>
      <c r="XEM1045415"/>
      <c r="XEN1045415"/>
      <c r="XEO1045415"/>
      <c r="XEP1045415"/>
      <c r="XEQ1045415"/>
      <c r="XER1045415"/>
      <c r="XES1045415"/>
      <c r="XET1045415"/>
      <c r="XEU1045415"/>
      <c r="XEV1045415"/>
      <c r="XEW1045415"/>
      <c r="XEX1045415"/>
      <c r="XEY1045415"/>
      <c r="XEZ1045415"/>
      <c r="XFA1045415"/>
      <c r="XFB1045415"/>
      <c r="XFC1045415"/>
      <c r="XFD1045415"/>
    </row>
    <row r="1045416" s="13" customFormat="1" spans="1:16384">
      <c r="A1045416" s="16"/>
      <c r="B1045416" s="15"/>
      <c r="I1045416" s="16"/>
      <c r="J1045416" s="16"/>
      <c r="K1045416" s="16"/>
      <c r="L1045416" s="16"/>
      <c r="M1045416" s="16"/>
      <c r="N1045416" s="17"/>
      <c r="O1045416" s="15"/>
      <c r="XEM1045416"/>
      <c r="XEN1045416"/>
      <c r="XEO1045416"/>
      <c r="XEP1045416"/>
      <c r="XEQ1045416"/>
      <c r="XER1045416"/>
      <c r="XES1045416"/>
      <c r="XET1045416"/>
      <c r="XEU1045416"/>
      <c r="XEV1045416"/>
      <c r="XEW1045416"/>
      <c r="XEX1045416"/>
      <c r="XEY1045416"/>
      <c r="XEZ1045416"/>
      <c r="XFA1045416"/>
      <c r="XFB1045416"/>
      <c r="XFC1045416"/>
      <c r="XFD1045416"/>
    </row>
    <row r="1045417" s="13" customFormat="1" spans="1:16384">
      <c r="A1045417" s="16"/>
      <c r="B1045417" s="15"/>
      <c r="I1045417" s="16"/>
      <c r="J1045417" s="16"/>
      <c r="K1045417" s="16"/>
      <c r="L1045417" s="16"/>
      <c r="M1045417" s="16"/>
      <c r="N1045417" s="17"/>
      <c r="O1045417" s="15"/>
      <c r="XEM1045417"/>
      <c r="XEN1045417"/>
      <c r="XEO1045417"/>
      <c r="XEP1045417"/>
      <c r="XEQ1045417"/>
      <c r="XER1045417"/>
      <c r="XES1045417"/>
      <c r="XET1045417"/>
      <c r="XEU1045417"/>
      <c r="XEV1045417"/>
      <c r="XEW1045417"/>
      <c r="XEX1045417"/>
      <c r="XEY1045417"/>
      <c r="XEZ1045417"/>
      <c r="XFA1045417"/>
      <c r="XFB1045417"/>
      <c r="XFC1045417"/>
      <c r="XFD1045417"/>
    </row>
    <row r="1045418" s="13" customFormat="1" spans="1:16384">
      <c r="A1045418" s="16"/>
      <c r="B1045418" s="15"/>
      <c r="I1045418" s="16"/>
      <c r="J1045418" s="16"/>
      <c r="K1045418" s="16"/>
      <c r="L1045418" s="16"/>
      <c r="M1045418" s="16"/>
      <c r="N1045418" s="17"/>
      <c r="O1045418" s="15"/>
      <c r="XEM1045418"/>
      <c r="XEN1045418"/>
      <c r="XEO1045418"/>
      <c r="XEP1045418"/>
      <c r="XEQ1045418"/>
      <c r="XER1045418"/>
      <c r="XES1045418"/>
      <c r="XET1045418"/>
      <c r="XEU1045418"/>
      <c r="XEV1045418"/>
      <c r="XEW1045418"/>
      <c r="XEX1045418"/>
      <c r="XEY1045418"/>
      <c r="XEZ1045418"/>
      <c r="XFA1045418"/>
      <c r="XFB1045418"/>
      <c r="XFC1045418"/>
      <c r="XFD1045418"/>
    </row>
    <row r="1045419" s="13" customFormat="1" spans="1:16384">
      <c r="A1045419" s="16"/>
      <c r="B1045419" s="15"/>
      <c r="I1045419" s="16"/>
      <c r="J1045419" s="16"/>
      <c r="K1045419" s="16"/>
      <c r="L1045419" s="16"/>
      <c r="M1045419" s="16"/>
      <c r="N1045419" s="17"/>
      <c r="O1045419" s="15"/>
      <c r="XEM1045419"/>
      <c r="XEN1045419"/>
      <c r="XEO1045419"/>
      <c r="XEP1045419"/>
      <c r="XEQ1045419"/>
      <c r="XER1045419"/>
      <c r="XES1045419"/>
      <c r="XET1045419"/>
      <c r="XEU1045419"/>
      <c r="XEV1045419"/>
      <c r="XEW1045419"/>
      <c r="XEX1045419"/>
      <c r="XEY1045419"/>
      <c r="XEZ1045419"/>
      <c r="XFA1045419"/>
      <c r="XFB1045419"/>
      <c r="XFC1045419"/>
      <c r="XFD1045419"/>
    </row>
    <row r="1045420" s="13" customFormat="1" spans="1:16384">
      <c r="A1045420" s="16"/>
      <c r="B1045420" s="15"/>
      <c r="I1045420" s="16"/>
      <c r="J1045420" s="16"/>
      <c r="K1045420" s="16"/>
      <c r="L1045420" s="16"/>
      <c r="M1045420" s="16"/>
      <c r="N1045420" s="17"/>
      <c r="O1045420" s="15"/>
      <c r="XEM1045420"/>
      <c r="XEN1045420"/>
      <c r="XEO1045420"/>
      <c r="XEP1045420"/>
      <c r="XEQ1045420"/>
      <c r="XER1045420"/>
      <c r="XES1045420"/>
      <c r="XET1045420"/>
      <c r="XEU1045420"/>
      <c r="XEV1045420"/>
      <c r="XEW1045420"/>
      <c r="XEX1045420"/>
      <c r="XEY1045420"/>
      <c r="XEZ1045420"/>
      <c r="XFA1045420"/>
      <c r="XFB1045420"/>
      <c r="XFC1045420"/>
      <c r="XFD1045420"/>
    </row>
    <row r="1045421" s="13" customFormat="1" spans="1:16384">
      <c r="A1045421" s="16"/>
      <c r="B1045421" s="15"/>
      <c r="I1045421" s="16"/>
      <c r="J1045421" s="16"/>
      <c r="K1045421" s="16"/>
      <c r="L1045421" s="16"/>
      <c r="M1045421" s="16"/>
      <c r="N1045421" s="17"/>
      <c r="O1045421" s="15"/>
      <c r="XEM1045421"/>
      <c r="XEN1045421"/>
      <c r="XEO1045421"/>
      <c r="XEP1045421"/>
      <c r="XEQ1045421"/>
      <c r="XER1045421"/>
      <c r="XES1045421"/>
      <c r="XET1045421"/>
      <c r="XEU1045421"/>
      <c r="XEV1045421"/>
      <c r="XEW1045421"/>
      <c r="XEX1045421"/>
      <c r="XEY1045421"/>
      <c r="XEZ1045421"/>
      <c r="XFA1045421"/>
      <c r="XFB1045421"/>
      <c r="XFC1045421"/>
      <c r="XFD1045421"/>
    </row>
    <row r="1045422" s="13" customFormat="1" spans="1:16384">
      <c r="A1045422" s="16"/>
      <c r="B1045422" s="15"/>
      <c r="I1045422" s="16"/>
      <c r="J1045422" s="16"/>
      <c r="K1045422" s="16"/>
      <c r="L1045422" s="16"/>
      <c r="M1045422" s="16"/>
      <c r="N1045422" s="17"/>
      <c r="O1045422" s="15"/>
      <c r="XEM1045422"/>
      <c r="XEN1045422"/>
      <c r="XEO1045422"/>
      <c r="XEP1045422"/>
      <c r="XEQ1045422"/>
      <c r="XER1045422"/>
      <c r="XES1045422"/>
      <c r="XET1045422"/>
      <c r="XEU1045422"/>
      <c r="XEV1045422"/>
      <c r="XEW1045422"/>
      <c r="XEX1045422"/>
      <c r="XEY1045422"/>
      <c r="XEZ1045422"/>
      <c r="XFA1045422"/>
      <c r="XFB1045422"/>
      <c r="XFC1045422"/>
      <c r="XFD1045422"/>
    </row>
    <row r="1045423" s="13" customFormat="1" spans="1:16384">
      <c r="A1045423" s="16"/>
      <c r="B1045423" s="15"/>
      <c r="I1045423" s="16"/>
      <c r="J1045423" s="16"/>
      <c r="K1045423" s="16"/>
      <c r="L1045423" s="16"/>
      <c r="M1045423" s="16"/>
      <c r="N1045423" s="17"/>
      <c r="O1045423" s="15"/>
      <c r="XEM1045423"/>
      <c r="XEN1045423"/>
      <c r="XEO1045423"/>
      <c r="XEP1045423"/>
      <c r="XEQ1045423"/>
      <c r="XER1045423"/>
      <c r="XES1045423"/>
      <c r="XET1045423"/>
      <c r="XEU1045423"/>
      <c r="XEV1045423"/>
      <c r="XEW1045423"/>
      <c r="XEX1045423"/>
      <c r="XEY1045423"/>
      <c r="XEZ1045423"/>
      <c r="XFA1045423"/>
      <c r="XFB1045423"/>
      <c r="XFC1045423"/>
      <c r="XFD1045423"/>
    </row>
    <row r="1045424" s="13" customFormat="1" spans="1:16384">
      <c r="A1045424" s="16"/>
      <c r="B1045424" s="15"/>
      <c r="I1045424" s="16"/>
      <c r="J1045424" s="16"/>
      <c r="K1045424" s="16"/>
      <c r="L1045424" s="16"/>
      <c r="M1045424" s="16"/>
      <c r="N1045424" s="17"/>
      <c r="O1045424" s="15"/>
      <c r="XEM1045424"/>
      <c r="XEN1045424"/>
      <c r="XEO1045424"/>
      <c r="XEP1045424"/>
      <c r="XEQ1045424"/>
      <c r="XER1045424"/>
      <c r="XES1045424"/>
      <c r="XET1045424"/>
      <c r="XEU1045424"/>
      <c r="XEV1045424"/>
      <c r="XEW1045424"/>
      <c r="XEX1045424"/>
      <c r="XEY1045424"/>
      <c r="XEZ1045424"/>
      <c r="XFA1045424"/>
      <c r="XFB1045424"/>
      <c r="XFC1045424"/>
      <c r="XFD1045424"/>
    </row>
    <row r="1045425" s="13" customFormat="1" spans="1:16384">
      <c r="A1045425" s="16"/>
      <c r="B1045425" s="15"/>
      <c r="I1045425" s="16"/>
      <c r="J1045425" s="16"/>
      <c r="K1045425" s="16"/>
      <c r="L1045425" s="16"/>
      <c r="M1045425" s="16"/>
      <c r="N1045425" s="17"/>
      <c r="O1045425" s="15"/>
      <c r="XEM1045425"/>
      <c r="XEN1045425"/>
      <c r="XEO1045425"/>
      <c r="XEP1045425"/>
      <c r="XEQ1045425"/>
      <c r="XER1045425"/>
      <c r="XES1045425"/>
      <c r="XET1045425"/>
      <c r="XEU1045425"/>
      <c r="XEV1045425"/>
      <c r="XEW1045425"/>
      <c r="XEX1045425"/>
      <c r="XEY1045425"/>
      <c r="XEZ1045425"/>
      <c r="XFA1045425"/>
      <c r="XFB1045425"/>
      <c r="XFC1045425"/>
      <c r="XFD1045425"/>
    </row>
    <row r="1045426" s="13" customFormat="1" spans="1:16384">
      <c r="A1045426" s="16"/>
      <c r="B1045426" s="15"/>
      <c r="I1045426" s="16"/>
      <c r="J1045426" s="16"/>
      <c r="K1045426" s="16"/>
      <c r="L1045426" s="16"/>
      <c r="M1045426" s="16"/>
      <c r="N1045426" s="17"/>
      <c r="O1045426" s="15"/>
      <c r="XEM1045426"/>
      <c r="XEN1045426"/>
      <c r="XEO1045426"/>
      <c r="XEP1045426"/>
      <c r="XEQ1045426"/>
      <c r="XER1045426"/>
      <c r="XES1045426"/>
      <c r="XET1045426"/>
      <c r="XEU1045426"/>
      <c r="XEV1045426"/>
      <c r="XEW1045426"/>
      <c r="XEX1045426"/>
      <c r="XEY1045426"/>
      <c r="XEZ1045426"/>
      <c r="XFA1045426"/>
      <c r="XFB1045426"/>
      <c r="XFC1045426"/>
      <c r="XFD1045426"/>
    </row>
    <row r="1045427" s="13" customFormat="1" spans="1:16384">
      <c r="A1045427" s="16"/>
      <c r="B1045427" s="15"/>
      <c r="I1045427" s="16"/>
      <c r="J1045427" s="16"/>
      <c r="K1045427" s="16"/>
      <c r="L1045427" s="16"/>
      <c r="M1045427" s="16"/>
      <c r="N1045427" s="17"/>
      <c r="O1045427" s="15"/>
      <c r="XEM1045427"/>
      <c r="XEN1045427"/>
      <c r="XEO1045427"/>
      <c r="XEP1045427"/>
      <c r="XEQ1045427"/>
      <c r="XER1045427"/>
      <c r="XES1045427"/>
      <c r="XET1045427"/>
      <c r="XEU1045427"/>
      <c r="XEV1045427"/>
      <c r="XEW1045427"/>
      <c r="XEX1045427"/>
      <c r="XEY1045427"/>
      <c r="XEZ1045427"/>
      <c r="XFA1045427"/>
      <c r="XFB1045427"/>
      <c r="XFC1045427"/>
      <c r="XFD1045427"/>
    </row>
    <row r="1045428" s="13" customFormat="1" spans="1:16384">
      <c r="A1045428" s="16"/>
      <c r="B1045428" s="15"/>
      <c r="I1045428" s="16"/>
      <c r="J1045428" s="16"/>
      <c r="K1045428" s="16"/>
      <c r="L1045428" s="16"/>
      <c r="M1045428" s="16"/>
      <c r="N1045428" s="17"/>
      <c r="O1045428" s="15"/>
      <c r="XEM1045428"/>
      <c r="XEN1045428"/>
      <c r="XEO1045428"/>
      <c r="XEP1045428"/>
      <c r="XEQ1045428"/>
      <c r="XER1045428"/>
      <c r="XES1045428"/>
      <c r="XET1045428"/>
      <c r="XEU1045428"/>
      <c r="XEV1045428"/>
      <c r="XEW1045428"/>
      <c r="XEX1045428"/>
      <c r="XEY1045428"/>
      <c r="XEZ1045428"/>
      <c r="XFA1045428"/>
      <c r="XFB1045428"/>
      <c r="XFC1045428"/>
      <c r="XFD1045428"/>
    </row>
    <row r="1045429" s="13" customFormat="1" spans="1:16384">
      <c r="A1045429" s="16"/>
      <c r="B1045429" s="15"/>
      <c r="I1045429" s="16"/>
      <c r="J1045429" s="16"/>
      <c r="K1045429" s="16"/>
      <c r="L1045429" s="16"/>
      <c r="M1045429" s="16"/>
      <c r="N1045429" s="17"/>
      <c r="O1045429" s="15"/>
      <c r="XEM1045429"/>
      <c r="XEN1045429"/>
      <c r="XEO1045429"/>
      <c r="XEP1045429"/>
      <c r="XEQ1045429"/>
      <c r="XER1045429"/>
      <c r="XES1045429"/>
      <c r="XET1045429"/>
      <c r="XEU1045429"/>
      <c r="XEV1045429"/>
      <c r="XEW1045429"/>
      <c r="XEX1045429"/>
      <c r="XEY1045429"/>
      <c r="XEZ1045429"/>
      <c r="XFA1045429"/>
      <c r="XFB1045429"/>
      <c r="XFC1045429"/>
      <c r="XFD1045429"/>
    </row>
    <row r="1045430" s="13" customFormat="1" spans="1:16384">
      <c r="A1045430" s="16"/>
      <c r="B1045430" s="15"/>
      <c r="I1045430" s="16"/>
      <c r="J1045430" s="16"/>
      <c r="K1045430" s="16"/>
      <c r="L1045430" s="16"/>
      <c r="M1045430" s="16"/>
      <c r="N1045430" s="17"/>
      <c r="O1045430" s="15"/>
      <c r="XEM1045430"/>
      <c r="XEN1045430"/>
      <c r="XEO1045430"/>
      <c r="XEP1045430"/>
      <c r="XEQ1045430"/>
      <c r="XER1045430"/>
      <c r="XES1045430"/>
      <c r="XET1045430"/>
      <c r="XEU1045430"/>
      <c r="XEV1045430"/>
      <c r="XEW1045430"/>
      <c r="XEX1045430"/>
      <c r="XEY1045430"/>
      <c r="XEZ1045430"/>
      <c r="XFA1045430"/>
      <c r="XFB1045430"/>
      <c r="XFC1045430"/>
      <c r="XFD1045430"/>
    </row>
    <row r="1045431" s="13" customFormat="1" spans="1:16384">
      <c r="A1045431" s="16"/>
      <c r="B1045431" s="15"/>
      <c r="I1045431" s="16"/>
      <c r="J1045431" s="16"/>
      <c r="K1045431" s="16"/>
      <c r="L1045431" s="16"/>
      <c r="M1045431" s="16"/>
      <c r="N1045431" s="17"/>
      <c r="O1045431" s="15"/>
      <c r="XEM1045431"/>
      <c r="XEN1045431"/>
      <c r="XEO1045431"/>
      <c r="XEP1045431"/>
      <c r="XEQ1045431"/>
      <c r="XER1045431"/>
      <c r="XES1045431"/>
      <c r="XET1045431"/>
      <c r="XEU1045431"/>
      <c r="XEV1045431"/>
      <c r="XEW1045431"/>
      <c r="XEX1045431"/>
      <c r="XEY1045431"/>
      <c r="XEZ1045431"/>
      <c r="XFA1045431"/>
      <c r="XFB1045431"/>
      <c r="XFC1045431"/>
      <c r="XFD1045431"/>
    </row>
    <row r="1045432" s="13" customFormat="1" spans="1:16384">
      <c r="A1045432" s="16"/>
      <c r="B1045432" s="15"/>
      <c r="I1045432" s="16"/>
      <c r="J1045432" s="16"/>
      <c r="K1045432" s="16"/>
      <c r="L1045432" s="16"/>
      <c r="M1045432" s="16"/>
      <c r="N1045432" s="17"/>
      <c r="O1045432" s="15"/>
      <c r="XEM1045432"/>
      <c r="XEN1045432"/>
      <c r="XEO1045432"/>
      <c r="XEP1045432"/>
      <c r="XEQ1045432"/>
      <c r="XER1045432"/>
      <c r="XES1045432"/>
      <c r="XET1045432"/>
      <c r="XEU1045432"/>
      <c r="XEV1045432"/>
      <c r="XEW1045432"/>
      <c r="XEX1045432"/>
      <c r="XEY1045432"/>
      <c r="XEZ1045432"/>
      <c r="XFA1045432"/>
      <c r="XFB1045432"/>
      <c r="XFC1045432"/>
      <c r="XFD1045432"/>
    </row>
    <row r="1045433" s="13" customFormat="1" spans="1:16384">
      <c r="A1045433" s="16"/>
      <c r="B1045433" s="15"/>
      <c r="I1045433" s="16"/>
      <c r="J1045433" s="16"/>
      <c r="K1045433" s="16"/>
      <c r="L1045433" s="16"/>
      <c r="M1045433" s="16"/>
      <c r="N1045433" s="17"/>
      <c r="O1045433" s="15"/>
      <c r="XEM1045433"/>
      <c r="XEN1045433"/>
      <c r="XEO1045433"/>
      <c r="XEP1045433"/>
      <c r="XEQ1045433"/>
      <c r="XER1045433"/>
      <c r="XES1045433"/>
      <c r="XET1045433"/>
      <c r="XEU1045433"/>
      <c r="XEV1045433"/>
      <c r="XEW1045433"/>
      <c r="XEX1045433"/>
      <c r="XEY1045433"/>
      <c r="XEZ1045433"/>
      <c r="XFA1045433"/>
      <c r="XFB1045433"/>
      <c r="XFC1045433"/>
      <c r="XFD1045433"/>
    </row>
    <row r="1045434" s="13" customFormat="1" spans="1:16384">
      <c r="A1045434" s="16"/>
      <c r="B1045434" s="15"/>
      <c r="I1045434" s="16"/>
      <c r="J1045434" s="16"/>
      <c r="K1045434" s="16"/>
      <c r="L1045434" s="16"/>
      <c r="M1045434" s="16"/>
      <c r="N1045434" s="17"/>
      <c r="O1045434" s="15"/>
      <c r="XEM1045434"/>
      <c r="XEN1045434"/>
      <c r="XEO1045434"/>
      <c r="XEP1045434"/>
      <c r="XEQ1045434"/>
      <c r="XER1045434"/>
      <c r="XES1045434"/>
      <c r="XET1045434"/>
      <c r="XEU1045434"/>
      <c r="XEV1045434"/>
      <c r="XEW1045434"/>
      <c r="XEX1045434"/>
      <c r="XEY1045434"/>
      <c r="XEZ1045434"/>
      <c r="XFA1045434"/>
      <c r="XFB1045434"/>
      <c r="XFC1045434"/>
      <c r="XFD1045434"/>
    </row>
    <row r="1045435" s="13" customFormat="1" spans="1:16384">
      <c r="A1045435" s="16"/>
      <c r="B1045435" s="15"/>
      <c r="I1045435" s="16"/>
      <c r="J1045435" s="16"/>
      <c r="K1045435" s="16"/>
      <c r="L1045435" s="16"/>
      <c r="M1045435" s="16"/>
      <c r="N1045435" s="17"/>
      <c r="O1045435" s="15"/>
      <c r="XEM1045435"/>
      <c r="XEN1045435"/>
      <c r="XEO1045435"/>
      <c r="XEP1045435"/>
      <c r="XEQ1045435"/>
      <c r="XER1045435"/>
      <c r="XES1045435"/>
      <c r="XET1045435"/>
      <c r="XEU1045435"/>
      <c r="XEV1045435"/>
      <c r="XEW1045435"/>
      <c r="XEX1045435"/>
      <c r="XEY1045435"/>
      <c r="XEZ1045435"/>
      <c r="XFA1045435"/>
      <c r="XFB1045435"/>
      <c r="XFC1045435"/>
      <c r="XFD1045435"/>
    </row>
    <row r="1045436" s="13" customFormat="1" spans="1:16384">
      <c r="A1045436" s="16"/>
      <c r="B1045436" s="15"/>
      <c r="I1045436" s="16"/>
      <c r="J1045436" s="16"/>
      <c r="K1045436" s="16"/>
      <c r="L1045436" s="16"/>
      <c r="M1045436" s="16"/>
      <c r="N1045436" s="17"/>
      <c r="O1045436" s="15"/>
      <c r="XEM1045436"/>
      <c r="XEN1045436"/>
      <c r="XEO1045436"/>
      <c r="XEP1045436"/>
      <c r="XEQ1045436"/>
      <c r="XER1045436"/>
      <c r="XES1045436"/>
      <c r="XET1045436"/>
      <c r="XEU1045436"/>
      <c r="XEV1045436"/>
      <c r="XEW1045436"/>
      <c r="XEX1045436"/>
      <c r="XEY1045436"/>
      <c r="XEZ1045436"/>
      <c r="XFA1045436"/>
      <c r="XFB1045436"/>
      <c r="XFC1045436"/>
      <c r="XFD1045436"/>
    </row>
    <row r="1045437" s="13" customFormat="1" spans="1:16384">
      <c r="A1045437" s="16"/>
      <c r="B1045437" s="15"/>
      <c r="I1045437" s="16"/>
      <c r="J1045437" s="16"/>
      <c r="K1045437" s="16"/>
      <c r="L1045437" s="16"/>
      <c r="M1045437" s="16"/>
      <c r="N1045437" s="17"/>
      <c r="O1045437" s="15"/>
      <c r="XEM1045437"/>
      <c r="XEN1045437"/>
      <c r="XEO1045437"/>
      <c r="XEP1045437"/>
      <c r="XEQ1045437"/>
      <c r="XER1045437"/>
      <c r="XES1045437"/>
      <c r="XET1045437"/>
      <c r="XEU1045437"/>
      <c r="XEV1045437"/>
      <c r="XEW1045437"/>
      <c r="XEX1045437"/>
      <c r="XEY1045437"/>
      <c r="XEZ1045437"/>
      <c r="XFA1045437"/>
      <c r="XFB1045437"/>
      <c r="XFC1045437"/>
      <c r="XFD1045437"/>
    </row>
    <row r="1045438" s="13" customFormat="1" spans="1:16384">
      <c r="A1045438" s="16"/>
      <c r="B1045438" s="15"/>
      <c r="I1045438" s="16"/>
      <c r="J1045438" s="16"/>
      <c r="K1045438" s="16"/>
      <c r="L1045438" s="16"/>
      <c r="M1045438" s="16"/>
      <c r="N1045438" s="17"/>
      <c r="O1045438" s="15"/>
      <c r="XEM1045438"/>
      <c r="XEN1045438"/>
      <c r="XEO1045438"/>
      <c r="XEP1045438"/>
      <c r="XEQ1045438"/>
      <c r="XER1045438"/>
      <c r="XES1045438"/>
      <c r="XET1045438"/>
      <c r="XEU1045438"/>
      <c r="XEV1045438"/>
      <c r="XEW1045438"/>
      <c r="XEX1045438"/>
      <c r="XEY1045438"/>
      <c r="XEZ1045438"/>
      <c r="XFA1045438"/>
      <c r="XFB1045438"/>
      <c r="XFC1045438"/>
      <c r="XFD1045438"/>
    </row>
    <row r="1045439" s="13" customFormat="1" spans="1:16384">
      <c r="A1045439" s="16"/>
      <c r="B1045439" s="15"/>
      <c r="I1045439" s="16"/>
      <c r="J1045439" s="16"/>
      <c r="K1045439" s="16"/>
      <c r="L1045439" s="16"/>
      <c r="M1045439" s="16"/>
      <c r="N1045439" s="17"/>
      <c r="O1045439" s="15"/>
      <c r="XEM1045439"/>
      <c r="XEN1045439"/>
      <c r="XEO1045439"/>
      <c r="XEP1045439"/>
      <c r="XEQ1045439"/>
      <c r="XER1045439"/>
      <c r="XES1045439"/>
      <c r="XET1045439"/>
      <c r="XEU1045439"/>
      <c r="XEV1045439"/>
      <c r="XEW1045439"/>
      <c r="XEX1045439"/>
      <c r="XEY1045439"/>
      <c r="XEZ1045439"/>
      <c r="XFA1045439"/>
      <c r="XFB1045439"/>
      <c r="XFC1045439"/>
      <c r="XFD1045439"/>
    </row>
    <row r="1045440" s="13" customFormat="1" spans="1:16384">
      <c r="A1045440" s="16"/>
      <c r="B1045440" s="15"/>
      <c r="I1045440" s="16"/>
      <c r="J1045440" s="16"/>
      <c r="K1045440" s="16"/>
      <c r="L1045440" s="16"/>
      <c r="M1045440" s="16"/>
      <c r="N1045440" s="17"/>
      <c r="O1045440" s="15"/>
      <c r="XEM1045440"/>
      <c r="XEN1045440"/>
      <c r="XEO1045440"/>
      <c r="XEP1045440"/>
      <c r="XEQ1045440"/>
      <c r="XER1045440"/>
      <c r="XES1045440"/>
      <c r="XET1045440"/>
      <c r="XEU1045440"/>
      <c r="XEV1045440"/>
      <c r="XEW1045440"/>
      <c r="XEX1045440"/>
      <c r="XEY1045440"/>
      <c r="XEZ1045440"/>
      <c r="XFA1045440"/>
      <c r="XFB1045440"/>
      <c r="XFC1045440"/>
      <c r="XFD1045440"/>
    </row>
    <row r="1045441" s="13" customFormat="1" spans="1:16384">
      <c r="A1045441" s="16"/>
      <c r="B1045441" s="15"/>
      <c r="I1045441" s="16"/>
      <c r="J1045441" s="16"/>
      <c r="K1045441" s="16"/>
      <c r="L1045441" s="16"/>
      <c r="M1045441" s="16"/>
      <c r="N1045441" s="17"/>
      <c r="O1045441" s="15"/>
      <c r="XEM1045441"/>
      <c r="XEN1045441"/>
      <c r="XEO1045441"/>
      <c r="XEP1045441"/>
      <c r="XEQ1045441"/>
      <c r="XER1045441"/>
      <c r="XES1045441"/>
      <c r="XET1045441"/>
      <c r="XEU1045441"/>
      <c r="XEV1045441"/>
      <c r="XEW1045441"/>
      <c r="XEX1045441"/>
      <c r="XEY1045441"/>
      <c r="XEZ1045441"/>
      <c r="XFA1045441"/>
      <c r="XFB1045441"/>
      <c r="XFC1045441"/>
      <c r="XFD1045441"/>
    </row>
    <row r="1045442" s="13" customFormat="1" spans="1:16384">
      <c r="A1045442" s="16"/>
      <c r="B1045442" s="15"/>
      <c r="I1045442" s="16"/>
      <c r="J1045442" s="16"/>
      <c r="K1045442" s="16"/>
      <c r="L1045442" s="16"/>
      <c r="M1045442" s="16"/>
      <c r="N1045442" s="17"/>
      <c r="O1045442" s="15"/>
      <c r="XEM1045442"/>
      <c r="XEN1045442"/>
      <c r="XEO1045442"/>
      <c r="XEP1045442"/>
      <c r="XEQ1045442"/>
      <c r="XER1045442"/>
      <c r="XES1045442"/>
      <c r="XET1045442"/>
      <c r="XEU1045442"/>
      <c r="XEV1045442"/>
      <c r="XEW1045442"/>
      <c r="XEX1045442"/>
      <c r="XEY1045442"/>
      <c r="XEZ1045442"/>
      <c r="XFA1045442"/>
      <c r="XFB1045442"/>
      <c r="XFC1045442"/>
      <c r="XFD1045442"/>
    </row>
    <row r="1045443" s="13" customFormat="1" spans="1:16384">
      <c r="A1045443" s="16"/>
      <c r="B1045443" s="15"/>
      <c r="I1045443" s="16"/>
      <c r="J1045443" s="16"/>
      <c r="K1045443" s="16"/>
      <c r="L1045443" s="16"/>
      <c r="M1045443" s="16"/>
      <c r="N1045443" s="17"/>
      <c r="O1045443" s="15"/>
      <c r="XEM1045443"/>
      <c r="XEN1045443"/>
      <c r="XEO1045443"/>
      <c r="XEP1045443"/>
      <c r="XEQ1045443"/>
      <c r="XER1045443"/>
      <c r="XES1045443"/>
      <c r="XET1045443"/>
      <c r="XEU1045443"/>
      <c r="XEV1045443"/>
      <c r="XEW1045443"/>
      <c r="XEX1045443"/>
      <c r="XEY1045443"/>
      <c r="XEZ1045443"/>
      <c r="XFA1045443"/>
      <c r="XFB1045443"/>
      <c r="XFC1045443"/>
      <c r="XFD1045443"/>
    </row>
    <row r="1045444" s="13" customFormat="1" spans="1:16384">
      <c r="A1045444" s="16"/>
      <c r="B1045444" s="15"/>
      <c r="I1045444" s="16"/>
      <c r="J1045444" s="16"/>
      <c r="K1045444" s="16"/>
      <c r="L1045444" s="16"/>
      <c r="M1045444" s="16"/>
      <c r="N1045444" s="17"/>
      <c r="O1045444" s="15"/>
      <c r="XEM1045444"/>
      <c r="XEN1045444"/>
      <c r="XEO1045444"/>
      <c r="XEP1045444"/>
      <c r="XEQ1045444"/>
      <c r="XER1045444"/>
      <c r="XES1045444"/>
      <c r="XET1045444"/>
      <c r="XEU1045444"/>
      <c r="XEV1045444"/>
      <c r="XEW1045444"/>
      <c r="XEX1045444"/>
      <c r="XEY1045444"/>
      <c r="XEZ1045444"/>
      <c r="XFA1045444"/>
      <c r="XFB1045444"/>
      <c r="XFC1045444"/>
      <c r="XFD1045444"/>
    </row>
    <row r="1045445" s="13" customFormat="1" spans="1:16384">
      <c r="A1045445" s="16"/>
      <c r="B1045445" s="15"/>
      <c r="I1045445" s="16"/>
      <c r="J1045445" s="16"/>
      <c r="K1045445" s="16"/>
      <c r="L1045445" s="16"/>
      <c r="M1045445" s="16"/>
      <c r="N1045445" s="17"/>
      <c r="O1045445" s="15"/>
      <c r="XEM1045445"/>
      <c r="XEN1045445"/>
      <c r="XEO1045445"/>
      <c r="XEP1045445"/>
      <c r="XEQ1045445"/>
      <c r="XER1045445"/>
      <c r="XES1045445"/>
      <c r="XET1045445"/>
      <c r="XEU1045445"/>
      <c r="XEV1045445"/>
      <c r="XEW1045445"/>
      <c r="XEX1045445"/>
      <c r="XEY1045445"/>
      <c r="XEZ1045445"/>
      <c r="XFA1045445"/>
      <c r="XFB1045445"/>
      <c r="XFC1045445"/>
      <c r="XFD1045445"/>
    </row>
    <row r="1045446" s="13" customFormat="1" spans="1:16384">
      <c r="A1045446" s="16"/>
      <c r="B1045446" s="15"/>
      <c r="I1045446" s="16"/>
      <c r="J1045446" s="16"/>
      <c r="K1045446" s="16"/>
      <c r="L1045446" s="16"/>
      <c r="M1045446" s="16"/>
      <c r="N1045446" s="17"/>
      <c r="O1045446" s="15"/>
      <c r="XEM1045446"/>
      <c r="XEN1045446"/>
      <c r="XEO1045446"/>
      <c r="XEP1045446"/>
      <c r="XEQ1045446"/>
      <c r="XER1045446"/>
      <c r="XES1045446"/>
      <c r="XET1045446"/>
      <c r="XEU1045446"/>
      <c r="XEV1045446"/>
      <c r="XEW1045446"/>
      <c r="XEX1045446"/>
      <c r="XEY1045446"/>
      <c r="XEZ1045446"/>
      <c r="XFA1045446"/>
      <c r="XFB1045446"/>
      <c r="XFC1045446"/>
      <c r="XFD1045446"/>
    </row>
    <row r="1045447" s="13" customFormat="1" spans="1:16384">
      <c r="A1045447" s="16"/>
      <c r="B1045447" s="15"/>
      <c r="I1045447" s="16"/>
      <c r="J1045447" s="16"/>
      <c r="K1045447" s="16"/>
      <c r="L1045447" s="16"/>
      <c r="M1045447" s="16"/>
      <c r="N1045447" s="17"/>
      <c r="O1045447" s="15"/>
      <c r="XEM1045447"/>
      <c r="XEN1045447"/>
      <c r="XEO1045447"/>
      <c r="XEP1045447"/>
      <c r="XEQ1045447"/>
      <c r="XER1045447"/>
      <c r="XES1045447"/>
      <c r="XET1045447"/>
      <c r="XEU1045447"/>
      <c r="XEV1045447"/>
      <c r="XEW1045447"/>
      <c r="XEX1045447"/>
      <c r="XEY1045447"/>
      <c r="XEZ1045447"/>
      <c r="XFA1045447"/>
      <c r="XFB1045447"/>
      <c r="XFC1045447"/>
      <c r="XFD1045447"/>
    </row>
    <row r="1045448" s="13" customFormat="1" spans="1:16384">
      <c r="A1045448" s="16"/>
      <c r="B1045448" s="15"/>
      <c r="I1045448" s="16"/>
      <c r="J1045448" s="16"/>
      <c r="K1045448" s="16"/>
      <c r="L1045448" s="16"/>
      <c r="M1045448" s="16"/>
      <c r="N1045448" s="17"/>
      <c r="O1045448" s="15"/>
      <c r="XEM1045448"/>
      <c r="XEN1045448"/>
      <c r="XEO1045448"/>
      <c r="XEP1045448"/>
      <c r="XEQ1045448"/>
      <c r="XER1045448"/>
      <c r="XES1045448"/>
      <c r="XET1045448"/>
      <c r="XEU1045448"/>
      <c r="XEV1045448"/>
      <c r="XEW1045448"/>
      <c r="XEX1045448"/>
      <c r="XEY1045448"/>
      <c r="XEZ1045448"/>
      <c r="XFA1045448"/>
      <c r="XFB1045448"/>
      <c r="XFC1045448"/>
      <c r="XFD1045448"/>
    </row>
    <row r="1045449" s="13" customFormat="1" spans="1:16384">
      <c r="A1045449" s="16"/>
      <c r="B1045449" s="15"/>
      <c r="I1045449" s="16"/>
      <c r="J1045449" s="16"/>
      <c r="K1045449" s="16"/>
      <c r="L1045449" s="16"/>
      <c r="M1045449" s="16"/>
      <c r="N1045449" s="17"/>
      <c r="O1045449" s="15"/>
      <c r="XEM1045449"/>
      <c r="XEN1045449"/>
      <c r="XEO1045449"/>
      <c r="XEP1045449"/>
      <c r="XEQ1045449"/>
      <c r="XER1045449"/>
      <c r="XES1045449"/>
      <c r="XET1045449"/>
      <c r="XEU1045449"/>
      <c r="XEV1045449"/>
      <c r="XEW1045449"/>
      <c r="XEX1045449"/>
      <c r="XEY1045449"/>
      <c r="XEZ1045449"/>
      <c r="XFA1045449"/>
      <c r="XFB1045449"/>
      <c r="XFC1045449"/>
      <c r="XFD1045449"/>
    </row>
    <row r="1045450" s="13" customFormat="1" spans="1:16384">
      <c r="A1045450" s="16"/>
      <c r="B1045450" s="15"/>
      <c r="I1045450" s="16"/>
      <c r="J1045450" s="16"/>
      <c r="K1045450" s="16"/>
      <c r="L1045450" s="16"/>
      <c r="M1045450" s="16"/>
      <c r="N1045450" s="17"/>
      <c r="O1045450" s="15"/>
      <c r="XEM1045450"/>
      <c r="XEN1045450"/>
      <c r="XEO1045450"/>
      <c r="XEP1045450"/>
      <c r="XEQ1045450"/>
      <c r="XER1045450"/>
      <c r="XES1045450"/>
      <c r="XET1045450"/>
      <c r="XEU1045450"/>
      <c r="XEV1045450"/>
      <c r="XEW1045450"/>
      <c r="XEX1045450"/>
      <c r="XEY1045450"/>
      <c r="XEZ1045450"/>
      <c r="XFA1045450"/>
      <c r="XFB1045450"/>
      <c r="XFC1045450"/>
      <c r="XFD1045450"/>
    </row>
    <row r="1045451" s="13" customFormat="1" spans="1:16384">
      <c r="A1045451" s="16"/>
      <c r="B1045451" s="15"/>
      <c r="I1045451" s="16"/>
      <c r="J1045451" s="16"/>
      <c r="K1045451" s="16"/>
      <c r="L1045451" s="16"/>
      <c r="M1045451" s="16"/>
      <c r="N1045451" s="17"/>
      <c r="O1045451" s="15"/>
      <c r="XEM1045451"/>
      <c r="XEN1045451"/>
      <c r="XEO1045451"/>
      <c r="XEP1045451"/>
      <c r="XEQ1045451"/>
      <c r="XER1045451"/>
      <c r="XES1045451"/>
      <c r="XET1045451"/>
      <c r="XEU1045451"/>
      <c r="XEV1045451"/>
      <c r="XEW1045451"/>
      <c r="XEX1045451"/>
      <c r="XEY1045451"/>
      <c r="XEZ1045451"/>
      <c r="XFA1045451"/>
      <c r="XFB1045451"/>
      <c r="XFC1045451"/>
      <c r="XFD1045451"/>
    </row>
    <row r="1045452" s="13" customFormat="1" spans="1:16384">
      <c r="A1045452" s="16"/>
      <c r="B1045452" s="15"/>
      <c r="I1045452" s="16"/>
      <c r="J1045452" s="16"/>
      <c r="K1045452" s="16"/>
      <c r="L1045452" s="16"/>
      <c r="M1045452" s="16"/>
      <c r="N1045452" s="17"/>
      <c r="O1045452" s="15"/>
      <c r="XEM1045452"/>
      <c r="XEN1045452"/>
      <c r="XEO1045452"/>
      <c r="XEP1045452"/>
      <c r="XEQ1045452"/>
      <c r="XER1045452"/>
      <c r="XES1045452"/>
      <c r="XET1045452"/>
      <c r="XEU1045452"/>
      <c r="XEV1045452"/>
      <c r="XEW1045452"/>
      <c r="XEX1045452"/>
      <c r="XEY1045452"/>
      <c r="XEZ1045452"/>
      <c r="XFA1045452"/>
      <c r="XFB1045452"/>
      <c r="XFC1045452"/>
      <c r="XFD1045452"/>
    </row>
    <row r="1045453" s="13" customFormat="1" spans="1:16384">
      <c r="A1045453" s="16"/>
      <c r="B1045453" s="15"/>
      <c r="I1045453" s="16"/>
      <c r="J1045453" s="16"/>
      <c r="K1045453" s="16"/>
      <c r="L1045453" s="16"/>
      <c r="M1045453" s="16"/>
      <c r="N1045453" s="17"/>
      <c r="O1045453" s="15"/>
      <c r="XEM1045453"/>
      <c r="XEN1045453"/>
      <c r="XEO1045453"/>
      <c r="XEP1045453"/>
      <c r="XEQ1045453"/>
      <c r="XER1045453"/>
      <c r="XES1045453"/>
      <c r="XET1045453"/>
      <c r="XEU1045453"/>
      <c r="XEV1045453"/>
      <c r="XEW1045453"/>
      <c r="XEX1045453"/>
      <c r="XEY1045453"/>
      <c r="XEZ1045453"/>
      <c r="XFA1045453"/>
      <c r="XFB1045453"/>
      <c r="XFC1045453"/>
      <c r="XFD1045453"/>
    </row>
    <row r="1045454" s="13" customFormat="1" spans="1:16384">
      <c r="A1045454" s="16"/>
      <c r="B1045454" s="15"/>
      <c r="I1045454" s="16"/>
      <c r="J1045454" s="16"/>
      <c r="K1045454" s="16"/>
      <c r="L1045454" s="16"/>
      <c r="M1045454" s="16"/>
      <c r="N1045454" s="17"/>
      <c r="O1045454" s="15"/>
      <c r="XEM1045454"/>
      <c r="XEN1045454"/>
      <c r="XEO1045454"/>
      <c r="XEP1045454"/>
      <c r="XEQ1045454"/>
      <c r="XER1045454"/>
      <c r="XES1045454"/>
      <c r="XET1045454"/>
      <c r="XEU1045454"/>
      <c r="XEV1045454"/>
      <c r="XEW1045454"/>
      <c r="XEX1045454"/>
      <c r="XEY1045454"/>
      <c r="XEZ1045454"/>
      <c r="XFA1045454"/>
      <c r="XFB1045454"/>
      <c r="XFC1045454"/>
      <c r="XFD1045454"/>
    </row>
    <row r="1045455" s="13" customFormat="1" spans="1:16384">
      <c r="A1045455" s="16"/>
      <c r="B1045455" s="15"/>
      <c r="I1045455" s="16"/>
      <c r="J1045455" s="16"/>
      <c r="K1045455" s="16"/>
      <c r="L1045455" s="16"/>
      <c r="M1045455" s="16"/>
      <c r="N1045455" s="17"/>
      <c r="O1045455" s="15"/>
      <c r="XEM1045455"/>
      <c r="XEN1045455"/>
      <c r="XEO1045455"/>
      <c r="XEP1045455"/>
      <c r="XEQ1045455"/>
      <c r="XER1045455"/>
      <c r="XES1045455"/>
      <c r="XET1045455"/>
      <c r="XEU1045455"/>
      <c r="XEV1045455"/>
      <c r="XEW1045455"/>
      <c r="XEX1045455"/>
      <c r="XEY1045455"/>
      <c r="XEZ1045455"/>
      <c r="XFA1045455"/>
      <c r="XFB1045455"/>
      <c r="XFC1045455"/>
      <c r="XFD1045455"/>
    </row>
    <row r="1045456" s="13" customFormat="1" spans="1:16384">
      <c r="A1045456" s="16"/>
      <c r="B1045456" s="15"/>
      <c r="I1045456" s="16"/>
      <c r="J1045456" s="16"/>
      <c r="K1045456" s="16"/>
      <c r="L1045456" s="16"/>
      <c r="M1045456" s="16"/>
      <c r="N1045456" s="17"/>
      <c r="O1045456" s="15"/>
      <c r="XEM1045456"/>
      <c r="XEN1045456"/>
      <c r="XEO1045456"/>
      <c r="XEP1045456"/>
      <c r="XEQ1045456"/>
      <c r="XER1045456"/>
      <c r="XES1045456"/>
      <c r="XET1045456"/>
      <c r="XEU1045456"/>
      <c r="XEV1045456"/>
      <c r="XEW1045456"/>
      <c r="XEX1045456"/>
      <c r="XEY1045456"/>
      <c r="XEZ1045456"/>
      <c r="XFA1045456"/>
      <c r="XFB1045456"/>
      <c r="XFC1045456"/>
      <c r="XFD1045456"/>
    </row>
    <row r="1045457" s="13" customFormat="1" spans="1:16384">
      <c r="A1045457" s="16"/>
      <c r="B1045457" s="15"/>
      <c r="I1045457" s="16"/>
      <c r="J1045457" s="16"/>
      <c r="K1045457" s="16"/>
      <c r="L1045457" s="16"/>
      <c r="M1045457" s="16"/>
      <c r="N1045457" s="17"/>
      <c r="O1045457" s="15"/>
      <c r="XEM1045457"/>
      <c r="XEN1045457"/>
      <c r="XEO1045457"/>
      <c r="XEP1045457"/>
      <c r="XEQ1045457"/>
      <c r="XER1045457"/>
      <c r="XES1045457"/>
      <c r="XET1045457"/>
      <c r="XEU1045457"/>
      <c r="XEV1045457"/>
      <c r="XEW1045457"/>
      <c r="XEX1045457"/>
      <c r="XEY1045457"/>
      <c r="XEZ1045457"/>
      <c r="XFA1045457"/>
      <c r="XFB1045457"/>
      <c r="XFC1045457"/>
      <c r="XFD1045457"/>
    </row>
    <row r="1045458" s="13" customFormat="1" spans="1:16384">
      <c r="A1045458" s="16"/>
      <c r="B1045458" s="15"/>
      <c r="I1045458" s="16"/>
      <c r="J1045458" s="16"/>
      <c r="K1045458" s="16"/>
      <c r="L1045458" s="16"/>
      <c r="M1045458" s="16"/>
      <c r="N1045458" s="17"/>
      <c r="O1045458" s="15"/>
      <c r="XEM1045458"/>
      <c r="XEN1045458"/>
      <c r="XEO1045458"/>
      <c r="XEP1045458"/>
      <c r="XEQ1045458"/>
      <c r="XER1045458"/>
      <c r="XES1045458"/>
      <c r="XET1045458"/>
      <c r="XEU1045458"/>
      <c r="XEV1045458"/>
      <c r="XEW1045458"/>
      <c r="XEX1045458"/>
      <c r="XEY1045458"/>
      <c r="XEZ1045458"/>
      <c r="XFA1045458"/>
      <c r="XFB1045458"/>
      <c r="XFC1045458"/>
      <c r="XFD1045458"/>
    </row>
    <row r="1045459" s="13" customFormat="1" spans="1:16384">
      <c r="A1045459" s="16"/>
      <c r="B1045459" s="15"/>
      <c r="I1045459" s="16"/>
      <c r="J1045459" s="16"/>
      <c r="K1045459" s="16"/>
      <c r="L1045459" s="16"/>
      <c r="M1045459" s="16"/>
      <c r="N1045459" s="17"/>
      <c r="O1045459" s="15"/>
      <c r="XEM1045459"/>
      <c r="XEN1045459"/>
      <c r="XEO1045459"/>
      <c r="XEP1045459"/>
      <c r="XEQ1045459"/>
      <c r="XER1045459"/>
      <c r="XES1045459"/>
      <c r="XET1045459"/>
      <c r="XEU1045459"/>
      <c r="XEV1045459"/>
      <c r="XEW1045459"/>
      <c r="XEX1045459"/>
      <c r="XEY1045459"/>
      <c r="XEZ1045459"/>
      <c r="XFA1045459"/>
      <c r="XFB1045459"/>
      <c r="XFC1045459"/>
      <c r="XFD1045459"/>
    </row>
    <row r="1045460" s="13" customFormat="1" spans="1:16384">
      <c r="A1045460" s="16"/>
      <c r="B1045460" s="15"/>
      <c r="I1045460" s="16"/>
      <c r="J1045460" s="16"/>
      <c r="K1045460" s="16"/>
      <c r="L1045460" s="16"/>
      <c r="M1045460" s="16"/>
      <c r="N1045460" s="17"/>
      <c r="O1045460" s="15"/>
      <c r="XEM1045460"/>
      <c r="XEN1045460"/>
      <c r="XEO1045460"/>
      <c r="XEP1045460"/>
      <c r="XEQ1045460"/>
      <c r="XER1045460"/>
      <c r="XES1045460"/>
      <c r="XET1045460"/>
      <c r="XEU1045460"/>
      <c r="XEV1045460"/>
      <c r="XEW1045460"/>
      <c r="XEX1045460"/>
      <c r="XEY1045460"/>
      <c r="XEZ1045460"/>
      <c r="XFA1045460"/>
      <c r="XFB1045460"/>
      <c r="XFC1045460"/>
      <c r="XFD1045460"/>
    </row>
    <row r="1045461" s="13" customFormat="1" spans="1:16384">
      <c r="A1045461" s="16"/>
      <c r="B1045461" s="15"/>
      <c r="I1045461" s="16"/>
      <c r="J1045461" s="16"/>
      <c r="K1045461" s="16"/>
      <c r="L1045461" s="16"/>
      <c r="M1045461" s="16"/>
      <c r="N1045461" s="17"/>
      <c r="O1045461" s="15"/>
      <c r="XEM1045461"/>
      <c r="XEN1045461"/>
      <c r="XEO1045461"/>
      <c r="XEP1045461"/>
      <c r="XEQ1045461"/>
      <c r="XER1045461"/>
      <c r="XES1045461"/>
      <c r="XET1045461"/>
      <c r="XEU1045461"/>
      <c r="XEV1045461"/>
      <c r="XEW1045461"/>
      <c r="XEX1045461"/>
      <c r="XEY1045461"/>
      <c r="XEZ1045461"/>
      <c r="XFA1045461"/>
      <c r="XFB1045461"/>
      <c r="XFC1045461"/>
      <c r="XFD1045461"/>
    </row>
    <row r="1045462" s="13" customFormat="1" spans="1:16384">
      <c r="A1045462" s="16"/>
      <c r="B1045462" s="15"/>
      <c r="I1045462" s="16"/>
      <c r="J1045462" s="16"/>
      <c r="K1045462" s="16"/>
      <c r="L1045462" s="16"/>
      <c r="M1045462" s="16"/>
      <c r="N1045462" s="17"/>
      <c r="O1045462" s="15"/>
      <c r="XEM1045462"/>
      <c r="XEN1045462"/>
      <c r="XEO1045462"/>
      <c r="XEP1045462"/>
      <c r="XEQ1045462"/>
      <c r="XER1045462"/>
      <c r="XES1045462"/>
      <c r="XET1045462"/>
      <c r="XEU1045462"/>
      <c r="XEV1045462"/>
      <c r="XEW1045462"/>
      <c r="XEX1045462"/>
      <c r="XEY1045462"/>
      <c r="XEZ1045462"/>
      <c r="XFA1045462"/>
      <c r="XFB1045462"/>
      <c r="XFC1045462"/>
      <c r="XFD1045462"/>
    </row>
    <row r="1045463" s="13" customFormat="1" spans="1:16384">
      <c r="A1045463" s="16"/>
      <c r="B1045463" s="15"/>
      <c r="I1045463" s="16"/>
      <c r="J1045463" s="16"/>
      <c r="K1045463" s="16"/>
      <c r="L1045463" s="16"/>
      <c r="M1045463" s="16"/>
      <c r="N1045463" s="17"/>
      <c r="O1045463" s="15"/>
      <c r="XEM1045463"/>
      <c r="XEN1045463"/>
      <c r="XEO1045463"/>
      <c r="XEP1045463"/>
      <c r="XEQ1045463"/>
      <c r="XER1045463"/>
      <c r="XES1045463"/>
      <c r="XET1045463"/>
      <c r="XEU1045463"/>
      <c r="XEV1045463"/>
      <c r="XEW1045463"/>
      <c r="XEX1045463"/>
      <c r="XEY1045463"/>
      <c r="XEZ1045463"/>
      <c r="XFA1045463"/>
      <c r="XFB1045463"/>
      <c r="XFC1045463"/>
      <c r="XFD1045463"/>
    </row>
    <row r="1045464" s="13" customFormat="1" spans="1:16384">
      <c r="A1045464" s="16"/>
      <c r="B1045464" s="15"/>
      <c r="I1045464" s="16"/>
      <c r="J1045464" s="16"/>
      <c r="K1045464" s="16"/>
      <c r="L1045464" s="16"/>
      <c r="M1045464" s="16"/>
      <c r="N1045464" s="17"/>
      <c r="O1045464" s="15"/>
      <c r="XEM1045464"/>
      <c r="XEN1045464"/>
      <c r="XEO1045464"/>
      <c r="XEP1045464"/>
      <c r="XEQ1045464"/>
      <c r="XER1045464"/>
      <c r="XES1045464"/>
      <c r="XET1045464"/>
      <c r="XEU1045464"/>
      <c r="XEV1045464"/>
      <c r="XEW1045464"/>
      <c r="XEX1045464"/>
      <c r="XEY1045464"/>
      <c r="XEZ1045464"/>
      <c r="XFA1045464"/>
      <c r="XFB1045464"/>
      <c r="XFC1045464"/>
      <c r="XFD1045464"/>
    </row>
    <row r="1045465" s="13" customFormat="1" spans="1:16384">
      <c r="A1045465" s="16"/>
      <c r="B1045465" s="15"/>
      <c r="I1045465" s="16"/>
      <c r="J1045465" s="16"/>
      <c r="K1045465" s="16"/>
      <c r="L1045465" s="16"/>
      <c r="M1045465" s="16"/>
      <c r="N1045465" s="17"/>
      <c r="O1045465" s="15"/>
      <c r="XEM1045465"/>
      <c r="XEN1045465"/>
      <c r="XEO1045465"/>
      <c r="XEP1045465"/>
      <c r="XEQ1045465"/>
      <c r="XER1045465"/>
      <c r="XES1045465"/>
      <c r="XET1045465"/>
      <c r="XEU1045465"/>
      <c r="XEV1045465"/>
      <c r="XEW1045465"/>
      <c r="XEX1045465"/>
      <c r="XEY1045465"/>
      <c r="XEZ1045465"/>
      <c r="XFA1045465"/>
      <c r="XFB1045465"/>
      <c r="XFC1045465"/>
      <c r="XFD1045465"/>
    </row>
    <row r="1045466" s="13" customFormat="1" spans="1:16384">
      <c r="A1045466" s="16"/>
      <c r="B1045466" s="15"/>
      <c r="I1045466" s="16"/>
      <c r="J1045466" s="16"/>
      <c r="K1045466" s="16"/>
      <c r="L1045466" s="16"/>
      <c r="M1045466" s="16"/>
      <c r="N1045466" s="17"/>
      <c r="O1045466" s="15"/>
      <c r="XEM1045466"/>
      <c r="XEN1045466"/>
      <c r="XEO1045466"/>
      <c r="XEP1045466"/>
      <c r="XEQ1045466"/>
      <c r="XER1045466"/>
      <c r="XES1045466"/>
      <c r="XET1045466"/>
      <c r="XEU1045466"/>
      <c r="XEV1045466"/>
      <c r="XEW1045466"/>
      <c r="XEX1045466"/>
      <c r="XEY1045466"/>
      <c r="XEZ1045466"/>
      <c r="XFA1045466"/>
      <c r="XFB1045466"/>
      <c r="XFC1045466"/>
      <c r="XFD1045466"/>
    </row>
    <row r="1045467" s="13" customFormat="1" spans="1:16384">
      <c r="A1045467" s="16"/>
      <c r="B1045467" s="15"/>
      <c r="I1045467" s="16"/>
      <c r="J1045467" s="16"/>
      <c r="K1045467" s="16"/>
      <c r="L1045467" s="16"/>
      <c r="M1045467" s="16"/>
      <c r="N1045467" s="17"/>
      <c r="O1045467" s="15"/>
      <c r="XEM1045467"/>
      <c r="XEN1045467"/>
      <c r="XEO1045467"/>
      <c r="XEP1045467"/>
      <c r="XEQ1045467"/>
      <c r="XER1045467"/>
      <c r="XES1045467"/>
      <c r="XET1045467"/>
      <c r="XEU1045467"/>
      <c r="XEV1045467"/>
      <c r="XEW1045467"/>
      <c r="XEX1045467"/>
      <c r="XEY1045467"/>
      <c r="XEZ1045467"/>
      <c r="XFA1045467"/>
      <c r="XFB1045467"/>
      <c r="XFC1045467"/>
      <c r="XFD1045467"/>
    </row>
    <row r="1045468" s="13" customFormat="1" spans="1:16384">
      <c r="A1045468" s="16"/>
      <c r="B1045468" s="15"/>
      <c r="I1045468" s="16"/>
      <c r="J1045468" s="16"/>
      <c r="K1045468" s="16"/>
      <c r="L1045468" s="16"/>
      <c r="M1045468" s="16"/>
      <c r="N1045468" s="17"/>
      <c r="O1045468" s="15"/>
      <c r="XEM1045468"/>
      <c r="XEN1045468"/>
      <c r="XEO1045468"/>
      <c r="XEP1045468"/>
      <c r="XEQ1045468"/>
      <c r="XER1045468"/>
      <c r="XES1045468"/>
      <c r="XET1045468"/>
      <c r="XEU1045468"/>
      <c r="XEV1045468"/>
      <c r="XEW1045468"/>
      <c r="XEX1045468"/>
      <c r="XEY1045468"/>
      <c r="XEZ1045468"/>
      <c r="XFA1045468"/>
      <c r="XFB1045468"/>
      <c r="XFC1045468"/>
      <c r="XFD1045468"/>
    </row>
    <row r="1045469" s="13" customFormat="1" spans="1:16384">
      <c r="A1045469" s="16"/>
      <c r="B1045469" s="15"/>
      <c r="I1045469" s="16"/>
      <c r="J1045469" s="16"/>
      <c r="K1045469" s="16"/>
      <c r="L1045469" s="16"/>
      <c r="M1045469" s="16"/>
      <c r="N1045469" s="17"/>
      <c r="O1045469" s="15"/>
      <c r="XEM1045469"/>
      <c r="XEN1045469"/>
      <c r="XEO1045469"/>
      <c r="XEP1045469"/>
      <c r="XEQ1045469"/>
      <c r="XER1045469"/>
      <c r="XES1045469"/>
      <c r="XET1045469"/>
      <c r="XEU1045469"/>
      <c r="XEV1045469"/>
      <c r="XEW1045469"/>
      <c r="XEX1045469"/>
      <c r="XEY1045469"/>
      <c r="XEZ1045469"/>
      <c r="XFA1045469"/>
      <c r="XFB1045469"/>
      <c r="XFC1045469"/>
      <c r="XFD1045469"/>
    </row>
    <row r="1045470" s="13" customFormat="1" spans="1:16384">
      <c r="A1045470" s="16"/>
      <c r="B1045470" s="15"/>
      <c r="I1045470" s="16"/>
      <c r="J1045470" s="16"/>
      <c r="K1045470" s="16"/>
      <c r="L1045470" s="16"/>
      <c r="M1045470" s="16"/>
      <c r="N1045470" s="17"/>
      <c r="O1045470" s="15"/>
      <c r="XEM1045470"/>
      <c r="XEN1045470"/>
      <c r="XEO1045470"/>
      <c r="XEP1045470"/>
      <c r="XEQ1045470"/>
      <c r="XER1045470"/>
      <c r="XES1045470"/>
      <c r="XET1045470"/>
      <c r="XEU1045470"/>
      <c r="XEV1045470"/>
      <c r="XEW1045470"/>
      <c r="XEX1045470"/>
      <c r="XEY1045470"/>
      <c r="XEZ1045470"/>
      <c r="XFA1045470"/>
      <c r="XFB1045470"/>
      <c r="XFC1045470"/>
      <c r="XFD1045470"/>
    </row>
    <row r="1045471" s="13" customFormat="1" spans="1:16384">
      <c r="A1045471" s="16"/>
      <c r="B1045471" s="15"/>
      <c r="I1045471" s="16"/>
      <c r="J1045471" s="16"/>
      <c r="K1045471" s="16"/>
      <c r="L1045471" s="16"/>
      <c r="M1045471" s="16"/>
      <c r="N1045471" s="17"/>
      <c r="O1045471" s="15"/>
      <c r="XEM1045471"/>
      <c r="XEN1045471"/>
      <c r="XEO1045471"/>
      <c r="XEP1045471"/>
      <c r="XEQ1045471"/>
      <c r="XER1045471"/>
      <c r="XES1045471"/>
      <c r="XET1045471"/>
      <c r="XEU1045471"/>
      <c r="XEV1045471"/>
      <c r="XEW1045471"/>
      <c r="XEX1045471"/>
      <c r="XEY1045471"/>
      <c r="XEZ1045471"/>
      <c r="XFA1045471"/>
      <c r="XFB1045471"/>
      <c r="XFC1045471"/>
      <c r="XFD1045471"/>
    </row>
    <row r="1045472" s="13" customFormat="1" spans="1:16384">
      <c r="A1045472" s="16"/>
      <c r="B1045472" s="15"/>
      <c r="I1045472" s="16"/>
      <c r="J1045472" s="16"/>
      <c r="K1045472" s="16"/>
      <c r="L1045472" s="16"/>
      <c r="M1045472" s="16"/>
      <c r="N1045472" s="17"/>
      <c r="O1045472" s="15"/>
      <c r="XEM1045472"/>
      <c r="XEN1045472"/>
      <c r="XEO1045472"/>
      <c r="XEP1045472"/>
      <c r="XEQ1045472"/>
      <c r="XER1045472"/>
      <c r="XES1045472"/>
      <c r="XET1045472"/>
      <c r="XEU1045472"/>
      <c r="XEV1045472"/>
      <c r="XEW1045472"/>
      <c r="XEX1045472"/>
      <c r="XEY1045472"/>
      <c r="XEZ1045472"/>
      <c r="XFA1045472"/>
      <c r="XFB1045472"/>
      <c r="XFC1045472"/>
      <c r="XFD1045472"/>
    </row>
    <row r="1045473" s="13" customFormat="1" spans="1:16384">
      <c r="A1045473" s="16"/>
      <c r="B1045473" s="15"/>
      <c r="I1045473" s="16"/>
      <c r="J1045473" s="16"/>
      <c r="K1045473" s="16"/>
      <c r="L1045473" s="16"/>
      <c r="M1045473" s="16"/>
      <c r="N1045473" s="17"/>
      <c r="O1045473" s="15"/>
      <c r="XEM1045473"/>
      <c r="XEN1045473"/>
      <c r="XEO1045473"/>
      <c r="XEP1045473"/>
      <c r="XEQ1045473"/>
      <c r="XER1045473"/>
      <c r="XES1045473"/>
      <c r="XET1045473"/>
      <c r="XEU1045473"/>
      <c r="XEV1045473"/>
      <c r="XEW1045473"/>
      <c r="XEX1045473"/>
      <c r="XEY1045473"/>
      <c r="XEZ1045473"/>
      <c r="XFA1045473"/>
      <c r="XFB1045473"/>
      <c r="XFC1045473"/>
      <c r="XFD1045473"/>
    </row>
    <row r="1045474" s="13" customFormat="1" spans="1:16384">
      <c r="A1045474" s="16"/>
      <c r="B1045474" s="15"/>
      <c r="I1045474" s="16"/>
      <c r="J1045474" s="16"/>
      <c r="K1045474" s="16"/>
      <c r="L1045474" s="16"/>
      <c r="M1045474" s="16"/>
      <c r="N1045474" s="17"/>
      <c r="O1045474" s="15"/>
      <c r="XEM1045474"/>
      <c r="XEN1045474"/>
      <c r="XEO1045474"/>
      <c r="XEP1045474"/>
      <c r="XEQ1045474"/>
      <c r="XER1045474"/>
      <c r="XES1045474"/>
      <c r="XET1045474"/>
      <c r="XEU1045474"/>
      <c r="XEV1045474"/>
      <c r="XEW1045474"/>
      <c r="XEX1045474"/>
      <c r="XEY1045474"/>
      <c r="XEZ1045474"/>
      <c r="XFA1045474"/>
      <c r="XFB1045474"/>
      <c r="XFC1045474"/>
      <c r="XFD1045474"/>
    </row>
    <row r="1045475" s="13" customFormat="1" spans="1:16384">
      <c r="A1045475" s="16"/>
      <c r="B1045475" s="15"/>
      <c r="I1045475" s="16"/>
      <c r="J1045475" s="16"/>
      <c r="K1045475" s="16"/>
      <c r="L1045475" s="16"/>
      <c r="M1045475" s="16"/>
      <c r="N1045475" s="17"/>
      <c r="O1045475" s="15"/>
      <c r="XEM1045475"/>
      <c r="XEN1045475"/>
      <c r="XEO1045475"/>
      <c r="XEP1045475"/>
      <c r="XEQ1045475"/>
      <c r="XER1045475"/>
      <c r="XES1045475"/>
      <c r="XET1045475"/>
      <c r="XEU1045475"/>
      <c r="XEV1045475"/>
      <c r="XEW1045475"/>
      <c r="XEX1045475"/>
      <c r="XEY1045475"/>
      <c r="XEZ1045475"/>
      <c r="XFA1045475"/>
      <c r="XFB1045475"/>
      <c r="XFC1045475"/>
      <c r="XFD1045475"/>
    </row>
    <row r="1045476" s="13" customFormat="1" spans="1:16384">
      <c r="A1045476" s="16"/>
      <c r="B1045476" s="15"/>
      <c r="I1045476" s="16"/>
      <c r="J1045476" s="16"/>
      <c r="K1045476" s="16"/>
      <c r="L1045476" s="16"/>
      <c r="M1045476" s="16"/>
      <c r="N1045476" s="17"/>
      <c r="O1045476" s="15"/>
      <c r="XEM1045476"/>
      <c r="XEN1045476"/>
      <c r="XEO1045476"/>
      <c r="XEP1045476"/>
      <c r="XEQ1045476"/>
      <c r="XER1045476"/>
      <c r="XES1045476"/>
      <c r="XET1045476"/>
      <c r="XEU1045476"/>
      <c r="XEV1045476"/>
      <c r="XEW1045476"/>
      <c r="XEX1045476"/>
      <c r="XEY1045476"/>
      <c r="XEZ1045476"/>
      <c r="XFA1045476"/>
      <c r="XFB1045476"/>
      <c r="XFC1045476"/>
      <c r="XFD1045476"/>
    </row>
    <row r="1045477" s="13" customFormat="1" spans="1:16384">
      <c r="A1045477" s="16"/>
      <c r="B1045477" s="15"/>
      <c r="I1045477" s="16"/>
      <c r="J1045477" s="16"/>
      <c r="K1045477" s="16"/>
      <c r="L1045477" s="16"/>
      <c r="M1045477" s="16"/>
      <c r="N1045477" s="17"/>
      <c r="O1045477" s="15"/>
      <c r="XEM1045477"/>
      <c r="XEN1045477"/>
      <c r="XEO1045477"/>
      <c r="XEP1045477"/>
      <c r="XEQ1045477"/>
      <c r="XER1045477"/>
      <c r="XES1045477"/>
      <c r="XET1045477"/>
      <c r="XEU1045477"/>
      <c r="XEV1045477"/>
      <c r="XEW1045477"/>
      <c r="XEX1045477"/>
      <c r="XEY1045477"/>
      <c r="XEZ1045477"/>
      <c r="XFA1045477"/>
      <c r="XFB1045477"/>
      <c r="XFC1045477"/>
      <c r="XFD1045477"/>
    </row>
    <row r="1045478" s="13" customFormat="1" spans="1:16384">
      <c r="A1045478" s="16"/>
      <c r="B1045478" s="15"/>
      <c r="I1045478" s="16"/>
      <c r="J1045478" s="16"/>
      <c r="K1045478" s="16"/>
      <c r="L1045478" s="16"/>
      <c r="M1045478" s="16"/>
      <c r="N1045478" s="17"/>
      <c r="O1045478" s="15"/>
      <c r="XEM1045478"/>
      <c r="XEN1045478"/>
      <c r="XEO1045478"/>
      <c r="XEP1045478"/>
      <c r="XEQ1045478"/>
      <c r="XER1045478"/>
      <c r="XES1045478"/>
      <c r="XET1045478"/>
      <c r="XEU1045478"/>
      <c r="XEV1045478"/>
      <c r="XEW1045478"/>
      <c r="XEX1045478"/>
      <c r="XEY1045478"/>
      <c r="XEZ1045478"/>
      <c r="XFA1045478"/>
      <c r="XFB1045478"/>
      <c r="XFC1045478"/>
      <c r="XFD1045478"/>
    </row>
    <row r="1045479" s="13" customFormat="1" spans="1:16384">
      <c r="A1045479" s="16"/>
      <c r="B1045479" s="15"/>
      <c r="I1045479" s="16"/>
      <c r="J1045479" s="16"/>
      <c r="K1045479" s="16"/>
      <c r="L1045479" s="16"/>
      <c r="M1045479" s="16"/>
      <c r="N1045479" s="17"/>
      <c r="O1045479" s="15"/>
      <c r="XEM1045479"/>
      <c r="XEN1045479"/>
      <c r="XEO1045479"/>
      <c r="XEP1045479"/>
      <c r="XEQ1045479"/>
      <c r="XER1045479"/>
      <c r="XES1045479"/>
      <c r="XET1045479"/>
      <c r="XEU1045479"/>
      <c r="XEV1045479"/>
      <c r="XEW1045479"/>
      <c r="XEX1045479"/>
      <c r="XEY1045479"/>
      <c r="XEZ1045479"/>
      <c r="XFA1045479"/>
      <c r="XFB1045479"/>
      <c r="XFC1045479"/>
      <c r="XFD1045479"/>
    </row>
    <row r="1045480" s="13" customFormat="1" spans="1:16384">
      <c r="A1045480" s="16"/>
      <c r="B1045480" s="15"/>
      <c r="I1045480" s="16"/>
      <c r="J1045480" s="16"/>
      <c r="K1045480" s="16"/>
      <c r="L1045480" s="16"/>
      <c r="M1045480" s="16"/>
      <c r="N1045480" s="17"/>
      <c r="O1045480" s="15"/>
      <c r="XEM1045480"/>
      <c r="XEN1045480"/>
      <c r="XEO1045480"/>
      <c r="XEP1045480"/>
      <c r="XEQ1045480"/>
      <c r="XER1045480"/>
      <c r="XES1045480"/>
      <c r="XET1045480"/>
      <c r="XEU1045480"/>
      <c r="XEV1045480"/>
      <c r="XEW1045480"/>
      <c r="XEX1045480"/>
      <c r="XEY1045480"/>
      <c r="XEZ1045480"/>
      <c r="XFA1045480"/>
      <c r="XFB1045480"/>
      <c r="XFC1045480"/>
      <c r="XFD1045480"/>
    </row>
    <row r="1045481" s="13" customFormat="1" spans="1:16384">
      <c r="A1045481" s="16"/>
      <c r="B1045481" s="15"/>
      <c r="I1045481" s="16"/>
      <c r="J1045481" s="16"/>
      <c r="K1045481" s="16"/>
      <c r="L1045481" s="16"/>
      <c r="M1045481" s="16"/>
      <c r="N1045481" s="17"/>
      <c r="O1045481" s="15"/>
      <c r="XEM1045481"/>
      <c r="XEN1045481"/>
      <c r="XEO1045481"/>
      <c r="XEP1045481"/>
      <c r="XEQ1045481"/>
      <c r="XER1045481"/>
      <c r="XES1045481"/>
      <c r="XET1045481"/>
      <c r="XEU1045481"/>
      <c r="XEV1045481"/>
      <c r="XEW1045481"/>
      <c r="XEX1045481"/>
      <c r="XEY1045481"/>
      <c r="XEZ1045481"/>
      <c r="XFA1045481"/>
      <c r="XFB1045481"/>
      <c r="XFC1045481"/>
      <c r="XFD1045481"/>
    </row>
    <row r="1045482" s="13" customFormat="1" spans="1:16384">
      <c r="A1045482" s="16"/>
      <c r="B1045482" s="15"/>
      <c r="I1045482" s="16"/>
      <c r="J1045482" s="16"/>
      <c r="K1045482" s="16"/>
      <c r="L1045482" s="16"/>
      <c r="M1045482" s="16"/>
      <c r="N1045482" s="17"/>
      <c r="O1045482" s="15"/>
      <c r="XEM1045482"/>
      <c r="XEN1045482"/>
      <c r="XEO1045482"/>
      <c r="XEP1045482"/>
      <c r="XEQ1045482"/>
      <c r="XER1045482"/>
      <c r="XES1045482"/>
      <c r="XET1045482"/>
      <c r="XEU1045482"/>
      <c r="XEV1045482"/>
      <c r="XEW1045482"/>
      <c r="XEX1045482"/>
      <c r="XEY1045482"/>
      <c r="XEZ1045482"/>
      <c r="XFA1045482"/>
      <c r="XFB1045482"/>
      <c r="XFC1045482"/>
      <c r="XFD1045482"/>
    </row>
    <row r="1045483" s="13" customFormat="1" spans="1:16384">
      <c r="A1045483" s="16"/>
      <c r="B1045483" s="15"/>
      <c r="I1045483" s="16"/>
      <c r="J1045483" s="16"/>
      <c r="K1045483" s="16"/>
      <c r="L1045483" s="16"/>
      <c r="M1045483" s="16"/>
      <c r="N1045483" s="17"/>
      <c r="O1045483" s="15"/>
      <c r="XEM1045483"/>
      <c r="XEN1045483"/>
      <c r="XEO1045483"/>
      <c r="XEP1045483"/>
      <c r="XEQ1045483"/>
      <c r="XER1045483"/>
      <c r="XES1045483"/>
      <c r="XET1045483"/>
      <c r="XEU1045483"/>
      <c r="XEV1045483"/>
      <c r="XEW1045483"/>
      <c r="XEX1045483"/>
      <c r="XEY1045483"/>
      <c r="XEZ1045483"/>
      <c r="XFA1045483"/>
      <c r="XFB1045483"/>
      <c r="XFC1045483"/>
      <c r="XFD1045483"/>
    </row>
    <row r="1045484" s="13" customFormat="1" spans="1:16384">
      <c r="A1045484" s="16"/>
      <c r="B1045484" s="15"/>
      <c r="I1045484" s="16"/>
      <c r="J1045484" s="16"/>
      <c r="K1045484" s="16"/>
      <c r="L1045484" s="16"/>
      <c r="M1045484" s="16"/>
      <c r="N1045484" s="17"/>
      <c r="O1045484" s="15"/>
      <c r="XEM1045484"/>
      <c r="XEN1045484"/>
      <c r="XEO1045484"/>
      <c r="XEP1045484"/>
      <c r="XEQ1045484"/>
      <c r="XER1045484"/>
      <c r="XES1045484"/>
      <c r="XET1045484"/>
      <c r="XEU1045484"/>
      <c r="XEV1045484"/>
      <c r="XEW1045484"/>
      <c r="XEX1045484"/>
      <c r="XEY1045484"/>
      <c r="XEZ1045484"/>
      <c r="XFA1045484"/>
      <c r="XFB1045484"/>
      <c r="XFC1045484"/>
      <c r="XFD1045484"/>
    </row>
    <row r="1045485" s="13" customFormat="1" spans="1:16384">
      <c r="A1045485" s="16"/>
      <c r="B1045485" s="15"/>
      <c r="I1045485" s="16"/>
      <c r="J1045485" s="16"/>
      <c r="K1045485" s="16"/>
      <c r="L1045485" s="16"/>
      <c r="M1045485" s="16"/>
      <c r="N1045485" s="17"/>
      <c r="O1045485" s="15"/>
      <c r="XEM1045485"/>
      <c r="XEN1045485"/>
      <c r="XEO1045485"/>
      <c r="XEP1045485"/>
      <c r="XEQ1045485"/>
      <c r="XER1045485"/>
      <c r="XES1045485"/>
      <c r="XET1045485"/>
      <c r="XEU1045485"/>
      <c r="XEV1045485"/>
      <c r="XEW1045485"/>
      <c r="XEX1045485"/>
      <c r="XEY1045485"/>
      <c r="XEZ1045485"/>
      <c r="XFA1045485"/>
      <c r="XFB1045485"/>
      <c r="XFC1045485"/>
      <c r="XFD1045485"/>
    </row>
    <row r="1045486" s="13" customFormat="1" spans="1:16384">
      <c r="A1045486" s="16"/>
      <c r="B1045486" s="15"/>
      <c r="I1045486" s="16"/>
      <c r="J1045486" s="16"/>
      <c r="K1045486" s="16"/>
      <c r="L1045486" s="16"/>
      <c r="M1045486" s="16"/>
      <c r="N1045486" s="17"/>
      <c r="O1045486" s="15"/>
      <c r="XEM1045486"/>
      <c r="XEN1045486"/>
      <c r="XEO1045486"/>
      <c r="XEP1045486"/>
      <c r="XEQ1045486"/>
      <c r="XER1045486"/>
      <c r="XES1045486"/>
      <c r="XET1045486"/>
      <c r="XEU1045486"/>
      <c r="XEV1045486"/>
      <c r="XEW1045486"/>
      <c r="XEX1045486"/>
      <c r="XEY1045486"/>
      <c r="XEZ1045486"/>
      <c r="XFA1045486"/>
      <c r="XFB1045486"/>
      <c r="XFC1045486"/>
      <c r="XFD1045486"/>
    </row>
    <row r="1045487" s="13" customFormat="1" spans="1:16384">
      <c r="A1045487" s="16"/>
      <c r="B1045487" s="15"/>
      <c r="I1045487" s="16"/>
      <c r="J1045487" s="16"/>
      <c r="K1045487" s="16"/>
      <c r="L1045487" s="16"/>
      <c r="M1045487" s="16"/>
      <c r="N1045487" s="17"/>
      <c r="O1045487" s="15"/>
      <c r="XEM1045487"/>
      <c r="XEN1045487"/>
      <c r="XEO1045487"/>
      <c r="XEP1045487"/>
      <c r="XEQ1045487"/>
      <c r="XER1045487"/>
      <c r="XES1045487"/>
      <c r="XET1045487"/>
      <c r="XEU1045487"/>
      <c r="XEV1045487"/>
      <c r="XEW1045487"/>
      <c r="XEX1045487"/>
      <c r="XEY1045487"/>
      <c r="XEZ1045487"/>
      <c r="XFA1045487"/>
      <c r="XFB1045487"/>
      <c r="XFC1045487"/>
      <c r="XFD1045487"/>
    </row>
    <row r="1045488" s="13" customFormat="1" spans="1:16384">
      <c r="A1045488" s="16"/>
      <c r="B1045488" s="15"/>
      <c r="I1045488" s="16"/>
      <c r="J1045488" s="16"/>
      <c r="K1045488" s="16"/>
      <c r="L1045488" s="16"/>
      <c r="M1045488" s="16"/>
      <c r="N1045488" s="17"/>
      <c r="O1045488" s="15"/>
      <c r="XEM1045488"/>
      <c r="XEN1045488"/>
      <c r="XEO1045488"/>
      <c r="XEP1045488"/>
      <c r="XEQ1045488"/>
      <c r="XER1045488"/>
      <c r="XES1045488"/>
      <c r="XET1045488"/>
      <c r="XEU1045488"/>
      <c r="XEV1045488"/>
      <c r="XEW1045488"/>
      <c r="XEX1045488"/>
      <c r="XEY1045488"/>
      <c r="XEZ1045488"/>
      <c r="XFA1045488"/>
      <c r="XFB1045488"/>
      <c r="XFC1045488"/>
      <c r="XFD1045488"/>
    </row>
    <row r="1045489" s="13" customFormat="1" spans="1:16384">
      <c r="A1045489" s="16"/>
      <c r="B1045489" s="15"/>
      <c r="I1045489" s="16"/>
      <c r="J1045489" s="16"/>
      <c r="K1045489" s="16"/>
      <c r="L1045489" s="16"/>
      <c r="M1045489" s="16"/>
      <c r="N1045489" s="17"/>
      <c r="O1045489" s="15"/>
      <c r="XEM1045489"/>
      <c r="XEN1045489"/>
      <c r="XEO1045489"/>
      <c r="XEP1045489"/>
      <c r="XEQ1045489"/>
      <c r="XER1045489"/>
      <c r="XES1045489"/>
      <c r="XET1045489"/>
      <c r="XEU1045489"/>
      <c r="XEV1045489"/>
      <c r="XEW1045489"/>
      <c r="XEX1045489"/>
      <c r="XEY1045489"/>
      <c r="XEZ1045489"/>
      <c r="XFA1045489"/>
      <c r="XFB1045489"/>
      <c r="XFC1045489"/>
      <c r="XFD1045489"/>
    </row>
    <row r="1045490" s="13" customFormat="1" spans="1:16384">
      <c r="A1045490" s="16"/>
      <c r="B1045490" s="15"/>
      <c r="I1045490" s="16"/>
      <c r="J1045490" s="16"/>
      <c r="K1045490" s="16"/>
      <c r="L1045490" s="16"/>
      <c r="M1045490" s="16"/>
      <c r="N1045490" s="17"/>
      <c r="O1045490" s="15"/>
      <c r="XEM1045490"/>
      <c r="XEN1045490"/>
      <c r="XEO1045490"/>
      <c r="XEP1045490"/>
      <c r="XEQ1045490"/>
      <c r="XER1045490"/>
      <c r="XES1045490"/>
      <c r="XET1045490"/>
      <c r="XEU1045490"/>
      <c r="XEV1045490"/>
      <c r="XEW1045490"/>
      <c r="XEX1045490"/>
      <c r="XEY1045490"/>
      <c r="XEZ1045490"/>
      <c r="XFA1045490"/>
      <c r="XFB1045490"/>
      <c r="XFC1045490"/>
      <c r="XFD1045490"/>
    </row>
    <row r="1045491" s="13" customFormat="1" spans="1:16384">
      <c r="A1045491" s="16"/>
      <c r="B1045491" s="15"/>
      <c r="I1045491" s="16"/>
      <c r="J1045491" s="16"/>
      <c r="K1045491" s="16"/>
      <c r="L1045491" s="16"/>
      <c r="M1045491" s="16"/>
      <c r="N1045491" s="17"/>
      <c r="O1045491" s="15"/>
      <c r="XEM1045491"/>
      <c r="XEN1045491"/>
      <c r="XEO1045491"/>
      <c r="XEP1045491"/>
      <c r="XEQ1045491"/>
      <c r="XER1045491"/>
      <c r="XES1045491"/>
      <c r="XET1045491"/>
      <c r="XEU1045491"/>
      <c r="XEV1045491"/>
      <c r="XEW1045491"/>
      <c r="XEX1045491"/>
      <c r="XEY1045491"/>
      <c r="XEZ1045491"/>
      <c r="XFA1045491"/>
      <c r="XFB1045491"/>
      <c r="XFC1045491"/>
      <c r="XFD1045491"/>
    </row>
    <row r="1045492" s="13" customFormat="1" spans="1:16384">
      <c r="A1045492" s="16"/>
      <c r="B1045492" s="15"/>
      <c r="I1045492" s="16"/>
      <c r="J1045492" s="16"/>
      <c r="K1045492" s="16"/>
      <c r="L1045492" s="16"/>
      <c r="M1045492" s="16"/>
      <c r="N1045492" s="17"/>
      <c r="O1045492" s="15"/>
      <c r="XEM1045492"/>
      <c r="XEN1045492"/>
      <c r="XEO1045492"/>
      <c r="XEP1045492"/>
      <c r="XEQ1045492"/>
      <c r="XER1045492"/>
      <c r="XES1045492"/>
      <c r="XET1045492"/>
      <c r="XEU1045492"/>
      <c r="XEV1045492"/>
      <c r="XEW1045492"/>
      <c r="XEX1045492"/>
      <c r="XEY1045492"/>
      <c r="XEZ1045492"/>
      <c r="XFA1045492"/>
      <c r="XFB1045492"/>
      <c r="XFC1045492"/>
      <c r="XFD1045492"/>
    </row>
    <row r="1045493" s="13" customFormat="1" spans="1:16384">
      <c r="A1045493" s="16"/>
      <c r="B1045493" s="15"/>
      <c r="I1045493" s="16"/>
      <c r="J1045493" s="16"/>
      <c r="K1045493" s="16"/>
      <c r="L1045493" s="16"/>
      <c r="M1045493" s="16"/>
      <c r="N1045493" s="17"/>
      <c r="O1045493" s="15"/>
      <c r="XEM1045493"/>
      <c r="XEN1045493"/>
      <c r="XEO1045493"/>
      <c r="XEP1045493"/>
      <c r="XEQ1045493"/>
      <c r="XER1045493"/>
      <c r="XES1045493"/>
      <c r="XET1045493"/>
      <c r="XEU1045493"/>
      <c r="XEV1045493"/>
      <c r="XEW1045493"/>
      <c r="XEX1045493"/>
      <c r="XEY1045493"/>
      <c r="XEZ1045493"/>
      <c r="XFA1045493"/>
      <c r="XFB1045493"/>
      <c r="XFC1045493"/>
      <c r="XFD1045493"/>
    </row>
    <row r="1045494" s="13" customFormat="1" spans="1:16384">
      <c r="A1045494" s="16"/>
      <c r="B1045494" s="15"/>
      <c r="I1045494" s="16"/>
      <c r="J1045494" s="16"/>
      <c r="K1045494" s="16"/>
      <c r="L1045494" s="16"/>
      <c r="M1045494" s="16"/>
      <c r="N1045494" s="17"/>
      <c r="O1045494" s="15"/>
      <c r="XEM1045494"/>
      <c r="XEN1045494"/>
      <c r="XEO1045494"/>
      <c r="XEP1045494"/>
      <c r="XEQ1045494"/>
      <c r="XER1045494"/>
      <c r="XES1045494"/>
      <c r="XET1045494"/>
      <c r="XEU1045494"/>
      <c r="XEV1045494"/>
      <c r="XEW1045494"/>
      <c r="XEX1045494"/>
      <c r="XEY1045494"/>
      <c r="XEZ1045494"/>
      <c r="XFA1045494"/>
      <c r="XFB1045494"/>
      <c r="XFC1045494"/>
      <c r="XFD1045494"/>
    </row>
    <row r="1045495" s="13" customFormat="1" spans="1:16384">
      <c r="A1045495" s="16"/>
      <c r="B1045495" s="15"/>
      <c r="I1045495" s="16"/>
      <c r="J1045495" s="16"/>
      <c r="K1045495" s="16"/>
      <c r="L1045495" s="16"/>
      <c r="M1045495" s="16"/>
      <c r="N1045495" s="17"/>
      <c r="O1045495" s="15"/>
      <c r="XEM1045495"/>
      <c r="XEN1045495"/>
      <c r="XEO1045495"/>
      <c r="XEP1045495"/>
      <c r="XEQ1045495"/>
      <c r="XER1045495"/>
      <c r="XES1045495"/>
      <c r="XET1045495"/>
      <c r="XEU1045495"/>
      <c r="XEV1045495"/>
      <c r="XEW1045495"/>
      <c r="XEX1045495"/>
      <c r="XEY1045495"/>
      <c r="XEZ1045495"/>
      <c r="XFA1045495"/>
      <c r="XFB1045495"/>
      <c r="XFC1045495"/>
      <c r="XFD1045495"/>
    </row>
    <row r="1045496" s="13" customFormat="1" spans="1:16384">
      <c r="A1045496" s="16"/>
      <c r="B1045496" s="15"/>
      <c r="I1045496" s="16"/>
      <c r="J1045496" s="16"/>
      <c r="K1045496" s="16"/>
      <c r="L1045496" s="16"/>
      <c r="M1045496" s="16"/>
      <c r="N1045496" s="17"/>
      <c r="O1045496" s="15"/>
      <c r="XEM1045496"/>
      <c r="XEN1045496"/>
      <c r="XEO1045496"/>
      <c r="XEP1045496"/>
      <c r="XEQ1045496"/>
      <c r="XER1045496"/>
      <c r="XES1045496"/>
      <c r="XET1045496"/>
      <c r="XEU1045496"/>
      <c r="XEV1045496"/>
      <c r="XEW1045496"/>
      <c r="XEX1045496"/>
      <c r="XEY1045496"/>
      <c r="XEZ1045496"/>
      <c r="XFA1045496"/>
      <c r="XFB1045496"/>
      <c r="XFC1045496"/>
      <c r="XFD1045496"/>
    </row>
    <row r="1045497" s="13" customFormat="1" spans="1:16384">
      <c r="A1045497" s="16"/>
      <c r="B1045497" s="15"/>
      <c r="I1045497" s="16"/>
      <c r="J1045497" s="16"/>
      <c r="K1045497" s="16"/>
      <c r="L1045497" s="16"/>
      <c r="M1045497" s="16"/>
      <c r="N1045497" s="17"/>
      <c r="O1045497" s="15"/>
      <c r="XEM1045497"/>
      <c r="XEN1045497"/>
      <c r="XEO1045497"/>
      <c r="XEP1045497"/>
      <c r="XEQ1045497"/>
      <c r="XER1045497"/>
      <c r="XES1045497"/>
      <c r="XET1045497"/>
      <c r="XEU1045497"/>
      <c r="XEV1045497"/>
      <c r="XEW1045497"/>
      <c r="XEX1045497"/>
      <c r="XEY1045497"/>
      <c r="XEZ1045497"/>
      <c r="XFA1045497"/>
      <c r="XFB1045497"/>
      <c r="XFC1045497"/>
      <c r="XFD1045497"/>
    </row>
    <row r="1045498" s="13" customFormat="1" spans="1:16384">
      <c r="A1045498" s="16"/>
      <c r="B1045498" s="15"/>
      <c r="I1045498" s="16"/>
      <c r="J1045498" s="16"/>
      <c r="K1045498" s="16"/>
      <c r="L1045498" s="16"/>
      <c r="M1045498" s="16"/>
      <c r="N1045498" s="17"/>
      <c r="O1045498" s="15"/>
      <c r="XEM1045498"/>
      <c r="XEN1045498"/>
      <c r="XEO1045498"/>
      <c r="XEP1045498"/>
      <c r="XEQ1045498"/>
      <c r="XER1045498"/>
      <c r="XES1045498"/>
      <c r="XET1045498"/>
      <c r="XEU1045498"/>
      <c r="XEV1045498"/>
      <c r="XEW1045498"/>
      <c r="XEX1045498"/>
      <c r="XEY1045498"/>
      <c r="XEZ1045498"/>
      <c r="XFA1045498"/>
      <c r="XFB1045498"/>
      <c r="XFC1045498"/>
      <c r="XFD1045498"/>
    </row>
    <row r="1045499" s="13" customFormat="1" spans="1:16384">
      <c r="A1045499" s="16"/>
      <c r="B1045499" s="15"/>
      <c r="I1045499" s="16"/>
      <c r="J1045499" s="16"/>
      <c r="K1045499" s="16"/>
      <c r="L1045499" s="16"/>
      <c r="M1045499" s="16"/>
      <c r="N1045499" s="17"/>
      <c r="O1045499" s="15"/>
      <c r="XEM1045499"/>
      <c r="XEN1045499"/>
      <c r="XEO1045499"/>
      <c r="XEP1045499"/>
      <c r="XEQ1045499"/>
      <c r="XER1045499"/>
      <c r="XES1045499"/>
      <c r="XET1045499"/>
      <c r="XEU1045499"/>
      <c r="XEV1045499"/>
      <c r="XEW1045499"/>
      <c r="XEX1045499"/>
      <c r="XEY1045499"/>
      <c r="XEZ1045499"/>
      <c r="XFA1045499"/>
      <c r="XFB1045499"/>
      <c r="XFC1045499"/>
      <c r="XFD1045499"/>
    </row>
    <row r="1045500" s="13" customFormat="1" spans="1:16384">
      <c r="A1045500" s="16"/>
      <c r="B1045500" s="15"/>
      <c r="I1045500" s="16"/>
      <c r="J1045500" s="16"/>
      <c r="K1045500" s="16"/>
      <c r="L1045500" s="16"/>
      <c r="M1045500" s="16"/>
      <c r="N1045500" s="17"/>
      <c r="O1045500" s="15"/>
      <c r="XEM1045500"/>
      <c r="XEN1045500"/>
      <c r="XEO1045500"/>
      <c r="XEP1045500"/>
      <c r="XEQ1045500"/>
      <c r="XER1045500"/>
      <c r="XES1045500"/>
      <c r="XET1045500"/>
      <c r="XEU1045500"/>
      <c r="XEV1045500"/>
      <c r="XEW1045500"/>
      <c r="XEX1045500"/>
      <c r="XEY1045500"/>
      <c r="XEZ1045500"/>
      <c r="XFA1045500"/>
      <c r="XFB1045500"/>
      <c r="XFC1045500"/>
      <c r="XFD1045500"/>
    </row>
    <row r="1045501" s="13" customFormat="1" spans="1:16384">
      <c r="A1045501" s="16"/>
      <c r="B1045501" s="15"/>
      <c r="I1045501" s="16"/>
      <c r="J1045501" s="16"/>
      <c r="K1045501" s="16"/>
      <c r="L1045501" s="16"/>
      <c r="M1045501" s="16"/>
      <c r="N1045501" s="17"/>
      <c r="O1045501" s="15"/>
      <c r="XEM1045501"/>
      <c r="XEN1045501"/>
      <c r="XEO1045501"/>
      <c r="XEP1045501"/>
      <c r="XEQ1045501"/>
      <c r="XER1045501"/>
      <c r="XES1045501"/>
      <c r="XET1045501"/>
      <c r="XEU1045501"/>
      <c r="XEV1045501"/>
      <c r="XEW1045501"/>
      <c r="XEX1045501"/>
      <c r="XEY1045501"/>
      <c r="XEZ1045501"/>
      <c r="XFA1045501"/>
      <c r="XFB1045501"/>
      <c r="XFC1045501"/>
      <c r="XFD1045501"/>
    </row>
    <row r="1045502" s="13" customFormat="1" spans="1:16384">
      <c r="A1045502" s="16"/>
      <c r="B1045502" s="15"/>
      <c r="I1045502" s="16"/>
      <c r="J1045502" s="16"/>
      <c r="K1045502" s="16"/>
      <c r="L1045502" s="16"/>
      <c r="M1045502" s="16"/>
      <c r="N1045502" s="17"/>
      <c r="O1045502" s="15"/>
      <c r="XEM1045502"/>
      <c r="XEN1045502"/>
      <c r="XEO1045502"/>
      <c r="XEP1045502"/>
      <c r="XEQ1045502"/>
      <c r="XER1045502"/>
      <c r="XES1045502"/>
      <c r="XET1045502"/>
      <c r="XEU1045502"/>
      <c r="XEV1045502"/>
      <c r="XEW1045502"/>
      <c r="XEX1045502"/>
      <c r="XEY1045502"/>
      <c r="XEZ1045502"/>
      <c r="XFA1045502"/>
      <c r="XFB1045502"/>
      <c r="XFC1045502"/>
      <c r="XFD1045502"/>
    </row>
    <row r="1045503" s="13" customFormat="1" spans="1:16384">
      <c r="A1045503" s="16"/>
      <c r="B1045503" s="15"/>
      <c r="I1045503" s="16"/>
      <c r="J1045503" s="16"/>
      <c r="K1045503" s="16"/>
      <c r="L1045503" s="16"/>
      <c r="M1045503" s="16"/>
      <c r="N1045503" s="17"/>
      <c r="O1045503" s="15"/>
      <c r="XEM1045503"/>
      <c r="XEN1045503"/>
      <c r="XEO1045503"/>
      <c r="XEP1045503"/>
      <c r="XEQ1045503"/>
      <c r="XER1045503"/>
      <c r="XES1045503"/>
      <c r="XET1045503"/>
      <c r="XEU1045503"/>
      <c r="XEV1045503"/>
      <c r="XEW1045503"/>
      <c r="XEX1045503"/>
      <c r="XEY1045503"/>
      <c r="XEZ1045503"/>
      <c r="XFA1045503"/>
      <c r="XFB1045503"/>
      <c r="XFC1045503"/>
      <c r="XFD1045503"/>
    </row>
    <row r="1045504" s="13" customFormat="1" spans="1:16384">
      <c r="A1045504" s="16"/>
      <c r="B1045504" s="15"/>
      <c r="I1045504" s="16"/>
      <c r="J1045504" s="16"/>
      <c r="K1045504" s="16"/>
      <c r="L1045504" s="16"/>
      <c r="M1045504" s="16"/>
      <c r="N1045504" s="17"/>
      <c r="O1045504" s="15"/>
      <c r="XEM1045504"/>
      <c r="XEN1045504"/>
      <c r="XEO1045504"/>
      <c r="XEP1045504"/>
      <c r="XEQ1045504"/>
      <c r="XER1045504"/>
      <c r="XES1045504"/>
      <c r="XET1045504"/>
      <c r="XEU1045504"/>
      <c r="XEV1045504"/>
      <c r="XEW1045504"/>
      <c r="XEX1045504"/>
      <c r="XEY1045504"/>
      <c r="XEZ1045504"/>
      <c r="XFA1045504"/>
      <c r="XFB1045504"/>
      <c r="XFC1045504"/>
      <c r="XFD1045504"/>
    </row>
    <row r="1045505" s="13" customFormat="1" spans="1:16384">
      <c r="A1045505" s="16"/>
      <c r="B1045505" s="15"/>
      <c r="I1045505" s="16"/>
      <c r="J1045505" s="16"/>
      <c r="K1045505" s="16"/>
      <c r="L1045505" s="16"/>
      <c r="M1045505" s="16"/>
      <c r="N1045505" s="17"/>
      <c r="O1045505" s="15"/>
      <c r="XEM1045505"/>
      <c r="XEN1045505"/>
      <c r="XEO1045505"/>
      <c r="XEP1045505"/>
      <c r="XEQ1045505"/>
      <c r="XER1045505"/>
      <c r="XES1045505"/>
      <c r="XET1045505"/>
      <c r="XEU1045505"/>
      <c r="XEV1045505"/>
      <c r="XEW1045505"/>
      <c r="XEX1045505"/>
      <c r="XEY1045505"/>
      <c r="XEZ1045505"/>
      <c r="XFA1045505"/>
      <c r="XFB1045505"/>
      <c r="XFC1045505"/>
      <c r="XFD1045505"/>
    </row>
    <row r="1045506" s="13" customFormat="1" spans="1:16384">
      <c r="A1045506" s="16"/>
      <c r="B1045506" s="15"/>
      <c r="I1045506" s="16"/>
      <c r="J1045506" s="16"/>
      <c r="K1045506" s="16"/>
      <c r="L1045506" s="16"/>
      <c r="M1045506" s="16"/>
      <c r="N1045506" s="17"/>
      <c r="O1045506" s="15"/>
      <c r="XEM1045506"/>
      <c r="XEN1045506"/>
      <c r="XEO1045506"/>
      <c r="XEP1045506"/>
      <c r="XEQ1045506"/>
      <c r="XER1045506"/>
      <c r="XES1045506"/>
      <c r="XET1045506"/>
      <c r="XEU1045506"/>
      <c r="XEV1045506"/>
      <c r="XEW1045506"/>
      <c r="XEX1045506"/>
      <c r="XEY1045506"/>
      <c r="XEZ1045506"/>
      <c r="XFA1045506"/>
      <c r="XFB1045506"/>
      <c r="XFC1045506"/>
      <c r="XFD1045506"/>
    </row>
    <row r="1045507" s="13" customFormat="1" spans="1:16384">
      <c r="A1045507" s="16"/>
      <c r="B1045507" s="15"/>
      <c r="I1045507" s="16"/>
      <c r="J1045507" s="16"/>
      <c r="K1045507" s="16"/>
      <c r="L1045507" s="16"/>
      <c r="M1045507" s="16"/>
      <c r="N1045507" s="17"/>
      <c r="O1045507" s="15"/>
      <c r="XEM1045507"/>
      <c r="XEN1045507"/>
      <c r="XEO1045507"/>
      <c r="XEP1045507"/>
      <c r="XEQ1045507"/>
      <c r="XER1045507"/>
      <c r="XES1045507"/>
      <c r="XET1045507"/>
      <c r="XEU1045507"/>
      <c r="XEV1045507"/>
      <c r="XEW1045507"/>
      <c r="XEX1045507"/>
      <c r="XEY1045507"/>
      <c r="XEZ1045507"/>
      <c r="XFA1045507"/>
      <c r="XFB1045507"/>
      <c r="XFC1045507"/>
      <c r="XFD1045507"/>
    </row>
    <row r="1045508" s="13" customFormat="1" spans="1:16384">
      <c r="A1045508" s="16"/>
      <c r="B1045508" s="15"/>
      <c r="I1045508" s="16"/>
      <c r="J1045508" s="16"/>
      <c r="K1045508" s="16"/>
      <c r="L1045508" s="16"/>
      <c r="M1045508" s="16"/>
      <c r="N1045508" s="17"/>
      <c r="O1045508" s="15"/>
      <c r="XEM1045508"/>
      <c r="XEN1045508"/>
      <c r="XEO1045508"/>
      <c r="XEP1045508"/>
      <c r="XEQ1045508"/>
      <c r="XER1045508"/>
      <c r="XES1045508"/>
      <c r="XET1045508"/>
      <c r="XEU1045508"/>
      <c r="XEV1045508"/>
      <c r="XEW1045508"/>
      <c r="XEX1045508"/>
      <c r="XEY1045508"/>
      <c r="XEZ1045508"/>
      <c r="XFA1045508"/>
      <c r="XFB1045508"/>
      <c r="XFC1045508"/>
      <c r="XFD1045508"/>
    </row>
    <row r="1045509" s="13" customFormat="1" spans="1:16384">
      <c r="A1045509" s="16"/>
      <c r="B1045509" s="15"/>
      <c r="I1045509" s="16"/>
      <c r="J1045509" s="16"/>
      <c r="K1045509" s="16"/>
      <c r="L1045509" s="16"/>
      <c r="M1045509" s="16"/>
      <c r="N1045509" s="17"/>
      <c r="O1045509" s="15"/>
      <c r="XEM1045509"/>
      <c r="XEN1045509"/>
      <c r="XEO1045509"/>
      <c r="XEP1045509"/>
      <c r="XEQ1045509"/>
      <c r="XER1045509"/>
      <c r="XES1045509"/>
      <c r="XET1045509"/>
      <c r="XEU1045509"/>
      <c r="XEV1045509"/>
      <c r="XEW1045509"/>
      <c r="XEX1045509"/>
      <c r="XEY1045509"/>
      <c r="XEZ1045509"/>
      <c r="XFA1045509"/>
      <c r="XFB1045509"/>
      <c r="XFC1045509"/>
      <c r="XFD1045509"/>
    </row>
    <row r="1045510" s="13" customFormat="1" spans="1:16384">
      <c r="A1045510" s="16"/>
      <c r="B1045510" s="15"/>
      <c r="I1045510" s="16"/>
      <c r="J1045510" s="16"/>
      <c r="K1045510" s="16"/>
      <c r="L1045510" s="16"/>
      <c r="M1045510" s="16"/>
      <c r="N1045510" s="17"/>
      <c r="O1045510" s="15"/>
      <c r="XEM1045510"/>
      <c r="XEN1045510"/>
      <c r="XEO1045510"/>
      <c r="XEP1045510"/>
      <c r="XEQ1045510"/>
      <c r="XER1045510"/>
      <c r="XES1045510"/>
      <c r="XET1045510"/>
      <c r="XEU1045510"/>
      <c r="XEV1045510"/>
      <c r="XEW1045510"/>
      <c r="XEX1045510"/>
      <c r="XEY1045510"/>
      <c r="XEZ1045510"/>
      <c r="XFA1045510"/>
      <c r="XFB1045510"/>
      <c r="XFC1045510"/>
      <c r="XFD1045510"/>
    </row>
    <row r="1045511" s="13" customFormat="1" spans="1:16384">
      <c r="A1045511" s="16"/>
      <c r="B1045511" s="15"/>
      <c r="I1045511" s="16"/>
      <c r="J1045511" s="16"/>
      <c r="K1045511" s="16"/>
      <c r="L1045511" s="16"/>
      <c r="M1045511" s="16"/>
      <c r="N1045511" s="17"/>
      <c r="O1045511" s="15"/>
      <c r="XEM1045511"/>
      <c r="XEN1045511"/>
      <c r="XEO1045511"/>
      <c r="XEP1045511"/>
      <c r="XEQ1045511"/>
      <c r="XER1045511"/>
      <c r="XES1045511"/>
      <c r="XET1045511"/>
      <c r="XEU1045511"/>
      <c r="XEV1045511"/>
      <c r="XEW1045511"/>
      <c r="XEX1045511"/>
      <c r="XEY1045511"/>
      <c r="XEZ1045511"/>
      <c r="XFA1045511"/>
      <c r="XFB1045511"/>
      <c r="XFC1045511"/>
      <c r="XFD1045511"/>
    </row>
    <row r="1045512" s="13" customFormat="1" spans="1:16384">
      <c r="A1045512" s="16"/>
      <c r="B1045512" s="15"/>
      <c r="I1045512" s="16"/>
      <c r="J1045512" s="16"/>
      <c r="K1045512" s="16"/>
      <c r="L1045512" s="16"/>
      <c r="M1045512" s="16"/>
      <c r="N1045512" s="17"/>
      <c r="O1045512" s="15"/>
      <c r="XEM1045512"/>
      <c r="XEN1045512"/>
      <c r="XEO1045512"/>
      <c r="XEP1045512"/>
      <c r="XEQ1045512"/>
      <c r="XER1045512"/>
      <c r="XES1045512"/>
      <c r="XET1045512"/>
      <c r="XEU1045512"/>
      <c r="XEV1045512"/>
      <c r="XEW1045512"/>
      <c r="XEX1045512"/>
      <c r="XEY1045512"/>
      <c r="XEZ1045512"/>
      <c r="XFA1045512"/>
      <c r="XFB1045512"/>
      <c r="XFC1045512"/>
      <c r="XFD1045512"/>
    </row>
    <row r="1045513" s="13" customFormat="1" spans="1:16384">
      <c r="A1045513" s="16"/>
      <c r="B1045513" s="15"/>
      <c r="I1045513" s="16"/>
      <c r="J1045513" s="16"/>
      <c r="K1045513" s="16"/>
      <c r="L1045513" s="16"/>
      <c r="M1045513" s="16"/>
      <c r="N1045513" s="17"/>
      <c r="O1045513" s="15"/>
      <c r="XEM1045513"/>
      <c r="XEN1045513"/>
      <c r="XEO1045513"/>
      <c r="XEP1045513"/>
      <c r="XEQ1045513"/>
      <c r="XER1045513"/>
      <c r="XES1045513"/>
      <c r="XET1045513"/>
      <c r="XEU1045513"/>
      <c r="XEV1045513"/>
      <c r="XEW1045513"/>
      <c r="XEX1045513"/>
      <c r="XEY1045513"/>
      <c r="XEZ1045513"/>
      <c r="XFA1045513"/>
      <c r="XFB1045513"/>
      <c r="XFC1045513"/>
      <c r="XFD1045513"/>
    </row>
    <row r="1045514" s="13" customFormat="1" spans="1:16384">
      <c r="A1045514" s="16"/>
      <c r="B1045514" s="15"/>
      <c r="I1045514" s="16"/>
      <c r="J1045514" s="16"/>
      <c r="K1045514" s="16"/>
      <c r="L1045514" s="16"/>
      <c r="M1045514" s="16"/>
      <c r="N1045514" s="17"/>
      <c r="O1045514" s="15"/>
      <c r="XEM1045514"/>
      <c r="XEN1045514"/>
      <c r="XEO1045514"/>
      <c r="XEP1045514"/>
      <c r="XEQ1045514"/>
      <c r="XER1045514"/>
      <c r="XES1045514"/>
      <c r="XET1045514"/>
      <c r="XEU1045514"/>
      <c r="XEV1045514"/>
      <c r="XEW1045514"/>
      <c r="XEX1045514"/>
      <c r="XEY1045514"/>
      <c r="XEZ1045514"/>
      <c r="XFA1045514"/>
      <c r="XFB1045514"/>
      <c r="XFC1045514"/>
      <c r="XFD1045514"/>
    </row>
    <row r="1045515" s="13" customFormat="1" spans="1:16384">
      <c r="A1045515" s="16"/>
      <c r="B1045515" s="15"/>
      <c r="I1045515" s="16"/>
      <c r="J1045515" s="16"/>
      <c r="K1045515" s="16"/>
      <c r="L1045515" s="16"/>
      <c r="M1045515" s="16"/>
      <c r="N1045515" s="17"/>
      <c r="O1045515" s="15"/>
      <c r="XEM1045515"/>
      <c r="XEN1045515"/>
      <c r="XEO1045515"/>
      <c r="XEP1045515"/>
      <c r="XEQ1045515"/>
      <c r="XER1045515"/>
      <c r="XES1045515"/>
      <c r="XET1045515"/>
      <c r="XEU1045515"/>
      <c r="XEV1045515"/>
      <c r="XEW1045515"/>
      <c r="XEX1045515"/>
      <c r="XEY1045515"/>
      <c r="XEZ1045515"/>
      <c r="XFA1045515"/>
      <c r="XFB1045515"/>
      <c r="XFC1045515"/>
      <c r="XFD1045515"/>
    </row>
    <row r="1045516" s="13" customFormat="1" spans="1:16384">
      <c r="A1045516" s="16"/>
      <c r="B1045516" s="15"/>
      <c r="I1045516" s="16"/>
      <c r="J1045516" s="16"/>
      <c r="K1045516" s="16"/>
      <c r="L1045516" s="16"/>
      <c r="M1045516" s="16"/>
      <c r="N1045516" s="17"/>
      <c r="O1045516" s="15"/>
      <c r="XEM1045516"/>
      <c r="XEN1045516"/>
      <c r="XEO1045516"/>
      <c r="XEP1045516"/>
      <c r="XEQ1045516"/>
      <c r="XER1045516"/>
      <c r="XES1045516"/>
      <c r="XET1045516"/>
      <c r="XEU1045516"/>
      <c r="XEV1045516"/>
      <c r="XEW1045516"/>
      <c r="XEX1045516"/>
      <c r="XEY1045516"/>
      <c r="XEZ1045516"/>
      <c r="XFA1045516"/>
      <c r="XFB1045516"/>
      <c r="XFC1045516"/>
      <c r="XFD1045516"/>
    </row>
    <row r="1045517" s="13" customFormat="1" spans="1:16384">
      <c r="A1045517" s="16"/>
      <c r="B1045517" s="15"/>
      <c r="I1045517" s="16"/>
      <c r="J1045517" s="16"/>
      <c r="K1045517" s="16"/>
      <c r="L1045517" s="16"/>
      <c r="M1045517" s="16"/>
      <c r="N1045517" s="17"/>
      <c r="O1045517" s="15"/>
      <c r="XEM1045517"/>
      <c r="XEN1045517"/>
      <c r="XEO1045517"/>
      <c r="XEP1045517"/>
      <c r="XEQ1045517"/>
      <c r="XER1045517"/>
      <c r="XES1045517"/>
      <c r="XET1045517"/>
      <c r="XEU1045517"/>
      <c r="XEV1045517"/>
      <c r="XEW1045517"/>
      <c r="XEX1045517"/>
      <c r="XEY1045517"/>
      <c r="XEZ1045517"/>
      <c r="XFA1045517"/>
      <c r="XFB1045517"/>
      <c r="XFC1045517"/>
      <c r="XFD1045517"/>
    </row>
    <row r="1045518" s="13" customFormat="1" spans="1:16384">
      <c r="A1045518" s="16"/>
      <c r="B1045518" s="15"/>
      <c r="I1045518" s="16"/>
      <c r="J1045518" s="16"/>
      <c r="K1045518" s="16"/>
      <c r="L1045518" s="16"/>
      <c r="M1045518" s="16"/>
      <c r="N1045518" s="17"/>
      <c r="O1045518" s="15"/>
      <c r="XEM1045518"/>
      <c r="XEN1045518"/>
      <c r="XEO1045518"/>
      <c r="XEP1045518"/>
      <c r="XEQ1045518"/>
      <c r="XER1045518"/>
      <c r="XES1045518"/>
      <c r="XET1045518"/>
      <c r="XEU1045518"/>
      <c r="XEV1045518"/>
      <c r="XEW1045518"/>
      <c r="XEX1045518"/>
      <c r="XEY1045518"/>
      <c r="XEZ1045518"/>
      <c r="XFA1045518"/>
      <c r="XFB1045518"/>
      <c r="XFC1045518"/>
      <c r="XFD1045518"/>
    </row>
    <row r="1045519" s="13" customFormat="1" spans="1:16384">
      <c r="A1045519" s="16"/>
      <c r="B1045519" s="15"/>
      <c r="I1045519" s="16"/>
      <c r="J1045519" s="16"/>
      <c r="K1045519" s="16"/>
      <c r="L1045519" s="16"/>
      <c r="M1045519" s="16"/>
      <c r="N1045519" s="17"/>
      <c r="O1045519" s="15"/>
      <c r="XEM1045519"/>
      <c r="XEN1045519"/>
      <c r="XEO1045519"/>
      <c r="XEP1045519"/>
      <c r="XEQ1045519"/>
      <c r="XER1045519"/>
      <c r="XES1045519"/>
      <c r="XET1045519"/>
      <c r="XEU1045519"/>
      <c r="XEV1045519"/>
      <c r="XEW1045519"/>
      <c r="XEX1045519"/>
      <c r="XEY1045519"/>
      <c r="XEZ1045519"/>
      <c r="XFA1045519"/>
      <c r="XFB1045519"/>
      <c r="XFC1045519"/>
      <c r="XFD1045519"/>
    </row>
    <row r="1045520" s="13" customFormat="1" spans="1:16384">
      <c r="A1045520" s="16"/>
      <c r="B1045520" s="15"/>
      <c r="I1045520" s="16"/>
      <c r="J1045520" s="16"/>
      <c r="K1045520" s="16"/>
      <c r="L1045520" s="16"/>
      <c r="M1045520" s="16"/>
      <c r="N1045520" s="17"/>
      <c r="O1045520" s="15"/>
      <c r="XEM1045520"/>
      <c r="XEN1045520"/>
      <c r="XEO1045520"/>
      <c r="XEP1045520"/>
      <c r="XEQ1045520"/>
      <c r="XER1045520"/>
      <c r="XES1045520"/>
      <c r="XET1045520"/>
      <c r="XEU1045520"/>
      <c r="XEV1045520"/>
      <c r="XEW1045520"/>
      <c r="XEX1045520"/>
      <c r="XEY1045520"/>
      <c r="XEZ1045520"/>
      <c r="XFA1045520"/>
      <c r="XFB1045520"/>
      <c r="XFC1045520"/>
      <c r="XFD1045520"/>
    </row>
    <row r="1045521" s="13" customFormat="1" spans="1:16384">
      <c r="A1045521" s="16"/>
      <c r="B1045521" s="15"/>
      <c r="I1045521" s="16"/>
      <c r="J1045521" s="16"/>
      <c r="K1045521" s="16"/>
      <c r="L1045521" s="16"/>
      <c r="M1045521" s="16"/>
      <c r="N1045521" s="17"/>
      <c r="O1045521" s="15"/>
      <c r="XEM1045521"/>
      <c r="XEN1045521"/>
      <c r="XEO1045521"/>
      <c r="XEP1045521"/>
      <c r="XEQ1045521"/>
      <c r="XER1045521"/>
      <c r="XES1045521"/>
      <c r="XET1045521"/>
      <c r="XEU1045521"/>
      <c r="XEV1045521"/>
      <c r="XEW1045521"/>
      <c r="XEX1045521"/>
      <c r="XEY1045521"/>
      <c r="XEZ1045521"/>
      <c r="XFA1045521"/>
      <c r="XFB1045521"/>
      <c r="XFC1045521"/>
      <c r="XFD1045521"/>
    </row>
    <row r="1045522" s="13" customFormat="1" spans="1:16384">
      <c r="A1045522" s="16"/>
      <c r="B1045522" s="15"/>
      <c r="I1045522" s="16"/>
      <c r="J1045522" s="16"/>
      <c r="K1045522" s="16"/>
      <c r="L1045522" s="16"/>
      <c r="M1045522" s="16"/>
      <c r="N1045522" s="17"/>
      <c r="O1045522" s="15"/>
      <c r="XEM1045522"/>
      <c r="XEN1045522"/>
      <c r="XEO1045522"/>
      <c r="XEP1045522"/>
      <c r="XEQ1045522"/>
      <c r="XER1045522"/>
      <c r="XES1045522"/>
      <c r="XET1045522"/>
      <c r="XEU1045522"/>
      <c r="XEV1045522"/>
      <c r="XEW1045522"/>
      <c r="XEX1045522"/>
      <c r="XEY1045522"/>
      <c r="XEZ1045522"/>
      <c r="XFA1045522"/>
      <c r="XFB1045522"/>
      <c r="XFC1045522"/>
      <c r="XFD1045522"/>
    </row>
    <row r="1045523" s="13" customFormat="1" spans="1:16384">
      <c r="A1045523" s="16"/>
      <c r="B1045523" s="15"/>
      <c r="I1045523" s="16"/>
      <c r="J1045523" s="16"/>
      <c r="K1045523" s="16"/>
      <c r="L1045523" s="16"/>
      <c r="M1045523" s="16"/>
      <c r="N1045523" s="17"/>
      <c r="O1045523" s="15"/>
      <c r="XEM1045523"/>
      <c r="XEN1045523"/>
      <c r="XEO1045523"/>
      <c r="XEP1045523"/>
      <c r="XEQ1045523"/>
      <c r="XER1045523"/>
      <c r="XES1045523"/>
      <c r="XET1045523"/>
      <c r="XEU1045523"/>
      <c r="XEV1045523"/>
      <c r="XEW1045523"/>
      <c r="XEX1045523"/>
      <c r="XEY1045523"/>
      <c r="XEZ1045523"/>
      <c r="XFA1045523"/>
      <c r="XFB1045523"/>
      <c r="XFC1045523"/>
      <c r="XFD1045523"/>
    </row>
    <row r="1045524" s="13" customFormat="1" spans="1:16384">
      <c r="A1045524" s="16"/>
      <c r="B1045524" s="15"/>
      <c r="I1045524" s="16"/>
      <c r="J1045524" s="16"/>
      <c r="K1045524" s="16"/>
      <c r="L1045524" s="16"/>
      <c r="M1045524" s="16"/>
      <c r="N1045524" s="17"/>
      <c r="O1045524" s="15"/>
      <c r="XEM1045524"/>
      <c r="XEN1045524"/>
      <c r="XEO1045524"/>
      <c r="XEP1045524"/>
      <c r="XEQ1045524"/>
      <c r="XER1045524"/>
      <c r="XES1045524"/>
      <c r="XET1045524"/>
      <c r="XEU1045524"/>
      <c r="XEV1045524"/>
      <c r="XEW1045524"/>
      <c r="XEX1045524"/>
      <c r="XEY1045524"/>
      <c r="XEZ1045524"/>
      <c r="XFA1045524"/>
      <c r="XFB1045524"/>
      <c r="XFC1045524"/>
      <c r="XFD1045524"/>
    </row>
    <row r="1045525" s="13" customFormat="1" spans="1:16384">
      <c r="A1045525" s="16"/>
      <c r="B1045525" s="15"/>
      <c r="I1045525" s="16"/>
      <c r="J1045525" s="16"/>
      <c r="K1045525" s="16"/>
      <c r="L1045525" s="16"/>
      <c r="M1045525" s="16"/>
      <c r="N1045525" s="17"/>
      <c r="O1045525" s="15"/>
      <c r="XEM1045525"/>
      <c r="XEN1045525"/>
      <c r="XEO1045525"/>
      <c r="XEP1045525"/>
      <c r="XEQ1045525"/>
      <c r="XER1045525"/>
      <c r="XES1045525"/>
      <c r="XET1045525"/>
      <c r="XEU1045525"/>
      <c r="XEV1045525"/>
      <c r="XEW1045525"/>
      <c r="XEX1045525"/>
      <c r="XEY1045525"/>
      <c r="XEZ1045525"/>
      <c r="XFA1045525"/>
      <c r="XFB1045525"/>
      <c r="XFC1045525"/>
      <c r="XFD1045525"/>
    </row>
    <row r="1045526" s="13" customFormat="1" spans="1:16384">
      <c r="A1045526" s="16"/>
      <c r="B1045526" s="15"/>
      <c r="I1045526" s="16"/>
      <c r="J1045526" s="16"/>
      <c r="K1045526" s="16"/>
      <c r="L1045526" s="16"/>
      <c r="M1045526" s="16"/>
      <c r="N1045526" s="17"/>
      <c r="O1045526" s="15"/>
      <c r="XEM1045526"/>
      <c r="XEN1045526"/>
      <c r="XEO1045526"/>
      <c r="XEP1045526"/>
      <c r="XEQ1045526"/>
      <c r="XER1045526"/>
      <c r="XES1045526"/>
      <c r="XET1045526"/>
      <c r="XEU1045526"/>
      <c r="XEV1045526"/>
      <c r="XEW1045526"/>
      <c r="XEX1045526"/>
      <c r="XEY1045526"/>
      <c r="XEZ1045526"/>
      <c r="XFA1045526"/>
      <c r="XFB1045526"/>
      <c r="XFC1045526"/>
      <c r="XFD1045526"/>
    </row>
    <row r="1045527" s="13" customFormat="1" spans="1:16384">
      <c r="A1045527" s="16"/>
      <c r="B1045527" s="15"/>
      <c r="I1045527" s="16"/>
      <c r="J1045527" s="16"/>
      <c r="K1045527" s="16"/>
      <c r="L1045527" s="16"/>
      <c r="M1045527" s="16"/>
      <c r="N1045527" s="17"/>
      <c r="O1045527" s="15"/>
      <c r="XEM1045527"/>
      <c r="XEN1045527"/>
      <c r="XEO1045527"/>
      <c r="XEP1045527"/>
      <c r="XEQ1045527"/>
      <c r="XER1045527"/>
      <c r="XES1045527"/>
      <c r="XET1045527"/>
      <c r="XEU1045527"/>
      <c r="XEV1045527"/>
      <c r="XEW1045527"/>
      <c r="XEX1045527"/>
      <c r="XEY1045527"/>
      <c r="XEZ1045527"/>
      <c r="XFA1045527"/>
      <c r="XFB1045527"/>
      <c r="XFC1045527"/>
      <c r="XFD1045527"/>
    </row>
    <row r="1045528" s="13" customFormat="1" spans="1:16384">
      <c r="A1045528" s="16"/>
      <c r="B1045528" s="15"/>
      <c r="I1045528" s="16"/>
      <c r="J1045528" s="16"/>
      <c r="K1045528" s="16"/>
      <c r="L1045528" s="16"/>
      <c r="M1045528" s="16"/>
      <c r="N1045528" s="17"/>
      <c r="O1045528" s="15"/>
      <c r="XEM1045528"/>
      <c r="XEN1045528"/>
      <c r="XEO1045528"/>
      <c r="XEP1045528"/>
      <c r="XEQ1045528"/>
      <c r="XER1045528"/>
      <c r="XES1045528"/>
      <c r="XET1045528"/>
      <c r="XEU1045528"/>
      <c r="XEV1045528"/>
      <c r="XEW1045528"/>
      <c r="XEX1045528"/>
      <c r="XEY1045528"/>
      <c r="XEZ1045528"/>
      <c r="XFA1045528"/>
      <c r="XFB1045528"/>
      <c r="XFC1045528"/>
      <c r="XFD1045528"/>
    </row>
    <row r="1045529" s="13" customFormat="1" spans="1:16384">
      <c r="A1045529" s="16"/>
      <c r="B1045529" s="15"/>
      <c r="I1045529" s="16"/>
      <c r="J1045529" s="16"/>
      <c r="K1045529" s="16"/>
      <c r="L1045529" s="16"/>
      <c r="M1045529" s="16"/>
      <c r="N1045529" s="17"/>
      <c r="O1045529" s="15"/>
      <c r="XEM1045529"/>
      <c r="XEN1045529"/>
      <c r="XEO1045529"/>
      <c r="XEP1045529"/>
      <c r="XEQ1045529"/>
      <c r="XER1045529"/>
      <c r="XES1045529"/>
      <c r="XET1045529"/>
      <c r="XEU1045529"/>
      <c r="XEV1045529"/>
      <c r="XEW1045529"/>
      <c r="XEX1045529"/>
      <c r="XEY1045529"/>
      <c r="XEZ1045529"/>
      <c r="XFA1045529"/>
      <c r="XFB1045529"/>
      <c r="XFC1045529"/>
      <c r="XFD1045529"/>
    </row>
    <row r="1045530" s="13" customFormat="1" spans="1:16384">
      <c r="A1045530" s="16"/>
      <c r="B1045530" s="15"/>
      <c r="I1045530" s="16"/>
      <c r="J1045530" s="16"/>
      <c r="K1045530" s="16"/>
      <c r="L1045530" s="16"/>
      <c r="M1045530" s="16"/>
      <c r="N1045530" s="17"/>
      <c r="O1045530" s="15"/>
      <c r="XEM1045530"/>
      <c r="XEN1045530"/>
      <c r="XEO1045530"/>
      <c r="XEP1045530"/>
      <c r="XEQ1045530"/>
      <c r="XER1045530"/>
      <c r="XES1045530"/>
      <c r="XET1045530"/>
      <c r="XEU1045530"/>
      <c r="XEV1045530"/>
      <c r="XEW1045530"/>
      <c r="XEX1045530"/>
      <c r="XEY1045530"/>
      <c r="XEZ1045530"/>
      <c r="XFA1045530"/>
      <c r="XFB1045530"/>
      <c r="XFC1045530"/>
      <c r="XFD1045530"/>
    </row>
    <row r="1045531" s="13" customFormat="1" spans="1:16384">
      <c r="A1045531" s="16"/>
      <c r="B1045531" s="15"/>
      <c r="I1045531" s="16"/>
      <c r="J1045531" s="16"/>
      <c r="K1045531" s="16"/>
      <c r="L1045531" s="16"/>
      <c r="M1045531" s="16"/>
      <c r="N1045531" s="17"/>
      <c r="O1045531" s="15"/>
      <c r="XEM1045531"/>
      <c r="XEN1045531"/>
      <c r="XEO1045531"/>
      <c r="XEP1045531"/>
      <c r="XEQ1045531"/>
      <c r="XER1045531"/>
      <c r="XES1045531"/>
      <c r="XET1045531"/>
      <c r="XEU1045531"/>
      <c r="XEV1045531"/>
      <c r="XEW1045531"/>
      <c r="XEX1045531"/>
      <c r="XEY1045531"/>
      <c r="XEZ1045531"/>
      <c r="XFA1045531"/>
      <c r="XFB1045531"/>
      <c r="XFC1045531"/>
      <c r="XFD1045531"/>
    </row>
    <row r="1045532" s="13" customFormat="1" spans="1:16384">
      <c r="A1045532" s="16"/>
      <c r="B1045532" s="15"/>
      <c r="I1045532" s="16"/>
      <c r="J1045532" s="16"/>
      <c r="K1045532" s="16"/>
      <c r="L1045532" s="16"/>
      <c r="M1045532" s="16"/>
      <c r="N1045532" s="17"/>
      <c r="O1045532" s="15"/>
      <c r="XEM1045532"/>
      <c r="XEN1045532"/>
      <c r="XEO1045532"/>
      <c r="XEP1045532"/>
      <c r="XEQ1045532"/>
      <c r="XER1045532"/>
      <c r="XES1045532"/>
      <c r="XET1045532"/>
      <c r="XEU1045532"/>
      <c r="XEV1045532"/>
      <c r="XEW1045532"/>
      <c r="XEX1045532"/>
      <c r="XEY1045532"/>
      <c r="XEZ1045532"/>
      <c r="XFA1045532"/>
      <c r="XFB1045532"/>
      <c r="XFC1045532"/>
      <c r="XFD1045532"/>
    </row>
    <row r="1045533" s="13" customFormat="1" spans="1:16384">
      <c r="A1045533" s="16"/>
      <c r="B1045533" s="15"/>
      <c r="I1045533" s="16"/>
      <c r="J1045533" s="16"/>
      <c r="K1045533" s="16"/>
      <c r="L1045533" s="16"/>
      <c r="M1045533" s="16"/>
      <c r="N1045533" s="17"/>
      <c r="O1045533" s="15"/>
      <c r="XEM1045533"/>
      <c r="XEN1045533"/>
      <c r="XEO1045533"/>
      <c r="XEP1045533"/>
      <c r="XEQ1045533"/>
      <c r="XER1045533"/>
      <c r="XES1045533"/>
      <c r="XET1045533"/>
      <c r="XEU1045533"/>
      <c r="XEV1045533"/>
      <c r="XEW1045533"/>
      <c r="XEX1045533"/>
      <c r="XEY1045533"/>
      <c r="XEZ1045533"/>
      <c r="XFA1045533"/>
      <c r="XFB1045533"/>
      <c r="XFC1045533"/>
      <c r="XFD1045533"/>
    </row>
    <row r="1045534" s="13" customFormat="1" spans="1:16384">
      <c r="A1045534" s="16"/>
      <c r="B1045534" s="15"/>
      <c r="I1045534" s="16"/>
      <c r="J1045534" s="16"/>
      <c r="K1045534" s="16"/>
      <c r="L1045534" s="16"/>
      <c r="M1045534" s="16"/>
      <c r="N1045534" s="17"/>
      <c r="O1045534" s="15"/>
      <c r="XEM1045534"/>
      <c r="XEN1045534"/>
      <c r="XEO1045534"/>
      <c r="XEP1045534"/>
      <c r="XEQ1045534"/>
      <c r="XER1045534"/>
      <c r="XES1045534"/>
      <c r="XET1045534"/>
      <c r="XEU1045534"/>
      <c r="XEV1045534"/>
      <c r="XEW1045534"/>
      <c r="XEX1045534"/>
      <c r="XEY1045534"/>
      <c r="XEZ1045534"/>
      <c r="XFA1045534"/>
      <c r="XFB1045534"/>
      <c r="XFC1045534"/>
      <c r="XFD1045534"/>
    </row>
    <row r="1045535" s="13" customFormat="1" spans="1:16384">
      <c r="A1045535" s="16"/>
      <c r="B1045535" s="15"/>
      <c r="I1045535" s="16"/>
      <c r="J1045535" s="16"/>
      <c r="K1045535" s="16"/>
      <c r="L1045535" s="16"/>
      <c r="M1045535" s="16"/>
      <c r="N1045535" s="17"/>
      <c r="O1045535" s="15"/>
      <c r="XEM1045535"/>
      <c r="XEN1045535"/>
      <c r="XEO1045535"/>
      <c r="XEP1045535"/>
      <c r="XEQ1045535"/>
      <c r="XER1045535"/>
      <c r="XES1045535"/>
      <c r="XET1045535"/>
      <c r="XEU1045535"/>
      <c r="XEV1045535"/>
      <c r="XEW1045535"/>
      <c r="XEX1045535"/>
      <c r="XEY1045535"/>
      <c r="XEZ1045535"/>
      <c r="XFA1045535"/>
      <c r="XFB1045535"/>
      <c r="XFC1045535"/>
      <c r="XFD1045535"/>
    </row>
    <row r="1045536" s="13" customFormat="1" spans="1:16384">
      <c r="A1045536" s="16"/>
      <c r="B1045536" s="15"/>
      <c r="I1045536" s="16"/>
      <c r="J1045536" s="16"/>
      <c r="K1045536" s="16"/>
      <c r="L1045536" s="16"/>
      <c r="M1045536" s="16"/>
      <c r="N1045536" s="17"/>
      <c r="O1045536" s="15"/>
      <c r="XEM1045536"/>
      <c r="XEN1045536"/>
      <c r="XEO1045536"/>
      <c r="XEP1045536"/>
      <c r="XEQ1045536"/>
      <c r="XER1045536"/>
      <c r="XES1045536"/>
      <c r="XET1045536"/>
      <c r="XEU1045536"/>
      <c r="XEV1045536"/>
      <c r="XEW1045536"/>
      <c r="XEX1045536"/>
      <c r="XEY1045536"/>
      <c r="XEZ1045536"/>
      <c r="XFA1045536"/>
      <c r="XFB1045536"/>
      <c r="XFC1045536"/>
      <c r="XFD1045536"/>
    </row>
    <row r="1045537" s="13" customFormat="1" spans="1:16384">
      <c r="A1045537" s="16"/>
      <c r="B1045537" s="15"/>
      <c r="I1045537" s="16"/>
      <c r="J1045537" s="16"/>
      <c r="K1045537" s="16"/>
      <c r="L1045537" s="16"/>
      <c r="M1045537" s="16"/>
      <c r="N1045537" s="17"/>
      <c r="O1045537" s="15"/>
      <c r="XEM1045537"/>
      <c r="XEN1045537"/>
      <c r="XEO1045537"/>
      <c r="XEP1045537"/>
      <c r="XEQ1045537"/>
      <c r="XER1045537"/>
      <c r="XES1045537"/>
      <c r="XET1045537"/>
      <c r="XEU1045537"/>
      <c r="XEV1045537"/>
      <c r="XEW1045537"/>
      <c r="XEX1045537"/>
      <c r="XEY1045537"/>
      <c r="XEZ1045537"/>
      <c r="XFA1045537"/>
      <c r="XFB1045537"/>
      <c r="XFC1045537"/>
      <c r="XFD1045537"/>
    </row>
    <row r="1045538" s="13" customFormat="1" spans="1:16384">
      <c r="A1045538" s="16"/>
      <c r="B1045538" s="15"/>
      <c r="I1045538" s="16"/>
      <c r="J1045538" s="16"/>
      <c r="K1045538" s="16"/>
      <c r="L1045538" s="16"/>
      <c r="M1045538" s="16"/>
      <c r="N1045538" s="17"/>
      <c r="O1045538" s="15"/>
      <c r="XEM1045538"/>
      <c r="XEN1045538"/>
      <c r="XEO1045538"/>
      <c r="XEP1045538"/>
      <c r="XEQ1045538"/>
      <c r="XER1045538"/>
      <c r="XES1045538"/>
      <c r="XET1045538"/>
      <c r="XEU1045538"/>
      <c r="XEV1045538"/>
      <c r="XEW1045538"/>
      <c r="XEX1045538"/>
      <c r="XEY1045538"/>
      <c r="XEZ1045538"/>
      <c r="XFA1045538"/>
      <c r="XFB1045538"/>
      <c r="XFC1045538"/>
      <c r="XFD1045538"/>
    </row>
    <row r="1045539" s="13" customFormat="1" spans="1:16384">
      <c r="A1045539" s="16"/>
      <c r="B1045539" s="15"/>
      <c r="I1045539" s="16"/>
      <c r="J1045539" s="16"/>
      <c r="K1045539" s="16"/>
      <c r="L1045539" s="16"/>
      <c r="M1045539" s="16"/>
      <c r="N1045539" s="17"/>
      <c r="O1045539" s="15"/>
      <c r="XEM1045539"/>
      <c r="XEN1045539"/>
      <c r="XEO1045539"/>
      <c r="XEP1045539"/>
      <c r="XEQ1045539"/>
      <c r="XER1045539"/>
      <c r="XES1045539"/>
      <c r="XET1045539"/>
      <c r="XEU1045539"/>
      <c r="XEV1045539"/>
      <c r="XEW1045539"/>
      <c r="XEX1045539"/>
      <c r="XEY1045539"/>
      <c r="XEZ1045539"/>
      <c r="XFA1045539"/>
      <c r="XFB1045539"/>
      <c r="XFC1045539"/>
      <c r="XFD1045539"/>
    </row>
    <row r="1045540" s="13" customFormat="1" spans="1:16384">
      <c r="A1045540" s="16"/>
      <c r="B1045540" s="15"/>
      <c r="I1045540" s="16"/>
      <c r="J1045540" s="16"/>
      <c r="K1045540" s="16"/>
      <c r="L1045540" s="16"/>
      <c r="M1045540" s="16"/>
      <c r="N1045540" s="17"/>
      <c r="O1045540" s="15"/>
      <c r="XEM1045540"/>
      <c r="XEN1045540"/>
      <c r="XEO1045540"/>
      <c r="XEP1045540"/>
      <c r="XEQ1045540"/>
      <c r="XER1045540"/>
      <c r="XES1045540"/>
      <c r="XET1045540"/>
      <c r="XEU1045540"/>
      <c r="XEV1045540"/>
      <c r="XEW1045540"/>
      <c r="XEX1045540"/>
      <c r="XEY1045540"/>
      <c r="XEZ1045540"/>
      <c r="XFA1045540"/>
      <c r="XFB1045540"/>
      <c r="XFC1045540"/>
      <c r="XFD1045540"/>
    </row>
    <row r="1045541" s="13" customFormat="1" spans="1:16384">
      <c r="A1045541" s="16"/>
      <c r="B1045541" s="15"/>
      <c r="I1045541" s="16"/>
      <c r="J1045541" s="16"/>
      <c r="K1045541" s="16"/>
      <c r="L1045541" s="16"/>
      <c r="M1045541" s="16"/>
      <c r="N1045541" s="17"/>
      <c r="O1045541" s="15"/>
      <c r="XEM1045541"/>
      <c r="XEN1045541"/>
      <c r="XEO1045541"/>
      <c r="XEP1045541"/>
      <c r="XEQ1045541"/>
      <c r="XER1045541"/>
      <c r="XES1045541"/>
      <c r="XET1045541"/>
      <c r="XEU1045541"/>
      <c r="XEV1045541"/>
      <c r="XEW1045541"/>
      <c r="XEX1045541"/>
      <c r="XEY1045541"/>
      <c r="XEZ1045541"/>
      <c r="XFA1045541"/>
      <c r="XFB1045541"/>
      <c r="XFC1045541"/>
      <c r="XFD1045541"/>
    </row>
    <row r="1045542" s="13" customFormat="1" spans="1:16384">
      <c r="A1045542" s="16"/>
      <c r="B1045542" s="15"/>
      <c r="I1045542" s="16"/>
      <c r="J1045542" s="16"/>
      <c r="K1045542" s="16"/>
      <c r="L1045542" s="16"/>
      <c r="M1045542" s="16"/>
      <c r="N1045542" s="17"/>
      <c r="O1045542" s="15"/>
      <c r="XEM1045542"/>
      <c r="XEN1045542"/>
      <c r="XEO1045542"/>
      <c r="XEP1045542"/>
      <c r="XEQ1045542"/>
      <c r="XER1045542"/>
      <c r="XES1045542"/>
      <c r="XET1045542"/>
      <c r="XEU1045542"/>
      <c r="XEV1045542"/>
      <c r="XEW1045542"/>
      <c r="XEX1045542"/>
      <c r="XEY1045542"/>
      <c r="XEZ1045542"/>
      <c r="XFA1045542"/>
      <c r="XFB1045542"/>
      <c r="XFC1045542"/>
      <c r="XFD1045542"/>
    </row>
    <row r="1045543" s="13" customFormat="1" spans="1:16384">
      <c r="A1045543" s="16"/>
      <c r="B1045543" s="15"/>
      <c r="I1045543" s="16"/>
      <c r="J1045543" s="16"/>
      <c r="K1045543" s="16"/>
      <c r="L1045543" s="16"/>
      <c r="M1045543" s="16"/>
      <c r="N1045543" s="17"/>
      <c r="O1045543" s="15"/>
      <c r="XEM1045543"/>
      <c r="XEN1045543"/>
      <c r="XEO1045543"/>
      <c r="XEP1045543"/>
      <c r="XEQ1045543"/>
      <c r="XER1045543"/>
      <c r="XES1045543"/>
      <c r="XET1045543"/>
      <c r="XEU1045543"/>
      <c r="XEV1045543"/>
      <c r="XEW1045543"/>
      <c r="XEX1045543"/>
      <c r="XEY1045543"/>
      <c r="XEZ1045543"/>
      <c r="XFA1045543"/>
      <c r="XFB1045543"/>
      <c r="XFC1045543"/>
      <c r="XFD1045543"/>
    </row>
    <row r="1045544" s="13" customFormat="1" spans="1:16384">
      <c r="A1045544" s="16"/>
      <c r="B1045544" s="15"/>
      <c r="I1045544" s="16"/>
      <c r="J1045544" s="16"/>
      <c r="K1045544" s="16"/>
      <c r="L1045544" s="16"/>
      <c r="M1045544" s="16"/>
      <c r="N1045544" s="17"/>
      <c r="O1045544" s="15"/>
      <c r="XEM1045544"/>
      <c r="XEN1045544"/>
      <c r="XEO1045544"/>
      <c r="XEP1045544"/>
      <c r="XEQ1045544"/>
      <c r="XER1045544"/>
      <c r="XES1045544"/>
      <c r="XET1045544"/>
      <c r="XEU1045544"/>
      <c r="XEV1045544"/>
      <c r="XEW1045544"/>
      <c r="XEX1045544"/>
      <c r="XEY1045544"/>
      <c r="XEZ1045544"/>
      <c r="XFA1045544"/>
      <c r="XFB1045544"/>
      <c r="XFC1045544"/>
      <c r="XFD1045544"/>
    </row>
    <row r="1045545" s="13" customFormat="1" spans="1:16384">
      <c r="A1045545" s="16"/>
      <c r="B1045545" s="15"/>
      <c r="I1045545" s="16"/>
      <c r="J1045545" s="16"/>
      <c r="K1045545" s="16"/>
      <c r="L1045545" s="16"/>
      <c r="M1045545" s="16"/>
      <c r="N1045545" s="17"/>
      <c r="O1045545" s="15"/>
      <c r="XEM1045545"/>
      <c r="XEN1045545"/>
      <c r="XEO1045545"/>
      <c r="XEP1045545"/>
      <c r="XEQ1045545"/>
      <c r="XER1045545"/>
      <c r="XES1045545"/>
      <c r="XET1045545"/>
      <c r="XEU1045545"/>
      <c r="XEV1045545"/>
      <c r="XEW1045545"/>
      <c r="XEX1045545"/>
      <c r="XEY1045545"/>
      <c r="XEZ1045545"/>
      <c r="XFA1045545"/>
      <c r="XFB1045545"/>
      <c r="XFC1045545"/>
      <c r="XFD1045545"/>
    </row>
    <row r="1045546" s="13" customFormat="1" spans="1:16384">
      <c r="A1045546" s="16"/>
      <c r="B1045546" s="15"/>
      <c r="I1045546" s="16"/>
      <c r="J1045546" s="16"/>
      <c r="K1045546" s="16"/>
      <c r="L1045546" s="16"/>
      <c r="M1045546" s="16"/>
      <c r="N1045546" s="17"/>
      <c r="O1045546" s="15"/>
      <c r="XEM1045546"/>
      <c r="XEN1045546"/>
      <c r="XEO1045546"/>
      <c r="XEP1045546"/>
      <c r="XEQ1045546"/>
      <c r="XER1045546"/>
      <c r="XES1045546"/>
      <c r="XET1045546"/>
      <c r="XEU1045546"/>
      <c r="XEV1045546"/>
      <c r="XEW1045546"/>
      <c r="XEX1045546"/>
      <c r="XEY1045546"/>
      <c r="XEZ1045546"/>
      <c r="XFA1045546"/>
      <c r="XFB1045546"/>
      <c r="XFC1045546"/>
      <c r="XFD1045546"/>
    </row>
    <row r="1045547" s="13" customFormat="1" spans="1:16384">
      <c r="A1045547" s="16"/>
      <c r="B1045547" s="15"/>
      <c r="I1045547" s="16"/>
      <c r="J1045547" s="16"/>
      <c r="K1045547" s="16"/>
      <c r="L1045547" s="16"/>
      <c r="M1045547" s="16"/>
      <c r="N1045547" s="17"/>
      <c r="O1045547" s="15"/>
      <c r="XEM1045547"/>
      <c r="XEN1045547"/>
      <c r="XEO1045547"/>
      <c r="XEP1045547"/>
      <c r="XEQ1045547"/>
      <c r="XER1045547"/>
      <c r="XES1045547"/>
      <c r="XET1045547"/>
      <c r="XEU1045547"/>
      <c r="XEV1045547"/>
      <c r="XEW1045547"/>
      <c r="XEX1045547"/>
      <c r="XEY1045547"/>
      <c r="XEZ1045547"/>
      <c r="XFA1045547"/>
      <c r="XFB1045547"/>
      <c r="XFC1045547"/>
      <c r="XFD1045547"/>
    </row>
    <row r="1045548" s="13" customFormat="1" spans="1:16384">
      <c r="A1045548" s="16"/>
      <c r="B1045548" s="15"/>
      <c r="I1045548" s="16"/>
      <c r="J1045548" s="16"/>
      <c r="K1045548" s="16"/>
      <c r="L1045548" s="16"/>
      <c r="M1045548" s="16"/>
      <c r="N1045548" s="17"/>
      <c r="O1045548" s="15"/>
      <c r="XEM1045548"/>
      <c r="XEN1045548"/>
      <c r="XEO1045548"/>
      <c r="XEP1045548"/>
      <c r="XEQ1045548"/>
      <c r="XER1045548"/>
      <c r="XES1045548"/>
      <c r="XET1045548"/>
      <c r="XEU1045548"/>
      <c r="XEV1045548"/>
      <c r="XEW1045548"/>
      <c r="XEX1045548"/>
      <c r="XEY1045548"/>
      <c r="XEZ1045548"/>
      <c r="XFA1045548"/>
      <c r="XFB1045548"/>
      <c r="XFC1045548"/>
      <c r="XFD1045548"/>
    </row>
    <row r="1045549" s="13" customFormat="1" spans="1:16384">
      <c r="A1045549" s="16"/>
      <c r="B1045549" s="15"/>
      <c r="I1045549" s="16"/>
      <c r="J1045549" s="16"/>
      <c r="K1045549" s="16"/>
      <c r="L1045549" s="16"/>
      <c r="M1045549" s="16"/>
      <c r="N1045549" s="17"/>
      <c r="O1045549" s="15"/>
      <c r="XEM1045549"/>
      <c r="XEN1045549"/>
      <c r="XEO1045549"/>
      <c r="XEP1045549"/>
      <c r="XEQ1045549"/>
      <c r="XER1045549"/>
      <c r="XES1045549"/>
      <c r="XET1045549"/>
      <c r="XEU1045549"/>
      <c r="XEV1045549"/>
      <c r="XEW1045549"/>
      <c r="XEX1045549"/>
      <c r="XEY1045549"/>
      <c r="XEZ1045549"/>
      <c r="XFA1045549"/>
      <c r="XFB1045549"/>
      <c r="XFC1045549"/>
      <c r="XFD1045549"/>
    </row>
    <row r="1045550" s="13" customFormat="1" spans="1:16384">
      <c r="A1045550" s="16"/>
      <c r="B1045550" s="15"/>
      <c r="I1045550" s="16"/>
      <c r="J1045550" s="16"/>
      <c r="K1045550" s="16"/>
      <c r="L1045550" s="16"/>
      <c r="M1045550" s="16"/>
      <c r="N1045550" s="17"/>
      <c r="O1045550" s="15"/>
      <c r="XEM1045550"/>
      <c r="XEN1045550"/>
      <c r="XEO1045550"/>
      <c r="XEP1045550"/>
      <c r="XEQ1045550"/>
      <c r="XER1045550"/>
      <c r="XES1045550"/>
      <c r="XET1045550"/>
      <c r="XEU1045550"/>
      <c r="XEV1045550"/>
      <c r="XEW1045550"/>
      <c r="XEX1045550"/>
      <c r="XEY1045550"/>
      <c r="XEZ1045550"/>
      <c r="XFA1045550"/>
      <c r="XFB1045550"/>
      <c r="XFC1045550"/>
      <c r="XFD1045550"/>
    </row>
    <row r="1045551" s="13" customFormat="1" spans="1:16384">
      <c r="A1045551" s="16"/>
      <c r="B1045551" s="15"/>
      <c r="I1045551" s="16"/>
      <c r="J1045551" s="16"/>
      <c r="K1045551" s="16"/>
      <c r="L1045551" s="16"/>
      <c r="M1045551" s="16"/>
      <c r="N1045551" s="17"/>
      <c r="O1045551" s="15"/>
      <c r="XEM1045551"/>
      <c r="XEN1045551"/>
      <c r="XEO1045551"/>
      <c r="XEP1045551"/>
      <c r="XEQ1045551"/>
      <c r="XER1045551"/>
      <c r="XES1045551"/>
      <c r="XET1045551"/>
      <c r="XEU1045551"/>
      <c r="XEV1045551"/>
      <c r="XEW1045551"/>
      <c r="XEX1045551"/>
      <c r="XEY1045551"/>
      <c r="XEZ1045551"/>
      <c r="XFA1045551"/>
      <c r="XFB1045551"/>
      <c r="XFC1045551"/>
      <c r="XFD1045551"/>
    </row>
    <row r="1045552" s="13" customFormat="1" spans="1:16384">
      <c r="A1045552" s="16"/>
      <c r="B1045552" s="15"/>
      <c r="I1045552" s="16"/>
      <c r="J1045552" s="16"/>
      <c r="K1045552" s="16"/>
      <c r="L1045552" s="16"/>
      <c r="M1045552" s="16"/>
      <c r="N1045552" s="17"/>
      <c r="O1045552" s="15"/>
      <c r="XEM1045552"/>
      <c r="XEN1045552"/>
      <c r="XEO1045552"/>
      <c r="XEP1045552"/>
      <c r="XEQ1045552"/>
      <c r="XER1045552"/>
      <c r="XES1045552"/>
      <c r="XET1045552"/>
      <c r="XEU1045552"/>
      <c r="XEV1045552"/>
      <c r="XEW1045552"/>
      <c r="XEX1045552"/>
      <c r="XEY1045552"/>
      <c r="XEZ1045552"/>
      <c r="XFA1045552"/>
      <c r="XFB1045552"/>
      <c r="XFC1045552"/>
      <c r="XFD1045552"/>
    </row>
    <row r="1045553" s="13" customFormat="1" spans="1:16384">
      <c r="A1045553" s="16"/>
      <c r="B1045553" s="15"/>
      <c r="I1045553" s="16"/>
      <c r="J1045553" s="16"/>
      <c r="K1045553" s="16"/>
      <c r="L1045553" s="16"/>
      <c r="M1045553" s="16"/>
      <c r="N1045553" s="17"/>
      <c r="O1045553" s="15"/>
      <c r="XEM1045553"/>
      <c r="XEN1045553"/>
      <c r="XEO1045553"/>
      <c r="XEP1045553"/>
      <c r="XEQ1045553"/>
      <c r="XER1045553"/>
      <c r="XES1045553"/>
      <c r="XET1045553"/>
      <c r="XEU1045553"/>
      <c r="XEV1045553"/>
      <c r="XEW1045553"/>
      <c r="XEX1045553"/>
      <c r="XEY1045553"/>
      <c r="XEZ1045553"/>
      <c r="XFA1045553"/>
      <c r="XFB1045553"/>
      <c r="XFC1045553"/>
      <c r="XFD1045553"/>
    </row>
    <row r="1045554" s="13" customFormat="1" spans="1:16384">
      <c r="A1045554" s="16"/>
      <c r="B1045554" s="15"/>
      <c r="I1045554" s="16"/>
      <c r="J1045554" s="16"/>
      <c r="K1045554" s="16"/>
      <c r="L1045554" s="16"/>
      <c r="M1045554" s="16"/>
      <c r="N1045554" s="17"/>
      <c r="O1045554" s="15"/>
      <c r="XEM1045554"/>
      <c r="XEN1045554"/>
      <c r="XEO1045554"/>
      <c r="XEP1045554"/>
      <c r="XEQ1045554"/>
      <c r="XER1045554"/>
      <c r="XES1045554"/>
      <c r="XET1045554"/>
      <c r="XEU1045554"/>
      <c r="XEV1045554"/>
      <c r="XEW1045554"/>
      <c r="XEX1045554"/>
      <c r="XEY1045554"/>
      <c r="XEZ1045554"/>
      <c r="XFA1045554"/>
      <c r="XFB1045554"/>
      <c r="XFC1045554"/>
      <c r="XFD1045554"/>
    </row>
    <row r="1045555" s="13" customFormat="1" spans="1:16384">
      <c r="A1045555" s="16"/>
      <c r="B1045555" s="15"/>
      <c r="I1045555" s="16"/>
      <c r="J1045555" s="16"/>
      <c r="K1045555" s="16"/>
      <c r="L1045555" s="16"/>
      <c r="M1045555" s="16"/>
      <c r="N1045555" s="17"/>
      <c r="O1045555" s="15"/>
      <c r="XEM1045555"/>
      <c r="XEN1045555"/>
      <c r="XEO1045555"/>
      <c r="XEP1045555"/>
      <c r="XEQ1045555"/>
      <c r="XER1045555"/>
      <c r="XES1045555"/>
      <c r="XET1045555"/>
      <c r="XEU1045555"/>
      <c r="XEV1045555"/>
      <c r="XEW1045555"/>
      <c r="XEX1045555"/>
      <c r="XEY1045555"/>
      <c r="XEZ1045555"/>
      <c r="XFA1045555"/>
      <c r="XFB1045555"/>
      <c r="XFC1045555"/>
      <c r="XFD1045555"/>
    </row>
    <row r="1045556" s="13" customFormat="1" spans="1:16384">
      <c r="A1045556" s="16"/>
      <c r="B1045556" s="15"/>
      <c r="I1045556" s="16"/>
      <c r="J1045556" s="16"/>
      <c r="K1045556" s="16"/>
      <c r="L1045556" s="16"/>
      <c r="M1045556" s="16"/>
      <c r="N1045556" s="17"/>
      <c r="O1045556" s="15"/>
      <c r="XEM1045556"/>
      <c r="XEN1045556"/>
      <c r="XEO1045556"/>
      <c r="XEP1045556"/>
      <c r="XEQ1045556"/>
      <c r="XER1045556"/>
      <c r="XES1045556"/>
      <c r="XET1045556"/>
      <c r="XEU1045556"/>
      <c r="XEV1045556"/>
      <c r="XEW1045556"/>
      <c r="XEX1045556"/>
      <c r="XEY1045556"/>
      <c r="XEZ1045556"/>
      <c r="XFA1045556"/>
      <c r="XFB1045556"/>
      <c r="XFC1045556"/>
      <c r="XFD1045556"/>
    </row>
    <row r="1045557" s="13" customFormat="1" spans="1:16384">
      <c r="A1045557" s="16"/>
      <c r="B1045557" s="15"/>
      <c r="I1045557" s="16"/>
      <c r="J1045557" s="16"/>
      <c r="K1045557" s="16"/>
      <c r="L1045557" s="16"/>
      <c r="M1045557" s="16"/>
      <c r="N1045557" s="17"/>
      <c r="O1045557" s="15"/>
      <c r="XEM1045557"/>
      <c r="XEN1045557"/>
      <c r="XEO1045557"/>
      <c r="XEP1045557"/>
      <c r="XEQ1045557"/>
      <c r="XER1045557"/>
      <c r="XES1045557"/>
      <c r="XET1045557"/>
      <c r="XEU1045557"/>
      <c r="XEV1045557"/>
      <c r="XEW1045557"/>
      <c r="XEX1045557"/>
      <c r="XEY1045557"/>
      <c r="XEZ1045557"/>
      <c r="XFA1045557"/>
      <c r="XFB1045557"/>
      <c r="XFC1045557"/>
      <c r="XFD1045557"/>
    </row>
    <row r="1045558" s="13" customFormat="1" spans="1:16384">
      <c r="A1045558" s="16"/>
      <c r="B1045558" s="15"/>
      <c r="I1045558" s="16"/>
      <c r="J1045558" s="16"/>
      <c r="K1045558" s="16"/>
      <c r="L1045558" s="16"/>
      <c r="M1045558" s="16"/>
      <c r="N1045558" s="17"/>
      <c r="O1045558" s="15"/>
      <c r="XEM1045558"/>
      <c r="XEN1045558"/>
      <c r="XEO1045558"/>
      <c r="XEP1045558"/>
      <c r="XEQ1045558"/>
      <c r="XER1045558"/>
      <c r="XES1045558"/>
      <c r="XET1045558"/>
      <c r="XEU1045558"/>
      <c r="XEV1045558"/>
      <c r="XEW1045558"/>
      <c r="XEX1045558"/>
      <c r="XEY1045558"/>
      <c r="XEZ1045558"/>
      <c r="XFA1045558"/>
      <c r="XFB1045558"/>
      <c r="XFC1045558"/>
      <c r="XFD1045558"/>
    </row>
    <row r="1045559" s="13" customFormat="1" spans="1:16384">
      <c r="A1045559" s="16"/>
      <c r="B1045559" s="15"/>
      <c r="I1045559" s="16"/>
      <c r="J1045559" s="16"/>
      <c r="K1045559" s="16"/>
      <c r="L1045559" s="16"/>
      <c r="M1045559" s="16"/>
      <c r="N1045559" s="17"/>
      <c r="O1045559" s="15"/>
      <c r="XEM1045559"/>
      <c r="XEN1045559"/>
      <c r="XEO1045559"/>
      <c r="XEP1045559"/>
      <c r="XEQ1045559"/>
      <c r="XER1045559"/>
      <c r="XES1045559"/>
      <c r="XET1045559"/>
      <c r="XEU1045559"/>
      <c r="XEV1045559"/>
      <c r="XEW1045559"/>
      <c r="XEX1045559"/>
      <c r="XEY1045559"/>
      <c r="XEZ1045559"/>
      <c r="XFA1045559"/>
      <c r="XFB1045559"/>
      <c r="XFC1045559"/>
      <c r="XFD1045559"/>
    </row>
    <row r="1045560" s="13" customFormat="1" spans="1:16384">
      <c r="A1045560" s="16"/>
      <c r="B1045560" s="15"/>
      <c r="I1045560" s="16"/>
      <c r="J1045560" s="16"/>
      <c r="K1045560" s="16"/>
      <c r="L1045560" s="16"/>
      <c r="M1045560" s="16"/>
      <c r="N1045560" s="17"/>
      <c r="O1045560" s="15"/>
      <c r="XEM1045560"/>
      <c r="XEN1045560"/>
      <c r="XEO1045560"/>
      <c r="XEP1045560"/>
      <c r="XEQ1045560"/>
      <c r="XER1045560"/>
      <c r="XES1045560"/>
      <c r="XET1045560"/>
      <c r="XEU1045560"/>
      <c r="XEV1045560"/>
      <c r="XEW1045560"/>
      <c r="XEX1045560"/>
      <c r="XEY1045560"/>
      <c r="XEZ1045560"/>
      <c r="XFA1045560"/>
      <c r="XFB1045560"/>
      <c r="XFC1045560"/>
      <c r="XFD1045560"/>
    </row>
    <row r="1045561" s="13" customFormat="1" spans="1:16384">
      <c r="A1045561" s="16"/>
      <c r="B1045561" s="15"/>
      <c r="I1045561" s="16"/>
      <c r="J1045561" s="16"/>
      <c r="K1045561" s="16"/>
      <c r="L1045561" s="16"/>
      <c r="M1045561" s="16"/>
      <c r="N1045561" s="17"/>
      <c r="O1045561" s="15"/>
      <c r="XEM1045561"/>
      <c r="XEN1045561"/>
      <c r="XEO1045561"/>
      <c r="XEP1045561"/>
      <c r="XEQ1045561"/>
      <c r="XER1045561"/>
      <c r="XES1045561"/>
      <c r="XET1045561"/>
      <c r="XEU1045561"/>
      <c r="XEV1045561"/>
      <c r="XEW1045561"/>
      <c r="XEX1045561"/>
      <c r="XEY1045561"/>
      <c r="XEZ1045561"/>
      <c r="XFA1045561"/>
      <c r="XFB1045561"/>
      <c r="XFC1045561"/>
      <c r="XFD1045561"/>
    </row>
    <row r="1045562" s="13" customFormat="1" spans="1:16384">
      <c r="A1045562" s="16"/>
      <c r="B1045562" s="15"/>
      <c r="I1045562" s="16"/>
      <c r="J1045562" s="16"/>
      <c r="K1045562" s="16"/>
      <c r="L1045562" s="16"/>
      <c r="M1045562" s="16"/>
      <c r="N1045562" s="17"/>
      <c r="O1045562" s="15"/>
      <c r="XEM1045562"/>
      <c r="XEN1045562"/>
      <c r="XEO1045562"/>
      <c r="XEP1045562"/>
      <c r="XEQ1045562"/>
      <c r="XER1045562"/>
      <c r="XES1045562"/>
      <c r="XET1045562"/>
      <c r="XEU1045562"/>
      <c r="XEV1045562"/>
      <c r="XEW1045562"/>
      <c r="XEX1045562"/>
      <c r="XEY1045562"/>
      <c r="XEZ1045562"/>
      <c r="XFA1045562"/>
      <c r="XFB1045562"/>
      <c r="XFC1045562"/>
      <c r="XFD1045562"/>
    </row>
    <row r="1045563" s="13" customFormat="1" spans="1:16384">
      <c r="A1045563" s="16"/>
      <c r="B1045563" s="15"/>
      <c r="I1045563" s="16"/>
      <c r="J1045563" s="16"/>
      <c r="K1045563" s="16"/>
      <c r="L1045563" s="16"/>
      <c r="M1045563" s="16"/>
      <c r="N1045563" s="17"/>
      <c r="O1045563" s="15"/>
      <c r="XEM1045563"/>
      <c r="XEN1045563"/>
      <c r="XEO1045563"/>
      <c r="XEP1045563"/>
      <c r="XEQ1045563"/>
      <c r="XER1045563"/>
      <c r="XES1045563"/>
      <c r="XET1045563"/>
      <c r="XEU1045563"/>
      <c r="XEV1045563"/>
      <c r="XEW1045563"/>
      <c r="XEX1045563"/>
      <c r="XEY1045563"/>
      <c r="XEZ1045563"/>
      <c r="XFA1045563"/>
      <c r="XFB1045563"/>
      <c r="XFC1045563"/>
      <c r="XFD1045563"/>
    </row>
    <row r="1045564" s="13" customFormat="1" spans="1:16384">
      <c r="A1045564" s="16"/>
      <c r="B1045564" s="15"/>
      <c r="I1045564" s="16"/>
      <c r="J1045564" s="16"/>
      <c r="K1045564" s="16"/>
      <c r="L1045564" s="16"/>
      <c r="M1045564" s="16"/>
      <c r="N1045564" s="17"/>
      <c r="O1045564" s="15"/>
      <c r="XEM1045564"/>
      <c r="XEN1045564"/>
      <c r="XEO1045564"/>
      <c r="XEP1045564"/>
      <c r="XEQ1045564"/>
      <c r="XER1045564"/>
      <c r="XES1045564"/>
      <c r="XET1045564"/>
      <c r="XEU1045564"/>
      <c r="XEV1045564"/>
      <c r="XEW1045564"/>
      <c r="XEX1045564"/>
      <c r="XEY1045564"/>
      <c r="XEZ1045564"/>
      <c r="XFA1045564"/>
      <c r="XFB1045564"/>
      <c r="XFC1045564"/>
      <c r="XFD1045564"/>
    </row>
    <row r="1045565" s="13" customFormat="1" spans="1:16384">
      <c r="A1045565" s="16"/>
      <c r="B1045565" s="15"/>
      <c r="I1045565" s="16"/>
      <c r="J1045565" s="16"/>
      <c r="K1045565" s="16"/>
      <c r="L1045565" s="16"/>
      <c r="M1045565" s="16"/>
      <c r="N1045565" s="17"/>
      <c r="O1045565" s="15"/>
      <c r="XEM1045565"/>
      <c r="XEN1045565"/>
      <c r="XEO1045565"/>
      <c r="XEP1045565"/>
      <c r="XEQ1045565"/>
      <c r="XER1045565"/>
      <c r="XES1045565"/>
      <c r="XET1045565"/>
      <c r="XEU1045565"/>
      <c r="XEV1045565"/>
      <c r="XEW1045565"/>
      <c r="XEX1045565"/>
      <c r="XEY1045565"/>
      <c r="XEZ1045565"/>
      <c r="XFA1045565"/>
      <c r="XFB1045565"/>
      <c r="XFC1045565"/>
      <c r="XFD1045565"/>
    </row>
    <row r="1045566" s="13" customFormat="1" spans="1:16384">
      <c r="A1045566" s="16"/>
      <c r="B1045566" s="15"/>
      <c r="I1045566" s="16"/>
      <c r="J1045566" s="16"/>
      <c r="K1045566" s="16"/>
      <c r="L1045566" s="16"/>
      <c r="M1045566" s="16"/>
      <c r="N1045566" s="17"/>
      <c r="O1045566" s="15"/>
      <c r="XEM1045566"/>
      <c r="XEN1045566"/>
      <c r="XEO1045566"/>
      <c r="XEP1045566"/>
      <c r="XEQ1045566"/>
      <c r="XER1045566"/>
      <c r="XES1045566"/>
      <c r="XET1045566"/>
      <c r="XEU1045566"/>
      <c r="XEV1045566"/>
      <c r="XEW1045566"/>
      <c r="XEX1045566"/>
      <c r="XEY1045566"/>
      <c r="XEZ1045566"/>
      <c r="XFA1045566"/>
      <c r="XFB1045566"/>
      <c r="XFC1045566"/>
      <c r="XFD1045566"/>
    </row>
    <row r="1045567" s="13" customFormat="1" spans="1:16384">
      <c r="A1045567" s="16"/>
      <c r="B1045567" s="15"/>
      <c r="I1045567" s="16"/>
      <c r="J1045567" s="16"/>
      <c r="K1045567" s="16"/>
      <c r="L1045567" s="16"/>
      <c r="M1045567" s="16"/>
      <c r="N1045567" s="17"/>
      <c r="O1045567" s="15"/>
      <c r="XEM1045567"/>
      <c r="XEN1045567"/>
      <c r="XEO1045567"/>
      <c r="XEP1045567"/>
      <c r="XEQ1045567"/>
      <c r="XER1045567"/>
      <c r="XES1045567"/>
      <c r="XET1045567"/>
      <c r="XEU1045567"/>
      <c r="XEV1045567"/>
      <c r="XEW1045567"/>
      <c r="XEX1045567"/>
      <c r="XEY1045567"/>
      <c r="XEZ1045567"/>
      <c r="XFA1045567"/>
      <c r="XFB1045567"/>
      <c r="XFC1045567"/>
      <c r="XFD1045567"/>
    </row>
    <row r="1045568" s="13" customFormat="1" spans="1:16384">
      <c r="A1045568" s="16"/>
      <c r="B1045568" s="15"/>
      <c r="I1045568" s="16"/>
      <c r="J1045568" s="16"/>
      <c r="K1045568" s="16"/>
      <c r="L1045568" s="16"/>
      <c r="M1045568" s="16"/>
      <c r="N1045568" s="17"/>
      <c r="O1045568" s="15"/>
      <c r="XEM1045568"/>
      <c r="XEN1045568"/>
      <c r="XEO1045568"/>
      <c r="XEP1045568"/>
      <c r="XEQ1045568"/>
      <c r="XER1045568"/>
      <c r="XES1045568"/>
      <c r="XET1045568"/>
      <c r="XEU1045568"/>
      <c r="XEV1045568"/>
      <c r="XEW1045568"/>
      <c r="XEX1045568"/>
      <c r="XEY1045568"/>
      <c r="XEZ1045568"/>
      <c r="XFA1045568"/>
      <c r="XFB1045568"/>
      <c r="XFC1045568"/>
      <c r="XFD1045568"/>
    </row>
    <row r="1045569" s="13" customFormat="1" spans="1:16384">
      <c r="A1045569" s="16"/>
      <c r="B1045569" s="15"/>
      <c r="I1045569" s="16"/>
      <c r="J1045569" s="16"/>
      <c r="K1045569" s="16"/>
      <c r="L1045569" s="16"/>
      <c r="M1045569" s="16"/>
      <c r="N1045569" s="17"/>
      <c r="O1045569" s="15"/>
      <c r="XEM1045569"/>
      <c r="XEN1045569"/>
      <c r="XEO1045569"/>
      <c r="XEP1045569"/>
      <c r="XEQ1045569"/>
      <c r="XER1045569"/>
      <c r="XES1045569"/>
      <c r="XET1045569"/>
      <c r="XEU1045569"/>
      <c r="XEV1045569"/>
      <c r="XEW1045569"/>
      <c r="XEX1045569"/>
      <c r="XEY1045569"/>
      <c r="XEZ1045569"/>
      <c r="XFA1045569"/>
      <c r="XFB1045569"/>
      <c r="XFC1045569"/>
      <c r="XFD1045569"/>
    </row>
    <row r="1045570" s="13" customFormat="1" spans="1:16384">
      <c r="A1045570" s="16"/>
      <c r="B1045570" s="15"/>
      <c r="I1045570" s="16"/>
      <c r="J1045570" s="16"/>
      <c r="K1045570" s="16"/>
      <c r="L1045570" s="16"/>
      <c r="M1045570" s="16"/>
      <c r="N1045570" s="17"/>
      <c r="O1045570" s="15"/>
      <c r="XEM1045570"/>
      <c r="XEN1045570"/>
      <c r="XEO1045570"/>
      <c r="XEP1045570"/>
      <c r="XEQ1045570"/>
      <c r="XER1045570"/>
      <c r="XES1045570"/>
      <c r="XET1045570"/>
      <c r="XEU1045570"/>
      <c r="XEV1045570"/>
      <c r="XEW1045570"/>
      <c r="XEX1045570"/>
      <c r="XEY1045570"/>
      <c r="XEZ1045570"/>
      <c r="XFA1045570"/>
      <c r="XFB1045570"/>
      <c r="XFC1045570"/>
      <c r="XFD1045570"/>
    </row>
    <row r="1045571" s="13" customFormat="1" spans="1:16384">
      <c r="A1045571" s="16"/>
      <c r="B1045571" s="15"/>
      <c r="I1045571" s="16"/>
      <c r="J1045571" s="16"/>
      <c r="K1045571" s="16"/>
      <c r="L1045571" s="16"/>
      <c r="M1045571" s="16"/>
      <c r="N1045571" s="17"/>
      <c r="O1045571" s="15"/>
      <c r="XEM1045571"/>
      <c r="XEN1045571"/>
      <c r="XEO1045571"/>
      <c r="XEP1045571"/>
      <c r="XEQ1045571"/>
      <c r="XER1045571"/>
      <c r="XES1045571"/>
      <c r="XET1045571"/>
      <c r="XEU1045571"/>
      <c r="XEV1045571"/>
      <c r="XEW1045571"/>
      <c r="XEX1045571"/>
      <c r="XEY1045571"/>
      <c r="XEZ1045571"/>
      <c r="XFA1045571"/>
      <c r="XFB1045571"/>
      <c r="XFC1045571"/>
      <c r="XFD1045571"/>
    </row>
    <row r="1045572" s="13" customFormat="1" spans="1:16384">
      <c r="A1045572" s="16"/>
      <c r="B1045572" s="15"/>
      <c r="I1045572" s="16"/>
      <c r="J1045572" s="16"/>
      <c r="K1045572" s="16"/>
      <c r="L1045572" s="16"/>
      <c r="M1045572" s="16"/>
      <c r="N1045572" s="17"/>
      <c r="O1045572" s="15"/>
      <c r="XEM1045572"/>
      <c r="XEN1045572"/>
      <c r="XEO1045572"/>
      <c r="XEP1045572"/>
      <c r="XEQ1045572"/>
      <c r="XER1045572"/>
      <c r="XES1045572"/>
      <c r="XET1045572"/>
      <c r="XEU1045572"/>
      <c r="XEV1045572"/>
      <c r="XEW1045572"/>
      <c r="XEX1045572"/>
      <c r="XEY1045572"/>
      <c r="XEZ1045572"/>
      <c r="XFA1045572"/>
      <c r="XFB1045572"/>
      <c r="XFC1045572"/>
      <c r="XFD1045572"/>
    </row>
    <row r="1045573" s="13" customFormat="1" spans="1:16384">
      <c r="A1045573" s="16"/>
      <c r="B1045573" s="15"/>
      <c r="I1045573" s="16"/>
      <c r="J1045573" s="16"/>
      <c r="K1045573" s="16"/>
      <c r="L1045573" s="16"/>
      <c r="M1045573" s="16"/>
      <c r="N1045573" s="17"/>
      <c r="O1045573" s="15"/>
      <c r="XEM1045573"/>
      <c r="XEN1045573"/>
      <c r="XEO1045573"/>
      <c r="XEP1045573"/>
      <c r="XEQ1045573"/>
      <c r="XER1045573"/>
      <c r="XES1045573"/>
      <c r="XET1045573"/>
      <c r="XEU1045573"/>
      <c r="XEV1045573"/>
      <c r="XEW1045573"/>
      <c r="XEX1045573"/>
      <c r="XEY1045573"/>
      <c r="XEZ1045573"/>
      <c r="XFA1045573"/>
      <c r="XFB1045573"/>
      <c r="XFC1045573"/>
      <c r="XFD1045573"/>
    </row>
    <row r="1045574" s="13" customFormat="1" spans="1:16384">
      <c r="A1045574" s="16"/>
      <c r="B1045574" s="15"/>
      <c r="I1045574" s="16"/>
      <c r="J1045574" s="16"/>
      <c r="K1045574" s="16"/>
      <c r="L1045574" s="16"/>
      <c r="M1045574" s="16"/>
      <c r="N1045574" s="17"/>
      <c r="O1045574" s="15"/>
      <c r="XEM1045574"/>
      <c r="XEN1045574"/>
      <c r="XEO1045574"/>
      <c r="XEP1045574"/>
      <c r="XEQ1045574"/>
      <c r="XER1045574"/>
      <c r="XES1045574"/>
      <c r="XET1045574"/>
      <c r="XEU1045574"/>
      <c r="XEV1045574"/>
      <c r="XEW1045574"/>
      <c r="XEX1045574"/>
      <c r="XEY1045574"/>
      <c r="XEZ1045574"/>
      <c r="XFA1045574"/>
      <c r="XFB1045574"/>
      <c r="XFC1045574"/>
      <c r="XFD1045574"/>
    </row>
    <row r="1045575" s="13" customFormat="1" spans="1:16384">
      <c r="A1045575" s="16"/>
      <c r="B1045575" s="15"/>
      <c r="I1045575" s="16"/>
      <c r="J1045575" s="16"/>
      <c r="K1045575" s="16"/>
      <c r="L1045575" s="16"/>
      <c r="M1045575" s="16"/>
      <c r="N1045575" s="17"/>
      <c r="O1045575" s="15"/>
      <c r="XEM1045575"/>
      <c r="XEN1045575"/>
      <c r="XEO1045575"/>
      <c r="XEP1045575"/>
      <c r="XEQ1045575"/>
      <c r="XER1045575"/>
      <c r="XES1045575"/>
      <c r="XET1045575"/>
      <c r="XEU1045575"/>
      <c r="XEV1045575"/>
      <c r="XEW1045575"/>
      <c r="XEX1045575"/>
      <c r="XEY1045575"/>
      <c r="XEZ1045575"/>
      <c r="XFA1045575"/>
      <c r="XFB1045575"/>
      <c r="XFC1045575"/>
      <c r="XFD1045575"/>
    </row>
    <row r="1045576" s="13" customFormat="1" spans="1:16384">
      <c r="A1045576" s="16"/>
      <c r="B1045576" s="15"/>
      <c r="I1045576" s="16"/>
      <c r="J1045576" s="16"/>
      <c r="K1045576" s="16"/>
      <c r="L1045576" s="16"/>
      <c r="M1045576" s="16"/>
      <c r="N1045576" s="17"/>
      <c r="O1045576" s="15"/>
      <c r="XEM1045576"/>
      <c r="XEN1045576"/>
      <c r="XEO1045576"/>
      <c r="XEP1045576"/>
      <c r="XEQ1045576"/>
      <c r="XER1045576"/>
      <c r="XES1045576"/>
      <c r="XET1045576"/>
      <c r="XEU1045576"/>
      <c r="XEV1045576"/>
      <c r="XEW1045576"/>
      <c r="XEX1045576"/>
      <c r="XEY1045576"/>
      <c r="XEZ1045576"/>
      <c r="XFA1045576"/>
      <c r="XFB1045576"/>
      <c r="XFC1045576"/>
      <c r="XFD1045576"/>
    </row>
    <row r="1045577" s="13" customFormat="1" spans="1:16384">
      <c r="A1045577" s="16"/>
      <c r="B1045577" s="15"/>
      <c r="I1045577" s="16"/>
      <c r="J1045577" s="16"/>
      <c r="K1045577" s="16"/>
      <c r="L1045577" s="16"/>
      <c r="M1045577" s="16"/>
      <c r="N1045577" s="17"/>
      <c r="O1045577" s="15"/>
      <c r="XEM1045577"/>
      <c r="XEN1045577"/>
      <c r="XEO1045577"/>
      <c r="XEP1045577"/>
      <c r="XEQ1045577"/>
      <c r="XER1045577"/>
      <c r="XES1045577"/>
      <c r="XET1045577"/>
      <c r="XEU1045577"/>
      <c r="XEV1045577"/>
      <c r="XEW1045577"/>
      <c r="XEX1045577"/>
      <c r="XEY1045577"/>
      <c r="XEZ1045577"/>
      <c r="XFA1045577"/>
      <c r="XFB1045577"/>
      <c r="XFC1045577"/>
      <c r="XFD1045577"/>
    </row>
    <row r="1045578" s="13" customFormat="1" spans="1:16384">
      <c r="A1045578" s="16"/>
      <c r="B1045578" s="15"/>
      <c r="I1045578" s="16"/>
      <c r="J1045578" s="16"/>
      <c r="K1045578" s="16"/>
      <c r="L1045578" s="16"/>
      <c r="M1045578" s="16"/>
      <c r="N1045578" s="17"/>
      <c r="O1045578" s="15"/>
      <c r="XEM1045578"/>
      <c r="XEN1045578"/>
      <c r="XEO1045578"/>
      <c r="XEP1045578"/>
      <c r="XEQ1045578"/>
      <c r="XER1045578"/>
      <c r="XES1045578"/>
      <c r="XET1045578"/>
      <c r="XEU1045578"/>
      <c r="XEV1045578"/>
      <c r="XEW1045578"/>
      <c r="XEX1045578"/>
      <c r="XEY1045578"/>
      <c r="XEZ1045578"/>
      <c r="XFA1045578"/>
      <c r="XFB1045578"/>
      <c r="XFC1045578"/>
      <c r="XFD1045578"/>
    </row>
    <row r="1045579" s="13" customFormat="1" spans="1:16384">
      <c r="A1045579" s="16"/>
      <c r="B1045579" s="15"/>
      <c r="I1045579" s="16"/>
      <c r="J1045579" s="16"/>
      <c r="K1045579" s="16"/>
      <c r="L1045579" s="16"/>
      <c r="M1045579" s="16"/>
      <c r="N1045579" s="17"/>
      <c r="O1045579" s="15"/>
      <c r="XEM1045579"/>
      <c r="XEN1045579"/>
      <c r="XEO1045579"/>
      <c r="XEP1045579"/>
      <c r="XEQ1045579"/>
      <c r="XER1045579"/>
      <c r="XES1045579"/>
      <c r="XET1045579"/>
      <c r="XEU1045579"/>
      <c r="XEV1045579"/>
      <c r="XEW1045579"/>
      <c r="XEX1045579"/>
      <c r="XEY1045579"/>
      <c r="XEZ1045579"/>
      <c r="XFA1045579"/>
      <c r="XFB1045579"/>
      <c r="XFC1045579"/>
      <c r="XFD1045579"/>
    </row>
    <row r="1045580" s="13" customFormat="1" spans="1:16384">
      <c r="A1045580" s="16"/>
      <c r="B1045580" s="15"/>
      <c r="I1045580" s="16"/>
      <c r="J1045580" s="16"/>
      <c r="K1045580" s="16"/>
      <c r="L1045580" s="16"/>
      <c r="M1045580" s="16"/>
      <c r="N1045580" s="17"/>
      <c r="O1045580" s="15"/>
      <c r="XEM1045580"/>
      <c r="XEN1045580"/>
      <c r="XEO1045580"/>
      <c r="XEP1045580"/>
      <c r="XEQ1045580"/>
      <c r="XER1045580"/>
      <c r="XES1045580"/>
      <c r="XET1045580"/>
      <c r="XEU1045580"/>
      <c r="XEV1045580"/>
      <c r="XEW1045580"/>
      <c r="XEX1045580"/>
      <c r="XEY1045580"/>
      <c r="XEZ1045580"/>
      <c r="XFA1045580"/>
      <c r="XFB1045580"/>
      <c r="XFC1045580"/>
      <c r="XFD1045580"/>
    </row>
    <row r="1045581" s="13" customFormat="1" spans="1:16384">
      <c r="A1045581" s="16"/>
      <c r="B1045581" s="15"/>
      <c r="I1045581" s="16"/>
      <c r="J1045581" s="16"/>
      <c r="K1045581" s="16"/>
      <c r="L1045581" s="16"/>
      <c r="M1045581" s="16"/>
      <c r="N1045581" s="17"/>
      <c r="O1045581" s="15"/>
      <c r="XEM1045581"/>
      <c r="XEN1045581"/>
      <c r="XEO1045581"/>
      <c r="XEP1045581"/>
      <c r="XEQ1045581"/>
      <c r="XER1045581"/>
      <c r="XES1045581"/>
      <c r="XET1045581"/>
      <c r="XEU1045581"/>
      <c r="XEV1045581"/>
      <c r="XEW1045581"/>
      <c r="XEX1045581"/>
      <c r="XEY1045581"/>
      <c r="XEZ1045581"/>
      <c r="XFA1045581"/>
      <c r="XFB1045581"/>
      <c r="XFC1045581"/>
      <c r="XFD1045581"/>
    </row>
    <row r="1045582" s="13" customFormat="1" spans="1:16384">
      <c r="A1045582" s="16"/>
      <c r="B1045582" s="15"/>
      <c r="I1045582" s="16"/>
      <c r="J1045582" s="16"/>
      <c r="K1045582" s="16"/>
      <c r="L1045582" s="16"/>
      <c r="M1045582" s="16"/>
      <c r="N1045582" s="17"/>
      <c r="O1045582" s="15"/>
      <c r="XEM1045582"/>
      <c r="XEN1045582"/>
      <c r="XEO1045582"/>
      <c r="XEP1045582"/>
      <c r="XEQ1045582"/>
      <c r="XER1045582"/>
      <c r="XES1045582"/>
      <c r="XET1045582"/>
      <c r="XEU1045582"/>
      <c r="XEV1045582"/>
      <c r="XEW1045582"/>
      <c r="XEX1045582"/>
      <c r="XEY1045582"/>
      <c r="XEZ1045582"/>
      <c r="XFA1045582"/>
      <c r="XFB1045582"/>
      <c r="XFC1045582"/>
      <c r="XFD1045582"/>
    </row>
    <row r="1045583" s="13" customFormat="1" spans="1:16384">
      <c r="A1045583" s="16"/>
      <c r="B1045583" s="15"/>
      <c r="I1045583" s="16"/>
      <c r="J1045583" s="16"/>
      <c r="K1045583" s="16"/>
      <c r="L1045583" s="16"/>
      <c r="M1045583" s="16"/>
      <c r="N1045583" s="17"/>
      <c r="O1045583" s="15"/>
      <c r="XEM1045583"/>
      <c r="XEN1045583"/>
      <c r="XEO1045583"/>
      <c r="XEP1045583"/>
      <c r="XEQ1045583"/>
      <c r="XER1045583"/>
      <c r="XES1045583"/>
      <c r="XET1045583"/>
      <c r="XEU1045583"/>
      <c r="XEV1045583"/>
      <c r="XEW1045583"/>
      <c r="XEX1045583"/>
      <c r="XEY1045583"/>
      <c r="XEZ1045583"/>
      <c r="XFA1045583"/>
      <c r="XFB1045583"/>
      <c r="XFC1045583"/>
      <c r="XFD1045583"/>
    </row>
    <row r="1045584" s="13" customFormat="1" spans="1:16384">
      <c r="A1045584" s="16"/>
      <c r="B1045584" s="15"/>
      <c r="I1045584" s="16"/>
      <c r="J1045584" s="16"/>
      <c r="K1045584" s="16"/>
      <c r="L1045584" s="16"/>
      <c r="M1045584" s="16"/>
      <c r="N1045584" s="17"/>
      <c r="O1045584" s="15"/>
      <c r="XEM1045584"/>
      <c r="XEN1045584"/>
      <c r="XEO1045584"/>
      <c r="XEP1045584"/>
      <c r="XEQ1045584"/>
      <c r="XER1045584"/>
      <c r="XES1045584"/>
      <c r="XET1045584"/>
      <c r="XEU1045584"/>
      <c r="XEV1045584"/>
      <c r="XEW1045584"/>
      <c r="XEX1045584"/>
      <c r="XEY1045584"/>
      <c r="XEZ1045584"/>
      <c r="XFA1045584"/>
      <c r="XFB1045584"/>
      <c r="XFC1045584"/>
      <c r="XFD1045584"/>
    </row>
    <row r="1045585" s="13" customFormat="1" spans="1:16384">
      <c r="A1045585" s="16"/>
      <c r="B1045585" s="15"/>
      <c r="I1045585" s="16"/>
      <c r="J1045585" s="16"/>
      <c r="K1045585" s="16"/>
      <c r="L1045585" s="16"/>
      <c r="M1045585" s="16"/>
      <c r="N1045585" s="17"/>
      <c r="O1045585" s="15"/>
      <c r="XEM1045585"/>
      <c r="XEN1045585"/>
      <c r="XEO1045585"/>
      <c r="XEP1045585"/>
      <c r="XEQ1045585"/>
      <c r="XER1045585"/>
      <c r="XES1045585"/>
      <c r="XET1045585"/>
      <c r="XEU1045585"/>
      <c r="XEV1045585"/>
      <c r="XEW1045585"/>
      <c r="XEX1045585"/>
      <c r="XEY1045585"/>
      <c r="XEZ1045585"/>
      <c r="XFA1045585"/>
      <c r="XFB1045585"/>
      <c r="XFC1045585"/>
      <c r="XFD1045585"/>
    </row>
    <row r="1045586" s="13" customFormat="1" spans="1:16384">
      <c r="A1045586" s="16"/>
      <c r="B1045586" s="15"/>
      <c r="I1045586" s="16"/>
      <c r="J1045586" s="16"/>
      <c r="K1045586" s="16"/>
      <c r="L1045586" s="16"/>
      <c r="M1045586" s="16"/>
      <c r="N1045586" s="17"/>
      <c r="O1045586" s="15"/>
      <c r="XEM1045586"/>
      <c r="XEN1045586"/>
      <c r="XEO1045586"/>
      <c r="XEP1045586"/>
      <c r="XEQ1045586"/>
      <c r="XER1045586"/>
      <c r="XES1045586"/>
      <c r="XET1045586"/>
      <c r="XEU1045586"/>
      <c r="XEV1045586"/>
      <c r="XEW1045586"/>
      <c r="XEX1045586"/>
      <c r="XEY1045586"/>
      <c r="XEZ1045586"/>
      <c r="XFA1045586"/>
      <c r="XFB1045586"/>
      <c r="XFC1045586"/>
      <c r="XFD1045586"/>
    </row>
    <row r="1045587" s="13" customFormat="1" spans="1:16384">
      <c r="A1045587" s="16"/>
      <c r="B1045587" s="15"/>
      <c r="I1045587" s="16"/>
      <c r="J1045587" s="16"/>
      <c r="K1045587" s="16"/>
      <c r="L1045587" s="16"/>
      <c r="M1045587" s="16"/>
      <c r="N1045587" s="17"/>
      <c r="O1045587" s="15"/>
      <c r="XEM1045587"/>
      <c r="XEN1045587"/>
      <c r="XEO1045587"/>
      <c r="XEP1045587"/>
      <c r="XEQ1045587"/>
      <c r="XER1045587"/>
      <c r="XES1045587"/>
      <c r="XET1045587"/>
      <c r="XEU1045587"/>
      <c r="XEV1045587"/>
      <c r="XEW1045587"/>
      <c r="XEX1045587"/>
      <c r="XEY1045587"/>
      <c r="XEZ1045587"/>
      <c r="XFA1045587"/>
      <c r="XFB1045587"/>
      <c r="XFC1045587"/>
      <c r="XFD1045587"/>
    </row>
    <row r="1045588" s="13" customFormat="1" spans="1:16384">
      <c r="A1045588" s="16"/>
      <c r="B1045588" s="15"/>
      <c r="I1045588" s="16"/>
      <c r="J1045588" s="16"/>
      <c r="K1045588" s="16"/>
      <c r="L1045588" s="16"/>
      <c r="M1045588" s="16"/>
      <c r="N1045588" s="17"/>
      <c r="O1045588" s="15"/>
      <c r="XEM1045588"/>
      <c r="XEN1045588"/>
      <c r="XEO1045588"/>
      <c r="XEP1045588"/>
      <c r="XEQ1045588"/>
      <c r="XER1045588"/>
      <c r="XES1045588"/>
      <c r="XET1045588"/>
      <c r="XEU1045588"/>
      <c r="XEV1045588"/>
      <c r="XEW1045588"/>
      <c r="XEX1045588"/>
      <c r="XEY1045588"/>
      <c r="XEZ1045588"/>
      <c r="XFA1045588"/>
      <c r="XFB1045588"/>
      <c r="XFC1045588"/>
      <c r="XFD1045588"/>
    </row>
    <row r="1045589" s="13" customFormat="1" spans="1:16384">
      <c r="A1045589" s="16"/>
      <c r="B1045589" s="15"/>
      <c r="I1045589" s="16"/>
      <c r="J1045589" s="16"/>
      <c r="K1045589" s="16"/>
      <c r="L1045589" s="16"/>
      <c r="M1045589" s="16"/>
      <c r="N1045589" s="17"/>
      <c r="O1045589" s="15"/>
      <c r="XEM1045589"/>
      <c r="XEN1045589"/>
      <c r="XEO1045589"/>
      <c r="XEP1045589"/>
      <c r="XEQ1045589"/>
      <c r="XER1045589"/>
      <c r="XES1045589"/>
      <c r="XET1045589"/>
      <c r="XEU1045589"/>
      <c r="XEV1045589"/>
      <c r="XEW1045589"/>
      <c r="XEX1045589"/>
      <c r="XEY1045589"/>
      <c r="XEZ1045589"/>
      <c r="XFA1045589"/>
      <c r="XFB1045589"/>
      <c r="XFC1045589"/>
      <c r="XFD1045589"/>
    </row>
    <row r="1045590" s="13" customFormat="1" spans="1:16384">
      <c r="A1045590" s="16"/>
      <c r="B1045590" s="15"/>
      <c r="I1045590" s="16"/>
      <c r="J1045590" s="16"/>
      <c r="K1045590" s="16"/>
      <c r="L1045590" s="16"/>
      <c r="M1045590" s="16"/>
      <c r="N1045590" s="17"/>
      <c r="O1045590" s="15"/>
      <c r="XEM1045590"/>
      <c r="XEN1045590"/>
      <c r="XEO1045590"/>
      <c r="XEP1045590"/>
      <c r="XEQ1045590"/>
      <c r="XER1045590"/>
      <c r="XES1045590"/>
      <c r="XET1045590"/>
      <c r="XEU1045590"/>
      <c r="XEV1045590"/>
      <c r="XEW1045590"/>
      <c r="XEX1045590"/>
      <c r="XEY1045590"/>
      <c r="XEZ1045590"/>
      <c r="XFA1045590"/>
      <c r="XFB1045590"/>
      <c r="XFC1045590"/>
      <c r="XFD1045590"/>
    </row>
    <row r="1045591" s="13" customFormat="1" spans="1:16384">
      <c r="A1045591" s="16"/>
      <c r="B1045591" s="15"/>
      <c r="I1045591" s="16"/>
      <c r="J1045591" s="16"/>
      <c r="K1045591" s="16"/>
      <c r="L1045591" s="16"/>
      <c r="M1045591" s="16"/>
      <c r="N1045591" s="17"/>
      <c r="O1045591" s="15"/>
      <c r="XEM1045591"/>
      <c r="XEN1045591"/>
      <c r="XEO1045591"/>
      <c r="XEP1045591"/>
      <c r="XEQ1045591"/>
      <c r="XER1045591"/>
      <c r="XES1045591"/>
      <c r="XET1045591"/>
      <c r="XEU1045591"/>
      <c r="XEV1045591"/>
      <c r="XEW1045591"/>
      <c r="XEX1045591"/>
      <c r="XEY1045591"/>
      <c r="XEZ1045591"/>
      <c r="XFA1045591"/>
      <c r="XFB1045591"/>
      <c r="XFC1045591"/>
      <c r="XFD1045591"/>
    </row>
    <row r="1045592" s="13" customFormat="1" spans="1:16384">
      <c r="A1045592" s="16"/>
      <c r="B1045592" s="15"/>
      <c r="I1045592" s="16"/>
      <c r="J1045592" s="16"/>
      <c r="K1045592" s="16"/>
      <c r="L1045592" s="16"/>
      <c r="M1045592" s="16"/>
      <c r="N1045592" s="17"/>
      <c r="O1045592" s="15"/>
      <c r="XEM1045592"/>
      <c r="XEN1045592"/>
      <c r="XEO1045592"/>
      <c r="XEP1045592"/>
      <c r="XEQ1045592"/>
      <c r="XER1045592"/>
      <c r="XES1045592"/>
      <c r="XET1045592"/>
      <c r="XEU1045592"/>
      <c r="XEV1045592"/>
      <c r="XEW1045592"/>
      <c r="XEX1045592"/>
      <c r="XEY1045592"/>
      <c r="XEZ1045592"/>
      <c r="XFA1045592"/>
      <c r="XFB1045592"/>
      <c r="XFC1045592"/>
      <c r="XFD1045592"/>
    </row>
    <row r="1045593" s="13" customFormat="1" spans="1:16384">
      <c r="A1045593" s="16"/>
      <c r="B1045593" s="15"/>
      <c r="I1045593" s="16"/>
      <c r="J1045593" s="16"/>
      <c r="K1045593" s="16"/>
      <c r="L1045593" s="16"/>
      <c r="M1045593" s="16"/>
      <c r="N1045593" s="17"/>
      <c r="O1045593" s="15"/>
      <c r="XEM1045593"/>
      <c r="XEN1045593"/>
      <c r="XEO1045593"/>
      <c r="XEP1045593"/>
      <c r="XEQ1045593"/>
      <c r="XER1045593"/>
      <c r="XES1045593"/>
      <c r="XET1045593"/>
      <c r="XEU1045593"/>
      <c r="XEV1045593"/>
      <c r="XEW1045593"/>
      <c r="XEX1045593"/>
      <c r="XEY1045593"/>
      <c r="XEZ1045593"/>
      <c r="XFA1045593"/>
      <c r="XFB1045593"/>
      <c r="XFC1045593"/>
      <c r="XFD1045593"/>
    </row>
    <row r="1045594" s="13" customFormat="1" spans="1:16384">
      <c r="A1045594" s="16"/>
      <c r="B1045594" s="15"/>
      <c r="I1045594" s="16"/>
      <c r="J1045594" s="16"/>
      <c r="K1045594" s="16"/>
      <c r="L1045594" s="16"/>
      <c r="M1045594" s="16"/>
      <c r="N1045594" s="17"/>
      <c r="O1045594" s="15"/>
      <c r="XEM1045594"/>
      <c r="XEN1045594"/>
      <c r="XEO1045594"/>
      <c r="XEP1045594"/>
      <c r="XEQ1045594"/>
      <c r="XER1045594"/>
      <c r="XES1045594"/>
      <c r="XET1045594"/>
      <c r="XEU1045594"/>
      <c r="XEV1045594"/>
      <c r="XEW1045594"/>
      <c r="XEX1045594"/>
      <c r="XEY1045594"/>
      <c r="XEZ1045594"/>
      <c r="XFA1045594"/>
      <c r="XFB1045594"/>
      <c r="XFC1045594"/>
      <c r="XFD1045594"/>
    </row>
    <row r="1045595" s="13" customFormat="1" spans="1:16384">
      <c r="A1045595" s="16"/>
      <c r="B1045595" s="15"/>
      <c r="I1045595" s="16"/>
      <c r="J1045595" s="16"/>
      <c r="K1045595" s="16"/>
      <c r="L1045595" s="16"/>
      <c r="M1045595" s="16"/>
      <c r="N1045595" s="17"/>
      <c r="O1045595" s="15"/>
      <c r="XEM1045595"/>
      <c r="XEN1045595"/>
      <c r="XEO1045595"/>
      <c r="XEP1045595"/>
      <c r="XEQ1045595"/>
      <c r="XER1045595"/>
      <c r="XES1045595"/>
      <c r="XET1045595"/>
      <c r="XEU1045595"/>
      <c r="XEV1045595"/>
      <c r="XEW1045595"/>
      <c r="XEX1045595"/>
      <c r="XEY1045595"/>
      <c r="XEZ1045595"/>
      <c r="XFA1045595"/>
      <c r="XFB1045595"/>
      <c r="XFC1045595"/>
      <c r="XFD1045595"/>
    </row>
    <row r="1045596" s="13" customFormat="1" spans="1:16384">
      <c r="A1045596" s="16"/>
      <c r="B1045596" s="15"/>
      <c r="I1045596" s="16"/>
      <c r="J1045596" s="16"/>
      <c r="K1045596" s="16"/>
      <c r="L1045596" s="16"/>
      <c r="M1045596" s="16"/>
      <c r="N1045596" s="17"/>
      <c r="O1045596" s="15"/>
      <c r="XEM1045596"/>
      <c r="XEN1045596"/>
      <c r="XEO1045596"/>
      <c r="XEP1045596"/>
      <c r="XEQ1045596"/>
      <c r="XER1045596"/>
      <c r="XES1045596"/>
      <c r="XET1045596"/>
      <c r="XEU1045596"/>
      <c r="XEV1045596"/>
      <c r="XEW1045596"/>
      <c r="XEX1045596"/>
      <c r="XEY1045596"/>
      <c r="XEZ1045596"/>
      <c r="XFA1045596"/>
      <c r="XFB1045596"/>
      <c r="XFC1045596"/>
      <c r="XFD1045596"/>
    </row>
    <row r="1045597" s="13" customFormat="1" spans="1:16384">
      <c r="A1045597" s="16"/>
      <c r="B1045597" s="15"/>
      <c r="I1045597" s="16"/>
      <c r="J1045597" s="16"/>
      <c r="K1045597" s="16"/>
      <c r="L1045597" s="16"/>
      <c r="M1045597" s="16"/>
      <c r="N1045597" s="17"/>
      <c r="O1045597" s="15"/>
      <c r="XEM1045597"/>
      <c r="XEN1045597"/>
      <c r="XEO1045597"/>
      <c r="XEP1045597"/>
      <c r="XEQ1045597"/>
      <c r="XER1045597"/>
      <c r="XES1045597"/>
      <c r="XET1045597"/>
      <c r="XEU1045597"/>
      <c r="XEV1045597"/>
      <c r="XEW1045597"/>
      <c r="XEX1045597"/>
      <c r="XEY1045597"/>
      <c r="XEZ1045597"/>
      <c r="XFA1045597"/>
      <c r="XFB1045597"/>
      <c r="XFC1045597"/>
      <c r="XFD1045597"/>
    </row>
    <row r="1045598" s="13" customFormat="1" spans="1:16384">
      <c r="A1045598" s="16"/>
      <c r="B1045598" s="15"/>
      <c r="I1045598" s="16"/>
      <c r="J1045598" s="16"/>
      <c r="K1045598" s="16"/>
      <c r="L1045598" s="16"/>
      <c r="M1045598" s="16"/>
      <c r="N1045598" s="17"/>
      <c r="O1045598" s="15"/>
      <c r="XEM1045598"/>
      <c r="XEN1045598"/>
      <c r="XEO1045598"/>
      <c r="XEP1045598"/>
      <c r="XEQ1045598"/>
      <c r="XER1045598"/>
      <c r="XES1045598"/>
      <c r="XET1045598"/>
      <c r="XEU1045598"/>
      <c r="XEV1045598"/>
      <c r="XEW1045598"/>
      <c r="XEX1045598"/>
      <c r="XEY1045598"/>
      <c r="XEZ1045598"/>
      <c r="XFA1045598"/>
      <c r="XFB1045598"/>
      <c r="XFC1045598"/>
      <c r="XFD1045598"/>
    </row>
    <row r="1045599" s="13" customFormat="1" spans="1:16384">
      <c r="A1045599" s="16"/>
      <c r="B1045599" s="15"/>
      <c r="I1045599" s="16"/>
      <c r="J1045599" s="16"/>
      <c r="K1045599" s="16"/>
      <c r="L1045599" s="16"/>
      <c r="M1045599" s="16"/>
      <c r="N1045599" s="17"/>
      <c r="O1045599" s="15"/>
      <c r="XEM1045599"/>
      <c r="XEN1045599"/>
      <c r="XEO1045599"/>
      <c r="XEP1045599"/>
      <c r="XEQ1045599"/>
      <c r="XER1045599"/>
      <c r="XES1045599"/>
      <c r="XET1045599"/>
      <c r="XEU1045599"/>
      <c r="XEV1045599"/>
      <c r="XEW1045599"/>
      <c r="XEX1045599"/>
      <c r="XEY1045599"/>
      <c r="XEZ1045599"/>
      <c r="XFA1045599"/>
      <c r="XFB1045599"/>
      <c r="XFC1045599"/>
      <c r="XFD1045599"/>
    </row>
    <row r="1045600" s="13" customFormat="1" spans="1:16384">
      <c r="A1045600" s="16"/>
      <c r="B1045600" s="15"/>
      <c r="I1045600" s="16"/>
      <c r="J1045600" s="16"/>
      <c r="K1045600" s="16"/>
      <c r="L1045600" s="16"/>
      <c r="M1045600" s="16"/>
      <c r="N1045600" s="17"/>
      <c r="O1045600" s="15"/>
      <c r="XEM1045600"/>
      <c r="XEN1045600"/>
      <c r="XEO1045600"/>
      <c r="XEP1045600"/>
      <c r="XEQ1045600"/>
      <c r="XER1045600"/>
      <c r="XES1045600"/>
      <c r="XET1045600"/>
      <c r="XEU1045600"/>
      <c r="XEV1045600"/>
      <c r="XEW1045600"/>
      <c r="XEX1045600"/>
      <c r="XEY1045600"/>
      <c r="XEZ1045600"/>
      <c r="XFA1045600"/>
      <c r="XFB1045600"/>
      <c r="XFC1045600"/>
      <c r="XFD1045600"/>
    </row>
    <row r="1045601" s="13" customFormat="1" spans="1:16384">
      <c r="A1045601" s="16"/>
      <c r="B1045601" s="15"/>
      <c r="I1045601" s="16"/>
      <c r="J1045601" s="16"/>
      <c r="K1045601" s="16"/>
      <c r="L1045601" s="16"/>
      <c r="M1045601" s="16"/>
      <c r="N1045601" s="17"/>
      <c r="O1045601" s="15"/>
      <c r="XEM1045601"/>
      <c r="XEN1045601"/>
      <c r="XEO1045601"/>
      <c r="XEP1045601"/>
      <c r="XEQ1045601"/>
      <c r="XER1045601"/>
      <c r="XES1045601"/>
      <c r="XET1045601"/>
      <c r="XEU1045601"/>
      <c r="XEV1045601"/>
      <c r="XEW1045601"/>
      <c r="XEX1045601"/>
      <c r="XEY1045601"/>
      <c r="XEZ1045601"/>
      <c r="XFA1045601"/>
      <c r="XFB1045601"/>
      <c r="XFC1045601"/>
      <c r="XFD1045601"/>
    </row>
    <row r="1045602" s="13" customFormat="1" spans="1:16384">
      <c r="A1045602" s="16"/>
      <c r="B1045602" s="15"/>
      <c r="I1045602" s="16"/>
      <c r="J1045602" s="16"/>
      <c r="K1045602" s="16"/>
      <c r="L1045602" s="16"/>
      <c r="M1045602" s="16"/>
      <c r="N1045602" s="17"/>
      <c r="O1045602" s="15"/>
      <c r="XEM1045602"/>
      <c r="XEN1045602"/>
      <c r="XEO1045602"/>
      <c r="XEP1045602"/>
      <c r="XEQ1045602"/>
      <c r="XER1045602"/>
      <c r="XES1045602"/>
      <c r="XET1045602"/>
      <c r="XEU1045602"/>
      <c r="XEV1045602"/>
      <c r="XEW1045602"/>
      <c r="XEX1045602"/>
      <c r="XEY1045602"/>
      <c r="XEZ1045602"/>
      <c r="XFA1045602"/>
      <c r="XFB1045602"/>
      <c r="XFC1045602"/>
      <c r="XFD1045602"/>
    </row>
    <row r="1045603" s="13" customFormat="1" spans="1:16384">
      <c r="A1045603" s="16"/>
      <c r="B1045603" s="15"/>
      <c r="I1045603" s="16"/>
      <c r="J1045603" s="16"/>
      <c r="K1045603" s="16"/>
      <c r="L1045603" s="16"/>
      <c r="M1045603" s="16"/>
      <c r="N1045603" s="17"/>
      <c r="O1045603" s="15"/>
      <c r="XEM1045603"/>
      <c r="XEN1045603"/>
      <c r="XEO1045603"/>
      <c r="XEP1045603"/>
      <c r="XEQ1045603"/>
      <c r="XER1045603"/>
      <c r="XES1045603"/>
      <c r="XET1045603"/>
      <c r="XEU1045603"/>
      <c r="XEV1045603"/>
      <c r="XEW1045603"/>
      <c r="XEX1045603"/>
      <c r="XEY1045603"/>
      <c r="XEZ1045603"/>
      <c r="XFA1045603"/>
      <c r="XFB1045603"/>
      <c r="XFC1045603"/>
      <c r="XFD1045603"/>
    </row>
    <row r="1045604" s="13" customFormat="1" spans="1:16384">
      <c r="A1045604" s="16"/>
      <c r="B1045604" s="15"/>
      <c r="I1045604" s="16"/>
      <c r="J1045604" s="16"/>
      <c r="K1045604" s="16"/>
      <c r="L1045604" s="16"/>
      <c r="M1045604" s="16"/>
      <c r="N1045604" s="17"/>
      <c r="O1045604" s="15"/>
      <c r="XEM1045604"/>
      <c r="XEN1045604"/>
      <c r="XEO1045604"/>
      <c r="XEP1045604"/>
      <c r="XEQ1045604"/>
      <c r="XER1045604"/>
      <c r="XES1045604"/>
      <c r="XET1045604"/>
      <c r="XEU1045604"/>
      <c r="XEV1045604"/>
      <c r="XEW1045604"/>
      <c r="XEX1045604"/>
      <c r="XEY1045604"/>
      <c r="XEZ1045604"/>
      <c r="XFA1045604"/>
      <c r="XFB1045604"/>
      <c r="XFC1045604"/>
      <c r="XFD1045604"/>
    </row>
    <row r="1045605" s="13" customFormat="1" spans="1:16384">
      <c r="A1045605" s="16"/>
      <c r="B1045605" s="15"/>
      <c r="I1045605" s="16"/>
      <c r="J1045605" s="16"/>
      <c r="K1045605" s="16"/>
      <c r="L1045605" s="16"/>
      <c r="M1045605" s="16"/>
      <c r="N1045605" s="17"/>
      <c r="O1045605" s="15"/>
      <c r="XEM1045605"/>
      <c r="XEN1045605"/>
      <c r="XEO1045605"/>
      <c r="XEP1045605"/>
      <c r="XEQ1045605"/>
      <c r="XER1045605"/>
      <c r="XES1045605"/>
      <c r="XET1045605"/>
      <c r="XEU1045605"/>
      <c r="XEV1045605"/>
      <c r="XEW1045605"/>
      <c r="XEX1045605"/>
      <c r="XEY1045605"/>
      <c r="XEZ1045605"/>
      <c r="XFA1045605"/>
      <c r="XFB1045605"/>
      <c r="XFC1045605"/>
      <c r="XFD1045605"/>
    </row>
    <row r="1045606" s="13" customFormat="1" spans="1:16384">
      <c r="A1045606" s="16"/>
      <c r="B1045606" s="15"/>
      <c r="I1045606" s="16"/>
      <c r="J1045606" s="16"/>
      <c r="K1045606" s="16"/>
      <c r="L1045606" s="16"/>
      <c r="M1045606" s="16"/>
      <c r="N1045606" s="17"/>
      <c r="O1045606" s="15"/>
      <c r="XEM1045606"/>
      <c r="XEN1045606"/>
      <c r="XEO1045606"/>
      <c r="XEP1045606"/>
      <c r="XEQ1045606"/>
      <c r="XER1045606"/>
      <c r="XES1045606"/>
      <c r="XET1045606"/>
      <c r="XEU1045606"/>
      <c r="XEV1045606"/>
      <c r="XEW1045606"/>
      <c r="XEX1045606"/>
      <c r="XEY1045606"/>
      <c r="XEZ1045606"/>
      <c r="XFA1045606"/>
      <c r="XFB1045606"/>
      <c r="XFC1045606"/>
      <c r="XFD1045606"/>
    </row>
    <row r="1045607" s="13" customFormat="1" spans="1:16384">
      <c r="A1045607" s="16"/>
      <c r="B1045607" s="15"/>
      <c r="I1045607" s="16"/>
      <c r="J1045607" s="16"/>
      <c r="K1045607" s="16"/>
      <c r="L1045607" s="16"/>
      <c r="M1045607" s="16"/>
      <c r="N1045607" s="17"/>
      <c r="O1045607" s="15"/>
      <c r="XEM1045607"/>
      <c r="XEN1045607"/>
      <c r="XEO1045607"/>
      <c r="XEP1045607"/>
      <c r="XEQ1045607"/>
      <c r="XER1045607"/>
      <c r="XES1045607"/>
      <c r="XET1045607"/>
      <c r="XEU1045607"/>
      <c r="XEV1045607"/>
      <c r="XEW1045607"/>
      <c r="XEX1045607"/>
      <c r="XEY1045607"/>
      <c r="XEZ1045607"/>
      <c r="XFA1045607"/>
      <c r="XFB1045607"/>
      <c r="XFC1045607"/>
      <c r="XFD1045607"/>
    </row>
    <row r="1045608" s="13" customFormat="1" spans="1:16384">
      <c r="A1045608" s="16"/>
      <c r="B1045608" s="15"/>
      <c r="I1045608" s="16"/>
      <c r="J1045608" s="16"/>
      <c r="K1045608" s="16"/>
      <c r="L1045608" s="16"/>
      <c r="M1045608" s="16"/>
      <c r="N1045608" s="17"/>
      <c r="O1045608" s="15"/>
      <c r="XEM1045608"/>
      <c r="XEN1045608"/>
      <c r="XEO1045608"/>
      <c r="XEP1045608"/>
      <c r="XEQ1045608"/>
      <c r="XER1045608"/>
      <c r="XES1045608"/>
      <c r="XET1045608"/>
      <c r="XEU1045608"/>
      <c r="XEV1045608"/>
      <c r="XEW1045608"/>
      <c r="XEX1045608"/>
      <c r="XEY1045608"/>
      <c r="XEZ1045608"/>
      <c r="XFA1045608"/>
      <c r="XFB1045608"/>
      <c r="XFC1045608"/>
      <c r="XFD1045608"/>
    </row>
    <row r="1045609" s="13" customFormat="1" spans="1:16384">
      <c r="A1045609" s="16"/>
      <c r="B1045609" s="15"/>
      <c r="I1045609" s="16"/>
      <c r="J1045609" s="16"/>
      <c r="K1045609" s="16"/>
      <c r="L1045609" s="16"/>
      <c r="M1045609" s="16"/>
      <c r="N1045609" s="17"/>
      <c r="O1045609" s="15"/>
      <c r="XEM1045609"/>
      <c r="XEN1045609"/>
      <c r="XEO1045609"/>
      <c r="XEP1045609"/>
      <c r="XEQ1045609"/>
      <c r="XER1045609"/>
      <c r="XES1045609"/>
      <c r="XET1045609"/>
      <c r="XEU1045609"/>
      <c r="XEV1045609"/>
      <c r="XEW1045609"/>
      <c r="XEX1045609"/>
      <c r="XEY1045609"/>
      <c r="XEZ1045609"/>
      <c r="XFA1045609"/>
      <c r="XFB1045609"/>
      <c r="XFC1045609"/>
      <c r="XFD1045609"/>
    </row>
    <row r="1045610" s="13" customFormat="1" spans="1:16384">
      <c r="A1045610" s="16"/>
      <c r="B1045610" s="15"/>
      <c r="I1045610" s="16"/>
      <c r="J1045610" s="16"/>
      <c r="K1045610" s="16"/>
      <c r="L1045610" s="16"/>
      <c r="M1045610" s="16"/>
      <c r="N1045610" s="17"/>
      <c r="O1045610" s="15"/>
      <c r="XEM1045610"/>
      <c r="XEN1045610"/>
      <c r="XEO1045610"/>
      <c r="XEP1045610"/>
      <c r="XEQ1045610"/>
      <c r="XER1045610"/>
      <c r="XES1045610"/>
      <c r="XET1045610"/>
      <c r="XEU1045610"/>
      <c r="XEV1045610"/>
      <c r="XEW1045610"/>
      <c r="XEX1045610"/>
      <c r="XEY1045610"/>
      <c r="XEZ1045610"/>
      <c r="XFA1045610"/>
      <c r="XFB1045610"/>
      <c r="XFC1045610"/>
      <c r="XFD1045610"/>
    </row>
    <row r="1045611" s="13" customFormat="1" spans="1:16384">
      <c r="A1045611" s="16"/>
      <c r="B1045611" s="15"/>
      <c r="I1045611" s="16"/>
      <c r="J1045611" s="16"/>
      <c r="K1045611" s="16"/>
      <c r="L1045611" s="16"/>
      <c r="M1045611" s="16"/>
      <c r="N1045611" s="17"/>
      <c r="O1045611" s="15"/>
      <c r="XEM1045611"/>
      <c r="XEN1045611"/>
      <c r="XEO1045611"/>
      <c r="XEP1045611"/>
      <c r="XEQ1045611"/>
      <c r="XER1045611"/>
      <c r="XES1045611"/>
      <c r="XET1045611"/>
      <c r="XEU1045611"/>
      <c r="XEV1045611"/>
      <c r="XEW1045611"/>
      <c r="XEX1045611"/>
      <c r="XEY1045611"/>
      <c r="XEZ1045611"/>
      <c r="XFA1045611"/>
      <c r="XFB1045611"/>
      <c r="XFC1045611"/>
      <c r="XFD1045611"/>
    </row>
    <row r="1045612" s="13" customFormat="1" spans="1:16384">
      <c r="A1045612" s="16"/>
      <c r="B1045612" s="15"/>
      <c r="I1045612" s="16"/>
      <c r="J1045612" s="16"/>
      <c r="K1045612" s="16"/>
      <c r="L1045612" s="16"/>
      <c r="M1045612" s="16"/>
      <c r="N1045612" s="17"/>
      <c r="O1045612" s="15"/>
      <c r="XEM1045612"/>
      <c r="XEN1045612"/>
      <c r="XEO1045612"/>
      <c r="XEP1045612"/>
      <c r="XEQ1045612"/>
      <c r="XER1045612"/>
      <c r="XES1045612"/>
      <c r="XET1045612"/>
      <c r="XEU1045612"/>
      <c r="XEV1045612"/>
      <c r="XEW1045612"/>
      <c r="XEX1045612"/>
      <c r="XEY1045612"/>
      <c r="XEZ1045612"/>
      <c r="XFA1045612"/>
      <c r="XFB1045612"/>
      <c r="XFC1045612"/>
      <c r="XFD1045612"/>
    </row>
    <row r="1045613" s="13" customFormat="1" spans="1:16384">
      <c r="A1045613" s="16"/>
      <c r="B1045613" s="15"/>
      <c r="I1045613" s="16"/>
      <c r="J1045613" s="16"/>
      <c r="K1045613" s="16"/>
      <c r="L1045613" s="16"/>
      <c r="M1045613" s="16"/>
      <c r="N1045613" s="17"/>
      <c r="O1045613" s="15"/>
      <c r="XEM1045613"/>
      <c r="XEN1045613"/>
      <c r="XEO1045613"/>
      <c r="XEP1045613"/>
      <c r="XEQ1045613"/>
      <c r="XER1045613"/>
      <c r="XES1045613"/>
      <c r="XET1045613"/>
      <c r="XEU1045613"/>
      <c r="XEV1045613"/>
      <c r="XEW1045613"/>
      <c r="XEX1045613"/>
      <c r="XEY1045613"/>
      <c r="XEZ1045613"/>
      <c r="XFA1045613"/>
      <c r="XFB1045613"/>
      <c r="XFC1045613"/>
      <c r="XFD1045613"/>
    </row>
    <row r="1045614" s="13" customFormat="1" spans="1:16384">
      <c r="A1045614" s="16"/>
      <c r="B1045614" s="15"/>
      <c r="I1045614" s="16"/>
      <c r="J1045614" s="16"/>
      <c r="K1045614" s="16"/>
      <c r="L1045614" s="16"/>
      <c r="M1045614" s="16"/>
      <c r="N1045614" s="17"/>
      <c r="O1045614" s="15"/>
      <c r="XEM1045614"/>
      <c r="XEN1045614"/>
      <c r="XEO1045614"/>
      <c r="XEP1045614"/>
      <c r="XEQ1045614"/>
      <c r="XER1045614"/>
      <c r="XES1045614"/>
      <c r="XET1045614"/>
      <c r="XEU1045614"/>
      <c r="XEV1045614"/>
      <c r="XEW1045614"/>
      <c r="XEX1045614"/>
      <c r="XEY1045614"/>
      <c r="XEZ1045614"/>
      <c r="XFA1045614"/>
      <c r="XFB1045614"/>
      <c r="XFC1045614"/>
      <c r="XFD1045614"/>
    </row>
    <row r="1045615" s="13" customFormat="1" spans="1:16384">
      <c r="A1045615" s="16"/>
      <c r="B1045615" s="15"/>
      <c r="I1045615" s="16"/>
      <c r="J1045615" s="16"/>
      <c r="K1045615" s="16"/>
      <c r="L1045615" s="16"/>
      <c r="M1045615" s="16"/>
      <c r="N1045615" s="17"/>
      <c r="O1045615" s="15"/>
      <c r="XEM1045615"/>
      <c r="XEN1045615"/>
      <c r="XEO1045615"/>
      <c r="XEP1045615"/>
      <c r="XEQ1045615"/>
      <c r="XER1045615"/>
      <c r="XES1045615"/>
      <c r="XET1045615"/>
      <c r="XEU1045615"/>
      <c r="XEV1045615"/>
      <c r="XEW1045615"/>
      <c r="XEX1045615"/>
      <c r="XEY1045615"/>
      <c r="XEZ1045615"/>
      <c r="XFA1045615"/>
      <c r="XFB1045615"/>
      <c r="XFC1045615"/>
      <c r="XFD1045615"/>
    </row>
    <row r="1045616" s="13" customFormat="1" spans="1:16384">
      <c r="A1045616" s="16"/>
      <c r="B1045616" s="15"/>
      <c r="I1045616" s="16"/>
      <c r="J1045616" s="16"/>
      <c r="K1045616" s="16"/>
      <c r="L1045616" s="16"/>
      <c r="M1045616" s="16"/>
      <c r="N1045616" s="17"/>
      <c r="O1045616" s="15"/>
      <c r="XEM1045616"/>
      <c r="XEN1045616"/>
      <c r="XEO1045616"/>
      <c r="XEP1045616"/>
      <c r="XEQ1045616"/>
      <c r="XER1045616"/>
      <c r="XES1045616"/>
      <c r="XET1045616"/>
      <c r="XEU1045616"/>
      <c r="XEV1045616"/>
      <c r="XEW1045616"/>
      <c r="XEX1045616"/>
      <c r="XEY1045616"/>
      <c r="XEZ1045616"/>
      <c r="XFA1045616"/>
      <c r="XFB1045616"/>
      <c r="XFC1045616"/>
      <c r="XFD1045616"/>
    </row>
    <row r="1045617" s="13" customFormat="1" spans="1:16384">
      <c r="A1045617" s="16"/>
      <c r="B1045617" s="15"/>
      <c r="I1045617" s="16"/>
      <c r="J1045617" s="16"/>
      <c r="K1045617" s="16"/>
      <c r="L1045617" s="16"/>
      <c r="M1045617" s="16"/>
      <c r="N1045617" s="17"/>
      <c r="O1045617" s="15"/>
      <c r="XEM1045617"/>
      <c r="XEN1045617"/>
      <c r="XEO1045617"/>
      <c r="XEP1045617"/>
      <c r="XEQ1045617"/>
      <c r="XER1045617"/>
      <c r="XES1045617"/>
      <c r="XET1045617"/>
      <c r="XEU1045617"/>
      <c r="XEV1045617"/>
      <c r="XEW1045617"/>
      <c r="XEX1045617"/>
      <c r="XEY1045617"/>
      <c r="XEZ1045617"/>
      <c r="XFA1045617"/>
      <c r="XFB1045617"/>
      <c r="XFC1045617"/>
      <c r="XFD1045617"/>
    </row>
    <row r="1045618" s="13" customFormat="1" spans="1:16384">
      <c r="A1045618" s="16"/>
      <c r="B1045618" s="15"/>
      <c r="I1045618" s="16"/>
      <c r="J1045618" s="16"/>
      <c r="K1045618" s="16"/>
      <c r="L1045618" s="16"/>
      <c r="M1045618" s="16"/>
      <c r="N1045618" s="17"/>
      <c r="O1045618" s="15"/>
      <c r="XEM1045618"/>
      <c r="XEN1045618"/>
      <c r="XEO1045618"/>
      <c r="XEP1045618"/>
      <c r="XEQ1045618"/>
      <c r="XER1045618"/>
      <c r="XES1045618"/>
      <c r="XET1045618"/>
      <c r="XEU1045618"/>
      <c r="XEV1045618"/>
      <c r="XEW1045618"/>
      <c r="XEX1045618"/>
      <c r="XEY1045618"/>
      <c r="XEZ1045618"/>
      <c r="XFA1045618"/>
      <c r="XFB1045618"/>
      <c r="XFC1045618"/>
      <c r="XFD1045618"/>
    </row>
    <row r="1045619" s="13" customFormat="1" spans="1:16384">
      <c r="A1045619" s="16"/>
      <c r="B1045619" s="15"/>
      <c r="I1045619" s="16"/>
      <c r="J1045619" s="16"/>
      <c r="K1045619" s="16"/>
      <c r="L1045619" s="16"/>
      <c r="M1045619" s="16"/>
      <c r="N1045619" s="17"/>
      <c r="O1045619" s="15"/>
      <c r="XEM1045619"/>
      <c r="XEN1045619"/>
      <c r="XEO1045619"/>
      <c r="XEP1045619"/>
      <c r="XEQ1045619"/>
      <c r="XER1045619"/>
      <c r="XES1045619"/>
      <c r="XET1045619"/>
      <c r="XEU1045619"/>
      <c r="XEV1045619"/>
      <c r="XEW1045619"/>
      <c r="XEX1045619"/>
      <c r="XEY1045619"/>
      <c r="XEZ1045619"/>
      <c r="XFA1045619"/>
      <c r="XFB1045619"/>
      <c r="XFC1045619"/>
      <c r="XFD1045619"/>
    </row>
    <row r="1045620" s="13" customFormat="1" spans="1:16384">
      <c r="A1045620" s="16"/>
      <c r="B1045620" s="15"/>
      <c r="I1045620" s="16"/>
      <c r="J1045620" s="16"/>
      <c r="K1045620" s="16"/>
      <c r="L1045620" s="16"/>
      <c r="M1045620" s="16"/>
      <c r="N1045620" s="17"/>
      <c r="O1045620" s="15"/>
      <c r="XEM1045620"/>
      <c r="XEN1045620"/>
      <c r="XEO1045620"/>
      <c r="XEP1045620"/>
      <c r="XEQ1045620"/>
      <c r="XER1045620"/>
      <c r="XES1045620"/>
      <c r="XET1045620"/>
      <c r="XEU1045620"/>
      <c r="XEV1045620"/>
      <c r="XEW1045620"/>
      <c r="XEX1045620"/>
      <c r="XEY1045620"/>
      <c r="XEZ1045620"/>
      <c r="XFA1045620"/>
      <c r="XFB1045620"/>
      <c r="XFC1045620"/>
      <c r="XFD1045620"/>
    </row>
    <row r="1045621" s="13" customFormat="1" spans="1:16384">
      <c r="A1045621" s="16"/>
      <c r="B1045621" s="15"/>
      <c r="I1045621" s="16"/>
      <c r="J1045621" s="16"/>
      <c r="K1045621" s="16"/>
      <c r="L1045621" s="16"/>
      <c r="M1045621" s="16"/>
      <c r="N1045621" s="17"/>
      <c r="O1045621" s="15"/>
      <c r="XEM1045621"/>
      <c r="XEN1045621"/>
      <c r="XEO1045621"/>
      <c r="XEP1045621"/>
      <c r="XEQ1045621"/>
      <c r="XER1045621"/>
      <c r="XES1045621"/>
      <c r="XET1045621"/>
      <c r="XEU1045621"/>
      <c r="XEV1045621"/>
      <c r="XEW1045621"/>
      <c r="XEX1045621"/>
      <c r="XEY1045621"/>
      <c r="XEZ1045621"/>
      <c r="XFA1045621"/>
      <c r="XFB1045621"/>
      <c r="XFC1045621"/>
      <c r="XFD1045621"/>
    </row>
    <row r="1045622" s="13" customFormat="1" spans="1:16384">
      <c r="A1045622" s="16"/>
      <c r="B1045622" s="15"/>
      <c r="I1045622" s="16"/>
      <c r="J1045622" s="16"/>
      <c r="K1045622" s="16"/>
      <c r="L1045622" s="16"/>
      <c r="M1045622" s="16"/>
      <c r="N1045622" s="17"/>
      <c r="O1045622" s="15"/>
      <c r="XEM1045622"/>
      <c r="XEN1045622"/>
      <c r="XEO1045622"/>
      <c r="XEP1045622"/>
      <c r="XEQ1045622"/>
      <c r="XER1045622"/>
      <c r="XES1045622"/>
      <c r="XET1045622"/>
      <c r="XEU1045622"/>
      <c r="XEV1045622"/>
      <c r="XEW1045622"/>
      <c r="XEX1045622"/>
      <c r="XEY1045622"/>
      <c r="XEZ1045622"/>
      <c r="XFA1045622"/>
      <c r="XFB1045622"/>
      <c r="XFC1045622"/>
      <c r="XFD1045622"/>
    </row>
    <row r="1045623" s="13" customFormat="1" spans="1:16384">
      <c r="A1045623" s="16"/>
      <c r="B1045623" s="15"/>
      <c r="I1045623" s="16"/>
      <c r="J1045623" s="16"/>
      <c r="K1045623" s="16"/>
      <c r="L1045623" s="16"/>
      <c r="M1045623" s="16"/>
      <c r="N1045623" s="17"/>
      <c r="O1045623" s="15"/>
      <c r="XEM1045623"/>
      <c r="XEN1045623"/>
      <c r="XEO1045623"/>
      <c r="XEP1045623"/>
      <c r="XEQ1045623"/>
      <c r="XER1045623"/>
      <c r="XES1045623"/>
      <c r="XET1045623"/>
      <c r="XEU1045623"/>
      <c r="XEV1045623"/>
      <c r="XEW1045623"/>
      <c r="XEX1045623"/>
      <c r="XEY1045623"/>
      <c r="XEZ1045623"/>
      <c r="XFA1045623"/>
      <c r="XFB1045623"/>
      <c r="XFC1045623"/>
      <c r="XFD1045623"/>
    </row>
    <row r="1045624" s="13" customFormat="1" spans="1:16384">
      <c r="A1045624" s="16"/>
      <c r="B1045624" s="15"/>
      <c r="I1045624" s="16"/>
      <c r="J1045624" s="16"/>
      <c r="K1045624" s="16"/>
      <c r="L1045624" s="16"/>
      <c r="M1045624" s="16"/>
      <c r="N1045624" s="17"/>
      <c r="O1045624" s="15"/>
      <c r="XEM1045624"/>
      <c r="XEN1045624"/>
      <c r="XEO1045624"/>
      <c r="XEP1045624"/>
      <c r="XEQ1045624"/>
      <c r="XER1045624"/>
      <c r="XES1045624"/>
      <c r="XET1045624"/>
      <c r="XEU1045624"/>
      <c r="XEV1045624"/>
      <c r="XEW1045624"/>
      <c r="XEX1045624"/>
      <c r="XEY1045624"/>
      <c r="XEZ1045624"/>
      <c r="XFA1045624"/>
      <c r="XFB1045624"/>
      <c r="XFC1045624"/>
      <c r="XFD1045624"/>
    </row>
    <row r="1045625" s="13" customFormat="1" spans="1:16384">
      <c r="A1045625" s="16"/>
      <c r="B1045625" s="15"/>
      <c r="I1045625" s="16"/>
      <c r="J1045625" s="16"/>
      <c r="K1045625" s="16"/>
      <c r="L1045625" s="16"/>
      <c r="M1045625" s="16"/>
      <c r="N1045625" s="17"/>
      <c r="O1045625" s="15"/>
      <c r="XEM1045625"/>
      <c r="XEN1045625"/>
      <c r="XEO1045625"/>
      <c r="XEP1045625"/>
      <c r="XEQ1045625"/>
      <c r="XER1045625"/>
      <c r="XES1045625"/>
      <c r="XET1045625"/>
      <c r="XEU1045625"/>
      <c r="XEV1045625"/>
      <c r="XEW1045625"/>
      <c r="XEX1045625"/>
      <c r="XEY1045625"/>
      <c r="XEZ1045625"/>
      <c r="XFA1045625"/>
      <c r="XFB1045625"/>
      <c r="XFC1045625"/>
      <c r="XFD1045625"/>
    </row>
    <row r="1045626" s="13" customFormat="1" spans="1:16384">
      <c r="A1045626" s="16"/>
      <c r="B1045626" s="15"/>
      <c r="I1045626" s="16"/>
      <c r="J1045626" s="16"/>
      <c r="K1045626" s="16"/>
      <c r="L1045626" s="16"/>
      <c r="M1045626" s="16"/>
      <c r="N1045626" s="17"/>
      <c r="O1045626" s="15"/>
      <c r="XEM1045626"/>
      <c r="XEN1045626"/>
      <c r="XEO1045626"/>
      <c r="XEP1045626"/>
      <c r="XEQ1045626"/>
      <c r="XER1045626"/>
      <c r="XES1045626"/>
      <c r="XET1045626"/>
      <c r="XEU1045626"/>
      <c r="XEV1045626"/>
      <c r="XEW1045626"/>
      <c r="XEX1045626"/>
      <c r="XEY1045626"/>
      <c r="XEZ1045626"/>
      <c r="XFA1045626"/>
      <c r="XFB1045626"/>
      <c r="XFC1045626"/>
      <c r="XFD1045626"/>
    </row>
    <row r="1045627" s="13" customFormat="1" spans="1:16384">
      <c r="A1045627" s="16"/>
      <c r="B1045627" s="15"/>
      <c r="I1045627" s="16"/>
      <c r="J1045627" s="16"/>
      <c r="K1045627" s="16"/>
      <c r="L1045627" s="16"/>
      <c r="M1045627" s="16"/>
      <c r="N1045627" s="17"/>
      <c r="O1045627" s="15"/>
      <c r="XEM1045627"/>
      <c r="XEN1045627"/>
      <c r="XEO1045627"/>
      <c r="XEP1045627"/>
      <c r="XEQ1045627"/>
      <c r="XER1045627"/>
      <c r="XES1045627"/>
      <c r="XET1045627"/>
      <c r="XEU1045627"/>
      <c r="XEV1045627"/>
      <c r="XEW1045627"/>
      <c r="XEX1045627"/>
      <c r="XEY1045627"/>
      <c r="XEZ1045627"/>
      <c r="XFA1045627"/>
      <c r="XFB1045627"/>
      <c r="XFC1045627"/>
      <c r="XFD1045627"/>
    </row>
    <row r="1045628" s="13" customFormat="1" spans="1:16384">
      <c r="A1045628" s="16"/>
      <c r="B1045628" s="15"/>
      <c r="I1045628" s="16"/>
      <c r="J1045628" s="16"/>
      <c r="K1045628" s="16"/>
      <c r="L1045628" s="16"/>
      <c r="M1045628" s="16"/>
      <c r="N1045628" s="17"/>
      <c r="O1045628" s="15"/>
      <c r="XEM1045628"/>
      <c r="XEN1045628"/>
      <c r="XEO1045628"/>
      <c r="XEP1045628"/>
      <c r="XEQ1045628"/>
      <c r="XER1045628"/>
      <c r="XES1045628"/>
      <c r="XET1045628"/>
      <c r="XEU1045628"/>
      <c r="XEV1045628"/>
      <c r="XEW1045628"/>
      <c r="XEX1045628"/>
      <c r="XEY1045628"/>
      <c r="XEZ1045628"/>
      <c r="XFA1045628"/>
      <c r="XFB1045628"/>
      <c r="XFC1045628"/>
      <c r="XFD1045628"/>
    </row>
    <row r="1045629" s="13" customFormat="1" spans="1:16384">
      <c r="A1045629" s="16"/>
      <c r="B1045629" s="15"/>
      <c r="I1045629" s="16"/>
      <c r="J1045629" s="16"/>
      <c r="K1045629" s="16"/>
      <c r="L1045629" s="16"/>
      <c r="M1045629" s="16"/>
      <c r="N1045629" s="17"/>
      <c r="O1045629" s="15"/>
      <c r="XEM1045629"/>
      <c r="XEN1045629"/>
      <c r="XEO1045629"/>
      <c r="XEP1045629"/>
      <c r="XEQ1045629"/>
      <c r="XER1045629"/>
      <c r="XES1045629"/>
      <c r="XET1045629"/>
      <c r="XEU1045629"/>
      <c r="XEV1045629"/>
      <c r="XEW1045629"/>
      <c r="XEX1045629"/>
      <c r="XEY1045629"/>
      <c r="XEZ1045629"/>
      <c r="XFA1045629"/>
      <c r="XFB1045629"/>
      <c r="XFC1045629"/>
      <c r="XFD1045629"/>
    </row>
    <row r="1045630" s="13" customFormat="1" spans="1:16384">
      <c r="A1045630" s="16"/>
      <c r="B1045630" s="15"/>
      <c r="I1045630" s="16"/>
      <c r="J1045630" s="16"/>
      <c r="K1045630" s="16"/>
      <c r="L1045630" s="16"/>
      <c r="M1045630" s="16"/>
      <c r="N1045630" s="17"/>
      <c r="O1045630" s="15"/>
      <c r="XEM1045630"/>
      <c r="XEN1045630"/>
      <c r="XEO1045630"/>
      <c r="XEP1045630"/>
      <c r="XEQ1045630"/>
      <c r="XER1045630"/>
      <c r="XES1045630"/>
      <c r="XET1045630"/>
      <c r="XEU1045630"/>
      <c r="XEV1045630"/>
      <c r="XEW1045630"/>
      <c r="XEX1045630"/>
      <c r="XEY1045630"/>
      <c r="XEZ1045630"/>
      <c r="XFA1045630"/>
      <c r="XFB1045630"/>
      <c r="XFC1045630"/>
      <c r="XFD1045630"/>
    </row>
    <row r="1045631" s="13" customFormat="1" spans="1:16384">
      <c r="A1045631" s="16"/>
      <c r="B1045631" s="15"/>
      <c r="I1045631" s="16"/>
      <c r="J1045631" s="16"/>
      <c r="K1045631" s="16"/>
      <c r="L1045631" s="16"/>
      <c r="M1045631" s="16"/>
      <c r="N1045631" s="17"/>
      <c r="O1045631" s="15"/>
      <c r="XEM1045631"/>
      <c r="XEN1045631"/>
      <c r="XEO1045631"/>
      <c r="XEP1045631"/>
      <c r="XEQ1045631"/>
      <c r="XER1045631"/>
      <c r="XES1045631"/>
      <c r="XET1045631"/>
      <c r="XEU1045631"/>
      <c r="XEV1045631"/>
      <c r="XEW1045631"/>
      <c r="XEX1045631"/>
      <c r="XEY1045631"/>
      <c r="XEZ1045631"/>
      <c r="XFA1045631"/>
      <c r="XFB1045631"/>
      <c r="XFC1045631"/>
      <c r="XFD1045631"/>
    </row>
    <row r="1045632" s="13" customFormat="1" spans="1:16384">
      <c r="A1045632" s="16"/>
      <c r="B1045632" s="15"/>
      <c r="I1045632" s="16"/>
      <c r="J1045632" s="16"/>
      <c r="K1045632" s="16"/>
      <c r="L1045632" s="16"/>
      <c r="M1045632" s="16"/>
      <c r="N1045632" s="17"/>
      <c r="O1045632" s="15"/>
      <c r="XEM1045632"/>
      <c r="XEN1045632"/>
      <c r="XEO1045632"/>
      <c r="XEP1045632"/>
      <c r="XEQ1045632"/>
      <c r="XER1045632"/>
      <c r="XES1045632"/>
      <c r="XET1045632"/>
      <c r="XEU1045632"/>
      <c r="XEV1045632"/>
      <c r="XEW1045632"/>
      <c r="XEX1045632"/>
      <c r="XEY1045632"/>
      <c r="XEZ1045632"/>
      <c r="XFA1045632"/>
      <c r="XFB1045632"/>
      <c r="XFC1045632"/>
      <c r="XFD1045632"/>
    </row>
    <row r="1045633" s="13" customFormat="1" spans="1:16384">
      <c r="A1045633" s="16"/>
      <c r="B1045633" s="15"/>
      <c r="I1045633" s="16"/>
      <c r="J1045633" s="16"/>
      <c r="K1045633" s="16"/>
      <c r="L1045633" s="16"/>
      <c r="M1045633" s="16"/>
      <c r="N1045633" s="17"/>
      <c r="O1045633" s="15"/>
      <c r="XEM1045633"/>
      <c r="XEN1045633"/>
      <c r="XEO1045633"/>
      <c r="XEP1045633"/>
      <c r="XEQ1045633"/>
      <c r="XER1045633"/>
      <c r="XES1045633"/>
      <c r="XET1045633"/>
      <c r="XEU1045633"/>
      <c r="XEV1045633"/>
      <c r="XEW1045633"/>
      <c r="XEX1045633"/>
      <c r="XEY1045633"/>
      <c r="XEZ1045633"/>
      <c r="XFA1045633"/>
      <c r="XFB1045633"/>
      <c r="XFC1045633"/>
      <c r="XFD1045633"/>
    </row>
    <row r="1045634" s="13" customFormat="1" spans="1:16384">
      <c r="A1045634" s="16"/>
      <c r="B1045634" s="15"/>
      <c r="I1045634" s="16"/>
      <c r="J1045634" s="16"/>
      <c r="K1045634" s="16"/>
      <c r="L1045634" s="16"/>
      <c r="M1045634" s="16"/>
      <c r="N1045634" s="17"/>
      <c r="O1045634" s="15"/>
      <c r="XEM1045634"/>
      <c r="XEN1045634"/>
      <c r="XEO1045634"/>
      <c r="XEP1045634"/>
      <c r="XEQ1045634"/>
      <c r="XER1045634"/>
      <c r="XES1045634"/>
      <c r="XET1045634"/>
      <c r="XEU1045634"/>
      <c r="XEV1045634"/>
      <c r="XEW1045634"/>
      <c r="XEX1045634"/>
      <c r="XEY1045634"/>
      <c r="XEZ1045634"/>
      <c r="XFA1045634"/>
      <c r="XFB1045634"/>
      <c r="XFC1045634"/>
      <c r="XFD1045634"/>
    </row>
    <row r="1045635" s="13" customFormat="1" spans="1:16384">
      <c r="A1045635" s="16"/>
      <c r="B1045635" s="15"/>
      <c r="I1045635" s="16"/>
      <c r="J1045635" s="16"/>
      <c r="K1045635" s="16"/>
      <c r="L1045635" s="16"/>
      <c r="M1045635" s="16"/>
      <c r="N1045635" s="17"/>
      <c r="O1045635" s="15"/>
      <c r="XEM1045635"/>
      <c r="XEN1045635"/>
      <c r="XEO1045635"/>
      <c r="XEP1045635"/>
      <c r="XEQ1045635"/>
      <c r="XER1045635"/>
      <c r="XES1045635"/>
      <c r="XET1045635"/>
      <c r="XEU1045635"/>
      <c r="XEV1045635"/>
      <c r="XEW1045635"/>
      <c r="XEX1045635"/>
      <c r="XEY1045635"/>
      <c r="XEZ1045635"/>
      <c r="XFA1045635"/>
      <c r="XFB1045635"/>
      <c r="XFC1045635"/>
      <c r="XFD1045635"/>
    </row>
    <row r="1045636" s="13" customFormat="1" spans="1:16384">
      <c r="A1045636" s="16"/>
      <c r="B1045636" s="15"/>
      <c r="I1045636" s="16"/>
      <c r="J1045636" s="16"/>
      <c r="K1045636" s="16"/>
      <c r="L1045636" s="16"/>
      <c r="M1045636" s="16"/>
      <c r="N1045636" s="17"/>
      <c r="O1045636" s="15"/>
      <c r="XEM1045636"/>
      <c r="XEN1045636"/>
      <c r="XEO1045636"/>
      <c r="XEP1045636"/>
      <c r="XEQ1045636"/>
      <c r="XER1045636"/>
      <c r="XES1045636"/>
      <c r="XET1045636"/>
      <c r="XEU1045636"/>
      <c r="XEV1045636"/>
      <c r="XEW1045636"/>
      <c r="XEX1045636"/>
      <c r="XEY1045636"/>
      <c r="XEZ1045636"/>
      <c r="XFA1045636"/>
      <c r="XFB1045636"/>
      <c r="XFC1045636"/>
      <c r="XFD1045636"/>
    </row>
    <row r="1045637" s="13" customFormat="1" spans="1:16384">
      <c r="A1045637" s="16"/>
      <c r="B1045637" s="15"/>
      <c r="I1045637" s="16"/>
      <c r="J1045637" s="16"/>
      <c r="K1045637" s="16"/>
      <c r="L1045637" s="16"/>
      <c r="M1045637" s="16"/>
      <c r="N1045637" s="17"/>
      <c r="O1045637" s="15"/>
      <c r="XEM1045637"/>
      <c r="XEN1045637"/>
      <c r="XEO1045637"/>
      <c r="XEP1045637"/>
      <c r="XEQ1045637"/>
      <c r="XER1045637"/>
      <c r="XES1045637"/>
      <c r="XET1045637"/>
      <c r="XEU1045637"/>
      <c r="XEV1045637"/>
      <c r="XEW1045637"/>
      <c r="XEX1045637"/>
      <c r="XEY1045637"/>
      <c r="XEZ1045637"/>
      <c r="XFA1045637"/>
      <c r="XFB1045637"/>
      <c r="XFC1045637"/>
      <c r="XFD1045637"/>
    </row>
    <row r="1045638" s="13" customFormat="1" spans="1:16384">
      <c r="A1045638" s="16"/>
      <c r="B1045638" s="15"/>
      <c r="I1045638" s="16"/>
      <c r="J1045638" s="16"/>
      <c r="K1045638" s="16"/>
      <c r="L1045638" s="16"/>
      <c r="M1045638" s="16"/>
      <c r="N1045638" s="17"/>
      <c r="O1045638" s="15"/>
      <c r="XEM1045638"/>
      <c r="XEN1045638"/>
      <c r="XEO1045638"/>
      <c r="XEP1045638"/>
      <c r="XEQ1045638"/>
      <c r="XER1045638"/>
      <c r="XES1045638"/>
      <c r="XET1045638"/>
      <c r="XEU1045638"/>
      <c r="XEV1045638"/>
      <c r="XEW1045638"/>
      <c r="XEX1045638"/>
      <c r="XEY1045638"/>
      <c r="XEZ1045638"/>
      <c r="XFA1045638"/>
      <c r="XFB1045638"/>
      <c r="XFC1045638"/>
      <c r="XFD1045638"/>
    </row>
    <row r="1045639" s="13" customFormat="1" spans="1:16384">
      <c r="A1045639" s="16"/>
      <c r="B1045639" s="15"/>
      <c r="I1045639" s="16"/>
      <c r="J1045639" s="16"/>
      <c r="K1045639" s="16"/>
      <c r="L1045639" s="16"/>
      <c r="M1045639" s="16"/>
      <c r="N1045639" s="17"/>
      <c r="O1045639" s="15"/>
      <c r="XEM1045639"/>
      <c r="XEN1045639"/>
      <c r="XEO1045639"/>
      <c r="XEP1045639"/>
      <c r="XEQ1045639"/>
      <c r="XER1045639"/>
      <c r="XES1045639"/>
      <c r="XET1045639"/>
      <c r="XEU1045639"/>
      <c r="XEV1045639"/>
      <c r="XEW1045639"/>
      <c r="XEX1045639"/>
      <c r="XEY1045639"/>
      <c r="XEZ1045639"/>
      <c r="XFA1045639"/>
      <c r="XFB1045639"/>
      <c r="XFC1045639"/>
      <c r="XFD1045639"/>
    </row>
    <row r="1045640" s="13" customFormat="1" spans="1:16384">
      <c r="A1045640" s="16"/>
      <c r="B1045640" s="15"/>
      <c r="I1045640" s="16"/>
      <c r="J1045640" s="16"/>
      <c r="K1045640" s="16"/>
      <c r="L1045640" s="16"/>
      <c r="M1045640" s="16"/>
      <c r="N1045640" s="17"/>
      <c r="O1045640" s="15"/>
      <c r="XEM1045640"/>
      <c r="XEN1045640"/>
      <c r="XEO1045640"/>
      <c r="XEP1045640"/>
      <c r="XEQ1045640"/>
      <c r="XER1045640"/>
      <c r="XES1045640"/>
      <c r="XET1045640"/>
      <c r="XEU1045640"/>
      <c r="XEV1045640"/>
      <c r="XEW1045640"/>
      <c r="XEX1045640"/>
      <c r="XEY1045640"/>
      <c r="XEZ1045640"/>
      <c r="XFA1045640"/>
      <c r="XFB1045640"/>
      <c r="XFC1045640"/>
      <c r="XFD1045640"/>
    </row>
    <row r="1045641" s="13" customFormat="1" spans="1:16384">
      <c r="A1045641" s="16"/>
      <c r="B1045641" s="15"/>
      <c r="I1045641" s="16"/>
      <c r="J1045641" s="16"/>
      <c r="K1045641" s="16"/>
      <c r="L1045641" s="16"/>
      <c r="M1045641" s="16"/>
      <c r="N1045641" s="17"/>
      <c r="O1045641" s="15"/>
      <c r="XEM1045641"/>
      <c r="XEN1045641"/>
      <c r="XEO1045641"/>
      <c r="XEP1045641"/>
      <c r="XEQ1045641"/>
      <c r="XER1045641"/>
      <c r="XES1045641"/>
      <c r="XET1045641"/>
      <c r="XEU1045641"/>
      <c r="XEV1045641"/>
      <c r="XEW1045641"/>
      <c r="XEX1045641"/>
      <c r="XEY1045641"/>
      <c r="XEZ1045641"/>
      <c r="XFA1045641"/>
      <c r="XFB1045641"/>
      <c r="XFC1045641"/>
      <c r="XFD1045641"/>
    </row>
    <row r="1045642" s="13" customFormat="1" spans="1:16384">
      <c r="A1045642" s="16"/>
      <c r="B1045642" s="15"/>
      <c r="I1045642" s="16"/>
      <c r="J1045642" s="16"/>
      <c r="K1045642" s="16"/>
      <c r="L1045642" s="16"/>
      <c r="M1045642" s="16"/>
      <c r="N1045642" s="17"/>
      <c r="O1045642" s="15"/>
      <c r="XEM1045642"/>
      <c r="XEN1045642"/>
      <c r="XEO1045642"/>
      <c r="XEP1045642"/>
      <c r="XEQ1045642"/>
      <c r="XER1045642"/>
      <c r="XES1045642"/>
      <c r="XET1045642"/>
      <c r="XEU1045642"/>
      <c r="XEV1045642"/>
      <c r="XEW1045642"/>
      <c r="XEX1045642"/>
      <c r="XEY1045642"/>
      <c r="XEZ1045642"/>
      <c r="XFA1045642"/>
      <c r="XFB1045642"/>
      <c r="XFC1045642"/>
      <c r="XFD1045642"/>
    </row>
    <row r="1045643" s="13" customFormat="1" spans="1:16384">
      <c r="A1045643" s="16"/>
      <c r="B1045643" s="15"/>
      <c r="I1045643" s="16"/>
      <c r="J1045643" s="16"/>
      <c r="K1045643" s="16"/>
      <c r="L1045643" s="16"/>
      <c r="M1045643" s="16"/>
      <c r="N1045643" s="17"/>
      <c r="O1045643" s="15"/>
      <c r="XEM1045643"/>
      <c r="XEN1045643"/>
      <c r="XEO1045643"/>
      <c r="XEP1045643"/>
      <c r="XEQ1045643"/>
      <c r="XER1045643"/>
      <c r="XES1045643"/>
      <c r="XET1045643"/>
      <c r="XEU1045643"/>
      <c r="XEV1045643"/>
      <c r="XEW1045643"/>
      <c r="XEX1045643"/>
      <c r="XEY1045643"/>
      <c r="XEZ1045643"/>
      <c r="XFA1045643"/>
      <c r="XFB1045643"/>
      <c r="XFC1045643"/>
      <c r="XFD1045643"/>
    </row>
    <row r="1045644" s="13" customFormat="1" spans="1:16384">
      <c r="A1045644" s="16"/>
      <c r="B1045644" s="15"/>
      <c r="I1045644" s="16"/>
      <c r="J1045644" s="16"/>
      <c r="K1045644" s="16"/>
      <c r="L1045644" s="16"/>
      <c r="M1045644" s="16"/>
      <c r="N1045644" s="17"/>
      <c r="O1045644" s="15"/>
      <c r="XEM1045644"/>
      <c r="XEN1045644"/>
      <c r="XEO1045644"/>
      <c r="XEP1045644"/>
      <c r="XEQ1045644"/>
      <c r="XER1045644"/>
      <c r="XES1045644"/>
      <c r="XET1045644"/>
      <c r="XEU1045644"/>
      <c r="XEV1045644"/>
      <c r="XEW1045644"/>
      <c r="XEX1045644"/>
      <c r="XEY1045644"/>
      <c r="XEZ1045644"/>
      <c r="XFA1045644"/>
      <c r="XFB1045644"/>
      <c r="XFC1045644"/>
      <c r="XFD1045644"/>
    </row>
    <row r="1045645" s="13" customFormat="1" spans="1:16384">
      <c r="A1045645" s="16"/>
      <c r="B1045645" s="15"/>
      <c r="I1045645" s="16"/>
      <c r="J1045645" s="16"/>
      <c r="K1045645" s="16"/>
      <c r="L1045645" s="16"/>
      <c r="M1045645" s="16"/>
      <c r="N1045645" s="17"/>
      <c r="O1045645" s="15"/>
      <c r="XEM1045645"/>
      <c r="XEN1045645"/>
      <c r="XEO1045645"/>
      <c r="XEP1045645"/>
      <c r="XEQ1045645"/>
      <c r="XER1045645"/>
      <c r="XES1045645"/>
      <c r="XET1045645"/>
      <c r="XEU1045645"/>
      <c r="XEV1045645"/>
      <c r="XEW1045645"/>
      <c r="XEX1045645"/>
      <c r="XEY1045645"/>
      <c r="XEZ1045645"/>
      <c r="XFA1045645"/>
      <c r="XFB1045645"/>
      <c r="XFC1045645"/>
      <c r="XFD1045645"/>
    </row>
    <row r="1045646" s="13" customFormat="1" spans="1:16384">
      <c r="A1045646" s="16"/>
      <c r="B1045646" s="15"/>
      <c r="I1045646" s="16"/>
      <c r="J1045646" s="16"/>
      <c r="K1045646" s="16"/>
      <c r="L1045646" s="16"/>
      <c r="M1045646" s="16"/>
      <c r="N1045646" s="17"/>
      <c r="O1045646" s="15"/>
      <c r="XEM1045646"/>
      <c r="XEN1045646"/>
      <c r="XEO1045646"/>
      <c r="XEP1045646"/>
      <c r="XEQ1045646"/>
      <c r="XER1045646"/>
      <c r="XES1045646"/>
      <c r="XET1045646"/>
      <c r="XEU1045646"/>
      <c r="XEV1045646"/>
      <c r="XEW1045646"/>
      <c r="XEX1045646"/>
      <c r="XEY1045646"/>
      <c r="XEZ1045646"/>
      <c r="XFA1045646"/>
      <c r="XFB1045646"/>
      <c r="XFC1045646"/>
      <c r="XFD1045646"/>
    </row>
    <row r="1045647" s="13" customFormat="1" spans="1:16384">
      <c r="A1045647" s="16"/>
      <c r="B1045647" s="15"/>
      <c r="I1045647" s="16"/>
      <c r="J1045647" s="16"/>
      <c r="K1045647" s="16"/>
      <c r="L1045647" s="16"/>
      <c r="M1045647" s="16"/>
      <c r="N1045647" s="17"/>
      <c r="O1045647" s="15"/>
      <c r="XEM1045647"/>
      <c r="XEN1045647"/>
      <c r="XEO1045647"/>
      <c r="XEP1045647"/>
      <c r="XEQ1045647"/>
      <c r="XER1045647"/>
      <c r="XES1045647"/>
      <c r="XET1045647"/>
      <c r="XEU1045647"/>
      <c r="XEV1045647"/>
      <c r="XEW1045647"/>
      <c r="XEX1045647"/>
      <c r="XEY1045647"/>
      <c r="XEZ1045647"/>
      <c r="XFA1045647"/>
      <c r="XFB1045647"/>
      <c r="XFC1045647"/>
      <c r="XFD1045647"/>
    </row>
    <row r="1045648" s="13" customFormat="1" spans="1:16384">
      <c r="A1045648" s="16"/>
      <c r="B1045648" s="15"/>
      <c r="I1045648" s="16"/>
      <c r="J1045648" s="16"/>
      <c r="K1045648" s="16"/>
      <c r="L1045648" s="16"/>
      <c r="M1045648" s="16"/>
      <c r="N1045648" s="17"/>
      <c r="O1045648" s="15"/>
      <c r="XEM1045648"/>
      <c r="XEN1045648"/>
      <c r="XEO1045648"/>
      <c r="XEP1045648"/>
      <c r="XEQ1045648"/>
      <c r="XER1045648"/>
      <c r="XES1045648"/>
      <c r="XET1045648"/>
      <c r="XEU1045648"/>
      <c r="XEV1045648"/>
      <c r="XEW1045648"/>
      <c r="XEX1045648"/>
      <c r="XEY1045648"/>
      <c r="XEZ1045648"/>
      <c r="XFA1045648"/>
      <c r="XFB1045648"/>
      <c r="XFC1045648"/>
      <c r="XFD1045648"/>
    </row>
    <row r="1045649" s="13" customFormat="1" spans="1:16384">
      <c r="A1045649" s="16"/>
      <c r="B1045649" s="15"/>
      <c r="I1045649" s="16"/>
      <c r="J1045649" s="16"/>
      <c r="K1045649" s="16"/>
      <c r="L1045649" s="16"/>
      <c r="M1045649" s="16"/>
      <c r="N1045649" s="17"/>
      <c r="O1045649" s="15"/>
      <c r="XEM1045649"/>
      <c r="XEN1045649"/>
      <c r="XEO1045649"/>
      <c r="XEP1045649"/>
      <c r="XEQ1045649"/>
      <c r="XER1045649"/>
      <c r="XES1045649"/>
      <c r="XET1045649"/>
      <c r="XEU1045649"/>
      <c r="XEV1045649"/>
      <c r="XEW1045649"/>
      <c r="XEX1045649"/>
      <c r="XEY1045649"/>
      <c r="XEZ1045649"/>
      <c r="XFA1045649"/>
      <c r="XFB1045649"/>
      <c r="XFC1045649"/>
      <c r="XFD1045649"/>
    </row>
    <row r="1045650" s="13" customFormat="1" spans="1:16384">
      <c r="A1045650" s="16"/>
      <c r="B1045650" s="15"/>
      <c r="I1045650" s="16"/>
      <c r="J1045650" s="16"/>
      <c r="K1045650" s="16"/>
      <c r="L1045650" s="16"/>
      <c r="M1045650" s="16"/>
      <c r="N1045650" s="17"/>
      <c r="O1045650" s="15"/>
      <c r="XEM1045650"/>
      <c r="XEN1045650"/>
      <c r="XEO1045650"/>
      <c r="XEP1045650"/>
      <c r="XEQ1045650"/>
      <c r="XER1045650"/>
      <c r="XES1045650"/>
      <c r="XET1045650"/>
      <c r="XEU1045650"/>
      <c r="XEV1045650"/>
      <c r="XEW1045650"/>
      <c r="XEX1045650"/>
      <c r="XEY1045650"/>
      <c r="XEZ1045650"/>
      <c r="XFA1045650"/>
      <c r="XFB1045650"/>
      <c r="XFC1045650"/>
      <c r="XFD1045650"/>
    </row>
    <row r="1045651" s="13" customFormat="1" spans="1:16384">
      <c r="A1045651" s="16"/>
      <c r="B1045651" s="15"/>
      <c r="I1045651" s="16"/>
      <c r="J1045651" s="16"/>
      <c r="K1045651" s="16"/>
      <c r="L1045651" s="16"/>
      <c r="M1045651" s="16"/>
      <c r="N1045651" s="17"/>
      <c r="O1045651" s="15"/>
      <c r="XEM1045651"/>
      <c r="XEN1045651"/>
      <c r="XEO1045651"/>
      <c r="XEP1045651"/>
      <c r="XEQ1045651"/>
      <c r="XER1045651"/>
      <c r="XES1045651"/>
      <c r="XET1045651"/>
      <c r="XEU1045651"/>
      <c r="XEV1045651"/>
      <c r="XEW1045651"/>
      <c r="XEX1045651"/>
      <c r="XEY1045651"/>
      <c r="XEZ1045651"/>
      <c r="XFA1045651"/>
      <c r="XFB1045651"/>
      <c r="XFC1045651"/>
      <c r="XFD1045651"/>
    </row>
    <row r="1045652" s="13" customFormat="1" spans="1:16384">
      <c r="A1045652" s="16"/>
      <c r="B1045652" s="15"/>
      <c r="I1045652" s="16"/>
      <c r="J1045652" s="16"/>
      <c r="K1045652" s="16"/>
      <c r="L1045652" s="16"/>
      <c r="M1045652" s="16"/>
      <c r="N1045652" s="17"/>
      <c r="O1045652" s="15"/>
      <c r="XEM1045652"/>
      <c r="XEN1045652"/>
      <c r="XEO1045652"/>
      <c r="XEP1045652"/>
      <c r="XEQ1045652"/>
      <c r="XER1045652"/>
      <c r="XES1045652"/>
      <c r="XET1045652"/>
      <c r="XEU1045652"/>
      <c r="XEV1045652"/>
      <c r="XEW1045652"/>
      <c r="XEX1045652"/>
      <c r="XEY1045652"/>
      <c r="XEZ1045652"/>
      <c r="XFA1045652"/>
      <c r="XFB1045652"/>
      <c r="XFC1045652"/>
      <c r="XFD1045652"/>
    </row>
    <row r="1045653" s="13" customFormat="1" spans="1:16384">
      <c r="A1045653" s="16"/>
      <c r="B1045653" s="15"/>
      <c r="I1045653" s="16"/>
      <c r="J1045653" s="16"/>
      <c r="K1045653" s="16"/>
      <c r="L1045653" s="16"/>
      <c r="M1045653" s="16"/>
      <c r="N1045653" s="17"/>
      <c r="O1045653" s="15"/>
      <c r="XEM1045653"/>
      <c r="XEN1045653"/>
      <c r="XEO1045653"/>
      <c r="XEP1045653"/>
      <c r="XEQ1045653"/>
      <c r="XER1045653"/>
      <c r="XES1045653"/>
      <c r="XET1045653"/>
      <c r="XEU1045653"/>
      <c r="XEV1045653"/>
      <c r="XEW1045653"/>
      <c r="XEX1045653"/>
      <c r="XEY1045653"/>
      <c r="XEZ1045653"/>
      <c r="XFA1045653"/>
      <c r="XFB1045653"/>
      <c r="XFC1045653"/>
      <c r="XFD1045653"/>
    </row>
    <row r="1045654" s="13" customFormat="1" spans="1:16384">
      <c r="A1045654" s="16"/>
      <c r="B1045654" s="15"/>
      <c r="I1045654" s="16"/>
      <c r="J1045654" s="16"/>
      <c r="K1045654" s="16"/>
      <c r="L1045654" s="16"/>
      <c r="M1045654" s="16"/>
      <c r="N1045654" s="17"/>
      <c r="O1045654" s="15"/>
      <c r="XEM1045654"/>
      <c r="XEN1045654"/>
      <c r="XEO1045654"/>
      <c r="XEP1045654"/>
      <c r="XEQ1045654"/>
      <c r="XER1045654"/>
      <c r="XES1045654"/>
      <c r="XET1045654"/>
      <c r="XEU1045654"/>
      <c r="XEV1045654"/>
      <c r="XEW1045654"/>
      <c r="XEX1045654"/>
      <c r="XEY1045654"/>
      <c r="XEZ1045654"/>
      <c r="XFA1045654"/>
      <c r="XFB1045654"/>
      <c r="XFC1045654"/>
      <c r="XFD1045654"/>
    </row>
    <row r="1045655" s="13" customFormat="1" spans="1:16384">
      <c r="A1045655" s="16"/>
      <c r="B1045655" s="15"/>
      <c r="I1045655" s="16"/>
      <c r="J1045655" s="16"/>
      <c r="K1045655" s="16"/>
      <c r="L1045655" s="16"/>
      <c r="M1045655" s="16"/>
      <c r="N1045655" s="17"/>
      <c r="O1045655" s="15"/>
      <c r="XEM1045655"/>
      <c r="XEN1045655"/>
      <c r="XEO1045655"/>
      <c r="XEP1045655"/>
      <c r="XEQ1045655"/>
      <c r="XER1045655"/>
      <c r="XES1045655"/>
      <c r="XET1045655"/>
      <c r="XEU1045655"/>
      <c r="XEV1045655"/>
      <c r="XEW1045655"/>
      <c r="XEX1045655"/>
      <c r="XEY1045655"/>
      <c r="XEZ1045655"/>
      <c r="XFA1045655"/>
      <c r="XFB1045655"/>
      <c r="XFC1045655"/>
      <c r="XFD1045655"/>
    </row>
    <row r="1045656" s="13" customFormat="1" spans="1:16384">
      <c r="A1045656" s="16"/>
      <c r="B1045656" s="15"/>
      <c r="I1045656" s="16"/>
      <c r="J1045656" s="16"/>
      <c r="K1045656" s="16"/>
      <c r="L1045656" s="16"/>
      <c r="M1045656" s="16"/>
      <c r="N1045656" s="17"/>
      <c r="O1045656" s="15"/>
      <c r="XEM1045656"/>
      <c r="XEN1045656"/>
      <c r="XEO1045656"/>
      <c r="XEP1045656"/>
      <c r="XEQ1045656"/>
      <c r="XER1045656"/>
      <c r="XES1045656"/>
      <c r="XET1045656"/>
      <c r="XEU1045656"/>
      <c r="XEV1045656"/>
      <c r="XEW1045656"/>
      <c r="XEX1045656"/>
      <c r="XEY1045656"/>
      <c r="XEZ1045656"/>
      <c r="XFA1045656"/>
      <c r="XFB1045656"/>
      <c r="XFC1045656"/>
      <c r="XFD1045656"/>
    </row>
    <row r="1045657" s="13" customFormat="1" spans="1:16384">
      <c r="A1045657" s="16"/>
      <c r="B1045657" s="15"/>
      <c r="I1045657" s="16"/>
      <c r="J1045657" s="16"/>
      <c r="K1045657" s="16"/>
      <c r="L1045657" s="16"/>
      <c r="M1045657" s="16"/>
      <c r="N1045657" s="17"/>
      <c r="O1045657" s="15"/>
      <c r="XEM1045657"/>
      <c r="XEN1045657"/>
      <c r="XEO1045657"/>
      <c r="XEP1045657"/>
      <c r="XEQ1045657"/>
      <c r="XER1045657"/>
      <c r="XES1045657"/>
      <c r="XET1045657"/>
      <c r="XEU1045657"/>
      <c r="XEV1045657"/>
      <c r="XEW1045657"/>
      <c r="XEX1045657"/>
      <c r="XEY1045657"/>
      <c r="XEZ1045657"/>
      <c r="XFA1045657"/>
      <c r="XFB1045657"/>
      <c r="XFC1045657"/>
      <c r="XFD1045657"/>
    </row>
    <row r="1045658" s="13" customFormat="1" spans="1:16384">
      <c r="A1045658" s="16"/>
      <c r="B1045658" s="15"/>
      <c r="I1045658" s="16"/>
      <c r="J1045658" s="16"/>
      <c r="K1045658" s="16"/>
      <c r="L1045658" s="16"/>
      <c r="M1045658" s="16"/>
      <c r="N1045658" s="17"/>
      <c r="O1045658" s="15"/>
      <c r="XEM1045658"/>
      <c r="XEN1045658"/>
      <c r="XEO1045658"/>
      <c r="XEP1045658"/>
      <c r="XEQ1045658"/>
      <c r="XER1045658"/>
      <c r="XES1045658"/>
      <c r="XET1045658"/>
      <c r="XEU1045658"/>
      <c r="XEV1045658"/>
      <c r="XEW1045658"/>
      <c r="XEX1045658"/>
      <c r="XEY1045658"/>
      <c r="XEZ1045658"/>
      <c r="XFA1045658"/>
      <c r="XFB1045658"/>
      <c r="XFC1045658"/>
      <c r="XFD1045658"/>
    </row>
    <row r="1045659" s="13" customFormat="1" spans="1:16384">
      <c r="A1045659" s="16"/>
      <c r="B1045659" s="15"/>
      <c r="I1045659" s="16"/>
      <c r="J1045659" s="16"/>
      <c r="K1045659" s="16"/>
      <c r="L1045659" s="16"/>
      <c r="M1045659" s="16"/>
      <c r="N1045659" s="17"/>
      <c r="O1045659" s="15"/>
      <c r="XEM1045659"/>
      <c r="XEN1045659"/>
      <c r="XEO1045659"/>
      <c r="XEP1045659"/>
      <c r="XEQ1045659"/>
      <c r="XER1045659"/>
      <c r="XES1045659"/>
      <c r="XET1045659"/>
      <c r="XEU1045659"/>
      <c r="XEV1045659"/>
      <c r="XEW1045659"/>
      <c r="XEX1045659"/>
      <c r="XEY1045659"/>
      <c r="XEZ1045659"/>
      <c r="XFA1045659"/>
      <c r="XFB1045659"/>
      <c r="XFC1045659"/>
      <c r="XFD1045659"/>
    </row>
    <row r="1045660" s="13" customFormat="1" spans="1:16384">
      <c r="A1045660" s="16"/>
      <c r="B1045660" s="15"/>
      <c r="I1045660" s="16"/>
      <c r="J1045660" s="16"/>
      <c r="K1045660" s="16"/>
      <c r="L1045660" s="16"/>
      <c r="M1045660" s="16"/>
      <c r="N1045660" s="17"/>
      <c r="O1045660" s="15"/>
      <c r="XEM1045660"/>
      <c r="XEN1045660"/>
      <c r="XEO1045660"/>
      <c r="XEP1045660"/>
      <c r="XEQ1045660"/>
      <c r="XER1045660"/>
      <c r="XES1045660"/>
      <c r="XET1045660"/>
      <c r="XEU1045660"/>
      <c r="XEV1045660"/>
      <c r="XEW1045660"/>
      <c r="XEX1045660"/>
      <c r="XEY1045660"/>
      <c r="XEZ1045660"/>
      <c r="XFA1045660"/>
      <c r="XFB1045660"/>
      <c r="XFC1045660"/>
      <c r="XFD1045660"/>
    </row>
    <row r="1045661" s="13" customFormat="1" spans="1:16384">
      <c r="A1045661" s="16"/>
      <c r="B1045661" s="15"/>
      <c r="I1045661" s="16"/>
      <c r="J1045661" s="16"/>
      <c r="K1045661" s="16"/>
      <c r="L1045661" s="16"/>
      <c r="M1045661" s="16"/>
      <c r="N1045661" s="17"/>
      <c r="O1045661" s="15"/>
      <c r="XEM1045661"/>
      <c r="XEN1045661"/>
      <c r="XEO1045661"/>
      <c r="XEP1045661"/>
      <c r="XEQ1045661"/>
      <c r="XER1045661"/>
      <c r="XES1045661"/>
      <c r="XET1045661"/>
      <c r="XEU1045661"/>
      <c r="XEV1045661"/>
      <c r="XEW1045661"/>
      <c r="XEX1045661"/>
      <c r="XEY1045661"/>
      <c r="XEZ1045661"/>
      <c r="XFA1045661"/>
      <c r="XFB1045661"/>
      <c r="XFC1045661"/>
      <c r="XFD1045661"/>
    </row>
    <row r="1045662" s="13" customFormat="1" spans="1:16384">
      <c r="A1045662" s="16"/>
      <c r="B1045662" s="15"/>
      <c r="I1045662" s="16"/>
      <c r="J1045662" s="16"/>
      <c r="K1045662" s="16"/>
      <c r="L1045662" s="16"/>
      <c r="M1045662" s="16"/>
      <c r="N1045662" s="17"/>
      <c r="O1045662" s="15"/>
      <c r="XEM1045662"/>
      <c r="XEN1045662"/>
      <c r="XEO1045662"/>
      <c r="XEP1045662"/>
      <c r="XEQ1045662"/>
      <c r="XER1045662"/>
      <c r="XES1045662"/>
      <c r="XET1045662"/>
      <c r="XEU1045662"/>
      <c r="XEV1045662"/>
      <c r="XEW1045662"/>
      <c r="XEX1045662"/>
      <c r="XEY1045662"/>
      <c r="XEZ1045662"/>
      <c r="XFA1045662"/>
      <c r="XFB1045662"/>
      <c r="XFC1045662"/>
      <c r="XFD1045662"/>
    </row>
    <row r="1045663" s="13" customFormat="1" spans="1:16384">
      <c r="A1045663" s="16"/>
      <c r="B1045663" s="15"/>
      <c r="I1045663" s="16"/>
      <c r="J1045663" s="16"/>
      <c r="K1045663" s="16"/>
      <c r="L1045663" s="16"/>
      <c r="M1045663" s="16"/>
      <c r="N1045663" s="17"/>
      <c r="O1045663" s="15"/>
      <c r="XEM1045663"/>
      <c r="XEN1045663"/>
      <c r="XEO1045663"/>
      <c r="XEP1045663"/>
      <c r="XEQ1045663"/>
      <c r="XER1045663"/>
      <c r="XES1045663"/>
      <c r="XET1045663"/>
      <c r="XEU1045663"/>
      <c r="XEV1045663"/>
      <c r="XEW1045663"/>
      <c r="XEX1045663"/>
      <c r="XEY1045663"/>
      <c r="XEZ1045663"/>
      <c r="XFA1045663"/>
      <c r="XFB1045663"/>
      <c r="XFC1045663"/>
      <c r="XFD1045663"/>
    </row>
    <row r="1045664" s="13" customFormat="1" spans="1:16384">
      <c r="A1045664" s="16"/>
      <c r="B1045664" s="15"/>
      <c r="I1045664" s="16"/>
      <c r="J1045664" s="16"/>
      <c r="K1045664" s="16"/>
      <c r="L1045664" s="16"/>
      <c r="M1045664" s="16"/>
      <c r="N1045664" s="17"/>
      <c r="O1045664" s="15"/>
      <c r="XEM1045664"/>
      <c r="XEN1045664"/>
      <c r="XEO1045664"/>
      <c r="XEP1045664"/>
      <c r="XEQ1045664"/>
      <c r="XER1045664"/>
      <c r="XES1045664"/>
      <c r="XET1045664"/>
      <c r="XEU1045664"/>
      <c r="XEV1045664"/>
      <c r="XEW1045664"/>
      <c r="XEX1045664"/>
      <c r="XEY1045664"/>
      <c r="XEZ1045664"/>
      <c r="XFA1045664"/>
      <c r="XFB1045664"/>
      <c r="XFC1045664"/>
      <c r="XFD1045664"/>
    </row>
    <row r="1045665" s="13" customFormat="1" spans="1:16384">
      <c r="A1045665" s="16"/>
      <c r="B1045665" s="15"/>
      <c r="I1045665" s="16"/>
      <c r="J1045665" s="16"/>
      <c r="K1045665" s="16"/>
      <c r="L1045665" s="16"/>
      <c r="M1045665" s="16"/>
      <c r="N1045665" s="17"/>
      <c r="O1045665" s="15"/>
      <c r="XEM1045665"/>
      <c r="XEN1045665"/>
      <c r="XEO1045665"/>
      <c r="XEP1045665"/>
      <c r="XEQ1045665"/>
      <c r="XER1045665"/>
      <c r="XES1045665"/>
      <c r="XET1045665"/>
      <c r="XEU1045665"/>
      <c r="XEV1045665"/>
      <c r="XEW1045665"/>
      <c r="XEX1045665"/>
      <c r="XEY1045665"/>
      <c r="XEZ1045665"/>
      <c r="XFA1045665"/>
      <c r="XFB1045665"/>
      <c r="XFC1045665"/>
      <c r="XFD1045665"/>
    </row>
    <row r="1045666" s="13" customFormat="1" spans="1:16384">
      <c r="A1045666" s="16"/>
      <c r="B1045666" s="15"/>
      <c r="I1045666" s="16"/>
      <c r="J1045666" s="16"/>
      <c r="K1045666" s="16"/>
      <c r="L1045666" s="16"/>
      <c r="M1045666" s="16"/>
      <c r="N1045666" s="17"/>
      <c r="O1045666" s="15"/>
      <c r="XEM1045666"/>
      <c r="XEN1045666"/>
      <c r="XEO1045666"/>
      <c r="XEP1045666"/>
      <c r="XEQ1045666"/>
      <c r="XER1045666"/>
      <c r="XES1045666"/>
      <c r="XET1045666"/>
      <c r="XEU1045666"/>
      <c r="XEV1045666"/>
      <c r="XEW1045666"/>
      <c r="XEX1045666"/>
      <c r="XEY1045666"/>
      <c r="XEZ1045666"/>
      <c r="XFA1045666"/>
      <c r="XFB1045666"/>
      <c r="XFC1045666"/>
      <c r="XFD1045666"/>
    </row>
    <row r="1045667" s="13" customFormat="1" spans="1:16384">
      <c r="A1045667" s="16"/>
      <c r="B1045667" s="15"/>
      <c r="I1045667" s="16"/>
      <c r="J1045667" s="16"/>
      <c r="K1045667" s="16"/>
      <c r="L1045667" s="16"/>
      <c r="M1045667" s="16"/>
      <c r="N1045667" s="17"/>
      <c r="O1045667" s="15"/>
      <c r="XEM1045667"/>
      <c r="XEN1045667"/>
      <c r="XEO1045667"/>
      <c r="XEP1045667"/>
      <c r="XEQ1045667"/>
      <c r="XER1045667"/>
      <c r="XES1045667"/>
      <c r="XET1045667"/>
      <c r="XEU1045667"/>
      <c r="XEV1045667"/>
      <c r="XEW1045667"/>
      <c r="XEX1045667"/>
      <c r="XEY1045667"/>
      <c r="XEZ1045667"/>
      <c r="XFA1045667"/>
      <c r="XFB1045667"/>
      <c r="XFC1045667"/>
      <c r="XFD1045667"/>
    </row>
    <row r="1045668" s="13" customFormat="1" spans="1:16384">
      <c r="A1045668" s="16"/>
      <c r="B1045668" s="15"/>
      <c r="I1045668" s="16"/>
      <c r="J1045668" s="16"/>
      <c r="K1045668" s="16"/>
      <c r="L1045668" s="16"/>
      <c r="M1045668" s="16"/>
      <c r="N1045668" s="17"/>
      <c r="O1045668" s="15"/>
      <c r="XEM1045668"/>
      <c r="XEN1045668"/>
      <c r="XEO1045668"/>
      <c r="XEP1045668"/>
      <c r="XEQ1045668"/>
      <c r="XER1045668"/>
      <c r="XES1045668"/>
      <c r="XET1045668"/>
      <c r="XEU1045668"/>
      <c r="XEV1045668"/>
      <c r="XEW1045668"/>
      <c r="XEX1045668"/>
      <c r="XEY1045668"/>
      <c r="XEZ1045668"/>
      <c r="XFA1045668"/>
      <c r="XFB1045668"/>
      <c r="XFC1045668"/>
      <c r="XFD1045668"/>
    </row>
    <row r="1045669" s="13" customFormat="1" spans="1:16384">
      <c r="A1045669" s="16"/>
      <c r="B1045669" s="15"/>
      <c r="I1045669" s="16"/>
      <c r="J1045669" s="16"/>
      <c r="K1045669" s="16"/>
      <c r="L1045669" s="16"/>
      <c r="M1045669" s="16"/>
      <c r="N1045669" s="17"/>
      <c r="O1045669" s="15"/>
      <c r="XEM1045669"/>
      <c r="XEN1045669"/>
      <c r="XEO1045669"/>
      <c r="XEP1045669"/>
      <c r="XEQ1045669"/>
      <c r="XER1045669"/>
      <c r="XES1045669"/>
      <c r="XET1045669"/>
      <c r="XEU1045669"/>
      <c r="XEV1045669"/>
      <c r="XEW1045669"/>
      <c r="XEX1045669"/>
      <c r="XEY1045669"/>
      <c r="XEZ1045669"/>
      <c r="XFA1045669"/>
      <c r="XFB1045669"/>
      <c r="XFC1045669"/>
      <c r="XFD1045669"/>
    </row>
    <row r="1045670" s="13" customFormat="1" spans="1:16384">
      <c r="A1045670" s="16"/>
      <c r="B1045670" s="15"/>
      <c r="I1045670" s="16"/>
      <c r="J1045670" s="16"/>
      <c r="K1045670" s="16"/>
      <c r="L1045670" s="16"/>
      <c r="M1045670" s="16"/>
      <c r="N1045670" s="17"/>
      <c r="O1045670" s="15"/>
      <c r="XEM1045670"/>
      <c r="XEN1045670"/>
      <c r="XEO1045670"/>
      <c r="XEP1045670"/>
      <c r="XEQ1045670"/>
      <c r="XER1045670"/>
      <c r="XES1045670"/>
      <c r="XET1045670"/>
      <c r="XEU1045670"/>
      <c r="XEV1045670"/>
      <c r="XEW1045670"/>
      <c r="XEX1045670"/>
      <c r="XEY1045670"/>
      <c r="XEZ1045670"/>
      <c r="XFA1045670"/>
      <c r="XFB1045670"/>
      <c r="XFC1045670"/>
      <c r="XFD1045670"/>
    </row>
    <row r="1045671" s="13" customFormat="1" spans="1:16384">
      <c r="A1045671" s="16"/>
      <c r="B1045671" s="15"/>
      <c r="I1045671" s="16"/>
      <c r="J1045671" s="16"/>
      <c r="K1045671" s="16"/>
      <c r="L1045671" s="16"/>
      <c r="M1045671" s="16"/>
      <c r="N1045671" s="17"/>
      <c r="O1045671" s="15"/>
      <c r="XEM1045671"/>
      <c r="XEN1045671"/>
      <c r="XEO1045671"/>
      <c r="XEP1045671"/>
      <c r="XEQ1045671"/>
      <c r="XER1045671"/>
      <c r="XES1045671"/>
      <c r="XET1045671"/>
      <c r="XEU1045671"/>
      <c r="XEV1045671"/>
      <c r="XEW1045671"/>
      <c r="XEX1045671"/>
      <c r="XEY1045671"/>
      <c r="XEZ1045671"/>
      <c r="XFA1045671"/>
      <c r="XFB1045671"/>
      <c r="XFC1045671"/>
      <c r="XFD1045671"/>
    </row>
    <row r="1045672" s="13" customFormat="1" spans="1:16384">
      <c r="A1045672" s="16"/>
      <c r="B1045672" s="15"/>
      <c r="I1045672" s="16"/>
      <c r="J1045672" s="16"/>
      <c r="K1045672" s="16"/>
      <c r="L1045672" s="16"/>
      <c r="M1045672" s="16"/>
      <c r="N1045672" s="17"/>
      <c r="O1045672" s="15"/>
      <c r="XEM1045672"/>
      <c r="XEN1045672"/>
      <c r="XEO1045672"/>
      <c r="XEP1045672"/>
      <c r="XEQ1045672"/>
      <c r="XER1045672"/>
      <c r="XES1045672"/>
      <c r="XET1045672"/>
      <c r="XEU1045672"/>
      <c r="XEV1045672"/>
      <c r="XEW1045672"/>
      <c r="XEX1045672"/>
      <c r="XEY1045672"/>
      <c r="XEZ1045672"/>
      <c r="XFA1045672"/>
      <c r="XFB1045672"/>
      <c r="XFC1045672"/>
      <c r="XFD1045672"/>
    </row>
    <row r="1045673" s="13" customFormat="1" spans="1:16384">
      <c r="A1045673" s="16"/>
      <c r="B1045673" s="15"/>
      <c r="I1045673" s="16"/>
      <c r="J1045673" s="16"/>
      <c r="K1045673" s="16"/>
      <c r="L1045673" s="16"/>
      <c r="M1045673" s="16"/>
      <c r="N1045673" s="17"/>
      <c r="O1045673" s="15"/>
      <c r="XEM1045673"/>
      <c r="XEN1045673"/>
      <c r="XEO1045673"/>
      <c r="XEP1045673"/>
      <c r="XEQ1045673"/>
      <c r="XER1045673"/>
      <c r="XES1045673"/>
      <c r="XET1045673"/>
      <c r="XEU1045673"/>
      <c r="XEV1045673"/>
      <c r="XEW1045673"/>
      <c r="XEX1045673"/>
      <c r="XEY1045673"/>
      <c r="XEZ1045673"/>
      <c r="XFA1045673"/>
      <c r="XFB1045673"/>
      <c r="XFC1045673"/>
      <c r="XFD1045673"/>
    </row>
    <row r="1045674" s="13" customFormat="1" spans="1:16384">
      <c r="A1045674" s="16"/>
      <c r="B1045674" s="15"/>
      <c r="I1045674" s="16"/>
      <c r="J1045674" s="16"/>
      <c r="K1045674" s="16"/>
      <c r="L1045674" s="16"/>
      <c r="M1045674" s="16"/>
      <c r="N1045674" s="17"/>
      <c r="O1045674" s="15"/>
      <c r="XEM1045674"/>
      <c r="XEN1045674"/>
      <c r="XEO1045674"/>
      <c r="XEP1045674"/>
      <c r="XEQ1045674"/>
      <c r="XER1045674"/>
      <c r="XES1045674"/>
      <c r="XET1045674"/>
      <c r="XEU1045674"/>
      <c r="XEV1045674"/>
      <c r="XEW1045674"/>
      <c r="XEX1045674"/>
      <c r="XEY1045674"/>
      <c r="XEZ1045674"/>
      <c r="XFA1045674"/>
      <c r="XFB1045674"/>
      <c r="XFC1045674"/>
      <c r="XFD1045674"/>
    </row>
    <row r="1045675" s="13" customFormat="1" spans="1:16384">
      <c r="A1045675" s="16"/>
      <c r="B1045675" s="15"/>
      <c r="I1045675" s="16"/>
      <c r="J1045675" s="16"/>
      <c r="K1045675" s="16"/>
      <c r="L1045675" s="16"/>
      <c r="M1045675" s="16"/>
      <c r="N1045675" s="17"/>
      <c r="O1045675" s="15"/>
      <c r="XEM1045675"/>
      <c r="XEN1045675"/>
      <c r="XEO1045675"/>
      <c r="XEP1045675"/>
      <c r="XEQ1045675"/>
      <c r="XER1045675"/>
      <c r="XES1045675"/>
      <c r="XET1045675"/>
      <c r="XEU1045675"/>
      <c r="XEV1045675"/>
      <c r="XEW1045675"/>
      <c r="XEX1045675"/>
      <c r="XEY1045675"/>
      <c r="XEZ1045675"/>
      <c r="XFA1045675"/>
      <c r="XFB1045675"/>
      <c r="XFC1045675"/>
      <c r="XFD1045675"/>
    </row>
    <row r="1045676" s="13" customFormat="1" spans="1:16384">
      <c r="A1045676" s="16"/>
      <c r="B1045676" s="15"/>
      <c r="I1045676" s="16"/>
      <c r="J1045676" s="16"/>
      <c r="K1045676" s="16"/>
      <c r="L1045676" s="16"/>
      <c r="M1045676" s="16"/>
      <c r="N1045676" s="17"/>
      <c r="O1045676" s="15"/>
      <c r="XEM1045676"/>
      <c r="XEN1045676"/>
      <c r="XEO1045676"/>
      <c r="XEP1045676"/>
      <c r="XEQ1045676"/>
      <c r="XER1045676"/>
      <c r="XES1045676"/>
      <c r="XET1045676"/>
      <c r="XEU1045676"/>
      <c r="XEV1045676"/>
      <c r="XEW1045676"/>
      <c r="XEX1045676"/>
      <c r="XEY1045676"/>
      <c r="XEZ1045676"/>
      <c r="XFA1045676"/>
      <c r="XFB1045676"/>
      <c r="XFC1045676"/>
      <c r="XFD1045676"/>
    </row>
    <row r="1045677" s="13" customFormat="1" spans="1:16384">
      <c r="A1045677" s="16"/>
      <c r="B1045677" s="15"/>
      <c r="I1045677" s="16"/>
      <c r="J1045677" s="16"/>
      <c r="K1045677" s="16"/>
      <c r="L1045677" s="16"/>
      <c r="M1045677" s="16"/>
      <c r="N1045677" s="17"/>
      <c r="O1045677" s="15"/>
      <c r="XEM1045677"/>
      <c r="XEN1045677"/>
      <c r="XEO1045677"/>
      <c r="XEP1045677"/>
      <c r="XEQ1045677"/>
      <c r="XER1045677"/>
      <c r="XES1045677"/>
      <c r="XET1045677"/>
      <c r="XEU1045677"/>
      <c r="XEV1045677"/>
      <c r="XEW1045677"/>
      <c r="XEX1045677"/>
      <c r="XEY1045677"/>
      <c r="XEZ1045677"/>
      <c r="XFA1045677"/>
      <c r="XFB1045677"/>
      <c r="XFC1045677"/>
      <c r="XFD1045677"/>
    </row>
    <row r="1045678" s="13" customFormat="1" spans="1:16384">
      <c r="A1045678" s="16"/>
      <c r="B1045678" s="15"/>
      <c r="I1045678" s="16"/>
      <c r="J1045678" s="16"/>
      <c r="K1045678" s="16"/>
      <c r="L1045678" s="16"/>
      <c r="M1045678" s="16"/>
      <c r="N1045678" s="17"/>
      <c r="O1045678" s="15"/>
      <c r="XEM1045678"/>
      <c r="XEN1045678"/>
      <c r="XEO1045678"/>
      <c r="XEP1045678"/>
      <c r="XEQ1045678"/>
      <c r="XER1045678"/>
      <c r="XES1045678"/>
      <c r="XET1045678"/>
      <c r="XEU1045678"/>
      <c r="XEV1045678"/>
      <c r="XEW1045678"/>
      <c r="XEX1045678"/>
      <c r="XEY1045678"/>
      <c r="XEZ1045678"/>
      <c r="XFA1045678"/>
      <c r="XFB1045678"/>
      <c r="XFC1045678"/>
      <c r="XFD1045678"/>
    </row>
    <row r="1045679" s="13" customFormat="1" spans="1:16384">
      <c r="A1045679" s="16"/>
      <c r="B1045679" s="15"/>
      <c r="I1045679" s="16"/>
      <c r="J1045679" s="16"/>
      <c r="K1045679" s="16"/>
      <c r="L1045679" s="16"/>
      <c r="M1045679" s="16"/>
      <c r="N1045679" s="17"/>
      <c r="O1045679" s="15"/>
      <c r="XEM1045679"/>
      <c r="XEN1045679"/>
      <c r="XEO1045679"/>
      <c r="XEP1045679"/>
      <c r="XEQ1045679"/>
      <c r="XER1045679"/>
      <c r="XES1045679"/>
      <c r="XET1045679"/>
      <c r="XEU1045679"/>
      <c r="XEV1045679"/>
      <c r="XEW1045679"/>
      <c r="XEX1045679"/>
      <c r="XEY1045679"/>
      <c r="XEZ1045679"/>
      <c r="XFA1045679"/>
      <c r="XFB1045679"/>
      <c r="XFC1045679"/>
      <c r="XFD1045679"/>
    </row>
    <row r="1045680" s="13" customFormat="1" spans="1:16384">
      <c r="A1045680" s="16"/>
      <c r="B1045680" s="15"/>
      <c r="I1045680" s="16"/>
      <c r="J1045680" s="16"/>
      <c r="K1045680" s="16"/>
      <c r="L1045680" s="16"/>
      <c r="M1045680" s="16"/>
      <c r="N1045680" s="17"/>
      <c r="O1045680" s="15"/>
      <c r="XEM1045680"/>
      <c r="XEN1045680"/>
      <c r="XEO1045680"/>
      <c r="XEP1045680"/>
      <c r="XEQ1045680"/>
      <c r="XER1045680"/>
      <c r="XES1045680"/>
      <c r="XET1045680"/>
      <c r="XEU1045680"/>
      <c r="XEV1045680"/>
      <c r="XEW1045680"/>
      <c r="XEX1045680"/>
      <c r="XEY1045680"/>
      <c r="XEZ1045680"/>
      <c r="XFA1045680"/>
      <c r="XFB1045680"/>
      <c r="XFC1045680"/>
      <c r="XFD1045680"/>
    </row>
    <row r="1045681" s="13" customFormat="1" spans="1:16384">
      <c r="A1045681" s="16"/>
      <c r="B1045681" s="15"/>
      <c r="I1045681" s="16"/>
      <c r="J1045681" s="16"/>
      <c r="K1045681" s="16"/>
      <c r="L1045681" s="16"/>
      <c r="M1045681" s="16"/>
      <c r="N1045681" s="17"/>
      <c r="O1045681" s="15"/>
      <c r="XEM1045681"/>
      <c r="XEN1045681"/>
      <c r="XEO1045681"/>
      <c r="XEP1045681"/>
      <c r="XEQ1045681"/>
      <c r="XER1045681"/>
      <c r="XES1045681"/>
      <c r="XET1045681"/>
      <c r="XEU1045681"/>
      <c r="XEV1045681"/>
      <c r="XEW1045681"/>
      <c r="XEX1045681"/>
      <c r="XEY1045681"/>
      <c r="XEZ1045681"/>
      <c r="XFA1045681"/>
      <c r="XFB1045681"/>
      <c r="XFC1045681"/>
      <c r="XFD1045681"/>
    </row>
    <row r="1045682" s="13" customFormat="1" spans="1:16384">
      <c r="A1045682" s="16"/>
      <c r="B1045682" s="15"/>
      <c r="I1045682" s="16"/>
      <c r="J1045682" s="16"/>
      <c r="K1045682" s="16"/>
      <c r="L1045682" s="16"/>
      <c r="M1045682" s="16"/>
      <c r="N1045682" s="17"/>
      <c r="O1045682" s="15"/>
      <c r="XEM1045682"/>
      <c r="XEN1045682"/>
      <c r="XEO1045682"/>
      <c r="XEP1045682"/>
      <c r="XEQ1045682"/>
      <c r="XER1045682"/>
      <c r="XES1045682"/>
      <c r="XET1045682"/>
      <c r="XEU1045682"/>
      <c r="XEV1045682"/>
      <c r="XEW1045682"/>
      <c r="XEX1045682"/>
      <c r="XEY1045682"/>
      <c r="XEZ1045682"/>
      <c r="XFA1045682"/>
      <c r="XFB1045682"/>
      <c r="XFC1045682"/>
      <c r="XFD1045682"/>
    </row>
    <row r="1045683" s="13" customFormat="1" spans="1:16384">
      <c r="A1045683" s="16"/>
      <c r="B1045683" s="15"/>
      <c r="I1045683" s="16"/>
      <c r="J1045683" s="16"/>
      <c r="K1045683" s="16"/>
      <c r="L1045683" s="16"/>
      <c r="M1045683" s="16"/>
      <c r="N1045683" s="17"/>
      <c r="O1045683" s="15"/>
      <c r="XEM1045683"/>
      <c r="XEN1045683"/>
      <c r="XEO1045683"/>
      <c r="XEP1045683"/>
      <c r="XEQ1045683"/>
      <c r="XER1045683"/>
      <c r="XES1045683"/>
      <c r="XET1045683"/>
      <c r="XEU1045683"/>
      <c r="XEV1045683"/>
      <c r="XEW1045683"/>
      <c r="XEX1045683"/>
      <c r="XEY1045683"/>
      <c r="XEZ1045683"/>
      <c r="XFA1045683"/>
      <c r="XFB1045683"/>
      <c r="XFC1045683"/>
      <c r="XFD1045683"/>
    </row>
    <row r="1045684" s="13" customFormat="1" spans="1:16384">
      <c r="A1045684" s="16"/>
      <c r="B1045684" s="15"/>
      <c r="I1045684" s="16"/>
      <c r="J1045684" s="16"/>
      <c r="K1045684" s="16"/>
      <c r="L1045684" s="16"/>
      <c r="M1045684" s="16"/>
      <c r="N1045684" s="17"/>
      <c r="O1045684" s="15"/>
      <c r="XEM1045684"/>
      <c r="XEN1045684"/>
      <c r="XEO1045684"/>
      <c r="XEP1045684"/>
      <c r="XEQ1045684"/>
      <c r="XER1045684"/>
      <c r="XES1045684"/>
      <c r="XET1045684"/>
      <c r="XEU1045684"/>
      <c r="XEV1045684"/>
      <c r="XEW1045684"/>
      <c r="XEX1045684"/>
      <c r="XEY1045684"/>
      <c r="XEZ1045684"/>
      <c r="XFA1045684"/>
      <c r="XFB1045684"/>
      <c r="XFC1045684"/>
      <c r="XFD1045684"/>
    </row>
    <row r="1045685" s="13" customFormat="1" spans="1:16384">
      <c r="A1045685" s="16"/>
      <c r="B1045685" s="15"/>
      <c r="I1045685" s="16"/>
      <c r="J1045685" s="16"/>
      <c r="K1045685" s="16"/>
      <c r="L1045685" s="16"/>
      <c r="M1045685" s="16"/>
      <c r="N1045685" s="17"/>
      <c r="O1045685" s="15"/>
      <c r="XEM1045685"/>
      <c r="XEN1045685"/>
      <c r="XEO1045685"/>
      <c r="XEP1045685"/>
      <c r="XEQ1045685"/>
      <c r="XER1045685"/>
      <c r="XES1045685"/>
      <c r="XET1045685"/>
      <c r="XEU1045685"/>
      <c r="XEV1045685"/>
      <c r="XEW1045685"/>
      <c r="XEX1045685"/>
      <c r="XEY1045685"/>
      <c r="XEZ1045685"/>
      <c r="XFA1045685"/>
      <c r="XFB1045685"/>
      <c r="XFC1045685"/>
      <c r="XFD1045685"/>
    </row>
    <row r="1045686" s="13" customFormat="1" spans="1:16384">
      <c r="A1045686" s="16"/>
      <c r="B1045686" s="15"/>
      <c r="I1045686" s="16"/>
      <c r="J1045686" s="16"/>
      <c r="K1045686" s="16"/>
      <c r="L1045686" s="16"/>
      <c r="M1045686" s="16"/>
      <c r="N1045686" s="17"/>
      <c r="O1045686" s="15"/>
      <c r="XEM1045686"/>
      <c r="XEN1045686"/>
      <c r="XEO1045686"/>
      <c r="XEP1045686"/>
      <c r="XEQ1045686"/>
      <c r="XER1045686"/>
      <c r="XES1045686"/>
      <c r="XET1045686"/>
      <c r="XEU1045686"/>
      <c r="XEV1045686"/>
      <c r="XEW1045686"/>
      <c r="XEX1045686"/>
      <c r="XEY1045686"/>
      <c r="XEZ1045686"/>
      <c r="XFA1045686"/>
      <c r="XFB1045686"/>
      <c r="XFC1045686"/>
      <c r="XFD1045686"/>
    </row>
    <row r="1045687" s="13" customFormat="1" spans="1:16384">
      <c r="A1045687" s="16"/>
      <c r="B1045687" s="15"/>
      <c r="I1045687" s="16"/>
      <c r="J1045687" s="16"/>
      <c r="K1045687" s="16"/>
      <c r="L1045687" s="16"/>
      <c r="M1045687" s="16"/>
      <c r="N1045687" s="17"/>
      <c r="O1045687" s="15"/>
      <c r="XEM1045687"/>
      <c r="XEN1045687"/>
      <c r="XEO1045687"/>
      <c r="XEP1045687"/>
      <c r="XEQ1045687"/>
      <c r="XER1045687"/>
      <c r="XES1045687"/>
      <c r="XET1045687"/>
      <c r="XEU1045687"/>
      <c r="XEV1045687"/>
      <c r="XEW1045687"/>
      <c r="XEX1045687"/>
      <c r="XEY1045687"/>
      <c r="XEZ1045687"/>
      <c r="XFA1045687"/>
      <c r="XFB1045687"/>
      <c r="XFC1045687"/>
      <c r="XFD1045687"/>
    </row>
    <row r="1045688" s="13" customFormat="1" spans="1:16384">
      <c r="A1045688" s="16"/>
      <c r="B1045688" s="15"/>
      <c r="I1045688" s="16"/>
      <c r="J1045688" s="16"/>
      <c r="K1045688" s="16"/>
      <c r="L1045688" s="16"/>
      <c r="M1045688" s="16"/>
      <c r="N1045688" s="17"/>
      <c r="O1045688" s="15"/>
      <c r="XEM1045688"/>
      <c r="XEN1045688"/>
      <c r="XEO1045688"/>
      <c r="XEP1045688"/>
      <c r="XEQ1045688"/>
      <c r="XER1045688"/>
      <c r="XES1045688"/>
      <c r="XET1045688"/>
      <c r="XEU1045688"/>
      <c r="XEV1045688"/>
      <c r="XEW1045688"/>
      <c r="XEX1045688"/>
      <c r="XEY1045688"/>
      <c r="XEZ1045688"/>
      <c r="XFA1045688"/>
      <c r="XFB1045688"/>
      <c r="XFC1045688"/>
      <c r="XFD1045688"/>
    </row>
    <row r="1045689" s="13" customFormat="1" spans="1:16384">
      <c r="A1045689" s="16"/>
      <c r="B1045689" s="15"/>
      <c r="I1045689" s="16"/>
      <c r="J1045689" s="16"/>
      <c r="K1045689" s="16"/>
      <c r="L1045689" s="16"/>
      <c r="M1045689" s="16"/>
      <c r="N1045689" s="17"/>
      <c r="O1045689" s="15"/>
      <c r="XEM1045689"/>
      <c r="XEN1045689"/>
      <c r="XEO1045689"/>
      <c r="XEP1045689"/>
      <c r="XEQ1045689"/>
      <c r="XER1045689"/>
      <c r="XES1045689"/>
      <c r="XET1045689"/>
      <c r="XEU1045689"/>
      <c r="XEV1045689"/>
      <c r="XEW1045689"/>
      <c r="XEX1045689"/>
      <c r="XEY1045689"/>
      <c r="XEZ1045689"/>
      <c r="XFA1045689"/>
      <c r="XFB1045689"/>
      <c r="XFC1045689"/>
      <c r="XFD1045689"/>
    </row>
    <row r="1045690" s="13" customFormat="1" spans="1:16384">
      <c r="A1045690" s="16"/>
      <c r="B1045690" s="15"/>
      <c r="I1045690" s="16"/>
      <c r="J1045690" s="16"/>
      <c r="K1045690" s="16"/>
      <c r="L1045690" s="16"/>
      <c r="M1045690" s="16"/>
      <c r="N1045690" s="17"/>
      <c r="O1045690" s="15"/>
      <c r="XEM1045690"/>
      <c r="XEN1045690"/>
      <c r="XEO1045690"/>
      <c r="XEP1045690"/>
      <c r="XEQ1045690"/>
      <c r="XER1045690"/>
      <c r="XES1045690"/>
      <c r="XET1045690"/>
      <c r="XEU1045690"/>
      <c r="XEV1045690"/>
      <c r="XEW1045690"/>
      <c r="XEX1045690"/>
      <c r="XEY1045690"/>
      <c r="XEZ1045690"/>
      <c r="XFA1045690"/>
      <c r="XFB1045690"/>
      <c r="XFC1045690"/>
      <c r="XFD1045690"/>
    </row>
    <row r="1045691" s="13" customFormat="1" spans="1:16384">
      <c r="A1045691" s="16"/>
      <c r="B1045691" s="15"/>
      <c r="I1045691" s="16"/>
      <c r="J1045691" s="16"/>
      <c r="K1045691" s="16"/>
      <c r="L1045691" s="16"/>
      <c r="M1045691" s="16"/>
      <c r="N1045691" s="17"/>
      <c r="O1045691" s="15"/>
      <c r="XEM1045691"/>
      <c r="XEN1045691"/>
      <c r="XEO1045691"/>
      <c r="XEP1045691"/>
      <c r="XEQ1045691"/>
      <c r="XER1045691"/>
      <c r="XES1045691"/>
      <c r="XET1045691"/>
      <c r="XEU1045691"/>
      <c r="XEV1045691"/>
      <c r="XEW1045691"/>
      <c r="XEX1045691"/>
      <c r="XEY1045691"/>
      <c r="XEZ1045691"/>
      <c r="XFA1045691"/>
      <c r="XFB1045691"/>
      <c r="XFC1045691"/>
      <c r="XFD1045691"/>
    </row>
    <row r="1045692" s="13" customFormat="1" spans="1:16384">
      <c r="A1045692" s="16"/>
      <c r="B1045692" s="15"/>
      <c r="I1045692" s="16"/>
      <c r="J1045692" s="16"/>
      <c r="K1045692" s="16"/>
      <c r="L1045692" s="16"/>
      <c r="M1045692" s="16"/>
      <c r="N1045692" s="17"/>
      <c r="O1045692" s="15"/>
      <c r="XEM1045692"/>
      <c r="XEN1045692"/>
      <c r="XEO1045692"/>
      <c r="XEP1045692"/>
      <c r="XEQ1045692"/>
      <c r="XER1045692"/>
      <c r="XES1045692"/>
      <c r="XET1045692"/>
      <c r="XEU1045692"/>
      <c r="XEV1045692"/>
      <c r="XEW1045692"/>
      <c r="XEX1045692"/>
      <c r="XEY1045692"/>
      <c r="XEZ1045692"/>
      <c r="XFA1045692"/>
      <c r="XFB1045692"/>
      <c r="XFC1045692"/>
      <c r="XFD1045692"/>
    </row>
    <row r="1045693" s="13" customFormat="1" spans="1:16384">
      <c r="A1045693" s="16"/>
      <c r="B1045693" s="15"/>
      <c r="I1045693" s="16"/>
      <c r="J1045693" s="16"/>
      <c r="K1045693" s="16"/>
      <c r="L1045693" s="16"/>
      <c r="M1045693" s="16"/>
      <c r="N1045693" s="17"/>
      <c r="O1045693" s="15"/>
      <c r="XEM1045693"/>
      <c r="XEN1045693"/>
      <c r="XEO1045693"/>
      <c r="XEP1045693"/>
      <c r="XEQ1045693"/>
      <c r="XER1045693"/>
      <c r="XES1045693"/>
      <c r="XET1045693"/>
      <c r="XEU1045693"/>
      <c r="XEV1045693"/>
      <c r="XEW1045693"/>
      <c r="XEX1045693"/>
      <c r="XEY1045693"/>
      <c r="XEZ1045693"/>
      <c r="XFA1045693"/>
      <c r="XFB1045693"/>
      <c r="XFC1045693"/>
      <c r="XFD1045693"/>
    </row>
    <row r="1045694" s="13" customFormat="1" spans="1:16384">
      <c r="A1045694" s="16"/>
      <c r="B1045694" s="15"/>
      <c r="I1045694" s="16"/>
      <c r="J1045694" s="16"/>
      <c r="K1045694" s="16"/>
      <c r="L1045694" s="16"/>
      <c r="M1045694" s="16"/>
      <c r="N1045694" s="17"/>
      <c r="O1045694" s="15"/>
      <c r="XEM1045694"/>
      <c r="XEN1045694"/>
      <c r="XEO1045694"/>
      <c r="XEP1045694"/>
      <c r="XEQ1045694"/>
      <c r="XER1045694"/>
      <c r="XES1045694"/>
      <c r="XET1045694"/>
      <c r="XEU1045694"/>
      <c r="XEV1045694"/>
      <c r="XEW1045694"/>
      <c r="XEX1045694"/>
      <c r="XEY1045694"/>
      <c r="XEZ1045694"/>
      <c r="XFA1045694"/>
      <c r="XFB1045694"/>
      <c r="XFC1045694"/>
      <c r="XFD1045694"/>
    </row>
    <row r="1045695" s="13" customFormat="1" spans="1:16384">
      <c r="A1045695" s="16"/>
      <c r="B1045695" s="15"/>
      <c r="I1045695" s="16"/>
      <c r="J1045695" s="16"/>
      <c r="K1045695" s="16"/>
      <c r="L1045695" s="16"/>
      <c r="M1045695" s="16"/>
      <c r="N1045695" s="17"/>
      <c r="O1045695" s="15"/>
      <c r="XEM1045695"/>
      <c r="XEN1045695"/>
      <c r="XEO1045695"/>
      <c r="XEP1045695"/>
      <c r="XEQ1045695"/>
      <c r="XER1045695"/>
      <c r="XES1045695"/>
      <c r="XET1045695"/>
      <c r="XEU1045695"/>
      <c r="XEV1045695"/>
      <c r="XEW1045695"/>
      <c r="XEX1045695"/>
      <c r="XEY1045695"/>
      <c r="XEZ1045695"/>
      <c r="XFA1045695"/>
      <c r="XFB1045695"/>
      <c r="XFC1045695"/>
      <c r="XFD1045695"/>
    </row>
    <row r="1045696" s="13" customFormat="1" spans="1:16384">
      <c r="A1045696" s="16"/>
      <c r="B1045696" s="15"/>
      <c r="I1045696" s="16"/>
      <c r="J1045696" s="16"/>
      <c r="K1045696" s="16"/>
      <c r="L1045696" s="16"/>
      <c r="M1045696" s="16"/>
      <c r="N1045696" s="17"/>
      <c r="O1045696" s="15"/>
      <c r="XEM1045696"/>
      <c r="XEN1045696"/>
      <c r="XEO1045696"/>
      <c r="XEP1045696"/>
      <c r="XEQ1045696"/>
      <c r="XER1045696"/>
      <c r="XES1045696"/>
      <c r="XET1045696"/>
      <c r="XEU1045696"/>
      <c r="XEV1045696"/>
      <c r="XEW1045696"/>
      <c r="XEX1045696"/>
      <c r="XEY1045696"/>
      <c r="XEZ1045696"/>
      <c r="XFA1045696"/>
      <c r="XFB1045696"/>
      <c r="XFC1045696"/>
      <c r="XFD1045696"/>
    </row>
    <row r="1045697" s="13" customFormat="1" spans="1:16384">
      <c r="A1045697" s="16"/>
      <c r="B1045697" s="15"/>
      <c r="I1045697" s="16"/>
      <c r="J1045697" s="16"/>
      <c r="K1045697" s="16"/>
      <c r="L1045697" s="16"/>
      <c r="M1045697" s="16"/>
      <c r="N1045697" s="17"/>
      <c r="O1045697" s="15"/>
      <c r="XEM1045697"/>
      <c r="XEN1045697"/>
      <c r="XEO1045697"/>
      <c r="XEP1045697"/>
      <c r="XEQ1045697"/>
      <c r="XER1045697"/>
      <c r="XES1045697"/>
      <c r="XET1045697"/>
      <c r="XEU1045697"/>
      <c r="XEV1045697"/>
      <c r="XEW1045697"/>
      <c r="XEX1045697"/>
      <c r="XEY1045697"/>
      <c r="XEZ1045697"/>
      <c r="XFA1045697"/>
      <c r="XFB1045697"/>
      <c r="XFC1045697"/>
      <c r="XFD1045697"/>
    </row>
    <row r="1045698" s="13" customFormat="1" spans="1:16384">
      <c r="A1045698" s="16"/>
      <c r="B1045698" s="15"/>
      <c r="I1045698" s="16"/>
      <c r="J1045698" s="16"/>
      <c r="K1045698" s="16"/>
      <c r="L1045698" s="16"/>
      <c r="M1045698" s="16"/>
      <c r="N1045698" s="17"/>
      <c r="O1045698" s="15"/>
      <c r="XEM1045698"/>
      <c r="XEN1045698"/>
      <c r="XEO1045698"/>
      <c r="XEP1045698"/>
      <c r="XEQ1045698"/>
      <c r="XER1045698"/>
      <c r="XES1045698"/>
      <c r="XET1045698"/>
      <c r="XEU1045698"/>
      <c r="XEV1045698"/>
      <c r="XEW1045698"/>
      <c r="XEX1045698"/>
      <c r="XEY1045698"/>
      <c r="XEZ1045698"/>
      <c r="XFA1045698"/>
      <c r="XFB1045698"/>
      <c r="XFC1045698"/>
      <c r="XFD1045698"/>
    </row>
    <row r="1045699" s="13" customFormat="1" spans="1:16384">
      <c r="A1045699" s="16"/>
      <c r="B1045699" s="15"/>
      <c r="I1045699" s="16"/>
      <c r="J1045699" s="16"/>
      <c r="K1045699" s="16"/>
      <c r="L1045699" s="16"/>
      <c r="M1045699" s="16"/>
      <c r="N1045699" s="17"/>
      <c r="O1045699" s="15"/>
      <c r="XEM1045699"/>
      <c r="XEN1045699"/>
      <c r="XEO1045699"/>
      <c r="XEP1045699"/>
      <c r="XEQ1045699"/>
      <c r="XER1045699"/>
      <c r="XES1045699"/>
      <c r="XET1045699"/>
      <c r="XEU1045699"/>
      <c r="XEV1045699"/>
      <c r="XEW1045699"/>
      <c r="XEX1045699"/>
      <c r="XEY1045699"/>
      <c r="XEZ1045699"/>
      <c r="XFA1045699"/>
      <c r="XFB1045699"/>
      <c r="XFC1045699"/>
      <c r="XFD1045699"/>
    </row>
    <row r="1045700" s="13" customFormat="1" spans="1:16384">
      <c r="A1045700" s="16"/>
      <c r="B1045700" s="15"/>
      <c r="I1045700" s="16"/>
      <c r="J1045700" s="16"/>
      <c r="K1045700" s="16"/>
      <c r="L1045700" s="16"/>
      <c r="M1045700" s="16"/>
      <c r="N1045700" s="17"/>
      <c r="O1045700" s="15"/>
      <c r="XEM1045700"/>
      <c r="XEN1045700"/>
      <c r="XEO1045700"/>
      <c r="XEP1045700"/>
      <c r="XEQ1045700"/>
      <c r="XER1045700"/>
      <c r="XES1045700"/>
      <c r="XET1045700"/>
      <c r="XEU1045700"/>
      <c r="XEV1045700"/>
      <c r="XEW1045700"/>
      <c r="XEX1045700"/>
      <c r="XEY1045700"/>
      <c r="XEZ1045700"/>
      <c r="XFA1045700"/>
      <c r="XFB1045700"/>
      <c r="XFC1045700"/>
      <c r="XFD1045700"/>
    </row>
    <row r="1045701" s="13" customFormat="1" spans="1:16384">
      <c r="A1045701" s="16"/>
      <c r="B1045701" s="15"/>
      <c r="I1045701" s="16"/>
      <c r="J1045701" s="16"/>
      <c r="K1045701" s="16"/>
      <c r="L1045701" s="16"/>
      <c r="M1045701" s="16"/>
      <c r="N1045701" s="17"/>
      <c r="O1045701" s="15"/>
      <c r="XEM1045701"/>
      <c r="XEN1045701"/>
      <c r="XEO1045701"/>
      <c r="XEP1045701"/>
      <c r="XEQ1045701"/>
      <c r="XER1045701"/>
      <c r="XES1045701"/>
      <c r="XET1045701"/>
      <c r="XEU1045701"/>
      <c r="XEV1045701"/>
      <c r="XEW1045701"/>
      <c r="XEX1045701"/>
      <c r="XEY1045701"/>
      <c r="XEZ1045701"/>
      <c r="XFA1045701"/>
      <c r="XFB1045701"/>
      <c r="XFC1045701"/>
      <c r="XFD1045701"/>
    </row>
    <row r="1045702" s="13" customFormat="1" spans="1:16384">
      <c r="A1045702" s="16"/>
      <c r="B1045702" s="15"/>
      <c r="I1045702" s="16"/>
      <c r="J1045702" s="16"/>
      <c r="K1045702" s="16"/>
      <c r="L1045702" s="16"/>
      <c r="M1045702" s="16"/>
      <c r="N1045702" s="17"/>
      <c r="O1045702" s="15"/>
      <c r="XEM1045702"/>
      <c r="XEN1045702"/>
      <c r="XEO1045702"/>
      <c r="XEP1045702"/>
      <c r="XEQ1045702"/>
      <c r="XER1045702"/>
      <c r="XES1045702"/>
      <c r="XET1045702"/>
      <c r="XEU1045702"/>
      <c r="XEV1045702"/>
      <c r="XEW1045702"/>
      <c r="XEX1045702"/>
      <c r="XEY1045702"/>
      <c r="XEZ1045702"/>
      <c r="XFA1045702"/>
      <c r="XFB1045702"/>
      <c r="XFC1045702"/>
      <c r="XFD1045702"/>
    </row>
    <row r="1045703" s="13" customFormat="1" spans="1:16384">
      <c r="A1045703" s="16"/>
      <c r="B1045703" s="15"/>
      <c r="I1045703" s="16"/>
      <c r="J1045703" s="16"/>
      <c r="K1045703" s="16"/>
      <c r="L1045703" s="16"/>
      <c r="M1045703" s="16"/>
      <c r="N1045703" s="17"/>
      <c r="O1045703" s="15"/>
      <c r="XEM1045703"/>
      <c r="XEN1045703"/>
      <c r="XEO1045703"/>
      <c r="XEP1045703"/>
      <c r="XEQ1045703"/>
      <c r="XER1045703"/>
      <c r="XES1045703"/>
      <c r="XET1045703"/>
      <c r="XEU1045703"/>
      <c r="XEV1045703"/>
      <c r="XEW1045703"/>
      <c r="XEX1045703"/>
      <c r="XEY1045703"/>
      <c r="XEZ1045703"/>
      <c r="XFA1045703"/>
      <c r="XFB1045703"/>
      <c r="XFC1045703"/>
      <c r="XFD1045703"/>
    </row>
    <row r="1045704" s="13" customFormat="1" spans="1:16384">
      <c r="A1045704" s="16"/>
      <c r="B1045704" s="15"/>
      <c r="I1045704" s="16"/>
      <c r="J1045704" s="16"/>
      <c r="K1045704" s="16"/>
      <c r="L1045704" s="16"/>
      <c r="M1045704" s="16"/>
      <c r="N1045704" s="17"/>
      <c r="O1045704" s="15"/>
      <c r="XEM1045704"/>
      <c r="XEN1045704"/>
      <c r="XEO1045704"/>
      <c r="XEP1045704"/>
      <c r="XEQ1045704"/>
      <c r="XER1045704"/>
      <c r="XES1045704"/>
      <c r="XET1045704"/>
      <c r="XEU1045704"/>
      <c r="XEV1045704"/>
      <c r="XEW1045704"/>
      <c r="XEX1045704"/>
      <c r="XEY1045704"/>
      <c r="XEZ1045704"/>
      <c r="XFA1045704"/>
      <c r="XFB1045704"/>
      <c r="XFC1045704"/>
      <c r="XFD1045704"/>
    </row>
    <row r="1045705" s="13" customFormat="1" spans="1:16384">
      <c r="A1045705" s="16"/>
      <c r="B1045705" s="15"/>
      <c r="I1045705" s="16"/>
      <c r="J1045705" s="16"/>
      <c r="K1045705" s="16"/>
      <c r="L1045705" s="16"/>
      <c r="M1045705" s="16"/>
      <c r="N1045705" s="17"/>
      <c r="O1045705" s="15"/>
      <c r="XEM1045705"/>
      <c r="XEN1045705"/>
      <c r="XEO1045705"/>
      <c r="XEP1045705"/>
      <c r="XEQ1045705"/>
      <c r="XER1045705"/>
      <c r="XES1045705"/>
      <c r="XET1045705"/>
      <c r="XEU1045705"/>
      <c r="XEV1045705"/>
      <c r="XEW1045705"/>
      <c r="XEX1045705"/>
      <c r="XEY1045705"/>
      <c r="XEZ1045705"/>
      <c r="XFA1045705"/>
      <c r="XFB1045705"/>
      <c r="XFC1045705"/>
      <c r="XFD1045705"/>
    </row>
    <row r="1045706" s="13" customFormat="1" spans="1:16384">
      <c r="A1045706" s="16"/>
      <c r="B1045706" s="15"/>
      <c r="I1045706" s="16"/>
      <c r="J1045706" s="16"/>
      <c r="K1045706" s="16"/>
      <c r="L1045706" s="16"/>
      <c r="M1045706" s="16"/>
      <c r="N1045706" s="17"/>
      <c r="O1045706" s="15"/>
      <c r="XEM1045706"/>
      <c r="XEN1045706"/>
      <c r="XEO1045706"/>
      <c r="XEP1045706"/>
      <c r="XEQ1045706"/>
      <c r="XER1045706"/>
      <c r="XES1045706"/>
      <c r="XET1045706"/>
      <c r="XEU1045706"/>
      <c r="XEV1045706"/>
      <c r="XEW1045706"/>
      <c r="XEX1045706"/>
      <c r="XEY1045706"/>
      <c r="XEZ1045706"/>
      <c r="XFA1045706"/>
      <c r="XFB1045706"/>
      <c r="XFC1045706"/>
      <c r="XFD1045706"/>
    </row>
    <row r="1045707" s="13" customFormat="1" spans="1:16384">
      <c r="A1045707" s="16"/>
      <c r="B1045707" s="15"/>
      <c r="I1045707" s="16"/>
      <c r="J1045707" s="16"/>
      <c r="K1045707" s="16"/>
      <c r="L1045707" s="16"/>
      <c r="M1045707" s="16"/>
      <c r="N1045707" s="17"/>
      <c r="O1045707" s="15"/>
      <c r="XEM1045707"/>
      <c r="XEN1045707"/>
      <c r="XEO1045707"/>
      <c r="XEP1045707"/>
      <c r="XEQ1045707"/>
      <c r="XER1045707"/>
      <c r="XES1045707"/>
      <c r="XET1045707"/>
      <c r="XEU1045707"/>
      <c r="XEV1045707"/>
      <c r="XEW1045707"/>
      <c r="XEX1045707"/>
      <c r="XEY1045707"/>
      <c r="XEZ1045707"/>
      <c r="XFA1045707"/>
      <c r="XFB1045707"/>
      <c r="XFC1045707"/>
      <c r="XFD1045707"/>
    </row>
    <row r="1045708" s="13" customFormat="1" spans="1:16384">
      <c r="A1045708" s="16"/>
      <c r="B1045708" s="15"/>
      <c r="I1045708" s="16"/>
      <c r="J1045708" s="16"/>
      <c r="K1045708" s="16"/>
      <c r="L1045708" s="16"/>
      <c r="M1045708" s="16"/>
      <c r="N1045708" s="17"/>
      <c r="O1045708" s="15"/>
      <c r="XEM1045708"/>
      <c r="XEN1045708"/>
      <c r="XEO1045708"/>
      <c r="XEP1045708"/>
      <c r="XEQ1045708"/>
      <c r="XER1045708"/>
      <c r="XES1045708"/>
      <c r="XET1045708"/>
      <c r="XEU1045708"/>
      <c r="XEV1045708"/>
      <c r="XEW1045708"/>
      <c r="XEX1045708"/>
      <c r="XEY1045708"/>
      <c r="XEZ1045708"/>
      <c r="XFA1045708"/>
      <c r="XFB1045708"/>
      <c r="XFC1045708"/>
      <c r="XFD1045708"/>
    </row>
    <row r="1045709" s="13" customFormat="1" spans="1:16384">
      <c r="A1045709" s="16"/>
      <c r="B1045709" s="15"/>
      <c r="I1045709" s="16"/>
      <c r="J1045709" s="16"/>
      <c r="K1045709" s="16"/>
      <c r="L1045709" s="16"/>
      <c r="M1045709" s="16"/>
      <c r="N1045709" s="17"/>
      <c r="O1045709" s="15"/>
      <c r="XEM1045709"/>
      <c r="XEN1045709"/>
      <c r="XEO1045709"/>
      <c r="XEP1045709"/>
      <c r="XEQ1045709"/>
      <c r="XER1045709"/>
      <c r="XES1045709"/>
      <c r="XET1045709"/>
      <c r="XEU1045709"/>
      <c r="XEV1045709"/>
      <c r="XEW1045709"/>
      <c r="XEX1045709"/>
      <c r="XEY1045709"/>
      <c r="XEZ1045709"/>
      <c r="XFA1045709"/>
      <c r="XFB1045709"/>
      <c r="XFC1045709"/>
      <c r="XFD1045709"/>
    </row>
    <row r="1045710" s="13" customFormat="1" spans="1:16384">
      <c r="A1045710" s="16"/>
      <c r="B1045710" s="15"/>
      <c r="I1045710" s="16"/>
      <c r="J1045710" s="16"/>
      <c r="K1045710" s="16"/>
      <c r="L1045710" s="16"/>
      <c r="M1045710" s="16"/>
      <c r="N1045710" s="17"/>
      <c r="O1045710" s="15"/>
      <c r="XEM1045710"/>
      <c r="XEN1045710"/>
      <c r="XEO1045710"/>
      <c r="XEP1045710"/>
      <c r="XEQ1045710"/>
      <c r="XER1045710"/>
      <c r="XES1045710"/>
      <c r="XET1045710"/>
      <c r="XEU1045710"/>
      <c r="XEV1045710"/>
      <c r="XEW1045710"/>
      <c r="XEX1045710"/>
      <c r="XEY1045710"/>
      <c r="XEZ1045710"/>
      <c r="XFA1045710"/>
      <c r="XFB1045710"/>
      <c r="XFC1045710"/>
      <c r="XFD1045710"/>
    </row>
    <row r="1045711" s="13" customFormat="1" spans="1:16384">
      <c r="A1045711" s="16"/>
      <c r="B1045711" s="15"/>
      <c r="I1045711" s="16"/>
      <c r="J1045711" s="16"/>
      <c r="K1045711" s="16"/>
      <c r="L1045711" s="16"/>
      <c r="M1045711" s="16"/>
      <c r="N1045711" s="17"/>
      <c r="O1045711" s="15"/>
      <c r="XEM1045711"/>
      <c r="XEN1045711"/>
      <c r="XEO1045711"/>
      <c r="XEP1045711"/>
      <c r="XEQ1045711"/>
      <c r="XER1045711"/>
      <c r="XES1045711"/>
      <c r="XET1045711"/>
      <c r="XEU1045711"/>
      <c r="XEV1045711"/>
      <c r="XEW1045711"/>
      <c r="XEX1045711"/>
      <c r="XEY1045711"/>
      <c r="XEZ1045711"/>
      <c r="XFA1045711"/>
      <c r="XFB1045711"/>
      <c r="XFC1045711"/>
      <c r="XFD1045711"/>
    </row>
    <row r="1045712" s="13" customFormat="1" spans="1:16384">
      <c r="A1045712" s="16"/>
      <c r="B1045712" s="15"/>
      <c r="I1045712" s="16"/>
      <c r="J1045712" s="16"/>
      <c r="K1045712" s="16"/>
      <c r="L1045712" s="16"/>
      <c r="M1045712" s="16"/>
      <c r="N1045712" s="17"/>
      <c r="O1045712" s="15"/>
      <c r="XEM1045712"/>
      <c r="XEN1045712"/>
      <c r="XEO1045712"/>
      <c r="XEP1045712"/>
      <c r="XEQ1045712"/>
      <c r="XER1045712"/>
      <c r="XES1045712"/>
      <c r="XET1045712"/>
      <c r="XEU1045712"/>
      <c r="XEV1045712"/>
      <c r="XEW1045712"/>
      <c r="XEX1045712"/>
      <c r="XEY1045712"/>
      <c r="XEZ1045712"/>
      <c r="XFA1045712"/>
      <c r="XFB1045712"/>
      <c r="XFC1045712"/>
      <c r="XFD1045712"/>
    </row>
    <row r="1045713" s="13" customFormat="1" spans="1:16384">
      <c r="A1045713" s="16"/>
      <c r="B1045713" s="15"/>
      <c r="I1045713" s="16"/>
      <c r="J1045713" s="16"/>
      <c r="K1045713" s="16"/>
      <c r="L1045713" s="16"/>
      <c r="M1045713" s="16"/>
      <c r="N1045713" s="17"/>
      <c r="O1045713" s="15"/>
      <c r="XEM1045713"/>
      <c r="XEN1045713"/>
      <c r="XEO1045713"/>
      <c r="XEP1045713"/>
      <c r="XEQ1045713"/>
      <c r="XER1045713"/>
      <c r="XES1045713"/>
      <c r="XET1045713"/>
      <c r="XEU1045713"/>
      <c r="XEV1045713"/>
      <c r="XEW1045713"/>
      <c r="XEX1045713"/>
      <c r="XEY1045713"/>
      <c r="XEZ1045713"/>
      <c r="XFA1045713"/>
      <c r="XFB1045713"/>
      <c r="XFC1045713"/>
      <c r="XFD1045713"/>
    </row>
    <row r="1045714" s="13" customFormat="1" spans="1:16384">
      <c r="A1045714" s="16"/>
      <c r="B1045714" s="15"/>
      <c r="I1045714" s="16"/>
      <c r="J1045714" s="16"/>
      <c r="K1045714" s="16"/>
      <c r="L1045714" s="16"/>
      <c r="M1045714" s="16"/>
      <c r="N1045714" s="17"/>
      <c r="O1045714" s="15"/>
      <c r="XEM1045714"/>
      <c r="XEN1045714"/>
      <c r="XEO1045714"/>
      <c r="XEP1045714"/>
      <c r="XEQ1045714"/>
      <c r="XER1045714"/>
      <c r="XES1045714"/>
      <c r="XET1045714"/>
      <c r="XEU1045714"/>
      <c r="XEV1045714"/>
      <c r="XEW1045714"/>
      <c r="XEX1045714"/>
      <c r="XEY1045714"/>
      <c r="XEZ1045714"/>
      <c r="XFA1045714"/>
      <c r="XFB1045714"/>
      <c r="XFC1045714"/>
      <c r="XFD1045714"/>
    </row>
    <row r="1045715" s="13" customFormat="1" spans="1:16384">
      <c r="A1045715" s="16"/>
      <c r="B1045715" s="15"/>
      <c r="I1045715" s="16"/>
      <c r="J1045715" s="16"/>
      <c r="K1045715" s="16"/>
      <c r="L1045715" s="16"/>
      <c r="M1045715" s="16"/>
      <c r="N1045715" s="17"/>
      <c r="O1045715" s="15"/>
      <c r="XEM1045715"/>
      <c r="XEN1045715"/>
      <c r="XEO1045715"/>
      <c r="XEP1045715"/>
      <c r="XEQ1045715"/>
      <c r="XER1045715"/>
      <c r="XES1045715"/>
      <c r="XET1045715"/>
      <c r="XEU1045715"/>
      <c r="XEV1045715"/>
      <c r="XEW1045715"/>
      <c r="XEX1045715"/>
      <c r="XEY1045715"/>
      <c r="XEZ1045715"/>
      <c r="XFA1045715"/>
      <c r="XFB1045715"/>
      <c r="XFC1045715"/>
      <c r="XFD1045715"/>
    </row>
    <row r="1045716" s="13" customFormat="1" spans="1:16384">
      <c r="A1045716" s="16"/>
      <c r="B1045716" s="15"/>
      <c r="I1045716" s="16"/>
      <c r="J1045716" s="16"/>
      <c r="K1045716" s="16"/>
      <c r="L1045716" s="16"/>
      <c r="M1045716" s="16"/>
      <c r="N1045716" s="17"/>
      <c r="O1045716" s="15"/>
      <c r="XEM1045716"/>
      <c r="XEN1045716"/>
      <c r="XEO1045716"/>
      <c r="XEP1045716"/>
      <c r="XEQ1045716"/>
      <c r="XER1045716"/>
      <c r="XES1045716"/>
      <c r="XET1045716"/>
      <c r="XEU1045716"/>
      <c r="XEV1045716"/>
      <c r="XEW1045716"/>
      <c r="XEX1045716"/>
      <c r="XEY1045716"/>
      <c r="XEZ1045716"/>
      <c r="XFA1045716"/>
      <c r="XFB1045716"/>
      <c r="XFC1045716"/>
      <c r="XFD1045716"/>
    </row>
    <row r="1045717" s="13" customFormat="1" spans="1:16384">
      <c r="A1045717" s="16"/>
      <c r="B1045717" s="15"/>
      <c r="I1045717" s="16"/>
      <c r="J1045717" s="16"/>
      <c r="K1045717" s="16"/>
      <c r="L1045717" s="16"/>
      <c r="M1045717" s="16"/>
      <c r="N1045717" s="17"/>
      <c r="O1045717" s="15"/>
      <c r="XEM1045717"/>
      <c r="XEN1045717"/>
      <c r="XEO1045717"/>
      <c r="XEP1045717"/>
      <c r="XEQ1045717"/>
      <c r="XER1045717"/>
      <c r="XES1045717"/>
      <c r="XET1045717"/>
      <c r="XEU1045717"/>
      <c r="XEV1045717"/>
      <c r="XEW1045717"/>
      <c r="XEX1045717"/>
      <c r="XEY1045717"/>
      <c r="XEZ1045717"/>
      <c r="XFA1045717"/>
      <c r="XFB1045717"/>
      <c r="XFC1045717"/>
      <c r="XFD1045717"/>
    </row>
    <row r="1045718" s="13" customFormat="1" spans="1:16384">
      <c r="A1045718" s="16"/>
      <c r="B1045718" s="15"/>
      <c r="I1045718" s="16"/>
      <c r="J1045718" s="16"/>
      <c r="K1045718" s="16"/>
      <c r="L1045718" s="16"/>
      <c r="M1045718" s="16"/>
      <c r="N1045718" s="17"/>
      <c r="O1045718" s="15"/>
      <c r="XEM1045718"/>
      <c r="XEN1045718"/>
      <c r="XEO1045718"/>
      <c r="XEP1045718"/>
      <c r="XEQ1045718"/>
      <c r="XER1045718"/>
      <c r="XES1045718"/>
      <c r="XET1045718"/>
      <c r="XEU1045718"/>
      <c r="XEV1045718"/>
      <c r="XEW1045718"/>
      <c r="XEX1045718"/>
      <c r="XEY1045718"/>
      <c r="XEZ1045718"/>
      <c r="XFA1045718"/>
      <c r="XFB1045718"/>
      <c r="XFC1045718"/>
      <c r="XFD1045718"/>
    </row>
    <row r="1045719" s="13" customFormat="1" spans="1:16384">
      <c r="A1045719" s="16"/>
      <c r="B1045719" s="15"/>
      <c r="I1045719" s="16"/>
      <c r="J1045719" s="16"/>
      <c r="K1045719" s="16"/>
      <c r="L1045719" s="16"/>
      <c r="M1045719" s="16"/>
      <c r="N1045719" s="17"/>
      <c r="O1045719" s="15"/>
      <c r="XEM1045719"/>
      <c r="XEN1045719"/>
      <c r="XEO1045719"/>
      <c r="XEP1045719"/>
      <c r="XEQ1045719"/>
      <c r="XER1045719"/>
      <c r="XES1045719"/>
      <c r="XET1045719"/>
      <c r="XEU1045719"/>
      <c r="XEV1045719"/>
      <c r="XEW1045719"/>
      <c r="XEX1045719"/>
      <c r="XEY1045719"/>
      <c r="XEZ1045719"/>
      <c r="XFA1045719"/>
      <c r="XFB1045719"/>
      <c r="XFC1045719"/>
      <c r="XFD1045719"/>
    </row>
    <row r="1045720" s="13" customFormat="1" spans="1:16384">
      <c r="A1045720" s="16"/>
      <c r="B1045720" s="15"/>
      <c r="I1045720" s="16"/>
      <c r="J1045720" s="16"/>
      <c r="K1045720" s="16"/>
      <c r="L1045720" s="16"/>
      <c r="M1045720" s="16"/>
      <c r="N1045720" s="17"/>
      <c r="O1045720" s="15"/>
      <c r="XEM1045720"/>
      <c r="XEN1045720"/>
      <c r="XEO1045720"/>
      <c r="XEP1045720"/>
      <c r="XEQ1045720"/>
      <c r="XER1045720"/>
      <c r="XES1045720"/>
      <c r="XET1045720"/>
      <c r="XEU1045720"/>
      <c r="XEV1045720"/>
      <c r="XEW1045720"/>
      <c r="XEX1045720"/>
      <c r="XEY1045720"/>
      <c r="XEZ1045720"/>
      <c r="XFA1045720"/>
      <c r="XFB1045720"/>
      <c r="XFC1045720"/>
      <c r="XFD1045720"/>
    </row>
    <row r="1045721" s="13" customFormat="1" spans="1:16384">
      <c r="A1045721" s="16"/>
      <c r="B1045721" s="15"/>
      <c r="I1045721" s="16"/>
      <c r="J1045721" s="16"/>
      <c r="K1045721" s="16"/>
      <c r="L1045721" s="16"/>
      <c r="M1045721" s="16"/>
      <c r="N1045721" s="17"/>
      <c r="O1045721" s="15"/>
      <c r="XEM1045721"/>
      <c r="XEN1045721"/>
      <c r="XEO1045721"/>
      <c r="XEP1045721"/>
      <c r="XEQ1045721"/>
      <c r="XER1045721"/>
      <c r="XES1045721"/>
      <c r="XET1045721"/>
      <c r="XEU1045721"/>
      <c r="XEV1045721"/>
      <c r="XEW1045721"/>
      <c r="XEX1045721"/>
      <c r="XEY1045721"/>
      <c r="XEZ1045721"/>
      <c r="XFA1045721"/>
      <c r="XFB1045721"/>
      <c r="XFC1045721"/>
      <c r="XFD1045721"/>
    </row>
    <row r="1045722" s="13" customFormat="1" spans="1:16384">
      <c r="A1045722" s="16"/>
      <c r="B1045722" s="15"/>
      <c r="I1045722" s="16"/>
      <c r="J1045722" s="16"/>
      <c r="K1045722" s="16"/>
      <c r="L1045722" s="16"/>
      <c r="M1045722" s="16"/>
      <c r="N1045722" s="17"/>
      <c r="O1045722" s="15"/>
      <c r="XEM1045722"/>
      <c r="XEN1045722"/>
      <c r="XEO1045722"/>
      <c r="XEP1045722"/>
      <c r="XEQ1045722"/>
      <c r="XER1045722"/>
      <c r="XES1045722"/>
      <c r="XET1045722"/>
      <c r="XEU1045722"/>
      <c r="XEV1045722"/>
      <c r="XEW1045722"/>
      <c r="XEX1045722"/>
      <c r="XEY1045722"/>
      <c r="XEZ1045722"/>
      <c r="XFA1045722"/>
      <c r="XFB1045722"/>
      <c r="XFC1045722"/>
      <c r="XFD1045722"/>
    </row>
    <row r="1045723" s="13" customFormat="1" spans="1:16384">
      <c r="A1045723" s="16"/>
      <c r="B1045723" s="15"/>
      <c r="I1045723" s="16"/>
      <c r="J1045723" s="16"/>
      <c r="K1045723" s="16"/>
      <c r="L1045723" s="16"/>
      <c r="M1045723" s="16"/>
      <c r="N1045723" s="17"/>
      <c r="O1045723" s="15"/>
      <c r="XEM1045723"/>
      <c r="XEN1045723"/>
      <c r="XEO1045723"/>
      <c r="XEP1045723"/>
      <c r="XEQ1045723"/>
      <c r="XER1045723"/>
      <c r="XES1045723"/>
      <c r="XET1045723"/>
      <c r="XEU1045723"/>
      <c r="XEV1045723"/>
      <c r="XEW1045723"/>
      <c r="XEX1045723"/>
      <c r="XEY1045723"/>
      <c r="XEZ1045723"/>
      <c r="XFA1045723"/>
      <c r="XFB1045723"/>
      <c r="XFC1045723"/>
      <c r="XFD1045723"/>
    </row>
    <row r="1045724" s="13" customFormat="1" spans="1:16384">
      <c r="A1045724" s="16"/>
      <c r="B1045724" s="15"/>
      <c r="I1045724" s="16"/>
      <c r="J1045724" s="16"/>
      <c r="K1045724" s="16"/>
      <c r="L1045724" s="16"/>
      <c r="M1045724" s="16"/>
      <c r="N1045724" s="17"/>
      <c r="O1045724" s="15"/>
      <c r="XEM1045724"/>
      <c r="XEN1045724"/>
      <c r="XEO1045724"/>
      <c r="XEP1045724"/>
      <c r="XEQ1045724"/>
      <c r="XER1045724"/>
      <c r="XES1045724"/>
      <c r="XET1045724"/>
      <c r="XEU1045724"/>
      <c r="XEV1045724"/>
      <c r="XEW1045724"/>
      <c r="XEX1045724"/>
      <c r="XEY1045724"/>
      <c r="XEZ1045724"/>
      <c r="XFA1045724"/>
      <c r="XFB1045724"/>
      <c r="XFC1045724"/>
      <c r="XFD1045724"/>
    </row>
    <row r="1045725" s="13" customFormat="1" spans="1:16384">
      <c r="A1045725" s="16"/>
      <c r="B1045725" s="15"/>
      <c r="I1045725" s="16"/>
      <c r="J1045725" s="16"/>
      <c r="K1045725" s="16"/>
      <c r="L1045725" s="16"/>
      <c r="M1045725" s="16"/>
      <c r="N1045725" s="17"/>
      <c r="O1045725" s="15"/>
      <c r="XEM1045725"/>
      <c r="XEN1045725"/>
      <c r="XEO1045725"/>
      <c r="XEP1045725"/>
      <c r="XEQ1045725"/>
      <c r="XER1045725"/>
      <c r="XES1045725"/>
      <c r="XET1045725"/>
      <c r="XEU1045725"/>
      <c r="XEV1045725"/>
      <c r="XEW1045725"/>
      <c r="XEX1045725"/>
      <c r="XEY1045725"/>
      <c r="XEZ1045725"/>
      <c r="XFA1045725"/>
      <c r="XFB1045725"/>
      <c r="XFC1045725"/>
      <c r="XFD1045725"/>
    </row>
    <row r="1045726" s="13" customFormat="1" spans="1:16384">
      <c r="A1045726" s="16"/>
      <c r="B1045726" s="15"/>
      <c r="I1045726" s="16"/>
      <c r="J1045726" s="16"/>
      <c r="K1045726" s="16"/>
      <c r="L1045726" s="16"/>
      <c r="M1045726" s="16"/>
      <c r="N1045726" s="17"/>
      <c r="O1045726" s="15"/>
      <c r="XEM1045726"/>
      <c r="XEN1045726"/>
      <c r="XEO1045726"/>
      <c r="XEP1045726"/>
      <c r="XEQ1045726"/>
      <c r="XER1045726"/>
      <c r="XES1045726"/>
      <c r="XET1045726"/>
      <c r="XEU1045726"/>
      <c r="XEV1045726"/>
      <c r="XEW1045726"/>
      <c r="XEX1045726"/>
      <c r="XEY1045726"/>
      <c r="XEZ1045726"/>
      <c r="XFA1045726"/>
      <c r="XFB1045726"/>
      <c r="XFC1045726"/>
      <c r="XFD1045726"/>
    </row>
    <row r="1045727" s="13" customFormat="1" spans="1:16384">
      <c r="A1045727" s="16"/>
      <c r="B1045727" s="15"/>
      <c r="I1045727" s="16"/>
      <c r="J1045727" s="16"/>
      <c r="K1045727" s="16"/>
      <c r="L1045727" s="16"/>
      <c r="M1045727" s="16"/>
      <c r="N1045727" s="17"/>
      <c r="O1045727" s="15"/>
      <c r="XEM1045727"/>
      <c r="XEN1045727"/>
      <c r="XEO1045727"/>
      <c r="XEP1045727"/>
      <c r="XEQ1045727"/>
      <c r="XER1045727"/>
      <c r="XES1045727"/>
      <c r="XET1045727"/>
      <c r="XEU1045727"/>
      <c r="XEV1045727"/>
      <c r="XEW1045727"/>
      <c r="XEX1045727"/>
      <c r="XEY1045727"/>
      <c r="XEZ1045727"/>
      <c r="XFA1045727"/>
      <c r="XFB1045727"/>
      <c r="XFC1045727"/>
      <c r="XFD1045727"/>
    </row>
    <row r="1045728" s="13" customFormat="1" spans="1:16384">
      <c r="A1045728" s="16"/>
      <c r="B1045728" s="15"/>
      <c r="I1045728" s="16"/>
      <c r="J1045728" s="16"/>
      <c r="K1045728" s="16"/>
      <c r="L1045728" s="16"/>
      <c r="M1045728" s="16"/>
      <c r="N1045728" s="17"/>
      <c r="O1045728" s="15"/>
      <c r="XEM1045728"/>
      <c r="XEN1045728"/>
      <c r="XEO1045728"/>
      <c r="XEP1045728"/>
      <c r="XEQ1045728"/>
      <c r="XER1045728"/>
      <c r="XES1045728"/>
      <c r="XET1045728"/>
      <c r="XEU1045728"/>
      <c r="XEV1045728"/>
      <c r="XEW1045728"/>
      <c r="XEX1045728"/>
      <c r="XEY1045728"/>
      <c r="XEZ1045728"/>
      <c r="XFA1045728"/>
      <c r="XFB1045728"/>
      <c r="XFC1045728"/>
      <c r="XFD1045728"/>
    </row>
    <row r="1045729" s="13" customFormat="1" spans="1:16384">
      <c r="A1045729" s="16"/>
      <c r="B1045729" s="15"/>
      <c r="I1045729" s="16"/>
      <c r="J1045729" s="16"/>
      <c r="K1045729" s="16"/>
      <c r="L1045729" s="16"/>
      <c r="M1045729" s="16"/>
      <c r="N1045729" s="17"/>
      <c r="O1045729" s="15"/>
      <c r="XEM1045729"/>
      <c r="XEN1045729"/>
      <c r="XEO1045729"/>
      <c r="XEP1045729"/>
      <c r="XEQ1045729"/>
      <c r="XER1045729"/>
      <c r="XES1045729"/>
      <c r="XET1045729"/>
      <c r="XEU1045729"/>
      <c r="XEV1045729"/>
      <c r="XEW1045729"/>
      <c r="XEX1045729"/>
      <c r="XEY1045729"/>
      <c r="XEZ1045729"/>
      <c r="XFA1045729"/>
      <c r="XFB1045729"/>
      <c r="XFC1045729"/>
      <c r="XFD1045729"/>
    </row>
    <row r="1045730" s="13" customFormat="1" spans="1:16384">
      <c r="A1045730" s="16"/>
      <c r="B1045730" s="15"/>
      <c r="I1045730" s="16"/>
      <c r="J1045730" s="16"/>
      <c r="K1045730" s="16"/>
      <c r="L1045730" s="16"/>
      <c r="M1045730" s="16"/>
      <c r="N1045730" s="17"/>
      <c r="O1045730" s="15"/>
      <c r="XEM1045730"/>
      <c r="XEN1045730"/>
      <c r="XEO1045730"/>
      <c r="XEP1045730"/>
      <c r="XEQ1045730"/>
      <c r="XER1045730"/>
      <c r="XES1045730"/>
      <c r="XET1045730"/>
      <c r="XEU1045730"/>
      <c r="XEV1045730"/>
      <c r="XEW1045730"/>
      <c r="XEX1045730"/>
      <c r="XEY1045730"/>
      <c r="XEZ1045730"/>
      <c r="XFA1045730"/>
      <c r="XFB1045730"/>
      <c r="XFC1045730"/>
      <c r="XFD1045730"/>
    </row>
    <row r="1045731" s="13" customFormat="1" spans="1:16384">
      <c r="A1045731" s="16"/>
      <c r="B1045731" s="15"/>
      <c r="I1045731" s="16"/>
      <c r="J1045731" s="16"/>
      <c r="K1045731" s="16"/>
      <c r="L1045731" s="16"/>
      <c r="M1045731" s="16"/>
      <c r="N1045731" s="17"/>
      <c r="O1045731" s="15"/>
      <c r="XEM1045731"/>
      <c r="XEN1045731"/>
      <c r="XEO1045731"/>
      <c r="XEP1045731"/>
      <c r="XEQ1045731"/>
      <c r="XER1045731"/>
      <c r="XES1045731"/>
      <c r="XET1045731"/>
      <c r="XEU1045731"/>
      <c r="XEV1045731"/>
      <c r="XEW1045731"/>
      <c r="XEX1045731"/>
      <c r="XEY1045731"/>
      <c r="XEZ1045731"/>
      <c r="XFA1045731"/>
      <c r="XFB1045731"/>
      <c r="XFC1045731"/>
      <c r="XFD1045731"/>
    </row>
    <row r="1045732" s="13" customFormat="1" spans="1:16384">
      <c r="A1045732" s="16"/>
      <c r="B1045732" s="15"/>
      <c r="I1045732" s="16"/>
      <c r="J1045732" s="16"/>
      <c r="K1045732" s="16"/>
      <c r="L1045732" s="16"/>
      <c r="M1045732" s="16"/>
      <c r="N1045732" s="17"/>
      <c r="O1045732" s="15"/>
      <c r="XEM1045732"/>
      <c r="XEN1045732"/>
      <c r="XEO1045732"/>
      <c r="XEP1045732"/>
      <c r="XEQ1045732"/>
      <c r="XER1045732"/>
      <c r="XES1045732"/>
      <c r="XET1045732"/>
      <c r="XEU1045732"/>
      <c r="XEV1045732"/>
      <c r="XEW1045732"/>
      <c r="XEX1045732"/>
      <c r="XEY1045732"/>
      <c r="XEZ1045732"/>
      <c r="XFA1045732"/>
      <c r="XFB1045732"/>
      <c r="XFC1045732"/>
      <c r="XFD1045732"/>
    </row>
    <row r="1045733" s="13" customFormat="1" spans="1:16384">
      <c r="A1045733" s="16"/>
      <c r="B1045733" s="15"/>
      <c r="I1045733" s="16"/>
      <c r="J1045733" s="16"/>
      <c r="K1045733" s="16"/>
      <c r="L1045733" s="16"/>
      <c r="M1045733" s="16"/>
      <c r="N1045733" s="17"/>
      <c r="O1045733" s="15"/>
      <c r="XEM1045733"/>
      <c r="XEN1045733"/>
      <c r="XEO1045733"/>
      <c r="XEP1045733"/>
      <c r="XEQ1045733"/>
      <c r="XER1045733"/>
      <c r="XES1045733"/>
      <c r="XET1045733"/>
      <c r="XEU1045733"/>
      <c r="XEV1045733"/>
      <c r="XEW1045733"/>
      <c r="XEX1045733"/>
      <c r="XEY1045733"/>
      <c r="XEZ1045733"/>
      <c r="XFA1045733"/>
      <c r="XFB1045733"/>
      <c r="XFC1045733"/>
      <c r="XFD1045733"/>
    </row>
    <row r="1045734" s="13" customFormat="1" spans="1:16384">
      <c r="A1045734" s="16"/>
      <c r="B1045734" s="15"/>
      <c r="I1045734" s="16"/>
      <c r="J1045734" s="16"/>
      <c r="K1045734" s="16"/>
      <c r="L1045734" s="16"/>
      <c r="M1045734" s="16"/>
      <c r="N1045734" s="17"/>
      <c r="O1045734" s="15"/>
      <c r="XEM1045734"/>
      <c r="XEN1045734"/>
      <c r="XEO1045734"/>
      <c r="XEP1045734"/>
      <c r="XEQ1045734"/>
      <c r="XER1045734"/>
      <c r="XES1045734"/>
      <c r="XET1045734"/>
      <c r="XEU1045734"/>
      <c r="XEV1045734"/>
      <c r="XEW1045734"/>
      <c r="XEX1045734"/>
      <c r="XEY1045734"/>
      <c r="XEZ1045734"/>
      <c r="XFA1045734"/>
      <c r="XFB1045734"/>
      <c r="XFC1045734"/>
      <c r="XFD1045734"/>
    </row>
    <row r="1045735" s="13" customFormat="1" spans="1:16384">
      <c r="A1045735" s="16"/>
      <c r="B1045735" s="15"/>
      <c r="I1045735" s="16"/>
      <c r="J1045735" s="16"/>
      <c r="K1045735" s="16"/>
      <c r="L1045735" s="16"/>
      <c r="M1045735" s="16"/>
      <c r="N1045735" s="17"/>
      <c r="O1045735" s="15"/>
      <c r="XEM1045735"/>
      <c r="XEN1045735"/>
      <c r="XEO1045735"/>
      <c r="XEP1045735"/>
      <c r="XEQ1045735"/>
      <c r="XER1045735"/>
      <c r="XES1045735"/>
      <c r="XET1045735"/>
      <c r="XEU1045735"/>
      <c r="XEV1045735"/>
      <c r="XEW1045735"/>
      <c r="XEX1045735"/>
      <c r="XEY1045735"/>
      <c r="XEZ1045735"/>
      <c r="XFA1045735"/>
      <c r="XFB1045735"/>
      <c r="XFC1045735"/>
      <c r="XFD1045735"/>
    </row>
    <row r="1045736" s="13" customFormat="1" spans="1:16384">
      <c r="A1045736" s="16"/>
      <c r="B1045736" s="15"/>
      <c r="I1045736" s="16"/>
      <c r="J1045736" s="16"/>
      <c r="K1045736" s="16"/>
      <c r="L1045736" s="16"/>
      <c r="M1045736" s="16"/>
      <c r="N1045736" s="17"/>
      <c r="O1045736" s="15"/>
      <c r="XEM1045736"/>
      <c r="XEN1045736"/>
      <c r="XEO1045736"/>
      <c r="XEP1045736"/>
      <c r="XEQ1045736"/>
      <c r="XER1045736"/>
      <c r="XES1045736"/>
      <c r="XET1045736"/>
      <c r="XEU1045736"/>
      <c r="XEV1045736"/>
      <c r="XEW1045736"/>
      <c r="XEX1045736"/>
      <c r="XEY1045736"/>
      <c r="XEZ1045736"/>
      <c r="XFA1045736"/>
      <c r="XFB1045736"/>
      <c r="XFC1045736"/>
      <c r="XFD1045736"/>
    </row>
    <row r="1045737" s="13" customFormat="1" spans="1:16384">
      <c r="A1045737" s="16"/>
      <c r="B1045737" s="15"/>
      <c r="I1045737" s="16"/>
      <c r="J1045737" s="16"/>
      <c r="K1045737" s="16"/>
      <c r="L1045737" s="16"/>
      <c r="M1045737" s="16"/>
      <c r="N1045737" s="17"/>
      <c r="O1045737" s="15"/>
      <c r="XEM1045737"/>
      <c r="XEN1045737"/>
      <c r="XEO1045737"/>
      <c r="XEP1045737"/>
      <c r="XEQ1045737"/>
      <c r="XER1045737"/>
      <c r="XES1045737"/>
      <c r="XET1045737"/>
      <c r="XEU1045737"/>
      <c r="XEV1045737"/>
      <c r="XEW1045737"/>
      <c r="XEX1045737"/>
      <c r="XEY1045737"/>
      <c r="XEZ1045737"/>
      <c r="XFA1045737"/>
      <c r="XFB1045737"/>
      <c r="XFC1045737"/>
      <c r="XFD1045737"/>
    </row>
    <row r="1045738" s="13" customFormat="1" spans="1:16384">
      <c r="A1045738" s="16"/>
      <c r="B1045738" s="15"/>
      <c r="I1045738" s="16"/>
      <c r="J1045738" s="16"/>
      <c r="K1045738" s="16"/>
      <c r="L1045738" s="16"/>
      <c r="M1045738" s="16"/>
      <c r="N1045738" s="17"/>
      <c r="O1045738" s="15"/>
      <c r="XEM1045738"/>
      <c r="XEN1045738"/>
      <c r="XEO1045738"/>
      <c r="XEP1045738"/>
      <c r="XEQ1045738"/>
      <c r="XER1045738"/>
      <c r="XES1045738"/>
      <c r="XET1045738"/>
      <c r="XEU1045738"/>
      <c r="XEV1045738"/>
      <c r="XEW1045738"/>
      <c r="XEX1045738"/>
      <c r="XEY1045738"/>
      <c r="XEZ1045738"/>
      <c r="XFA1045738"/>
      <c r="XFB1045738"/>
      <c r="XFC1045738"/>
      <c r="XFD1045738"/>
    </row>
    <row r="1045739" s="13" customFormat="1" spans="1:16384">
      <c r="A1045739" s="16"/>
      <c r="B1045739" s="15"/>
      <c r="I1045739" s="16"/>
      <c r="J1045739" s="16"/>
      <c r="K1045739" s="16"/>
      <c r="L1045739" s="16"/>
      <c r="M1045739" s="16"/>
      <c r="N1045739" s="17"/>
      <c r="O1045739" s="15"/>
      <c r="XEM1045739"/>
      <c r="XEN1045739"/>
      <c r="XEO1045739"/>
      <c r="XEP1045739"/>
      <c r="XEQ1045739"/>
      <c r="XER1045739"/>
      <c r="XES1045739"/>
      <c r="XET1045739"/>
      <c r="XEU1045739"/>
      <c r="XEV1045739"/>
      <c r="XEW1045739"/>
      <c r="XEX1045739"/>
      <c r="XEY1045739"/>
      <c r="XEZ1045739"/>
      <c r="XFA1045739"/>
      <c r="XFB1045739"/>
      <c r="XFC1045739"/>
      <c r="XFD1045739"/>
    </row>
    <row r="1045740" s="13" customFormat="1" spans="1:16384">
      <c r="A1045740" s="16"/>
      <c r="B1045740" s="15"/>
      <c r="I1045740" s="16"/>
      <c r="J1045740" s="16"/>
      <c r="K1045740" s="16"/>
      <c r="L1045740" s="16"/>
      <c r="M1045740" s="16"/>
      <c r="N1045740" s="17"/>
      <c r="O1045740" s="15"/>
      <c r="XEM1045740"/>
      <c r="XEN1045740"/>
      <c r="XEO1045740"/>
      <c r="XEP1045740"/>
      <c r="XEQ1045740"/>
      <c r="XER1045740"/>
      <c r="XES1045740"/>
      <c r="XET1045740"/>
      <c r="XEU1045740"/>
      <c r="XEV1045740"/>
      <c r="XEW1045740"/>
      <c r="XEX1045740"/>
      <c r="XEY1045740"/>
      <c r="XEZ1045740"/>
      <c r="XFA1045740"/>
      <c r="XFB1045740"/>
      <c r="XFC1045740"/>
      <c r="XFD1045740"/>
    </row>
    <row r="1045741" s="13" customFormat="1" spans="1:16384">
      <c r="A1045741" s="16"/>
      <c r="B1045741" s="15"/>
      <c r="I1045741" s="16"/>
      <c r="J1045741" s="16"/>
      <c r="K1045741" s="16"/>
      <c r="L1045741" s="16"/>
      <c r="M1045741" s="16"/>
      <c r="N1045741" s="17"/>
      <c r="O1045741" s="15"/>
      <c r="XEM1045741"/>
      <c r="XEN1045741"/>
      <c r="XEO1045741"/>
      <c r="XEP1045741"/>
      <c r="XEQ1045741"/>
      <c r="XER1045741"/>
      <c r="XES1045741"/>
      <c r="XET1045741"/>
      <c r="XEU1045741"/>
      <c r="XEV1045741"/>
      <c r="XEW1045741"/>
      <c r="XEX1045741"/>
      <c r="XEY1045741"/>
      <c r="XEZ1045741"/>
      <c r="XFA1045741"/>
      <c r="XFB1045741"/>
      <c r="XFC1045741"/>
      <c r="XFD1045741"/>
    </row>
    <row r="1045742" s="13" customFormat="1" spans="1:16384">
      <c r="A1045742" s="16"/>
      <c r="B1045742" s="15"/>
      <c r="I1045742" s="16"/>
      <c r="J1045742" s="16"/>
      <c r="K1045742" s="16"/>
      <c r="L1045742" s="16"/>
      <c r="M1045742" s="16"/>
      <c r="N1045742" s="17"/>
      <c r="O1045742" s="15"/>
      <c r="XEM1045742"/>
      <c r="XEN1045742"/>
      <c r="XEO1045742"/>
      <c r="XEP1045742"/>
      <c r="XEQ1045742"/>
      <c r="XER1045742"/>
      <c r="XES1045742"/>
      <c r="XET1045742"/>
      <c r="XEU1045742"/>
      <c r="XEV1045742"/>
      <c r="XEW1045742"/>
      <c r="XEX1045742"/>
      <c r="XEY1045742"/>
      <c r="XEZ1045742"/>
      <c r="XFA1045742"/>
      <c r="XFB1045742"/>
      <c r="XFC1045742"/>
      <c r="XFD1045742"/>
    </row>
    <row r="1045743" s="13" customFormat="1" spans="1:16384">
      <c r="A1045743" s="16"/>
      <c r="B1045743" s="15"/>
      <c r="I1045743" s="16"/>
      <c r="J1045743" s="16"/>
      <c r="K1045743" s="16"/>
      <c r="L1045743" s="16"/>
      <c r="M1045743" s="16"/>
      <c r="N1045743" s="17"/>
      <c r="O1045743" s="15"/>
      <c r="XEM1045743"/>
      <c r="XEN1045743"/>
      <c r="XEO1045743"/>
      <c r="XEP1045743"/>
      <c r="XEQ1045743"/>
      <c r="XER1045743"/>
      <c r="XES1045743"/>
      <c r="XET1045743"/>
      <c r="XEU1045743"/>
      <c r="XEV1045743"/>
      <c r="XEW1045743"/>
      <c r="XEX1045743"/>
      <c r="XEY1045743"/>
      <c r="XEZ1045743"/>
      <c r="XFA1045743"/>
      <c r="XFB1045743"/>
      <c r="XFC1045743"/>
      <c r="XFD1045743"/>
    </row>
    <row r="1045744" s="13" customFormat="1" spans="1:16384">
      <c r="A1045744" s="16"/>
      <c r="B1045744" s="15"/>
      <c r="I1045744" s="16"/>
      <c r="J1045744" s="16"/>
      <c r="K1045744" s="16"/>
      <c r="L1045744" s="16"/>
      <c r="M1045744" s="16"/>
      <c r="N1045744" s="17"/>
      <c r="O1045744" s="15"/>
      <c r="XEM1045744"/>
      <c r="XEN1045744"/>
      <c r="XEO1045744"/>
      <c r="XEP1045744"/>
      <c r="XEQ1045744"/>
      <c r="XER1045744"/>
      <c r="XES1045744"/>
      <c r="XET1045744"/>
      <c r="XEU1045744"/>
      <c r="XEV1045744"/>
      <c r="XEW1045744"/>
      <c r="XEX1045744"/>
      <c r="XEY1045744"/>
      <c r="XEZ1045744"/>
      <c r="XFA1045744"/>
      <c r="XFB1045744"/>
      <c r="XFC1045744"/>
      <c r="XFD1045744"/>
    </row>
    <row r="1045745" s="13" customFormat="1" spans="1:16384">
      <c r="A1045745" s="16"/>
      <c r="B1045745" s="15"/>
      <c r="I1045745" s="16"/>
      <c r="J1045745" s="16"/>
      <c r="K1045745" s="16"/>
      <c r="L1045745" s="16"/>
      <c r="M1045745" s="16"/>
      <c r="N1045745" s="17"/>
      <c r="O1045745" s="15"/>
      <c r="XEM1045745"/>
      <c r="XEN1045745"/>
      <c r="XEO1045745"/>
      <c r="XEP1045745"/>
      <c r="XEQ1045745"/>
      <c r="XER1045745"/>
      <c r="XES1045745"/>
      <c r="XET1045745"/>
      <c r="XEU1045745"/>
      <c r="XEV1045745"/>
      <c r="XEW1045745"/>
      <c r="XEX1045745"/>
      <c r="XEY1045745"/>
      <c r="XEZ1045745"/>
      <c r="XFA1045745"/>
      <c r="XFB1045745"/>
      <c r="XFC1045745"/>
      <c r="XFD1045745"/>
    </row>
    <row r="1045746" s="13" customFormat="1" spans="1:16384">
      <c r="A1045746" s="16"/>
      <c r="B1045746" s="15"/>
      <c r="I1045746" s="16"/>
      <c r="J1045746" s="16"/>
      <c r="K1045746" s="16"/>
      <c r="L1045746" s="16"/>
      <c r="M1045746" s="16"/>
      <c r="N1045746" s="17"/>
      <c r="O1045746" s="15"/>
      <c r="XEM1045746"/>
      <c r="XEN1045746"/>
      <c r="XEO1045746"/>
      <c r="XEP1045746"/>
      <c r="XEQ1045746"/>
      <c r="XER1045746"/>
      <c r="XES1045746"/>
      <c r="XET1045746"/>
      <c r="XEU1045746"/>
      <c r="XEV1045746"/>
      <c r="XEW1045746"/>
      <c r="XEX1045746"/>
      <c r="XEY1045746"/>
      <c r="XEZ1045746"/>
      <c r="XFA1045746"/>
      <c r="XFB1045746"/>
      <c r="XFC1045746"/>
      <c r="XFD1045746"/>
    </row>
    <row r="1045747" s="13" customFormat="1" spans="1:16384">
      <c r="A1045747" s="16"/>
      <c r="B1045747" s="15"/>
      <c r="I1045747" s="16"/>
      <c r="J1045747" s="16"/>
      <c r="K1045747" s="16"/>
      <c r="L1045747" s="16"/>
      <c r="M1045747" s="16"/>
      <c r="N1045747" s="17"/>
      <c r="O1045747" s="15"/>
      <c r="XEM1045747"/>
      <c r="XEN1045747"/>
      <c r="XEO1045747"/>
      <c r="XEP1045747"/>
      <c r="XEQ1045747"/>
      <c r="XER1045747"/>
      <c r="XES1045747"/>
      <c r="XET1045747"/>
      <c r="XEU1045747"/>
      <c r="XEV1045747"/>
      <c r="XEW1045747"/>
      <c r="XEX1045747"/>
      <c r="XEY1045747"/>
      <c r="XEZ1045747"/>
      <c r="XFA1045747"/>
      <c r="XFB1045747"/>
      <c r="XFC1045747"/>
      <c r="XFD1045747"/>
    </row>
    <row r="1045748" s="13" customFormat="1" spans="1:16384">
      <c r="A1045748" s="16"/>
      <c r="B1045748" s="15"/>
      <c r="I1045748" s="16"/>
      <c r="J1045748" s="16"/>
      <c r="K1045748" s="16"/>
      <c r="L1045748" s="16"/>
      <c r="M1045748" s="16"/>
      <c r="N1045748" s="17"/>
      <c r="O1045748" s="15"/>
      <c r="XEM1045748"/>
      <c r="XEN1045748"/>
      <c r="XEO1045748"/>
      <c r="XEP1045748"/>
      <c r="XEQ1045748"/>
      <c r="XER1045748"/>
      <c r="XES1045748"/>
      <c r="XET1045748"/>
      <c r="XEU1045748"/>
      <c r="XEV1045748"/>
      <c r="XEW1045748"/>
      <c r="XEX1045748"/>
      <c r="XEY1045748"/>
      <c r="XEZ1045748"/>
      <c r="XFA1045748"/>
      <c r="XFB1045748"/>
      <c r="XFC1045748"/>
      <c r="XFD1045748"/>
    </row>
    <row r="1045749" s="13" customFormat="1" spans="1:16384">
      <c r="A1045749" s="16"/>
      <c r="B1045749" s="15"/>
      <c r="I1045749" s="16"/>
      <c r="J1045749" s="16"/>
      <c r="K1045749" s="16"/>
      <c r="L1045749" s="16"/>
      <c r="M1045749" s="16"/>
      <c r="N1045749" s="17"/>
      <c r="O1045749" s="15"/>
      <c r="XEM1045749"/>
      <c r="XEN1045749"/>
      <c r="XEO1045749"/>
      <c r="XEP1045749"/>
      <c r="XEQ1045749"/>
      <c r="XER1045749"/>
      <c r="XES1045749"/>
      <c r="XET1045749"/>
      <c r="XEU1045749"/>
      <c r="XEV1045749"/>
      <c r="XEW1045749"/>
      <c r="XEX1045749"/>
      <c r="XEY1045749"/>
      <c r="XEZ1045749"/>
      <c r="XFA1045749"/>
      <c r="XFB1045749"/>
      <c r="XFC1045749"/>
      <c r="XFD1045749"/>
    </row>
    <row r="1045750" s="13" customFormat="1" spans="1:16384">
      <c r="A1045750" s="16"/>
      <c r="B1045750" s="15"/>
      <c r="I1045750" s="16"/>
      <c r="J1045750" s="16"/>
      <c r="K1045750" s="16"/>
      <c r="L1045750" s="16"/>
      <c r="M1045750" s="16"/>
      <c r="N1045750" s="17"/>
      <c r="O1045750" s="15"/>
      <c r="XEM1045750"/>
      <c r="XEN1045750"/>
      <c r="XEO1045750"/>
      <c r="XEP1045750"/>
      <c r="XEQ1045750"/>
      <c r="XER1045750"/>
      <c r="XES1045750"/>
      <c r="XET1045750"/>
      <c r="XEU1045750"/>
      <c r="XEV1045750"/>
      <c r="XEW1045750"/>
      <c r="XEX1045750"/>
      <c r="XEY1045750"/>
      <c r="XEZ1045750"/>
      <c r="XFA1045750"/>
      <c r="XFB1045750"/>
      <c r="XFC1045750"/>
      <c r="XFD1045750"/>
    </row>
    <row r="1045751" s="13" customFormat="1" spans="1:16384">
      <c r="A1045751" s="16"/>
      <c r="B1045751" s="15"/>
      <c r="I1045751" s="16"/>
      <c r="J1045751" s="16"/>
      <c r="K1045751" s="16"/>
      <c r="L1045751" s="16"/>
      <c r="M1045751" s="16"/>
      <c r="N1045751" s="17"/>
      <c r="O1045751" s="15"/>
      <c r="XEM1045751"/>
      <c r="XEN1045751"/>
      <c r="XEO1045751"/>
      <c r="XEP1045751"/>
      <c r="XEQ1045751"/>
      <c r="XER1045751"/>
      <c r="XES1045751"/>
      <c r="XET1045751"/>
      <c r="XEU1045751"/>
      <c r="XEV1045751"/>
      <c r="XEW1045751"/>
      <c r="XEX1045751"/>
      <c r="XEY1045751"/>
      <c r="XEZ1045751"/>
      <c r="XFA1045751"/>
      <c r="XFB1045751"/>
      <c r="XFC1045751"/>
      <c r="XFD1045751"/>
    </row>
    <row r="1045752" s="13" customFormat="1" spans="1:16384">
      <c r="A1045752" s="16"/>
      <c r="B1045752" s="15"/>
      <c r="I1045752" s="16"/>
      <c r="J1045752" s="16"/>
      <c r="K1045752" s="16"/>
      <c r="L1045752" s="16"/>
      <c r="M1045752" s="16"/>
      <c r="N1045752" s="17"/>
      <c r="O1045752" s="15"/>
      <c r="XEM1045752"/>
      <c r="XEN1045752"/>
      <c r="XEO1045752"/>
      <c r="XEP1045752"/>
      <c r="XEQ1045752"/>
      <c r="XER1045752"/>
      <c r="XES1045752"/>
      <c r="XET1045752"/>
      <c r="XEU1045752"/>
      <c r="XEV1045752"/>
      <c r="XEW1045752"/>
      <c r="XEX1045752"/>
      <c r="XEY1045752"/>
      <c r="XEZ1045752"/>
      <c r="XFA1045752"/>
      <c r="XFB1045752"/>
      <c r="XFC1045752"/>
      <c r="XFD1045752"/>
    </row>
    <row r="1045753" s="13" customFormat="1" spans="1:16384">
      <c r="A1045753" s="16"/>
      <c r="B1045753" s="15"/>
      <c r="I1045753" s="16"/>
      <c r="J1045753" s="16"/>
      <c r="K1045753" s="16"/>
      <c r="L1045753" s="16"/>
      <c r="M1045753" s="16"/>
      <c r="N1045753" s="17"/>
      <c r="O1045753" s="15"/>
      <c r="XEM1045753"/>
      <c r="XEN1045753"/>
      <c r="XEO1045753"/>
      <c r="XEP1045753"/>
      <c r="XEQ1045753"/>
      <c r="XER1045753"/>
      <c r="XES1045753"/>
      <c r="XET1045753"/>
      <c r="XEU1045753"/>
      <c r="XEV1045753"/>
      <c r="XEW1045753"/>
      <c r="XEX1045753"/>
      <c r="XEY1045753"/>
      <c r="XEZ1045753"/>
      <c r="XFA1045753"/>
      <c r="XFB1045753"/>
      <c r="XFC1045753"/>
      <c r="XFD1045753"/>
    </row>
    <row r="1045754" s="13" customFormat="1" spans="1:16384">
      <c r="A1045754" s="16"/>
      <c r="B1045754" s="15"/>
      <c r="I1045754" s="16"/>
      <c r="J1045754" s="16"/>
      <c r="K1045754" s="16"/>
      <c r="L1045754" s="16"/>
      <c r="M1045754" s="16"/>
      <c r="N1045754" s="17"/>
      <c r="O1045754" s="15"/>
      <c r="XEM1045754"/>
      <c r="XEN1045754"/>
      <c r="XEO1045754"/>
      <c r="XEP1045754"/>
      <c r="XEQ1045754"/>
      <c r="XER1045754"/>
      <c r="XES1045754"/>
      <c r="XET1045754"/>
      <c r="XEU1045754"/>
      <c r="XEV1045754"/>
      <c r="XEW1045754"/>
      <c r="XEX1045754"/>
      <c r="XEY1045754"/>
      <c r="XEZ1045754"/>
      <c r="XFA1045754"/>
      <c r="XFB1045754"/>
      <c r="XFC1045754"/>
      <c r="XFD1045754"/>
    </row>
    <row r="1045755" s="13" customFormat="1" spans="1:16384">
      <c r="A1045755" s="16"/>
      <c r="B1045755" s="15"/>
      <c r="I1045755" s="16"/>
      <c r="J1045755" s="16"/>
      <c r="K1045755" s="16"/>
      <c r="L1045755" s="16"/>
      <c r="M1045755" s="16"/>
      <c r="N1045755" s="17"/>
      <c r="O1045755" s="15"/>
      <c r="XEM1045755"/>
      <c r="XEN1045755"/>
      <c r="XEO1045755"/>
      <c r="XEP1045755"/>
      <c r="XEQ1045755"/>
      <c r="XER1045755"/>
      <c r="XES1045755"/>
      <c r="XET1045755"/>
      <c r="XEU1045755"/>
      <c r="XEV1045755"/>
      <c r="XEW1045755"/>
      <c r="XEX1045755"/>
      <c r="XEY1045755"/>
      <c r="XEZ1045755"/>
      <c r="XFA1045755"/>
      <c r="XFB1045755"/>
      <c r="XFC1045755"/>
      <c r="XFD1045755"/>
    </row>
    <row r="1045756" s="13" customFormat="1" spans="1:16384">
      <c r="A1045756" s="16"/>
      <c r="B1045756" s="15"/>
      <c r="I1045756" s="16"/>
      <c r="J1045756" s="16"/>
      <c r="K1045756" s="16"/>
      <c r="L1045756" s="16"/>
      <c r="M1045756" s="16"/>
      <c r="N1045756" s="17"/>
      <c r="O1045756" s="15"/>
      <c r="XEM1045756"/>
      <c r="XEN1045756"/>
      <c r="XEO1045756"/>
      <c r="XEP1045756"/>
      <c r="XEQ1045756"/>
      <c r="XER1045756"/>
      <c r="XES1045756"/>
      <c r="XET1045756"/>
      <c r="XEU1045756"/>
      <c r="XEV1045756"/>
      <c r="XEW1045756"/>
      <c r="XEX1045756"/>
      <c r="XEY1045756"/>
      <c r="XEZ1045756"/>
      <c r="XFA1045756"/>
      <c r="XFB1045756"/>
      <c r="XFC1045756"/>
      <c r="XFD1045756"/>
    </row>
    <row r="1045757" s="13" customFormat="1" spans="1:16384">
      <c r="A1045757" s="16"/>
      <c r="B1045757" s="15"/>
      <c r="I1045757" s="16"/>
      <c r="J1045757" s="16"/>
      <c r="K1045757" s="16"/>
      <c r="L1045757" s="16"/>
      <c r="M1045757" s="16"/>
      <c r="N1045757" s="17"/>
      <c r="O1045757" s="15"/>
      <c r="XEM1045757"/>
      <c r="XEN1045757"/>
      <c r="XEO1045757"/>
      <c r="XEP1045757"/>
      <c r="XEQ1045757"/>
      <c r="XER1045757"/>
      <c r="XES1045757"/>
      <c r="XET1045757"/>
      <c r="XEU1045757"/>
      <c r="XEV1045757"/>
      <c r="XEW1045757"/>
      <c r="XEX1045757"/>
      <c r="XEY1045757"/>
      <c r="XEZ1045757"/>
      <c r="XFA1045757"/>
      <c r="XFB1045757"/>
      <c r="XFC1045757"/>
      <c r="XFD1045757"/>
    </row>
    <row r="1045758" s="13" customFormat="1" spans="1:16384">
      <c r="A1045758" s="16"/>
      <c r="B1045758" s="15"/>
      <c r="I1045758" s="16"/>
      <c r="J1045758" s="16"/>
      <c r="K1045758" s="16"/>
      <c r="L1045758" s="16"/>
      <c r="M1045758" s="16"/>
      <c r="N1045758" s="17"/>
      <c r="O1045758" s="15"/>
      <c r="XEM1045758"/>
      <c r="XEN1045758"/>
      <c r="XEO1045758"/>
      <c r="XEP1045758"/>
      <c r="XEQ1045758"/>
      <c r="XER1045758"/>
      <c r="XES1045758"/>
      <c r="XET1045758"/>
      <c r="XEU1045758"/>
      <c r="XEV1045758"/>
      <c r="XEW1045758"/>
      <c r="XEX1045758"/>
      <c r="XEY1045758"/>
      <c r="XEZ1045758"/>
      <c r="XFA1045758"/>
      <c r="XFB1045758"/>
      <c r="XFC1045758"/>
      <c r="XFD1045758"/>
    </row>
    <row r="1045759" s="13" customFormat="1" spans="1:16384">
      <c r="A1045759" s="16"/>
      <c r="B1045759" s="15"/>
      <c r="I1045759" s="16"/>
      <c r="J1045759" s="16"/>
      <c r="K1045759" s="16"/>
      <c r="L1045759" s="16"/>
      <c r="M1045759" s="16"/>
      <c r="N1045759" s="17"/>
      <c r="O1045759" s="15"/>
      <c r="XEM1045759"/>
      <c r="XEN1045759"/>
      <c r="XEO1045759"/>
      <c r="XEP1045759"/>
      <c r="XEQ1045759"/>
      <c r="XER1045759"/>
      <c r="XES1045759"/>
      <c r="XET1045759"/>
      <c r="XEU1045759"/>
      <c r="XEV1045759"/>
      <c r="XEW1045759"/>
      <c r="XEX1045759"/>
      <c r="XEY1045759"/>
      <c r="XEZ1045759"/>
      <c r="XFA1045759"/>
      <c r="XFB1045759"/>
      <c r="XFC1045759"/>
      <c r="XFD1045759"/>
    </row>
    <row r="1045760" s="13" customFormat="1" spans="1:16384">
      <c r="A1045760" s="16"/>
      <c r="B1045760" s="15"/>
      <c r="I1045760" s="16"/>
      <c r="J1045760" s="16"/>
      <c r="K1045760" s="16"/>
      <c r="L1045760" s="16"/>
      <c r="M1045760" s="16"/>
      <c r="N1045760" s="17"/>
      <c r="O1045760" s="15"/>
      <c r="XEM1045760"/>
      <c r="XEN1045760"/>
      <c r="XEO1045760"/>
      <c r="XEP1045760"/>
      <c r="XEQ1045760"/>
      <c r="XER1045760"/>
      <c r="XES1045760"/>
      <c r="XET1045760"/>
      <c r="XEU1045760"/>
      <c r="XEV1045760"/>
      <c r="XEW1045760"/>
      <c r="XEX1045760"/>
      <c r="XEY1045760"/>
      <c r="XEZ1045760"/>
      <c r="XFA1045760"/>
      <c r="XFB1045760"/>
      <c r="XFC1045760"/>
      <c r="XFD1045760"/>
    </row>
    <row r="1045761" s="13" customFormat="1" spans="1:16384">
      <c r="A1045761" s="16"/>
      <c r="B1045761" s="15"/>
      <c r="I1045761" s="16"/>
      <c r="J1045761" s="16"/>
      <c r="K1045761" s="16"/>
      <c r="L1045761" s="16"/>
      <c r="M1045761" s="16"/>
      <c r="N1045761" s="17"/>
      <c r="O1045761" s="15"/>
      <c r="XEM1045761"/>
      <c r="XEN1045761"/>
      <c r="XEO1045761"/>
      <c r="XEP1045761"/>
      <c r="XEQ1045761"/>
      <c r="XER1045761"/>
      <c r="XES1045761"/>
      <c r="XET1045761"/>
      <c r="XEU1045761"/>
      <c r="XEV1045761"/>
      <c r="XEW1045761"/>
      <c r="XEX1045761"/>
      <c r="XEY1045761"/>
      <c r="XEZ1045761"/>
      <c r="XFA1045761"/>
      <c r="XFB1045761"/>
      <c r="XFC1045761"/>
      <c r="XFD1045761"/>
    </row>
    <row r="1045762" s="13" customFormat="1" spans="1:16384">
      <c r="A1045762" s="16"/>
      <c r="B1045762" s="15"/>
      <c r="I1045762" s="16"/>
      <c r="J1045762" s="16"/>
      <c r="K1045762" s="16"/>
      <c r="L1045762" s="16"/>
      <c r="M1045762" s="16"/>
      <c r="N1045762" s="17"/>
      <c r="O1045762" s="15"/>
      <c r="XEM1045762"/>
      <c r="XEN1045762"/>
      <c r="XEO1045762"/>
      <c r="XEP1045762"/>
      <c r="XEQ1045762"/>
      <c r="XER1045762"/>
      <c r="XES1045762"/>
      <c r="XET1045762"/>
      <c r="XEU1045762"/>
      <c r="XEV1045762"/>
      <c r="XEW1045762"/>
      <c r="XEX1045762"/>
      <c r="XEY1045762"/>
      <c r="XEZ1045762"/>
      <c r="XFA1045762"/>
      <c r="XFB1045762"/>
      <c r="XFC1045762"/>
      <c r="XFD1045762"/>
    </row>
    <row r="1045763" s="13" customFormat="1" spans="1:16384">
      <c r="A1045763" s="16"/>
      <c r="B1045763" s="15"/>
      <c r="I1045763" s="16"/>
      <c r="J1045763" s="16"/>
      <c r="K1045763" s="16"/>
      <c r="L1045763" s="16"/>
      <c r="M1045763" s="16"/>
      <c r="N1045763" s="17"/>
      <c r="O1045763" s="15"/>
      <c r="XEM1045763"/>
      <c r="XEN1045763"/>
      <c r="XEO1045763"/>
      <c r="XEP1045763"/>
      <c r="XEQ1045763"/>
      <c r="XER1045763"/>
      <c r="XES1045763"/>
      <c r="XET1045763"/>
      <c r="XEU1045763"/>
      <c r="XEV1045763"/>
      <c r="XEW1045763"/>
      <c r="XEX1045763"/>
      <c r="XEY1045763"/>
      <c r="XEZ1045763"/>
      <c r="XFA1045763"/>
      <c r="XFB1045763"/>
      <c r="XFC1045763"/>
      <c r="XFD1045763"/>
    </row>
    <row r="1045764" s="13" customFormat="1" spans="1:16384">
      <c r="A1045764" s="16"/>
      <c r="B1045764" s="15"/>
      <c r="I1045764" s="16"/>
      <c r="J1045764" s="16"/>
      <c r="K1045764" s="16"/>
      <c r="L1045764" s="16"/>
      <c r="M1045764" s="16"/>
      <c r="N1045764" s="17"/>
      <c r="O1045764" s="15"/>
      <c r="XEM1045764"/>
      <c r="XEN1045764"/>
      <c r="XEO1045764"/>
      <c r="XEP1045764"/>
      <c r="XEQ1045764"/>
      <c r="XER1045764"/>
      <c r="XES1045764"/>
      <c r="XET1045764"/>
      <c r="XEU1045764"/>
      <c r="XEV1045764"/>
      <c r="XEW1045764"/>
      <c r="XEX1045764"/>
      <c r="XEY1045764"/>
      <c r="XEZ1045764"/>
      <c r="XFA1045764"/>
      <c r="XFB1045764"/>
      <c r="XFC1045764"/>
      <c r="XFD1045764"/>
    </row>
    <row r="1045765" s="13" customFormat="1" spans="1:16384">
      <c r="A1045765" s="16"/>
      <c r="B1045765" s="15"/>
      <c r="I1045765" s="16"/>
      <c r="J1045765" s="16"/>
      <c r="K1045765" s="16"/>
      <c r="L1045765" s="16"/>
      <c r="M1045765" s="16"/>
      <c r="N1045765" s="17"/>
      <c r="O1045765" s="15"/>
      <c r="XEM1045765"/>
      <c r="XEN1045765"/>
      <c r="XEO1045765"/>
      <c r="XEP1045765"/>
      <c r="XEQ1045765"/>
      <c r="XER1045765"/>
      <c r="XES1045765"/>
      <c r="XET1045765"/>
      <c r="XEU1045765"/>
      <c r="XEV1045765"/>
      <c r="XEW1045765"/>
      <c r="XEX1045765"/>
      <c r="XEY1045765"/>
      <c r="XEZ1045765"/>
      <c r="XFA1045765"/>
      <c r="XFB1045765"/>
      <c r="XFC1045765"/>
      <c r="XFD1045765"/>
    </row>
    <row r="1045766" s="13" customFormat="1" spans="1:16384">
      <c r="A1045766" s="16"/>
      <c r="B1045766" s="15"/>
      <c r="I1045766" s="16"/>
      <c r="J1045766" s="16"/>
      <c r="K1045766" s="16"/>
      <c r="L1045766" s="16"/>
      <c r="M1045766" s="16"/>
      <c r="N1045766" s="17"/>
      <c r="O1045766" s="15"/>
      <c r="XEM1045766"/>
      <c r="XEN1045766"/>
      <c r="XEO1045766"/>
      <c r="XEP1045766"/>
      <c r="XEQ1045766"/>
      <c r="XER1045766"/>
      <c r="XES1045766"/>
      <c r="XET1045766"/>
      <c r="XEU1045766"/>
      <c r="XEV1045766"/>
      <c r="XEW1045766"/>
      <c r="XEX1045766"/>
      <c r="XEY1045766"/>
      <c r="XEZ1045766"/>
      <c r="XFA1045766"/>
      <c r="XFB1045766"/>
      <c r="XFC1045766"/>
      <c r="XFD1045766"/>
    </row>
    <row r="1045767" s="13" customFormat="1" spans="1:16384">
      <c r="A1045767" s="16"/>
      <c r="B1045767" s="15"/>
      <c r="I1045767" s="16"/>
      <c r="J1045767" s="16"/>
      <c r="K1045767" s="16"/>
      <c r="L1045767" s="16"/>
      <c r="M1045767" s="16"/>
      <c r="N1045767" s="17"/>
      <c r="O1045767" s="15"/>
      <c r="XEM1045767"/>
      <c r="XEN1045767"/>
      <c r="XEO1045767"/>
      <c r="XEP1045767"/>
      <c r="XEQ1045767"/>
      <c r="XER1045767"/>
      <c r="XES1045767"/>
      <c r="XET1045767"/>
      <c r="XEU1045767"/>
      <c r="XEV1045767"/>
      <c r="XEW1045767"/>
      <c r="XEX1045767"/>
      <c r="XEY1045767"/>
      <c r="XEZ1045767"/>
      <c r="XFA1045767"/>
      <c r="XFB1045767"/>
      <c r="XFC1045767"/>
      <c r="XFD1045767"/>
    </row>
    <row r="1045768" s="13" customFormat="1" spans="1:16384">
      <c r="A1045768" s="16"/>
      <c r="B1045768" s="15"/>
      <c r="I1045768" s="16"/>
      <c r="J1045768" s="16"/>
      <c r="K1045768" s="16"/>
      <c r="L1045768" s="16"/>
      <c r="M1045768" s="16"/>
      <c r="N1045768" s="17"/>
      <c r="O1045768" s="15"/>
      <c r="XEM1045768"/>
      <c r="XEN1045768"/>
      <c r="XEO1045768"/>
      <c r="XEP1045768"/>
      <c r="XEQ1045768"/>
      <c r="XER1045768"/>
      <c r="XES1045768"/>
      <c r="XET1045768"/>
      <c r="XEU1045768"/>
      <c r="XEV1045768"/>
      <c r="XEW1045768"/>
      <c r="XEX1045768"/>
      <c r="XEY1045768"/>
      <c r="XEZ1045768"/>
      <c r="XFA1045768"/>
      <c r="XFB1045768"/>
      <c r="XFC1045768"/>
      <c r="XFD1045768"/>
    </row>
    <row r="1045769" s="13" customFormat="1" spans="1:16384">
      <c r="A1045769" s="16"/>
      <c r="B1045769" s="15"/>
      <c r="I1045769" s="16"/>
      <c r="J1045769" s="16"/>
      <c r="K1045769" s="16"/>
      <c r="L1045769" s="16"/>
      <c r="M1045769" s="16"/>
      <c r="N1045769" s="17"/>
      <c r="O1045769" s="15"/>
      <c r="XEM1045769"/>
      <c r="XEN1045769"/>
      <c r="XEO1045769"/>
      <c r="XEP1045769"/>
      <c r="XEQ1045769"/>
      <c r="XER1045769"/>
      <c r="XES1045769"/>
      <c r="XET1045769"/>
      <c r="XEU1045769"/>
      <c r="XEV1045769"/>
      <c r="XEW1045769"/>
      <c r="XEX1045769"/>
      <c r="XEY1045769"/>
      <c r="XEZ1045769"/>
      <c r="XFA1045769"/>
      <c r="XFB1045769"/>
      <c r="XFC1045769"/>
      <c r="XFD1045769"/>
    </row>
    <row r="1045770" s="13" customFormat="1" spans="1:16384">
      <c r="A1045770" s="16"/>
      <c r="B1045770" s="15"/>
      <c r="I1045770" s="16"/>
      <c r="J1045770" s="16"/>
      <c r="K1045770" s="16"/>
      <c r="L1045770" s="16"/>
      <c r="M1045770" s="16"/>
      <c r="N1045770" s="17"/>
      <c r="O1045770" s="15"/>
      <c r="XEM1045770"/>
      <c r="XEN1045770"/>
      <c r="XEO1045770"/>
      <c r="XEP1045770"/>
      <c r="XEQ1045770"/>
      <c r="XER1045770"/>
      <c r="XES1045770"/>
      <c r="XET1045770"/>
      <c r="XEU1045770"/>
      <c r="XEV1045770"/>
      <c r="XEW1045770"/>
      <c r="XEX1045770"/>
      <c r="XEY1045770"/>
      <c r="XEZ1045770"/>
      <c r="XFA1045770"/>
      <c r="XFB1045770"/>
      <c r="XFC1045770"/>
      <c r="XFD1045770"/>
    </row>
    <row r="1045771" s="13" customFormat="1" spans="1:16384">
      <c r="A1045771" s="16"/>
      <c r="B1045771" s="15"/>
      <c r="I1045771" s="16"/>
      <c r="J1045771" s="16"/>
      <c r="K1045771" s="16"/>
      <c r="L1045771" s="16"/>
      <c r="M1045771" s="16"/>
      <c r="N1045771" s="17"/>
      <c r="O1045771" s="15"/>
      <c r="XEM1045771"/>
      <c r="XEN1045771"/>
      <c r="XEO1045771"/>
      <c r="XEP1045771"/>
      <c r="XEQ1045771"/>
      <c r="XER1045771"/>
      <c r="XES1045771"/>
      <c r="XET1045771"/>
      <c r="XEU1045771"/>
      <c r="XEV1045771"/>
      <c r="XEW1045771"/>
      <c r="XEX1045771"/>
      <c r="XEY1045771"/>
      <c r="XEZ1045771"/>
      <c r="XFA1045771"/>
      <c r="XFB1045771"/>
      <c r="XFC1045771"/>
      <c r="XFD1045771"/>
    </row>
    <row r="1045772" s="13" customFormat="1" spans="1:16384">
      <c r="A1045772" s="16"/>
      <c r="B1045772" s="15"/>
      <c r="I1045772" s="16"/>
      <c r="J1045772" s="16"/>
      <c r="K1045772" s="16"/>
      <c r="L1045772" s="16"/>
      <c r="M1045772" s="16"/>
      <c r="N1045772" s="17"/>
      <c r="O1045772" s="15"/>
      <c r="XEM1045772"/>
      <c r="XEN1045772"/>
      <c r="XEO1045772"/>
      <c r="XEP1045772"/>
      <c r="XEQ1045772"/>
      <c r="XER1045772"/>
      <c r="XES1045772"/>
      <c r="XET1045772"/>
      <c r="XEU1045772"/>
      <c r="XEV1045772"/>
      <c r="XEW1045772"/>
      <c r="XEX1045772"/>
      <c r="XEY1045772"/>
      <c r="XEZ1045772"/>
      <c r="XFA1045772"/>
      <c r="XFB1045772"/>
      <c r="XFC1045772"/>
      <c r="XFD1045772"/>
    </row>
    <row r="1045773" s="13" customFormat="1" spans="1:16384">
      <c r="A1045773" s="16"/>
      <c r="B1045773" s="15"/>
      <c r="I1045773" s="16"/>
      <c r="J1045773" s="16"/>
      <c r="K1045773" s="16"/>
      <c r="L1045773" s="16"/>
      <c r="M1045773" s="16"/>
      <c r="N1045773" s="17"/>
      <c r="O1045773" s="15"/>
      <c r="XEM1045773"/>
      <c r="XEN1045773"/>
      <c r="XEO1045773"/>
      <c r="XEP1045773"/>
      <c r="XEQ1045773"/>
      <c r="XER1045773"/>
      <c r="XES1045773"/>
      <c r="XET1045773"/>
      <c r="XEU1045773"/>
      <c r="XEV1045773"/>
      <c r="XEW1045773"/>
      <c r="XEX1045773"/>
      <c r="XEY1045773"/>
      <c r="XEZ1045773"/>
      <c r="XFA1045773"/>
      <c r="XFB1045773"/>
      <c r="XFC1045773"/>
      <c r="XFD1045773"/>
    </row>
    <row r="1045774" s="13" customFormat="1" spans="1:16384">
      <c r="A1045774" s="16"/>
      <c r="B1045774" s="15"/>
      <c r="I1045774" s="16"/>
      <c r="J1045774" s="16"/>
      <c r="K1045774" s="16"/>
      <c r="L1045774" s="16"/>
      <c r="M1045774" s="16"/>
      <c r="N1045774" s="17"/>
      <c r="O1045774" s="15"/>
      <c r="XEM1045774"/>
      <c r="XEN1045774"/>
      <c r="XEO1045774"/>
      <c r="XEP1045774"/>
      <c r="XEQ1045774"/>
      <c r="XER1045774"/>
      <c r="XES1045774"/>
      <c r="XET1045774"/>
      <c r="XEU1045774"/>
      <c r="XEV1045774"/>
      <c r="XEW1045774"/>
      <c r="XEX1045774"/>
      <c r="XEY1045774"/>
      <c r="XEZ1045774"/>
      <c r="XFA1045774"/>
      <c r="XFB1045774"/>
      <c r="XFC1045774"/>
      <c r="XFD1045774"/>
    </row>
    <row r="1045775" s="13" customFormat="1" spans="1:16384">
      <c r="A1045775" s="16"/>
      <c r="B1045775" s="15"/>
      <c r="I1045775" s="16"/>
      <c r="J1045775" s="16"/>
      <c r="K1045775" s="16"/>
      <c r="L1045775" s="16"/>
      <c r="M1045775" s="16"/>
      <c r="N1045775" s="17"/>
      <c r="O1045775" s="15"/>
      <c r="XEM1045775"/>
      <c r="XEN1045775"/>
      <c r="XEO1045775"/>
      <c r="XEP1045775"/>
      <c r="XEQ1045775"/>
      <c r="XER1045775"/>
      <c r="XES1045775"/>
      <c r="XET1045775"/>
      <c r="XEU1045775"/>
      <c r="XEV1045775"/>
      <c r="XEW1045775"/>
      <c r="XEX1045775"/>
      <c r="XEY1045775"/>
      <c r="XEZ1045775"/>
      <c r="XFA1045775"/>
      <c r="XFB1045775"/>
      <c r="XFC1045775"/>
      <c r="XFD1045775"/>
    </row>
    <row r="1045776" s="13" customFormat="1" spans="1:16384">
      <c r="A1045776" s="16"/>
      <c r="B1045776" s="15"/>
      <c r="I1045776" s="16"/>
      <c r="J1045776" s="16"/>
      <c r="K1045776" s="16"/>
      <c r="L1045776" s="16"/>
      <c r="M1045776" s="16"/>
      <c r="N1045776" s="17"/>
      <c r="O1045776" s="15"/>
      <c r="XEM1045776"/>
      <c r="XEN1045776"/>
      <c r="XEO1045776"/>
      <c r="XEP1045776"/>
      <c r="XEQ1045776"/>
      <c r="XER1045776"/>
      <c r="XES1045776"/>
      <c r="XET1045776"/>
      <c r="XEU1045776"/>
      <c r="XEV1045776"/>
      <c r="XEW1045776"/>
      <c r="XEX1045776"/>
      <c r="XEY1045776"/>
      <c r="XEZ1045776"/>
      <c r="XFA1045776"/>
      <c r="XFB1045776"/>
      <c r="XFC1045776"/>
      <c r="XFD1045776"/>
    </row>
    <row r="1045777" s="13" customFormat="1" spans="1:16384">
      <c r="A1045777" s="16"/>
      <c r="B1045777" s="15"/>
      <c r="I1045777" s="16"/>
      <c r="J1045777" s="16"/>
      <c r="K1045777" s="16"/>
      <c r="L1045777" s="16"/>
      <c r="M1045777" s="16"/>
      <c r="N1045777" s="17"/>
      <c r="O1045777" s="15"/>
      <c r="XEM1045777"/>
      <c r="XEN1045777"/>
      <c r="XEO1045777"/>
      <c r="XEP1045777"/>
      <c r="XEQ1045777"/>
      <c r="XER1045777"/>
      <c r="XES1045777"/>
      <c r="XET1045777"/>
      <c r="XEU1045777"/>
      <c r="XEV1045777"/>
      <c r="XEW1045777"/>
      <c r="XEX1045777"/>
      <c r="XEY1045777"/>
      <c r="XEZ1045777"/>
      <c r="XFA1045777"/>
      <c r="XFB1045777"/>
      <c r="XFC1045777"/>
      <c r="XFD1045777"/>
    </row>
    <row r="1045778" s="13" customFormat="1" spans="1:16384">
      <c r="A1045778" s="16"/>
      <c r="B1045778" s="15"/>
      <c r="I1045778" s="16"/>
      <c r="J1045778" s="16"/>
      <c r="K1045778" s="16"/>
      <c r="L1045778" s="16"/>
      <c r="M1045778" s="16"/>
      <c r="N1045778" s="17"/>
      <c r="O1045778" s="15"/>
      <c r="XEM1045778"/>
      <c r="XEN1045778"/>
      <c r="XEO1045778"/>
      <c r="XEP1045778"/>
      <c r="XEQ1045778"/>
      <c r="XER1045778"/>
      <c r="XES1045778"/>
      <c r="XET1045778"/>
      <c r="XEU1045778"/>
      <c r="XEV1045778"/>
      <c r="XEW1045778"/>
      <c r="XEX1045778"/>
      <c r="XEY1045778"/>
      <c r="XEZ1045778"/>
      <c r="XFA1045778"/>
      <c r="XFB1045778"/>
      <c r="XFC1045778"/>
      <c r="XFD1045778"/>
    </row>
    <row r="1045779" s="13" customFormat="1" spans="1:16384">
      <c r="A1045779" s="16"/>
      <c r="B1045779" s="15"/>
      <c r="I1045779" s="16"/>
      <c r="J1045779" s="16"/>
      <c r="K1045779" s="16"/>
      <c r="L1045779" s="16"/>
      <c r="M1045779" s="16"/>
      <c r="N1045779" s="17"/>
      <c r="O1045779" s="15"/>
      <c r="XEM1045779"/>
      <c r="XEN1045779"/>
      <c r="XEO1045779"/>
      <c r="XEP1045779"/>
      <c r="XEQ1045779"/>
      <c r="XER1045779"/>
      <c r="XES1045779"/>
      <c r="XET1045779"/>
      <c r="XEU1045779"/>
      <c r="XEV1045779"/>
      <c r="XEW1045779"/>
      <c r="XEX1045779"/>
      <c r="XEY1045779"/>
      <c r="XEZ1045779"/>
      <c r="XFA1045779"/>
      <c r="XFB1045779"/>
      <c r="XFC1045779"/>
      <c r="XFD1045779"/>
    </row>
    <row r="1045780" s="13" customFormat="1" spans="1:16384">
      <c r="A1045780" s="16"/>
      <c r="B1045780" s="15"/>
      <c r="I1045780" s="16"/>
      <c r="J1045780" s="16"/>
      <c r="K1045780" s="16"/>
      <c r="L1045780" s="16"/>
      <c r="M1045780" s="16"/>
      <c r="N1045780" s="17"/>
      <c r="O1045780" s="15"/>
      <c r="XEM1045780"/>
      <c r="XEN1045780"/>
      <c r="XEO1045780"/>
      <c r="XEP1045780"/>
      <c r="XEQ1045780"/>
      <c r="XER1045780"/>
      <c r="XES1045780"/>
      <c r="XET1045780"/>
      <c r="XEU1045780"/>
      <c r="XEV1045780"/>
      <c r="XEW1045780"/>
      <c r="XEX1045780"/>
      <c r="XEY1045780"/>
      <c r="XEZ1045780"/>
      <c r="XFA1045780"/>
      <c r="XFB1045780"/>
      <c r="XFC1045780"/>
      <c r="XFD1045780"/>
    </row>
    <row r="1045781" s="13" customFormat="1" spans="1:16384">
      <c r="A1045781" s="16"/>
      <c r="B1045781" s="15"/>
      <c r="I1045781" s="16"/>
      <c r="J1045781" s="16"/>
      <c r="K1045781" s="16"/>
      <c r="L1045781" s="16"/>
      <c r="M1045781" s="16"/>
      <c r="N1045781" s="17"/>
      <c r="O1045781" s="15"/>
      <c r="XEM1045781"/>
      <c r="XEN1045781"/>
      <c r="XEO1045781"/>
      <c r="XEP1045781"/>
      <c r="XEQ1045781"/>
      <c r="XER1045781"/>
      <c r="XES1045781"/>
      <c r="XET1045781"/>
      <c r="XEU1045781"/>
      <c r="XEV1045781"/>
      <c r="XEW1045781"/>
      <c r="XEX1045781"/>
      <c r="XEY1045781"/>
      <c r="XEZ1045781"/>
      <c r="XFA1045781"/>
      <c r="XFB1045781"/>
      <c r="XFC1045781"/>
      <c r="XFD1045781"/>
    </row>
    <row r="1045782" s="13" customFormat="1" spans="1:16384">
      <c r="A1045782" s="16"/>
      <c r="B1045782" s="15"/>
      <c r="I1045782" s="16"/>
      <c r="J1045782" s="16"/>
      <c r="K1045782" s="16"/>
      <c r="L1045782" s="16"/>
      <c r="M1045782" s="16"/>
      <c r="N1045782" s="17"/>
      <c r="O1045782" s="15"/>
      <c r="XEM1045782"/>
      <c r="XEN1045782"/>
      <c r="XEO1045782"/>
      <c r="XEP1045782"/>
      <c r="XEQ1045782"/>
      <c r="XER1045782"/>
      <c r="XES1045782"/>
      <c r="XET1045782"/>
      <c r="XEU1045782"/>
      <c r="XEV1045782"/>
      <c r="XEW1045782"/>
      <c r="XEX1045782"/>
      <c r="XEY1045782"/>
      <c r="XEZ1045782"/>
      <c r="XFA1045782"/>
      <c r="XFB1045782"/>
      <c r="XFC1045782"/>
      <c r="XFD1045782"/>
    </row>
    <row r="1045783" s="13" customFormat="1" spans="1:16384">
      <c r="A1045783" s="16"/>
      <c r="B1045783" s="15"/>
      <c r="I1045783" s="16"/>
      <c r="J1045783" s="16"/>
      <c r="K1045783" s="16"/>
      <c r="L1045783" s="16"/>
      <c r="M1045783" s="16"/>
      <c r="N1045783" s="17"/>
      <c r="O1045783" s="15"/>
      <c r="XEM1045783"/>
      <c r="XEN1045783"/>
      <c r="XEO1045783"/>
      <c r="XEP1045783"/>
      <c r="XEQ1045783"/>
      <c r="XER1045783"/>
      <c r="XES1045783"/>
      <c r="XET1045783"/>
      <c r="XEU1045783"/>
      <c r="XEV1045783"/>
      <c r="XEW1045783"/>
      <c r="XEX1045783"/>
      <c r="XEY1045783"/>
      <c r="XEZ1045783"/>
      <c r="XFA1045783"/>
      <c r="XFB1045783"/>
      <c r="XFC1045783"/>
      <c r="XFD1045783"/>
    </row>
    <row r="1045784" s="13" customFormat="1" spans="1:16384">
      <c r="A1045784" s="16"/>
      <c r="B1045784" s="15"/>
      <c r="I1045784" s="16"/>
      <c r="J1045784" s="16"/>
      <c r="K1045784" s="16"/>
      <c r="L1045784" s="16"/>
      <c r="M1045784" s="16"/>
      <c r="N1045784" s="17"/>
      <c r="O1045784" s="15"/>
      <c r="XEM1045784"/>
      <c r="XEN1045784"/>
      <c r="XEO1045784"/>
      <c r="XEP1045784"/>
      <c r="XEQ1045784"/>
      <c r="XER1045784"/>
      <c r="XES1045784"/>
      <c r="XET1045784"/>
      <c r="XEU1045784"/>
      <c r="XEV1045784"/>
      <c r="XEW1045784"/>
      <c r="XEX1045784"/>
      <c r="XEY1045784"/>
      <c r="XEZ1045784"/>
      <c r="XFA1045784"/>
      <c r="XFB1045784"/>
      <c r="XFC1045784"/>
      <c r="XFD1045784"/>
    </row>
    <row r="1045785" s="13" customFormat="1" spans="1:16384">
      <c r="A1045785" s="16"/>
      <c r="B1045785" s="15"/>
      <c r="I1045785" s="16"/>
      <c r="J1045785" s="16"/>
      <c r="K1045785" s="16"/>
      <c r="L1045785" s="16"/>
      <c r="M1045785" s="16"/>
      <c r="N1045785" s="17"/>
      <c r="O1045785" s="15"/>
      <c r="XEM1045785"/>
      <c r="XEN1045785"/>
      <c r="XEO1045785"/>
      <c r="XEP1045785"/>
      <c r="XEQ1045785"/>
      <c r="XER1045785"/>
      <c r="XES1045785"/>
      <c r="XET1045785"/>
      <c r="XEU1045785"/>
      <c r="XEV1045785"/>
      <c r="XEW1045785"/>
      <c r="XEX1045785"/>
      <c r="XEY1045785"/>
      <c r="XEZ1045785"/>
      <c r="XFA1045785"/>
      <c r="XFB1045785"/>
      <c r="XFC1045785"/>
      <c r="XFD1045785"/>
    </row>
    <row r="1045786" s="13" customFormat="1" spans="1:16384">
      <c r="A1045786" s="16"/>
      <c r="B1045786" s="15"/>
      <c r="I1045786" s="16"/>
      <c r="J1045786" s="16"/>
      <c r="K1045786" s="16"/>
      <c r="L1045786" s="16"/>
      <c r="M1045786" s="16"/>
      <c r="N1045786" s="17"/>
      <c r="O1045786" s="15"/>
      <c r="XEM1045786"/>
      <c r="XEN1045786"/>
      <c r="XEO1045786"/>
      <c r="XEP1045786"/>
      <c r="XEQ1045786"/>
      <c r="XER1045786"/>
      <c r="XES1045786"/>
      <c r="XET1045786"/>
      <c r="XEU1045786"/>
      <c r="XEV1045786"/>
      <c r="XEW1045786"/>
      <c r="XEX1045786"/>
      <c r="XEY1045786"/>
      <c r="XEZ1045786"/>
      <c r="XFA1045786"/>
      <c r="XFB1045786"/>
      <c r="XFC1045786"/>
      <c r="XFD1045786"/>
    </row>
    <row r="1045787" s="13" customFormat="1" spans="1:16384">
      <c r="A1045787" s="16"/>
      <c r="B1045787" s="15"/>
      <c r="I1045787" s="16"/>
      <c r="J1045787" s="16"/>
      <c r="K1045787" s="16"/>
      <c r="L1045787" s="16"/>
      <c r="M1045787" s="16"/>
      <c r="N1045787" s="17"/>
      <c r="O1045787" s="15"/>
      <c r="XEM1045787"/>
      <c r="XEN1045787"/>
      <c r="XEO1045787"/>
      <c r="XEP1045787"/>
      <c r="XEQ1045787"/>
      <c r="XER1045787"/>
      <c r="XES1045787"/>
      <c r="XET1045787"/>
      <c r="XEU1045787"/>
      <c r="XEV1045787"/>
      <c r="XEW1045787"/>
      <c r="XEX1045787"/>
      <c r="XEY1045787"/>
      <c r="XEZ1045787"/>
      <c r="XFA1045787"/>
      <c r="XFB1045787"/>
      <c r="XFC1045787"/>
      <c r="XFD1045787"/>
    </row>
    <row r="1045788" s="13" customFormat="1" spans="1:16384">
      <c r="A1045788" s="16"/>
      <c r="B1045788" s="15"/>
      <c r="I1045788" s="16"/>
      <c r="J1045788" s="16"/>
      <c r="K1045788" s="16"/>
      <c r="L1045788" s="16"/>
      <c r="M1045788" s="16"/>
      <c r="N1045788" s="17"/>
      <c r="O1045788" s="15"/>
      <c r="XEM1045788"/>
      <c r="XEN1045788"/>
      <c r="XEO1045788"/>
      <c r="XEP1045788"/>
      <c r="XEQ1045788"/>
      <c r="XER1045788"/>
      <c r="XES1045788"/>
      <c r="XET1045788"/>
      <c r="XEU1045788"/>
      <c r="XEV1045788"/>
      <c r="XEW1045788"/>
      <c r="XEX1045788"/>
      <c r="XEY1045788"/>
      <c r="XEZ1045788"/>
      <c r="XFA1045788"/>
      <c r="XFB1045788"/>
      <c r="XFC1045788"/>
      <c r="XFD1045788"/>
    </row>
    <row r="1045789" s="13" customFormat="1" spans="1:16384">
      <c r="A1045789" s="16"/>
      <c r="B1045789" s="15"/>
      <c r="I1045789" s="16"/>
      <c r="J1045789" s="16"/>
      <c r="K1045789" s="16"/>
      <c r="L1045789" s="16"/>
      <c r="M1045789" s="16"/>
      <c r="N1045789" s="17"/>
      <c r="O1045789" s="15"/>
      <c r="XEM1045789"/>
      <c r="XEN1045789"/>
      <c r="XEO1045789"/>
      <c r="XEP1045789"/>
      <c r="XEQ1045789"/>
      <c r="XER1045789"/>
      <c r="XES1045789"/>
      <c r="XET1045789"/>
      <c r="XEU1045789"/>
      <c r="XEV1045789"/>
      <c r="XEW1045789"/>
      <c r="XEX1045789"/>
      <c r="XEY1045789"/>
      <c r="XEZ1045789"/>
      <c r="XFA1045789"/>
      <c r="XFB1045789"/>
      <c r="XFC1045789"/>
      <c r="XFD1045789"/>
    </row>
    <row r="1045790" s="13" customFormat="1" spans="1:16384">
      <c r="A1045790" s="16"/>
      <c r="B1045790" s="15"/>
      <c r="I1045790" s="16"/>
      <c r="J1045790" s="16"/>
      <c r="K1045790" s="16"/>
      <c r="L1045790" s="16"/>
      <c r="M1045790" s="16"/>
      <c r="N1045790" s="17"/>
      <c r="O1045790" s="15"/>
      <c r="XEM1045790"/>
      <c r="XEN1045790"/>
      <c r="XEO1045790"/>
      <c r="XEP1045790"/>
      <c r="XEQ1045790"/>
      <c r="XER1045790"/>
      <c r="XES1045790"/>
      <c r="XET1045790"/>
      <c r="XEU1045790"/>
      <c r="XEV1045790"/>
      <c r="XEW1045790"/>
      <c r="XEX1045790"/>
      <c r="XEY1045790"/>
      <c r="XEZ1045790"/>
      <c r="XFA1045790"/>
      <c r="XFB1045790"/>
      <c r="XFC1045790"/>
      <c r="XFD1045790"/>
    </row>
    <row r="1045791" s="13" customFormat="1" spans="1:16384">
      <c r="A1045791" s="16"/>
      <c r="B1045791" s="15"/>
      <c r="I1045791" s="16"/>
      <c r="J1045791" s="16"/>
      <c r="K1045791" s="16"/>
      <c r="L1045791" s="16"/>
      <c r="M1045791" s="16"/>
      <c r="N1045791" s="17"/>
      <c r="O1045791" s="15"/>
      <c r="XEM1045791"/>
      <c r="XEN1045791"/>
      <c r="XEO1045791"/>
      <c r="XEP1045791"/>
      <c r="XEQ1045791"/>
      <c r="XER1045791"/>
      <c r="XES1045791"/>
      <c r="XET1045791"/>
      <c r="XEU1045791"/>
      <c r="XEV1045791"/>
      <c r="XEW1045791"/>
      <c r="XEX1045791"/>
      <c r="XEY1045791"/>
      <c r="XEZ1045791"/>
      <c r="XFA1045791"/>
      <c r="XFB1045791"/>
      <c r="XFC1045791"/>
      <c r="XFD1045791"/>
    </row>
    <row r="1045792" s="13" customFormat="1" spans="1:16384">
      <c r="A1045792" s="16"/>
      <c r="B1045792" s="15"/>
      <c r="I1045792" s="16"/>
      <c r="J1045792" s="16"/>
      <c r="K1045792" s="16"/>
      <c r="L1045792" s="16"/>
      <c r="M1045792" s="16"/>
      <c r="N1045792" s="17"/>
      <c r="O1045792" s="15"/>
      <c r="XEM1045792"/>
      <c r="XEN1045792"/>
      <c r="XEO1045792"/>
      <c r="XEP1045792"/>
      <c r="XEQ1045792"/>
      <c r="XER1045792"/>
      <c r="XES1045792"/>
      <c r="XET1045792"/>
      <c r="XEU1045792"/>
      <c r="XEV1045792"/>
      <c r="XEW1045792"/>
      <c r="XEX1045792"/>
      <c r="XEY1045792"/>
      <c r="XEZ1045792"/>
      <c r="XFA1045792"/>
      <c r="XFB1045792"/>
      <c r="XFC1045792"/>
      <c r="XFD1045792"/>
    </row>
    <row r="1045793" s="13" customFormat="1" spans="1:16384">
      <c r="A1045793" s="16"/>
      <c r="B1045793" s="15"/>
      <c r="I1045793" s="16"/>
      <c r="J1045793" s="16"/>
      <c r="K1045793" s="16"/>
      <c r="L1045793" s="16"/>
      <c r="M1045793" s="16"/>
      <c r="N1045793" s="17"/>
      <c r="O1045793" s="15"/>
      <c r="XEM1045793"/>
      <c r="XEN1045793"/>
      <c r="XEO1045793"/>
      <c r="XEP1045793"/>
      <c r="XEQ1045793"/>
      <c r="XER1045793"/>
      <c r="XES1045793"/>
      <c r="XET1045793"/>
      <c r="XEU1045793"/>
      <c r="XEV1045793"/>
      <c r="XEW1045793"/>
      <c r="XEX1045793"/>
      <c r="XEY1045793"/>
      <c r="XEZ1045793"/>
      <c r="XFA1045793"/>
      <c r="XFB1045793"/>
      <c r="XFC1045793"/>
      <c r="XFD1045793"/>
    </row>
    <row r="1045794" s="13" customFormat="1" spans="1:16384">
      <c r="A1045794" s="16"/>
      <c r="B1045794" s="15"/>
      <c r="I1045794" s="16"/>
      <c r="J1045794" s="16"/>
      <c r="K1045794" s="16"/>
      <c r="L1045794" s="16"/>
      <c r="M1045794" s="16"/>
      <c r="N1045794" s="17"/>
      <c r="O1045794" s="15"/>
      <c r="XEM1045794"/>
      <c r="XEN1045794"/>
      <c r="XEO1045794"/>
      <c r="XEP1045794"/>
      <c r="XEQ1045794"/>
      <c r="XER1045794"/>
      <c r="XES1045794"/>
      <c r="XET1045794"/>
      <c r="XEU1045794"/>
      <c r="XEV1045794"/>
      <c r="XEW1045794"/>
      <c r="XEX1045794"/>
      <c r="XEY1045794"/>
      <c r="XEZ1045794"/>
      <c r="XFA1045794"/>
      <c r="XFB1045794"/>
      <c r="XFC1045794"/>
      <c r="XFD1045794"/>
    </row>
    <row r="1045795" s="13" customFormat="1" spans="1:16384">
      <c r="A1045795" s="16"/>
      <c r="B1045795" s="15"/>
      <c r="I1045795" s="16"/>
      <c r="J1045795" s="16"/>
      <c r="K1045795" s="16"/>
      <c r="L1045795" s="16"/>
      <c r="M1045795" s="16"/>
      <c r="N1045795" s="17"/>
      <c r="O1045795" s="15"/>
      <c r="XEM1045795"/>
      <c r="XEN1045795"/>
      <c r="XEO1045795"/>
      <c r="XEP1045795"/>
      <c r="XEQ1045795"/>
      <c r="XER1045795"/>
      <c r="XES1045795"/>
      <c r="XET1045795"/>
      <c r="XEU1045795"/>
      <c r="XEV1045795"/>
      <c r="XEW1045795"/>
      <c r="XEX1045795"/>
      <c r="XEY1045795"/>
      <c r="XEZ1045795"/>
      <c r="XFA1045795"/>
      <c r="XFB1045795"/>
      <c r="XFC1045795"/>
      <c r="XFD1045795"/>
    </row>
    <row r="1045796" s="13" customFormat="1" spans="1:16384">
      <c r="A1045796" s="16"/>
      <c r="B1045796" s="15"/>
      <c r="I1045796" s="16"/>
      <c r="J1045796" s="16"/>
      <c r="K1045796" s="16"/>
      <c r="L1045796" s="16"/>
      <c r="M1045796" s="16"/>
      <c r="N1045796" s="17"/>
      <c r="O1045796" s="15"/>
      <c r="XEM1045796"/>
      <c r="XEN1045796"/>
      <c r="XEO1045796"/>
      <c r="XEP1045796"/>
      <c r="XEQ1045796"/>
      <c r="XER1045796"/>
      <c r="XES1045796"/>
      <c r="XET1045796"/>
      <c r="XEU1045796"/>
      <c r="XEV1045796"/>
      <c r="XEW1045796"/>
      <c r="XEX1045796"/>
      <c r="XEY1045796"/>
      <c r="XEZ1045796"/>
      <c r="XFA1045796"/>
      <c r="XFB1045796"/>
      <c r="XFC1045796"/>
      <c r="XFD1045796"/>
    </row>
    <row r="1045797" s="13" customFormat="1" spans="1:16384">
      <c r="A1045797" s="16"/>
      <c r="B1045797" s="15"/>
      <c r="I1045797" s="16"/>
      <c r="J1045797" s="16"/>
      <c r="K1045797" s="16"/>
      <c r="L1045797" s="16"/>
      <c r="M1045797" s="16"/>
      <c r="N1045797" s="17"/>
      <c r="O1045797" s="15"/>
      <c r="XEM1045797"/>
      <c r="XEN1045797"/>
      <c r="XEO1045797"/>
      <c r="XEP1045797"/>
      <c r="XEQ1045797"/>
      <c r="XER1045797"/>
      <c r="XES1045797"/>
      <c r="XET1045797"/>
      <c r="XEU1045797"/>
      <c r="XEV1045797"/>
      <c r="XEW1045797"/>
      <c r="XEX1045797"/>
      <c r="XEY1045797"/>
      <c r="XEZ1045797"/>
      <c r="XFA1045797"/>
      <c r="XFB1045797"/>
      <c r="XFC1045797"/>
      <c r="XFD1045797"/>
    </row>
    <row r="1045798" s="13" customFormat="1" spans="1:16384">
      <c r="A1045798" s="16"/>
      <c r="B1045798" s="15"/>
      <c r="I1045798" s="16"/>
      <c r="J1045798" s="16"/>
      <c r="K1045798" s="16"/>
      <c r="L1045798" s="16"/>
      <c r="M1045798" s="16"/>
      <c r="N1045798" s="17"/>
      <c r="O1045798" s="15"/>
      <c r="XEM1045798"/>
      <c r="XEN1045798"/>
      <c r="XEO1045798"/>
      <c r="XEP1045798"/>
      <c r="XEQ1045798"/>
      <c r="XER1045798"/>
      <c r="XES1045798"/>
      <c r="XET1045798"/>
      <c r="XEU1045798"/>
      <c r="XEV1045798"/>
      <c r="XEW1045798"/>
      <c r="XEX1045798"/>
      <c r="XEY1045798"/>
      <c r="XEZ1045798"/>
      <c r="XFA1045798"/>
      <c r="XFB1045798"/>
      <c r="XFC1045798"/>
      <c r="XFD1045798"/>
    </row>
    <row r="1045799" s="13" customFormat="1" spans="1:16384">
      <c r="A1045799" s="16"/>
      <c r="B1045799" s="15"/>
      <c r="I1045799" s="16"/>
      <c r="J1045799" s="16"/>
      <c r="K1045799" s="16"/>
      <c r="L1045799" s="16"/>
      <c r="M1045799" s="16"/>
      <c r="N1045799" s="17"/>
      <c r="O1045799" s="15"/>
      <c r="XEM1045799"/>
      <c r="XEN1045799"/>
      <c r="XEO1045799"/>
      <c r="XEP1045799"/>
      <c r="XEQ1045799"/>
      <c r="XER1045799"/>
      <c r="XES1045799"/>
      <c r="XET1045799"/>
      <c r="XEU1045799"/>
      <c r="XEV1045799"/>
      <c r="XEW1045799"/>
      <c r="XEX1045799"/>
      <c r="XEY1045799"/>
      <c r="XEZ1045799"/>
      <c r="XFA1045799"/>
      <c r="XFB1045799"/>
      <c r="XFC1045799"/>
      <c r="XFD1045799"/>
    </row>
    <row r="1045800" s="13" customFormat="1" spans="1:16384">
      <c r="A1045800" s="16"/>
      <c r="B1045800" s="15"/>
      <c r="I1045800" s="16"/>
      <c r="J1045800" s="16"/>
      <c r="K1045800" s="16"/>
      <c r="L1045800" s="16"/>
      <c r="M1045800" s="16"/>
      <c r="N1045800" s="17"/>
      <c r="O1045800" s="15"/>
      <c r="XEM1045800"/>
      <c r="XEN1045800"/>
      <c r="XEO1045800"/>
      <c r="XEP1045800"/>
      <c r="XEQ1045800"/>
      <c r="XER1045800"/>
      <c r="XES1045800"/>
      <c r="XET1045800"/>
      <c r="XEU1045800"/>
      <c r="XEV1045800"/>
      <c r="XEW1045800"/>
      <c r="XEX1045800"/>
      <c r="XEY1045800"/>
      <c r="XEZ1045800"/>
      <c r="XFA1045800"/>
      <c r="XFB1045800"/>
      <c r="XFC1045800"/>
      <c r="XFD1045800"/>
    </row>
    <row r="1045801" s="13" customFormat="1" spans="1:16384">
      <c r="A1045801" s="16"/>
      <c r="B1045801" s="15"/>
      <c r="I1045801" s="16"/>
      <c r="J1045801" s="16"/>
      <c r="K1045801" s="16"/>
      <c r="L1045801" s="16"/>
      <c r="M1045801" s="16"/>
      <c r="N1045801" s="17"/>
      <c r="O1045801" s="15"/>
      <c r="XEM1045801"/>
      <c r="XEN1045801"/>
      <c r="XEO1045801"/>
      <c r="XEP1045801"/>
      <c r="XEQ1045801"/>
      <c r="XER1045801"/>
      <c r="XES1045801"/>
      <c r="XET1045801"/>
      <c r="XEU1045801"/>
      <c r="XEV1045801"/>
      <c r="XEW1045801"/>
      <c r="XEX1045801"/>
      <c r="XEY1045801"/>
      <c r="XEZ1045801"/>
      <c r="XFA1045801"/>
      <c r="XFB1045801"/>
      <c r="XFC1045801"/>
      <c r="XFD1045801"/>
    </row>
    <row r="1045802" s="13" customFormat="1" spans="1:16384">
      <c r="A1045802" s="16"/>
      <c r="B1045802" s="15"/>
      <c r="I1045802" s="16"/>
      <c r="J1045802" s="16"/>
      <c r="K1045802" s="16"/>
      <c r="L1045802" s="16"/>
      <c r="M1045802" s="16"/>
      <c r="N1045802" s="17"/>
      <c r="O1045802" s="15"/>
      <c r="XEM1045802"/>
      <c r="XEN1045802"/>
      <c r="XEO1045802"/>
      <c r="XEP1045802"/>
      <c r="XEQ1045802"/>
      <c r="XER1045802"/>
      <c r="XES1045802"/>
      <c r="XET1045802"/>
      <c r="XEU1045802"/>
      <c r="XEV1045802"/>
      <c r="XEW1045802"/>
      <c r="XEX1045802"/>
      <c r="XEY1045802"/>
      <c r="XEZ1045802"/>
      <c r="XFA1045802"/>
      <c r="XFB1045802"/>
      <c r="XFC1045802"/>
      <c r="XFD1045802"/>
    </row>
    <row r="1045803" s="13" customFormat="1" spans="1:16384">
      <c r="A1045803" s="16"/>
      <c r="B1045803" s="15"/>
      <c r="I1045803" s="16"/>
      <c r="J1045803" s="16"/>
      <c r="K1045803" s="16"/>
      <c r="L1045803" s="16"/>
      <c r="M1045803" s="16"/>
      <c r="N1045803" s="17"/>
      <c r="O1045803" s="15"/>
      <c r="XEM1045803"/>
      <c r="XEN1045803"/>
      <c r="XEO1045803"/>
      <c r="XEP1045803"/>
      <c r="XEQ1045803"/>
      <c r="XER1045803"/>
      <c r="XES1045803"/>
      <c r="XET1045803"/>
      <c r="XEU1045803"/>
      <c r="XEV1045803"/>
      <c r="XEW1045803"/>
      <c r="XEX1045803"/>
      <c r="XEY1045803"/>
      <c r="XEZ1045803"/>
      <c r="XFA1045803"/>
      <c r="XFB1045803"/>
      <c r="XFC1045803"/>
      <c r="XFD1045803"/>
    </row>
    <row r="1045804" s="13" customFormat="1" spans="1:16384">
      <c r="A1045804" s="16"/>
      <c r="B1045804" s="15"/>
      <c r="I1045804" s="16"/>
      <c r="J1045804" s="16"/>
      <c r="K1045804" s="16"/>
      <c r="L1045804" s="16"/>
      <c r="M1045804" s="16"/>
      <c r="N1045804" s="17"/>
      <c r="O1045804" s="15"/>
      <c r="XEM1045804"/>
      <c r="XEN1045804"/>
      <c r="XEO1045804"/>
      <c r="XEP1045804"/>
      <c r="XEQ1045804"/>
      <c r="XER1045804"/>
      <c r="XES1045804"/>
      <c r="XET1045804"/>
      <c r="XEU1045804"/>
      <c r="XEV1045804"/>
      <c r="XEW1045804"/>
      <c r="XEX1045804"/>
      <c r="XEY1045804"/>
      <c r="XEZ1045804"/>
      <c r="XFA1045804"/>
      <c r="XFB1045804"/>
      <c r="XFC1045804"/>
      <c r="XFD1045804"/>
    </row>
    <row r="1045805" s="13" customFormat="1" spans="1:16384">
      <c r="A1045805" s="16"/>
      <c r="B1045805" s="15"/>
      <c r="I1045805" s="16"/>
      <c r="J1045805" s="16"/>
      <c r="K1045805" s="16"/>
      <c r="L1045805" s="16"/>
      <c r="M1045805" s="16"/>
      <c r="N1045805" s="17"/>
      <c r="O1045805" s="15"/>
      <c r="XEM1045805"/>
      <c r="XEN1045805"/>
      <c r="XEO1045805"/>
      <c r="XEP1045805"/>
      <c r="XEQ1045805"/>
      <c r="XER1045805"/>
      <c r="XES1045805"/>
      <c r="XET1045805"/>
      <c r="XEU1045805"/>
      <c r="XEV1045805"/>
      <c r="XEW1045805"/>
      <c r="XEX1045805"/>
      <c r="XEY1045805"/>
      <c r="XEZ1045805"/>
      <c r="XFA1045805"/>
      <c r="XFB1045805"/>
      <c r="XFC1045805"/>
      <c r="XFD1045805"/>
    </row>
    <row r="1045806" s="13" customFormat="1" spans="1:16384">
      <c r="A1045806" s="16"/>
      <c r="B1045806" s="15"/>
      <c r="I1045806" s="16"/>
      <c r="J1045806" s="16"/>
      <c r="K1045806" s="16"/>
      <c r="L1045806" s="16"/>
      <c r="M1045806" s="16"/>
      <c r="N1045806" s="17"/>
      <c r="O1045806" s="15"/>
      <c r="XEM1045806"/>
      <c r="XEN1045806"/>
      <c r="XEO1045806"/>
      <c r="XEP1045806"/>
      <c r="XEQ1045806"/>
      <c r="XER1045806"/>
      <c r="XES1045806"/>
      <c r="XET1045806"/>
      <c r="XEU1045806"/>
      <c r="XEV1045806"/>
      <c r="XEW1045806"/>
      <c r="XEX1045806"/>
      <c r="XEY1045806"/>
      <c r="XEZ1045806"/>
      <c r="XFA1045806"/>
      <c r="XFB1045806"/>
      <c r="XFC1045806"/>
      <c r="XFD1045806"/>
    </row>
    <row r="1045807" s="13" customFormat="1" spans="1:16384">
      <c r="A1045807" s="16"/>
      <c r="B1045807" s="15"/>
      <c r="I1045807" s="16"/>
      <c r="J1045807" s="16"/>
      <c r="K1045807" s="16"/>
      <c r="L1045807" s="16"/>
      <c r="M1045807" s="16"/>
      <c r="N1045807" s="17"/>
      <c r="O1045807" s="15"/>
      <c r="XEM1045807"/>
      <c r="XEN1045807"/>
      <c r="XEO1045807"/>
      <c r="XEP1045807"/>
      <c r="XEQ1045807"/>
      <c r="XER1045807"/>
      <c r="XES1045807"/>
      <c r="XET1045807"/>
      <c r="XEU1045807"/>
      <c r="XEV1045807"/>
      <c r="XEW1045807"/>
      <c r="XEX1045807"/>
      <c r="XEY1045807"/>
      <c r="XEZ1045807"/>
      <c r="XFA1045807"/>
      <c r="XFB1045807"/>
      <c r="XFC1045807"/>
      <c r="XFD1045807"/>
    </row>
    <row r="1045808" s="13" customFormat="1" spans="1:16384">
      <c r="A1045808" s="16"/>
      <c r="B1045808" s="15"/>
      <c r="I1045808" s="16"/>
      <c r="J1045808" s="16"/>
      <c r="K1045808" s="16"/>
      <c r="L1045808" s="16"/>
      <c r="M1045808" s="16"/>
      <c r="N1045808" s="17"/>
      <c r="O1045808" s="15"/>
      <c r="XEM1045808"/>
      <c r="XEN1045808"/>
      <c r="XEO1045808"/>
      <c r="XEP1045808"/>
      <c r="XEQ1045808"/>
      <c r="XER1045808"/>
      <c r="XES1045808"/>
      <c r="XET1045808"/>
      <c r="XEU1045808"/>
      <c r="XEV1045808"/>
      <c r="XEW1045808"/>
      <c r="XEX1045808"/>
      <c r="XEY1045808"/>
      <c r="XEZ1045808"/>
      <c r="XFA1045808"/>
      <c r="XFB1045808"/>
      <c r="XFC1045808"/>
      <c r="XFD1045808"/>
    </row>
    <row r="1045809" s="13" customFormat="1" spans="1:16384">
      <c r="A1045809" s="16"/>
      <c r="B1045809" s="15"/>
      <c r="I1045809" s="16"/>
      <c r="J1045809" s="16"/>
      <c r="K1045809" s="16"/>
      <c r="L1045809" s="16"/>
      <c r="M1045809" s="16"/>
      <c r="N1045809" s="17"/>
      <c r="O1045809" s="15"/>
      <c r="XEM1045809"/>
      <c r="XEN1045809"/>
      <c r="XEO1045809"/>
      <c r="XEP1045809"/>
      <c r="XEQ1045809"/>
      <c r="XER1045809"/>
      <c r="XES1045809"/>
      <c r="XET1045809"/>
      <c r="XEU1045809"/>
      <c r="XEV1045809"/>
      <c r="XEW1045809"/>
      <c r="XEX1045809"/>
      <c r="XEY1045809"/>
      <c r="XEZ1045809"/>
      <c r="XFA1045809"/>
      <c r="XFB1045809"/>
      <c r="XFC1045809"/>
      <c r="XFD1045809"/>
    </row>
    <row r="1045810" s="13" customFormat="1" spans="1:16384">
      <c r="A1045810" s="16"/>
      <c r="B1045810" s="15"/>
      <c r="I1045810" s="16"/>
      <c r="J1045810" s="16"/>
      <c r="K1045810" s="16"/>
      <c r="L1045810" s="16"/>
      <c r="M1045810" s="16"/>
      <c r="N1045810" s="17"/>
      <c r="O1045810" s="15"/>
      <c r="XEM1045810"/>
      <c r="XEN1045810"/>
      <c r="XEO1045810"/>
      <c r="XEP1045810"/>
      <c r="XEQ1045810"/>
      <c r="XER1045810"/>
      <c r="XES1045810"/>
      <c r="XET1045810"/>
      <c r="XEU1045810"/>
      <c r="XEV1045810"/>
      <c r="XEW1045810"/>
      <c r="XEX1045810"/>
      <c r="XEY1045810"/>
      <c r="XEZ1045810"/>
      <c r="XFA1045810"/>
      <c r="XFB1045810"/>
      <c r="XFC1045810"/>
      <c r="XFD1045810"/>
    </row>
    <row r="1045811" s="13" customFormat="1" spans="1:16384">
      <c r="A1045811" s="16"/>
      <c r="B1045811" s="15"/>
      <c r="I1045811" s="16"/>
      <c r="J1045811" s="16"/>
      <c r="K1045811" s="16"/>
      <c r="L1045811" s="16"/>
      <c r="M1045811" s="16"/>
      <c r="N1045811" s="17"/>
      <c r="O1045811" s="15"/>
      <c r="XEM1045811"/>
      <c r="XEN1045811"/>
      <c r="XEO1045811"/>
      <c r="XEP1045811"/>
      <c r="XEQ1045811"/>
      <c r="XER1045811"/>
      <c r="XES1045811"/>
      <c r="XET1045811"/>
      <c r="XEU1045811"/>
      <c r="XEV1045811"/>
      <c r="XEW1045811"/>
      <c r="XEX1045811"/>
      <c r="XEY1045811"/>
      <c r="XEZ1045811"/>
      <c r="XFA1045811"/>
      <c r="XFB1045811"/>
      <c r="XFC1045811"/>
      <c r="XFD1045811"/>
    </row>
    <row r="1045812" s="13" customFormat="1" spans="1:16384">
      <c r="A1045812" s="16"/>
      <c r="B1045812" s="15"/>
      <c r="I1045812" s="16"/>
      <c r="J1045812" s="16"/>
      <c r="K1045812" s="16"/>
      <c r="L1045812" s="16"/>
      <c r="M1045812" s="16"/>
      <c r="N1045812" s="17"/>
      <c r="O1045812" s="15"/>
      <c r="XEM1045812"/>
      <c r="XEN1045812"/>
      <c r="XEO1045812"/>
      <c r="XEP1045812"/>
      <c r="XEQ1045812"/>
      <c r="XER1045812"/>
      <c r="XES1045812"/>
      <c r="XET1045812"/>
      <c r="XEU1045812"/>
      <c r="XEV1045812"/>
      <c r="XEW1045812"/>
      <c r="XEX1045812"/>
      <c r="XEY1045812"/>
      <c r="XEZ1045812"/>
      <c r="XFA1045812"/>
      <c r="XFB1045812"/>
      <c r="XFC1045812"/>
      <c r="XFD1045812"/>
    </row>
    <row r="1045813" s="13" customFormat="1" spans="1:16384">
      <c r="A1045813" s="16"/>
      <c r="B1045813" s="15"/>
      <c r="I1045813" s="16"/>
      <c r="J1045813" s="16"/>
      <c r="K1045813" s="16"/>
      <c r="L1045813" s="16"/>
      <c r="M1045813" s="16"/>
      <c r="N1045813" s="17"/>
      <c r="O1045813" s="15"/>
      <c r="XEM1045813"/>
      <c r="XEN1045813"/>
      <c r="XEO1045813"/>
      <c r="XEP1045813"/>
      <c r="XEQ1045813"/>
      <c r="XER1045813"/>
      <c r="XES1045813"/>
      <c r="XET1045813"/>
      <c r="XEU1045813"/>
      <c r="XEV1045813"/>
      <c r="XEW1045813"/>
      <c r="XEX1045813"/>
      <c r="XEY1045813"/>
      <c r="XEZ1045813"/>
      <c r="XFA1045813"/>
      <c r="XFB1045813"/>
      <c r="XFC1045813"/>
      <c r="XFD1045813"/>
    </row>
    <row r="1045814" s="13" customFormat="1" spans="1:16384">
      <c r="A1045814" s="16"/>
      <c r="B1045814" s="15"/>
      <c r="I1045814" s="16"/>
      <c r="J1045814" s="16"/>
      <c r="K1045814" s="16"/>
      <c r="L1045814" s="16"/>
      <c r="M1045814" s="16"/>
      <c r="N1045814" s="17"/>
      <c r="O1045814" s="15"/>
      <c r="XEM1045814"/>
      <c r="XEN1045814"/>
      <c r="XEO1045814"/>
      <c r="XEP1045814"/>
      <c r="XEQ1045814"/>
      <c r="XER1045814"/>
      <c r="XES1045814"/>
      <c r="XET1045814"/>
      <c r="XEU1045814"/>
      <c r="XEV1045814"/>
      <c r="XEW1045814"/>
      <c r="XEX1045814"/>
      <c r="XEY1045814"/>
      <c r="XEZ1045814"/>
      <c r="XFA1045814"/>
      <c r="XFB1045814"/>
      <c r="XFC1045814"/>
      <c r="XFD1045814"/>
    </row>
    <row r="1045815" s="13" customFormat="1" spans="1:16384">
      <c r="A1045815" s="16"/>
      <c r="B1045815" s="15"/>
      <c r="I1045815" s="16"/>
      <c r="J1045815" s="16"/>
      <c r="K1045815" s="16"/>
      <c r="L1045815" s="16"/>
      <c r="M1045815" s="16"/>
      <c r="N1045815" s="17"/>
      <c r="O1045815" s="15"/>
      <c r="XEM1045815"/>
      <c r="XEN1045815"/>
      <c r="XEO1045815"/>
      <c r="XEP1045815"/>
      <c r="XEQ1045815"/>
      <c r="XER1045815"/>
      <c r="XES1045815"/>
      <c r="XET1045815"/>
      <c r="XEU1045815"/>
      <c r="XEV1045815"/>
      <c r="XEW1045815"/>
      <c r="XEX1045815"/>
      <c r="XEY1045815"/>
      <c r="XEZ1045815"/>
      <c r="XFA1045815"/>
      <c r="XFB1045815"/>
      <c r="XFC1045815"/>
      <c r="XFD1045815"/>
    </row>
    <row r="1045816" s="13" customFormat="1" spans="1:16384">
      <c r="A1045816" s="16"/>
      <c r="B1045816" s="15"/>
      <c r="I1045816" s="16"/>
      <c r="J1045816" s="16"/>
      <c r="K1045816" s="16"/>
      <c r="L1045816" s="16"/>
      <c r="M1045816" s="16"/>
      <c r="N1045816" s="17"/>
      <c r="O1045816" s="15"/>
      <c r="XEM1045816"/>
      <c r="XEN1045816"/>
      <c r="XEO1045816"/>
      <c r="XEP1045816"/>
      <c r="XEQ1045816"/>
      <c r="XER1045816"/>
      <c r="XES1045816"/>
      <c r="XET1045816"/>
      <c r="XEU1045816"/>
      <c r="XEV1045816"/>
      <c r="XEW1045816"/>
      <c r="XEX1045816"/>
      <c r="XEY1045816"/>
      <c r="XEZ1045816"/>
      <c r="XFA1045816"/>
      <c r="XFB1045816"/>
      <c r="XFC1045816"/>
      <c r="XFD1045816"/>
    </row>
    <row r="1045817" s="13" customFormat="1" spans="1:16384">
      <c r="A1045817" s="16"/>
      <c r="B1045817" s="15"/>
      <c r="I1045817" s="16"/>
      <c r="J1045817" s="16"/>
      <c r="K1045817" s="16"/>
      <c r="L1045817" s="16"/>
      <c r="M1045817" s="16"/>
      <c r="N1045817" s="17"/>
      <c r="O1045817" s="15"/>
      <c r="XEM1045817"/>
      <c r="XEN1045817"/>
      <c r="XEO1045817"/>
      <c r="XEP1045817"/>
      <c r="XEQ1045817"/>
      <c r="XER1045817"/>
      <c r="XES1045817"/>
      <c r="XET1045817"/>
      <c r="XEU1045817"/>
      <c r="XEV1045817"/>
      <c r="XEW1045817"/>
      <c r="XEX1045817"/>
      <c r="XEY1045817"/>
      <c r="XEZ1045817"/>
      <c r="XFA1045817"/>
      <c r="XFB1045817"/>
      <c r="XFC1045817"/>
      <c r="XFD1045817"/>
    </row>
    <row r="1045818" s="13" customFormat="1" spans="1:16384">
      <c r="A1045818" s="16"/>
      <c r="B1045818" s="15"/>
      <c r="I1045818" s="16"/>
      <c r="J1045818" s="16"/>
      <c r="K1045818" s="16"/>
      <c r="L1045818" s="16"/>
      <c r="M1045818" s="16"/>
      <c r="N1045818" s="17"/>
      <c r="O1045818" s="15"/>
      <c r="XEM1045818"/>
      <c r="XEN1045818"/>
      <c r="XEO1045818"/>
      <c r="XEP1045818"/>
      <c r="XEQ1045818"/>
      <c r="XER1045818"/>
      <c r="XES1045818"/>
      <c r="XET1045818"/>
      <c r="XEU1045818"/>
      <c r="XEV1045818"/>
      <c r="XEW1045818"/>
      <c r="XEX1045818"/>
      <c r="XEY1045818"/>
      <c r="XEZ1045818"/>
      <c r="XFA1045818"/>
      <c r="XFB1045818"/>
      <c r="XFC1045818"/>
      <c r="XFD1045818"/>
    </row>
    <row r="1045819" s="13" customFormat="1" spans="1:16384">
      <c r="A1045819" s="16"/>
      <c r="B1045819" s="15"/>
      <c r="I1045819" s="16"/>
      <c r="J1045819" s="16"/>
      <c r="K1045819" s="16"/>
      <c r="L1045819" s="16"/>
      <c r="M1045819" s="16"/>
      <c r="N1045819" s="17"/>
      <c r="O1045819" s="15"/>
      <c r="XEM1045819"/>
      <c r="XEN1045819"/>
      <c r="XEO1045819"/>
      <c r="XEP1045819"/>
      <c r="XEQ1045819"/>
      <c r="XER1045819"/>
      <c r="XES1045819"/>
      <c r="XET1045819"/>
      <c r="XEU1045819"/>
      <c r="XEV1045819"/>
      <c r="XEW1045819"/>
      <c r="XEX1045819"/>
      <c r="XEY1045819"/>
      <c r="XEZ1045819"/>
      <c r="XFA1045819"/>
      <c r="XFB1045819"/>
      <c r="XFC1045819"/>
      <c r="XFD1045819"/>
    </row>
    <row r="1045820" s="13" customFormat="1" spans="1:16384">
      <c r="A1045820" s="16"/>
      <c r="B1045820" s="15"/>
      <c r="I1045820" s="16"/>
      <c r="J1045820" s="16"/>
      <c r="K1045820" s="16"/>
      <c r="L1045820" s="16"/>
      <c r="M1045820" s="16"/>
      <c r="N1045820" s="17"/>
      <c r="O1045820" s="15"/>
      <c r="XEM1045820"/>
      <c r="XEN1045820"/>
      <c r="XEO1045820"/>
      <c r="XEP1045820"/>
      <c r="XEQ1045820"/>
      <c r="XER1045820"/>
      <c r="XES1045820"/>
      <c r="XET1045820"/>
      <c r="XEU1045820"/>
      <c r="XEV1045820"/>
      <c r="XEW1045820"/>
      <c r="XEX1045820"/>
      <c r="XEY1045820"/>
      <c r="XEZ1045820"/>
      <c r="XFA1045820"/>
      <c r="XFB1045820"/>
      <c r="XFC1045820"/>
      <c r="XFD1045820"/>
    </row>
    <row r="1045821" s="13" customFormat="1" spans="1:16384">
      <c r="A1045821" s="16"/>
      <c r="B1045821" s="15"/>
      <c r="I1045821" s="16"/>
      <c r="J1045821" s="16"/>
      <c r="K1045821" s="16"/>
      <c r="L1045821" s="16"/>
      <c r="M1045821" s="16"/>
      <c r="N1045821" s="17"/>
      <c r="O1045821" s="15"/>
      <c r="XEM1045821"/>
      <c r="XEN1045821"/>
      <c r="XEO1045821"/>
      <c r="XEP1045821"/>
      <c r="XEQ1045821"/>
      <c r="XER1045821"/>
      <c r="XES1045821"/>
      <c r="XET1045821"/>
      <c r="XEU1045821"/>
      <c r="XEV1045821"/>
      <c r="XEW1045821"/>
      <c r="XEX1045821"/>
      <c r="XEY1045821"/>
      <c r="XEZ1045821"/>
      <c r="XFA1045821"/>
      <c r="XFB1045821"/>
      <c r="XFC1045821"/>
      <c r="XFD1045821"/>
    </row>
    <row r="1045822" s="13" customFormat="1" spans="1:16384">
      <c r="A1045822" s="16"/>
      <c r="B1045822" s="15"/>
      <c r="I1045822" s="16"/>
      <c r="J1045822" s="16"/>
      <c r="K1045822" s="16"/>
      <c r="L1045822" s="16"/>
      <c r="M1045822" s="16"/>
      <c r="N1045822" s="17"/>
      <c r="O1045822" s="15"/>
      <c r="XEM1045822"/>
      <c r="XEN1045822"/>
      <c r="XEO1045822"/>
      <c r="XEP1045822"/>
      <c r="XEQ1045822"/>
      <c r="XER1045822"/>
      <c r="XES1045822"/>
      <c r="XET1045822"/>
      <c r="XEU1045822"/>
      <c r="XEV1045822"/>
      <c r="XEW1045822"/>
      <c r="XEX1045822"/>
      <c r="XEY1045822"/>
      <c r="XEZ1045822"/>
      <c r="XFA1045822"/>
      <c r="XFB1045822"/>
      <c r="XFC1045822"/>
      <c r="XFD1045822"/>
    </row>
    <row r="1045823" s="13" customFormat="1" spans="1:16384">
      <c r="A1045823" s="16"/>
      <c r="B1045823" s="15"/>
      <c r="I1045823" s="16"/>
      <c r="J1045823" s="16"/>
      <c r="K1045823" s="16"/>
      <c r="L1045823" s="16"/>
      <c r="M1045823" s="16"/>
      <c r="N1045823" s="17"/>
      <c r="O1045823" s="15"/>
      <c r="XEM1045823"/>
      <c r="XEN1045823"/>
      <c r="XEO1045823"/>
      <c r="XEP1045823"/>
      <c r="XEQ1045823"/>
      <c r="XER1045823"/>
      <c r="XES1045823"/>
      <c r="XET1045823"/>
      <c r="XEU1045823"/>
      <c r="XEV1045823"/>
      <c r="XEW1045823"/>
      <c r="XEX1045823"/>
      <c r="XEY1045823"/>
      <c r="XEZ1045823"/>
      <c r="XFA1045823"/>
      <c r="XFB1045823"/>
      <c r="XFC1045823"/>
      <c r="XFD1045823"/>
    </row>
    <row r="1045824" s="13" customFormat="1" spans="1:16384">
      <c r="A1045824" s="16"/>
      <c r="B1045824" s="15"/>
      <c r="I1045824" s="16"/>
      <c r="J1045824" s="16"/>
      <c r="K1045824" s="16"/>
      <c r="L1045824" s="16"/>
      <c r="M1045824" s="16"/>
      <c r="N1045824" s="17"/>
      <c r="O1045824" s="15"/>
      <c r="XEM1045824"/>
      <c r="XEN1045824"/>
      <c r="XEO1045824"/>
      <c r="XEP1045824"/>
      <c r="XEQ1045824"/>
      <c r="XER1045824"/>
      <c r="XES1045824"/>
      <c r="XET1045824"/>
      <c r="XEU1045824"/>
      <c r="XEV1045824"/>
      <c r="XEW1045824"/>
      <c r="XEX1045824"/>
      <c r="XEY1045824"/>
      <c r="XEZ1045824"/>
      <c r="XFA1045824"/>
      <c r="XFB1045824"/>
      <c r="XFC1045824"/>
      <c r="XFD1045824"/>
    </row>
    <row r="1045825" s="13" customFormat="1" spans="1:16384">
      <c r="A1045825" s="16"/>
      <c r="B1045825" s="15"/>
      <c r="I1045825" s="16"/>
      <c r="J1045825" s="16"/>
      <c r="K1045825" s="16"/>
      <c r="L1045825" s="16"/>
      <c r="M1045825" s="16"/>
      <c r="N1045825" s="17"/>
      <c r="O1045825" s="15"/>
      <c r="XEM1045825"/>
      <c r="XEN1045825"/>
      <c r="XEO1045825"/>
      <c r="XEP1045825"/>
      <c r="XEQ1045825"/>
      <c r="XER1045825"/>
      <c r="XES1045825"/>
      <c r="XET1045825"/>
      <c r="XEU1045825"/>
      <c r="XEV1045825"/>
      <c r="XEW1045825"/>
      <c r="XEX1045825"/>
      <c r="XEY1045825"/>
      <c r="XEZ1045825"/>
      <c r="XFA1045825"/>
      <c r="XFB1045825"/>
      <c r="XFC1045825"/>
      <c r="XFD1045825"/>
    </row>
    <row r="1045826" s="13" customFormat="1" spans="1:16384">
      <c r="A1045826" s="16"/>
      <c r="B1045826" s="15"/>
      <c r="I1045826" s="16"/>
      <c r="J1045826" s="16"/>
      <c r="K1045826" s="16"/>
      <c r="L1045826" s="16"/>
      <c r="M1045826" s="16"/>
      <c r="N1045826" s="17"/>
      <c r="O1045826" s="15"/>
      <c r="XEM1045826"/>
      <c r="XEN1045826"/>
      <c r="XEO1045826"/>
      <c r="XEP1045826"/>
      <c r="XEQ1045826"/>
      <c r="XER1045826"/>
      <c r="XES1045826"/>
      <c r="XET1045826"/>
      <c r="XEU1045826"/>
      <c r="XEV1045826"/>
      <c r="XEW1045826"/>
      <c r="XEX1045826"/>
      <c r="XEY1045826"/>
      <c r="XEZ1045826"/>
      <c r="XFA1045826"/>
      <c r="XFB1045826"/>
      <c r="XFC1045826"/>
      <c r="XFD1045826"/>
    </row>
    <row r="1045827" s="13" customFormat="1" spans="1:16384">
      <c r="A1045827" s="16"/>
      <c r="B1045827" s="15"/>
      <c r="I1045827" s="16"/>
      <c r="J1045827" s="16"/>
      <c r="K1045827" s="16"/>
      <c r="L1045827" s="16"/>
      <c r="M1045827" s="16"/>
      <c r="N1045827" s="17"/>
      <c r="O1045827" s="15"/>
      <c r="XEM1045827"/>
      <c r="XEN1045827"/>
      <c r="XEO1045827"/>
      <c r="XEP1045827"/>
      <c r="XEQ1045827"/>
      <c r="XER1045827"/>
      <c r="XES1045827"/>
      <c r="XET1045827"/>
      <c r="XEU1045827"/>
      <c r="XEV1045827"/>
      <c r="XEW1045827"/>
      <c r="XEX1045827"/>
      <c r="XEY1045827"/>
      <c r="XEZ1045827"/>
      <c r="XFA1045827"/>
      <c r="XFB1045827"/>
      <c r="XFC1045827"/>
      <c r="XFD1045827"/>
    </row>
    <row r="1045828" s="13" customFormat="1" spans="1:16384">
      <c r="A1045828" s="16"/>
      <c r="B1045828" s="15"/>
      <c r="I1045828" s="16"/>
      <c r="J1045828" s="16"/>
      <c r="K1045828" s="16"/>
      <c r="L1045828" s="16"/>
      <c r="M1045828" s="16"/>
      <c r="N1045828" s="17"/>
      <c r="O1045828" s="15"/>
      <c r="XEM1045828"/>
      <c r="XEN1045828"/>
      <c r="XEO1045828"/>
      <c r="XEP1045828"/>
      <c r="XEQ1045828"/>
      <c r="XER1045828"/>
      <c r="XES1045828"/>
      <c r="XET1045828"/>
      <c r="XEU1045828"/>
      <c r="XEV1045828"/>
      <c r="XEW1045828"/>
      <c r="XEX1045828"/>
      <c r="XEY1045828"/>
      <c r="XEZ1045828"/>
      <c r="XFA1045828"/>
      <c r="XFB1045828"/>
      <c r="XFC1045828"/>
      <c r="XFD1045828"/>
    </row>
    <row r="1045829" s="13" customFormat="1" spans="1:16384">
      <c r="A1045829" s="16"/>
      <c r="B1045829" s="15"/>
      <c r="I1045829" s="16"/>
      <c r="J1045829" s="16"/>
      <c r="K1045829" s="16"/>
      <c r="L1045829" s="16"/>
      <c r="M1045829" s="16"/>
      <c r="N1045829" s="17"/>
      <c r="O1045829" s="15"/>
      <c r="XEM1045829"/>
      <c r="XEN1045829"/>
      <c r="XEO1045829"/>
      <c r="XEP1045829"/>
      <c r="XEQ1045829"/>
      <c r="XER1045829"/>
      <c r="XES1045829"/>
      <c r="XET1045829"/>
      <c r="XEU1045829"/>
      <c r="XEV1045829"/>
      <c r="XEW1045829"/>
      <c r="XEX1045829"/>
      <c r="XEY1045829"/>
      <c r="XEZ1045829"/>
      <c r="XFA1045829"/>
      <c r="XFB1045829"/>
      <c r="XFC1045829"/>
      <c r="XFD1045829"/>
    </row>
    <row r="1045830" s="13" customFormat="1" spans="1:16384">
      <c r="A1045830" s="16"/>
      <c r="B1045830" s="15"/>
      <c r="I1045830" s="16"/>
      <c r="J1045830" s="16"/>
      <c r="K1045830" s="16"/>
      <c r="L1045830" s="16"/>
      <c r="M1045830" s="16"/>
      <c r="N1045830" s="17"/>
      <c r="O1045830" s="15"/>
      <c r="XEM1045830"/>
      <c r="XEN1045830"/>
      <c r="XEO1045830"/>
      <c r="XEP1045830"/>
      <c r="XEQ1045830"/>
      <c r="XER1045830"/>
      <c r="XES1045830"/>
      <c r="XET1045830"/>
      <c r="XEU1045830"/>
      <c r="XEV1045830"/>
      <c r="XEW1045830"/>
      <c r="XEX1045830"/>
      <c r="XEY1045830"/>
      <c r="XEZ1045830"/>
      <c r="XFA1045830"/>
      <c r="XFB1045830"/>
      <c r="XFC1045830"/>
      <c r="XFD1045830"/>
    </row>
    <row r="1045831" s="13" customFormat="1" spans="1:16384">
      <c r="A1045831" s="16"/>
      <c r="B1045831" s="15"/>
      <c r="I1045831" s="16"/>
      <c r="J1045831" s="16"/>
      <c r="K1045831" s="16"/>
      <c r="L1045831" s="16"/>
      <c r="M1045831" s="16"/>
      <c r="N1045831" s="17"/>
      <c r="O1045831" s="15"/>
      <c r="XEM1045831"/>
      <c r="XEN1045831"/>
      <c r="XEO1045831"/>
      <c r="XEP1045831"/>
      <c r="XEQ1045831"/>
      <c r="XER1045831"/>
      <c r="XES1045831"/>
      <c r="XET1045831"/>
      <c r="XEU1045831"/>
      <c r="XEV1045831"/>
      <c r="XEW1045831"/>
      <c r="XEX1045831"/>
      <c r="XEY1045831"/>
      <c r="XEZ1045831"/>
      <c r="XFA1045831"/>
      <c r="XFB1045831"/>
      <c r="XFC1045831"/>
      <c r="XFD1045831"/>
    </row>
    <row r="1045832" s="13" customFormat="1" spans="1:16384">
      <c r="A1045832" s="16"/>
      <c r="B1045832" s="15"/>
      <c r="I1045832" s="16"/>
      <c r="J1045832" s="16"/>
      <c r="K1045832" s="16"/>
      <c r="L1045832" s="16"/>
      <c r="M1045832" s="16"/>
      <c r="N1045832" s="17"/>
      <c r="O1045832" s="15"/>
      <c r="XEM1045832"/>
      <c r="XEN1045832"/>
      <c r="XEO1045832"/>
      <c r="XEP1045832"/>
      <c r="XEQ1045832"/>
      <c r="XER1045832"/>
      <c r="XES1045832"/>
      <c r="XET1045832"/>
      <c r="XEU1045832"/>
      <c r="XEV1045832"/>
      <c r="XEW1045832"/>
      <c r="XEX1045832"/>
      <c r="XEY1045832"/>
      <c r="XEZ1045832"/>
      <c r="XFA1045832"/>
      <c r="XFB1045832"/>
      <c r="XFC1045832"/>
      <c r="XFD1045832"/>
    </row>
    <row r="1045833" s="13" customFormat="1" spans="1:16384">
      <c r="A1045833" s="16"/>
      <c r="B1045833" s="15"/>
      <c r="I1045833" s="16"/>
      <c r="J1045833" s="16"/>
      <c r="K1045833" s="16"/>
      <c r="L1045833" s="16"/>
      <c r="M1045833" s="16"/>
      <c r="N1045833" s="17"/>
      <c r="O1045833" s="15"/>
      <c r="XEM1045833"/>
      <c r="XEN1045833"/>
      <c r="XEO1045833"/>
      <c r="XEP1045833"/>
      <c r="XEQ1045833"/>
      <c r="XER1045833"/>
      <c r="XES1045833"/>
      <c r="XET1045833"/>
      <c r="XEU1045833"/>
      <c r="XEV1045833"/>
      <c r="XEW1045833"/>
      <c r="XEX1045833"/>
      <c r="XEY1045833"/>
      <c r="XEZ1045833"/>
      <c r="XFA1045833"/>
      <c r="XFB1045833"/>
      <c r="XFC1045833"/>
      <c r="XFD1045833"/>
    </row>
    <row r="1045834" s="13" customFormat="1" spans="1:16384">
      <c r="A1045834" s="16"/>
      <c r="B1045834" s="15"/>
      <c r="I1045834" s="16"/>
      <c r="J1045834" s="16"/>
      <c r="K1045834" s="16"/>
      <c r="L1045834" s="16"/>
      <c r="M1045834" s="16"/>
      <c r="N1045834" s="17"/>
      <c r="O1045834" s="15"/>
      <c r="XEM1045834"/>
      <c r="XEN1045834"/>
      <c r="XEO1045834"/>
      <c r="XEP1045834"/>
      <c r="XEQ1045834"/>
      <c r="XER1045834"/>
      <c r="XES1045834"/>
      <c r="XET1045834"/>
      <c r="XEU1045834"/>
      <c r="XEV1045834"/>
      <c r="XEW1045834"/>
      <c r="XEX1045834"/>
      <c r="XEY1045834"/>
      <c r="XEZ1045834"/>
      <c r="XFA1045834"/>
      <c r="XFB1045834"/>
      <c r="XFC1045834"/>
      <c r="XFD1045834"/>
    </row>
    <row r="1045835" s="13" customFormat="1" spans="1:16384">
      <c r="A1045835" s="16"/>
      <c r="B1045835" s="15"/>
      <c r="I1045835" s="16"/>
      <c r="J1045835" s="16"/>
      <c r="K1045835" s="16"/>
      <c r="L1045835" s="16"/>
      <c r="M1045835" s="16"/>
      <c r="N1045835" s="17"/>
      <c r="O1045835" s="15"/>
      <c r="XEM1045835"/>
      <c r="XEN1045835"/>
      <c r="XEO1045835"/>
      <c r="XEP1045835"/>
      <c r="XEQ1045835"/>
      <c r="XER1045835"/>
      <c r="XES1045835"/>
      <c r="XET1045835"/>
      <c r="XEU1045835"/>
      <c r="XEV1045835"/>
      <c r="XEW1045835"/>
      <c r="XEX1045835"/>
      <c r="XEY1045835"/>
      <c r="XEZ1045835"/>
      <c r="XFA1045835"/>
      <c r="XFB1045835"/>
      <c r="XFC1045835"/>
      <c r="XFD1045835"/>
    </row>
    <row r="1045836" s="13" customFormat="1" spans="1:16384">
      <c r="A1045836" s="16"/>
      <c r="B1045836" s="15"/>
      <c r="I1045836" s="16"/>
      <c r="J1045836" s="16"/>
      <c r="K1045836" s="16"/>
      <c r="L1045836" s="16"/>
      <c r="M1045836" s="16"/>
      <c r="N1045836" s="17"/>
      <c r="O1045836" s="15"/>
      <c r="XEM1045836"/>
      <c r="XEN1045836"/>
      <c r="XEO1045836"/>
      <c r="XEP1045836"/>
      <c r="XEQ1045836"/>
      <c r="XER1045836"/>
      <c r="XES1045836"/>
      <c r="XET1045836"/>
      <c r="XEU1045836"/>
      <c r="XEV1045836"/>
      <c r="XEW1045836"/>
      <c r="XEX1045836"/>
      <c r="XEY1045836"/>
      <c r="XEZ1045836"/>
      <c r="XFA1045836"/>
      <c r="XFB1045836"/>
      <c r="XFC1045836"/>
      <c r="XFD1045836"/>
    </row>
    <row r="1045837" s="13" customFormat="1" spans="1:16384">
      <c r="A1045837" s="16"/>
      <c r="B1045837" s="15"/>
      <c r="I1045837" s="16"/>
      <c r="J1045837" s="16"/>
      <c r="K1045837" s="16"/>
      <c r="L1045837" s="16"/>
      <c r="M1045837" s="16"/>
      <c r="N1045837" s="17"/>
      <c r="O1045837" s="15"/>
      <c r="XEM1045837"/>
      <c r="XEN1045837"/>
      <c r="XEO1045837"/>
      <c r="XEP1045837"/>
      <c r="XEQ1045837"/>
      <c r="XER1045837"/>
      <c r="XES1045837"/>
      <c r="XET1045837"/>
      <c r="XEU1045837"/>
      <c r="XEV1045837"/>
      <c r="XEW1045837"/>
      <c r="XEX1045837"/>
      <c r="XEY1045837"/>
      <c r="XEZ1045837"/>
      <c r="XFA1045837"/>
      <c r="XFB1045837"/>
      <c r="XFC1045837"/>
      <c r="XFD1045837"/>
    </row>
    <row r="1045838" s="13" customFormat="1" spans="1:16384">
      <c r="A1045838" s="16"/>
      <c r="B1045838" s="15"/>
      <c r="I1045838" s="16"/>
      <c r="J1045838" s="16"/>
      <c r="K1045838" s="16"/>
      <c r="L1045838" s="16"/>
      <c r="M1045838" s="16"/>
      <c r="N1045838" s="17"/>
      <c r="O1045838" s="15"/>
      <c r="XEM1045838"/>
      <c r="XEN1045838"/>
      <c r="XEO1045838"/>
      <c r="XEP1045838"/>
      <c r="XEQ1045838"/>
      <c r="XER1045838"/>
      <c r="XES1045838"/>
      <c r="XET1045838"/>
      <c r="XEU1045838"/>
      <c r="XEV1045838"/>
      <c r="XEW1045838"/>
      <c r="XEX1045838"/>
      <c r="XEY1045838"/>
      <c r="XEZ1045838"/>
      <c r="XFA1045838"/>
      <c r="XFB1045838"/>
      <c r="XFC1045838"/>
      <c r="XFD1045838"/>
    </row>
    <row r="1045839" s="13" customFormat="1" spans="1:16384">
      <c r="A1045839" s="16"/>
      <c r="B1045839" s="15"/>
      <c r="I1045839" s="16"/>
      <c r="J1045839" s="16"/>
      <c r="K1045839" s="16"/>
      <c r="L1045839" s="16"/>
      <c r="M1045839" s="16"/>
      <c r="N1045839" s="17"/>
      <c r="O1045839" s="15"/>
      <c r="XEM1045839"/>
      <c r="XEN1045839"/>
      <c r="XEO1045839"/>
      <c r="XEP1045839"/>
      <c r="XEQ1045839"/>
      <c r="XER1045839"/>
      <c r="XES1045839"/>
      <c r="XET1045839"/>
      <c r="XEU1045839"/>
      <c r="XEV1045839"/>
      <c r="XEW1045839"/>
      <c r="XEX1045839"/>
      <c r="XEY1045839"/>
      <c r="XEZ1045839"/>
      <c r="XFA1045839"/>
      <c r="XFB1045839"/>
      <c r="XFC1045839"/>
      <c r="XFD1045839"/>
    </row>
    <row r="1045840" s="13" customFormat="1" spans="1:16384">
      <c r="A1045840" s="16"/>
      <c r="B1045840" s="15"/>
      <c r="I1045840" s="16"/>
      <c r="J1045840" s="16"/>
      <c r="K1045840" s="16"/>
      <c r="L1045840" s="16"/>
      <c r="M1045840" s="16"/>
      <c r="N1045840" s="17"/>
      <c r="O1045840" s="15"/>
      <c r="XEM1045840"/>
      <c r="XEN1045840"/>
      <c r="XEO1045840"/>
      <c r="XEP1045840"/>
      <c r="XEQ1045840"/>
      <c r="XER1045840"/>
      <c r="XES1045840"/>
      <c r="XET1045840"/>
      <c r="XEU1045840"/>
      <c r="XEV1045840"/>
      <c r="XEW1045840"/>
      <c r="XEX1045840"/>
      <c r="XEY1045840"/>
      <c r="XEZ1045840"/>
      <c r="XFA1045840"/>
      <c r="XFB1045840"/>
      <c r="XFC1045840"/>
      <c r="XFD1045840"/>
    </row>
    <row r="1045841" s="13" customFormat="1" spans="1:16384">
      <c r="A1045841" s="16"/>
      <c r="B1045841" s="15"/>
      <c r="I1045841" s="16"/>
      <c r="J1045841" s="16"/>
      <c r="K1045841" s="16"/>
      <c r="L1045841" s="16"/>
      <c r="M1045841" s="16"/>
      <c r="N1045841" s="17"/>
      <c r="O1045841" s="15"/>
      <c r="XEM1045841"/>
      <c r="XEN1045841"/>
      <c r="XEO1045841"/>
      <c r="XEP1045841"/>
      <c r="XEQ1045841"/>
      <c r="XER1045841"/>
      <c r="XES1045841"/>
      <c r="XET1045841"/>
      <c r="XEU1045841"/>
      <c r="XEV1045841"/>
      <c r="XEW1045841"/>
      <c r="XEX1045841"/>
      <c r="XEY1045841"/>
      <c r="XEZ1045841"/>
      <c r="XFA1045841"/>
      <c r="XFB1045841"/>
      <c r="XFC1045841"/>
      <c r="XFD1045841"/>
    </row>
    <row r="1045842" s="13" customFormat="1" spans="1:16384">
      <c r="A1045842" s="16"/>
      <c r="B1045842" s="15"/>
      <c r="I1045842" s="16"/>
      <c r="J1045842" s="16"/>
      <c r="K1045842" s="16"/>
      <c r="L1045842" s="16"/>
      <c r="M1045842" s="16"/>
      <c r="N1045842" s="17"/>
      <c r="O1045842" s="15"/>
      <c r="XEM1045842"/>
      <c r="XEN1045842"/>
      <c r="XEO1045842"/>
      <c r="XEP1045842"/>
      <c r="XEQ1045842"/>
      <c r="XER1045842"/>
      <c r="XES1045842"/>
      <c r="XET1045842"/>
      <c r="XEU1045842"/>
      <c r="XEV1045842"/>
      <c r="XEW1045842"/>
      <c r="XEX1045842"/>
      <c r="XEY1045842"/>
      <c r="XEZ1045842"/>
      <c r="XFA1045842"/>
      <c r="XFB1045842"/>
      <c r="XFC1045842"/>
      <c r="XFD1045842"/>
    </row>
    <row r="1045843" s="13" customFormat="1" spans="1:16384">
      <c r="A1045843" s="16"/>
      <c r="B1045843" s="15"/>
      <c r="I1045843" s="16"/>
      <c r="J1045843" s="16"/>
      <c r="K1045843" s="16"/>
      <c r="L1045843" s="16"/>
      <c r="M1045843" s="16"/>
      <c r="N1045843" s="17"/>
      <c r="O1045843" s="15"/>
      <c r="XEM1045843"/>
      <c r="XEN1045843"/>
      <c r="XEO1045843"/>
      <c r="XEP1045843"/>
      <c r="XEQ1045843"/>
      <c r="XER1045843"/>
      <c r="XES1045843"/>
      <c r="XET1045843"/>
      <c r="XEU1045843"/>
      <c r="XEV1045843"/>
      <c r="XEW1045843"/>
      <c r="XEX1045843"/>
      <c r="XEY1045843"/>
      <c r="XEZ1045843"/>
      <c r="XFA1045843"/>
      <c r="XFB1045843"/>
      <c r="XFC1045843"/>
      <c r="XFD1045843"/>
    </row>
    <row r="1045844" s="13" customFormat="1" spans="1:16384">
      <c r="A1045844" s="16"/>
      <c r="B1045844" s="15"/>
      <c r="I1045844" s="16"/>
      <c r="J1045844" s="16"/>
      <c r="K1045844" s="16"/>
      <c r="L1045844" s="16"/>
      <c r="M1045844" s="16"/>
      <c r="N1045844" s="17"/>
      <c r="O1045844" s="15"/>
      <c r="XEM1045844"/>
      <c r="XEN1045844"/>
      <c r="XEO1045844"/>
      <c r="XEP1045844"/>
      <c r="XEQ1045844"/>
      <c r="XER1045844"/>
      <c r="XES1045844"/>
      <c r="XET1045844"/>
      <c r="XEU1045844"/>
      <c r="XEV1045844"/>
      <c r="XEW1045844"/>
      <c r="XEX1045844"/>
      <c r="XEY1045844"/>
      <c r="XEZ1045844"/>
      <c r="XFA1045844"/>
      <c r="XFB1045844"/>
      <c r="XFC1045844"/>
      <c r="XFD1045844"/>
    </row>
    <row r="1045845" s="13" customFormat="1" spans="1:16384">
      <c r="A1045845" s="16"/>
      <c r="B1045845" s="15"/>
      <c r="I1045845" s="16"/>
      <c r="J1045845" s="16"/>
      <c r="K1045845" s="16"/>
      <c r="L1045845" s="16"/>
      <c r="M1045845" s="16"/>
      <c r="N1045845" s="17"/>
      <c r="O1045845" s="15"/>
      <c r="XEM1045845"/>
      <c r="XEN1045845"/>
      <c r="XEO1045845"/>
      <c r="XEP1045845"/>
      <c r="XEQ1045845"/>
      <c r="XER1045845"/>
      <c r="XES1045845"/>
      <c r="XET1045845"/>
      <c r="XEU1045845"/>
      <c r="XEV1045845"/>
      <c r="XEW1045845"/>
      <c r="XEX1045845"/>
      <c r="XEY1045845"/>
      <c r="XEZ1045845"/>
      <c r="XFA1045845"/>
      <c r="XFB1045845"/>
      <c r="XFC1045845"/>
      <c r="XFD1045845"/>
    </row>
    <row r="1045846" s="13" customFormat="1" spans="1:16384">
      <c r="A1045846" s="16"/>
      <c r="B1045846" s="15"/>
      <c r="I1045846" s="16"/>
      <c r="J1045846" s="16"/>
      <c r="K1045846" s="16"/>
      <c r="L1045846" s="16"/>
      <c r="M1045846" s="16"/>
      <c r="N1045846" s="17"/>
      <c r="O1045846" s="15"/>
      <c r="XEM1045846"/>
      <c r="XEN1045846"/>
      <c r="XEO1045846"/>
      <c r="XEP1045846"/>
      <c r="XEQ1045846"/>
      <c r="XER1045846"/>
      <c r="XES1045846"/>
      <c r="XET1045846"/>
      <c r="XEU1045846"/>
      <c r="XEV1045846"/>
      <c r="XEW1045846"/>
      <c r="XEX1045846"/>
      <c r="XEY1045846"/>
      <c r="XEZ1045846"/>
      <c r="XFA1045846"/>
      <c r="XFB1045846"/>
      <c r="XFC1045846"/>
      <c r="XFD1045846"/>
    </row>
    <row r="1045847" s="13" customFormat="1" spans="1:16384">
      <c r="A1045847" s="16"/>
      <c r="B1045847" s="15"/>
      <c r="I1045847" s="16"/>
      <c r="J1045847" s="16"/>
      <c r="K1045847" s="16"/>
      <c r="L1045847" s="16"/>
      <c r="M1045847" s="16"/>
      <c r="N1045847" s="17"/>
      <c r="O1045847" s="15"/>
      <c r="XEM1045847"/>
      <c r="XEN1045847"/>
      <c r="XEO1045847"/>
      <c r="XEP1045847"/>
      <c r="XEQ1045847"/>
      <c r="XER1045847"/>
      <c r="XES1045847"/>
      <c r="XET1045847"/>
      <c r="XEU1045847"/>
      <c r="XEV1045847"/>
      <c r="XEW1045847"/>
      <c r="XEX1045847"/>
      <c r="XEY1045847"/>
      <c r="XEZ1045847"/>
      <c r="XFA1045847"/>
      <c r="XFB1045847"/>
      <c r="XFC1045847"/>
      <c r="XFD1045847"/>
    </row>
    <row r="1045848" s="13" customFormat="1" spans="1:16384">
      <c r="A1045848" s="16"/>
      <c r="B1045848" s="15"/>
      <c r="I1045848" s="16"/>
      <c r="J1045848" s="16"/>
      <c r="K1045848" s="16"/>
      <c r="L1045848" s="16"/>
      <c r="M1045848" s="16"/>
      <c r="N1045848" s="17"/>
      <c r="O1045848" s="15"/>
      <c r="XEM1045848"/>
      <c r="XEN1045848"/>
      <c r="XEO1045848"/>
      <c r="XEP1045848"/>
      <c r="XEQ1045848"/>
      <c r="XER1045848"/>
      <c r="XES1045848"/>
      <c r="XET1045848"/>
      <c r="XEU1045848"/>
      <c r="XEV1045848"/>
      <c r="XEW1045848"/>
      <c r="XEX1045848"/>
      <c r="XEY1045848"/>
      <c r="XEZ1045848"/>
      <c r="XFA1045848"/>
      <c r="XFB1045848"/>
      <c r="XFC1045848"/>
      <c r="XFD1045848"/>
    </row>
    <row r="1045849" s="13" customFormat="1" spans="1:16384">
      <c r="A1045849" s="16"/>
      <c r="B1045849" s="15"/>
      <c r="I1045849" s="16"/>
      <c r="J1045849" s="16"/>
      <c r="K1045849" s="16"/>
      <c r="L1045849" s="16"/>
      <c r="M1045849" s="16"/>
      <c r="N1045849" s="17"/>
      <c r="O1045849" s="15"/>
      <c r="XEM1045849"/>
      <c r="XEN1045849"/>
      <c r="XEO1045849"/>
      <c r="XEP1045849"/>
      <c r="XEQ1045849"/>
      <c r="XER1045849"/>
      <c r="XES1045849"/>
      <c r="XET1045849"/>
      <c r="XEU1045849"/>
      <c r="XEV1045849"/>
      <c r="XEW1045849"/>
      <c r="XEX1045849"/>
      <c r="XEY1045849"/>
      <c r="XEZ1045849"/>
      <c r="XFA1045849"/>
      <c r="XFB1045849"/>
      <c r="XFC1045849"/>
      <c r="XFD1045849"/>
    </row>
    <row r="1045850" s="13" customFormat="1" spans="1:16384">
      <c r="A1045850" s="16"/>
      <c r="B1045850" s="15"/>
      <c r="I1045850" s="16"/>
      <c r="J1045850" s="16"/>
      <c r="K1045850" s="16"/>
      <c r="L1045850" s="16"/>
      <c r="M1045850" s="16"/>
      <c r="N1045850" s="17"/>
      <c r="O1045850" s="15"/>
      <c r="XEM1045850"/>
      <c r="XEN1045850"/>
      <c r="XEO1045850"/>
      <c r="XEP1045850"/>
      <c r="XEQ1045850"/>
      <c r="XER1045850"/>
      <c r="XES1045850"/>
      <c r="XET1045850"/>
      <c r="XEU1045850"/>
      <c r="XEV1045850"/>
      <c r="XEW1045850"/>
      <c r="XEX1045850"/>
      <c r="XEY1045850"/>
      <c r="XEZ1045850"/>
      <c r="XFA1045850"/>
      <c r="XFB1045850"/>
      <c r="XFC1045850"/>
      <c r="XFD1045850"/>
    </row>
    <row r="1045851" s="13" customFormat="1" spans="1:16384">
      <c r="A1045851" s="16"/>
      <c r="B1045851" s="15"/>
      <c r="I1045851" s="16"/>
      <c r="J1045851" s="16"/>
      <c r="K1045851" s="16"/>
      <c r="L1045851" s="16"/>
      <c r="M1045851" s="16"/>
      <c r="N1045851" s="17"/>
      <c r="O1045851" s="15"/>
      <c r="XEM1045851"/>
      <c r="XEN1045851"/>
      <c r="XEO1045851"/>
      <c r="XEP1045851"/>
      <c r="XEQ1045851"/>
      <c r="XER1045851"/>
      <c r="XES1045851"/>
      <c r="XET1045851"/>
      <c r="XEU1045851"/>
      <c r="XEV1045851"/>
      <c r="XEW1045851"/>
      <c r="XEX1045851"/>
      <c r="XEY1045851"/>
      <c r="XEZ1045851"/>
      <c r="XFA1045851"/>
      <c r="XFB1045851"/>
      <c r="XFC1045851"/>
      <c r="XFD1045851"/>
    </row>
    <row r="1045852" s="13" customFormat="1" spans="1:16384">
      <c r="A1045852" s="16"/>
      <c r="B1045852" s="15"/>
      <c r="I1045852" s="16"/>
      <c r="J1045852" s="16"/>
      <c r="K1045852" s="16"/>
      <c r="L1045852" s="16"/>
      <c r="M1045852" s="16"/>
      <c r="N1045852" s="17"/>
      <c r="O1045852" s="15"/>
      <c r="XEM1045852"/>
      <c r="XEN1045852"/>
      <c r="XEO1045852"/>
      <c r="XEP1045852"/>
      <c r="XEQ1045852"/>
      <c r="XER1045852"/>
      <c r="XES1045852"/>
      <c r="XET1045852"/>
      <c r="XEU1045852"/>
      <c r="XEV1045852"/>
      <c r="XEW1045852"/>
      <c r="XEX1045852"/>
      <c r="XEY1045852"/>
      <c r="XEZ1045852"/>
      <c r="XFA1045852"/>
      <c r="XFB1045852"/>
      <c r="XFC1045852"/>
      <c r="XFD1045852"/>
    </row>
    <row r="1045853" s="13" customFormat="1" spans="1:16384">
      <c r="A1045853" s="16"/>
      <c r="B1045853" s="15"/>
      <c r="I1045853" s="16"/>
      <c r="J1045853" s="16"/>
      <c r="K1045853" s="16"/>
      <c r="L1045853" s="16"/>
      <c r="M1045853" s="16"/>
      <c r="N1045853" s="17"/>
      <c r="O1045853" s="15"/>
      <c r="XEM1045853"/>
      <c r="XEN1045853"/>
      <c r="XEO1045853"/>
      <c r="XEP1045853"/>
      <c r="XEQ1045853"/>
      <c r="XER1045853"/>
      <c r="XES1045853"/>
      <c r="XET1045853"/>
      <c r="XEU1045853"/>
      <c r="XEV1045853"/>
      <c r="XEW1045853"/>
      <c r="XEX1045853"/>
      <c r="XEY1045853"/>
      <c r="XEZ1045853"/>
      <c r="XFA1045853"/>
      <c r="XFB1045853"/>
      <c r="XFC1045853"/>
      <c r="XFD1045853"/>
    </row>
    <row r="1045854" s="13" customFormat="1" spans="1:16384">
      <c r="A1045854" s="16"/>
      <c r="B1045854" s="15"/>
      <c r="I1045854" s="16"/>
      <c r="J1045854" s="16"/>
      <c r="K1045854" s="16"/>
      <c r="L1045854" s="16"/>
      <c r="M1045854" s="16"/>
      <c r="N1045854" s="17"/>
      <c r="O1045854" s="15"/>
      <c r="XEM1045854"/>
      <c r="XEN1045854"/>
      <c r="XEO1045854"/>
      <c r="XEP1045854"/>
      <c r="XEQ1045854"/>
      <c r="XER1045854"/>
      <c r="XES1045854"/>
      <c r="XET1045854"/>
      <c r="XEU1045854"/>
      <c r="XEV1045854"/>
      <c r="XEW1045854"/>
      <c r="XEX1045854"/>
      <c r="XEY1045854"/>
      <c r="XEZ1045854"/>
      <c r="XFA1045854"/>
      <c r="XFB1045854"/>
      <c r="XFC1045854"/>
      <c r="XFD1045854"/>
    </row>
    <row r="1045855" s="13" customFormat="1" spans="1:16384">
      <c r="A1045855" s="16"/>
      <c r="B1045855" s="15"/>
      <c r="I1045855" s="16"/>
      <c r="J1045855" s="16"/>
      <c r="K1045855" s="16"/>
      <c r="L1045855" s="16"/>
      <c r="M1045855" s="16"/>
      <c r="N1045855" s="17"/>
      <c r="O1045855" s="15"/>
      <c r="XEM1045855"/>
      <c r="XEN1045855"/>
      <c r="XEO1045855"/>
      <c r="XEP1045855"/>
      <c r="XEQ1045855"/>
      <c r="XER1045855"/>
      <c r="XES1045855"/>
      <c r="XET1045855"/>
      <c r="XEU1045855"/>
      <c r="XEV1045855"/>
      <c r="XEW1045855"/>
      <c r="XEX1045855"/>
      <c r="XEY1045855"/>
      <c r="XEZ1045855"/>
      <c r="XFA1045855"/>
      <c r="XFB1045855"/>
      <c r="XFC1045855"/>
      <c r="XFD1045855"/>
    </row>
    <row r="1045856" s="13" customFormat="1" spans="1:16384">
      <c r="A1045856" s="16"/>
      <c r="B1045856" s="15"/>
      <c r="I1045856" s="16"/>
      <c r="J1045856" s="16"/>
      <c r="K1045856" s="16"/>
      <c r="L1045856" s="16"/>
      <c r="M1045856" s="16"/>
      <c r="N1045856" s="17"/>
      <c r="O1045856" s="15"/>
      <c r="XEM1045856"/>
      <c r="XEN1045856"/>
      <c r="XEO1045856"/>
      <c r="XEP1045856"/>
      <c r="XEQ1045856"/>
      <c r="XER1045856"/>
      <c r="XES1045856"/>
      <c r="XET1045856"/>
      <c r="XEU1045856"/>
      <c r="XEV1045856"/>
      <c r="XEW1045856"/>
      <c r="XEX1045856"/>
      <c r="XEY1045856"/>
      <c r="XEZ1045856"/>
      <c r="XFA1045856"/>
      <c r="XFB1045856"/>
      <c r="XFC1045856"/>
      <c r="XFD1045856"/>
    </row>
    <row r="1045857" s="13" customFormat="1" spans="1:16384">
      <c r="A1045857" s="16"/>
      <c r="B1045857" s="15"/>
      <c r="I1045857" s="16"/>
      <c r="J1045857" s="16"/>
      <c r="K1045857" s="16"/>
      <c r="L1045857" s="16"/>
      <c r="M1045857" s="16"/>
      <c r="N1045857" s="17"/>
      <c r="O1045857" s="15"/>
      <c r="XEM1045857"/>
      <c r="XEN1045857"/>
      <c r="XEO1045857"/>
      <c r="XEP1045857"/>
      <c r="XEQ1045857"/>
      <c r="XER1045857"/>
      <c r="XES1045857"/>
      <c r="XET1045857"/>
      <c r="XEU1045857"/>
      <c r="XEV1045857"/>
      <c r="XEW1045857"/>
      <c r="XEX1045857"/>
      <c r="XEY1045857"/>
      <c r="XEZ1045857"/>
      <c r="XFA1045857"/>
      <c r="XFB1045857"/>
      <c r="XFC1045857"/>
      <c r="XFD1045857"/>
    </row>
    <row r="1045858" s="13" customFormat="1" spans="1:16384">
      <c r="A1045858" s="16"/>
      <c r="B1045858" s="15"/>
      <c r="I1045858" s="16"/>
      <c r="J1045858" s="16"/>
      <c r="K1045858" s="16"/>
      <c r="L1045858" s="16"/>
      <c r="M1045858" s="16"/>
      <c r="N1045858" s="17"/>
      <c r="O1045858" s="15"/>
      <c r="XEM1045858"/>
      <c r="XEN1045858"/>
      <c r="XEO1045858"/>
      <c r="XEP1045858"/>
      <c r="XEQ1045858"/>
      <c r="XER1045858"/>
      <c r="XES1045858"/>
      <c r="XET1045858"/>
      <c r="XEU1045858"/>
      <c r="XEV1045858"/>
      <c r="XEW1045858"/>
      <c r="XEX1045858"/>
      <c r="XEY1045858"/>
      <c r="XEZ1045858"/>
      <c r="XFA1045858"/>
      <c r="XFB1045858"/>
      <c r="XFC1045858"/>
      <c r="XFD1045858"/>
    </row>
    <row r="1045859" s="13" customFormat="1" spans="1:16384">
      <c r="A1045859" s="16"/>
      <c r="B1045859" s="15"/>
      <c r="I1045859" s="16"/>
      <c r="J1045859" s="16"/>
      <c r="K1045859" s="16"/>
      <c r="L1045859" s="16"/>
      <c r="M1045859" s="16"/>
      <c r="N1045859" s="17"/>
      <c r="O1045859" s="15"/>
      <c r="XEM1045859"/>
      <c r="XEN1045859"/>
      <c r="XEO1045859"/>
      <c r="XEP1045859"/>
      <c r="XEQ1045859"/>
      <c r="XER1045859"/>
      <c r="XES1045859"/>
      <c r="XET1045859"/>
      <c r="XEU1045859"/>
      <c r="XEV1045859"/>
      <c r="XEW1045859"/>
      <c r="XEX1045859"/>
      <c r="XEY1045859"/>
      <c r="XEZ1045859"/>
      <c r="XFA1045859"/>
      <c r="XFB1045859"/>
      <c r="XFC1045859"/>
      <c r="XFD1045859"/>
    </row>
    <row r="1045860" s="13" customFormat="1" spans="1:16384">
      <c r="A1045860" s="16"/>
      <c r="B1045860" s="15"/>
      <c r="I1045860" s="16"/>
      <c r="J1045860" s="16"/>
      <c r="K1045860" s="16"/>
      <c r="L1045860" s="16"/>
      <c r="M1045860" s="16"/>
      <c r="N1045860" s="17"/>
      <c r="O1045860" s="15"/>
      <c r="XEM1045860"/>
      <c r="XEN1045860"/>
      <c r="XEO1045860"/>
      <c r="XEP1045860"/>
      <c r="XEQ1045860"/>
      <c r="XER1045860"/>
      <c r="XES1045860"/>
      <c r="XET1045860"/>
      <c r="XEU1045860"/>
      <c r="XEV1045860"/>
      <c r="XEW1045860"/>
      <c r="XEX1045860"/>
      <c r="XEY1045860"/>
      <c r="XEZ1045860"/>
      <c r="XFA1045860"/>
      <c r="XFB1045860"/>
      <c r="XFC1045860"/>
      <c r="XFD1045860"/>
    </row>
    <row r="1045861" s="13" customFormat="1" spans="1:16384">
      <c r="A1045861" s="16"/>
      <c r="B1045861" s="15"/>
      <c r="I1045861" s="16"/>
      <c r="J1045861" s="16"/>
      <c r="K1045861" s="16"/>
      <c r="L1045861" s="16"/>
      <c r="M1045861" s="16"/>
      <c r="N1045861" s="17"/>
      <c r="O1045861" s="15"/>
      <c r="XEM1045861"/>
      <c r="XEN1045861"/>
      <c r="XEO1045861"/>
      <c r="XEP1045861"/>
      <c r="XEQ1045861"/>
      <c r="XER1045861"/>
      <c r="XES1045861"/>
      <c r="XET1045861"/>
      <c r="XEU1045861"/>
      <c r="XEV1045861"/>
      <c r="XEW1045861"/>
      <c r="XEX1045861"/>
      <c r="XEY1045861"/>
      <c r="XEZ1045861"/>
      <c r="XFA1045861"/>
      <c r="XFB1045861"/>
      <c r="XFC1045861"/>
      <c r="XFD1045861"/>
    </row>
    <row r="1045862" s="13" customFormat="1" spans="1:16384">
      <c r="A1045862" s="16"/>
      <c r="B1045862" s="15"/>
      <c r="I1045862" s="16"/>
      <c r="J1045862" s="16"/>
      <c r="K1045862" s="16"/>
      <c r="L1045862" s="16"/>
      <c r="M1045862" s="16"/>
      <c r="N1045862" s="17"/>
      <c r="O1045862" s="15"/>
      <c r="XEM1045862"/>
      <c r="XEN1045862"/>
      <c r="XEO1045862"/>
      <c r="XEP1045862"/>
      <c r="XEQ1045862"/>
      <c r="XER1045862"/>
      <c r="XES1045862"/>
      <c r="XET1045862"/>
      <c r="XEU1045862"/>
      <c r="XEV1045862"/>
      <c r="XEW1045862"/>
      <c r="XEX1045862"/>
      <c r="XEY1045862"/>
      <c r="XEZ1045862"/>
      <c r="XFA1045862"/>
      <c r="XFB1045862"/>
      <c r="XFC1045862"/>
      <c r="XFD1045862"/>
    </row>
    <row r="1045863" s="13" customFormat="1" spans="1:16384">
      <c r="A1045863" s="16"/>
      <c r="B1045863" s="15"/>
      <c r="I1045863" s="16"/>
      <c r="J1045863" s="16"/>
      <c r="K1045863" s="16"/>
      <c r="L1045863" s="16"/>
      <c r="M1045863" s="16"/>
      <c r="N1045863" s="17"/>
      <c r="O1045863" s="15"/>
      <c r="XEM1045863"/>
      <c r="XEN1045863"/>
      <c r="XEO1045863"/>
      <c r="XEP1045863"/>
      <c r="XEQ1045863"/>
      <c r="XER1045863"/>
      <c r="XES1045863"/>
      <c r="XET1045863"/>
      <c r="XEU1045863"/>
      <c r="XEV1045863"/>
      <c r="XEW1045863"/>
      <c r="XEX1045863"/>
      <c r="XEY1045863"/>
      <c r="XEZ1045863"/>
      <c r="XFA1045863"/>
      <c r="XFB1045863"/>
      <c r="XFC1045863"/>
      <c r="XFD1045863"/>
    </row>
    <row r="1045864" s="13" customFormat="1" spans="1:16384">
      <c r="A1045864" s="16"/>
      <c r="B1045864" s="15"/>
      <c r="I1045864" s="16"/>
      <c r="J1045864" s="16"/>
      <c r="K1045864" s="16"/>
      <c r="L1045864" s="16"/>
      <c r="M1045864" s="16"/>
      <c r="N1045864" s="17"/>
      <c r="O1045864" s="15"/>
      <c r="XEM1045864"/>
      <c r="XEN1045864"/>
      <c r="XEO1045864"/>
      <c r="XEP1045864"/>
      <c r="XEQ1045864"/>
      <c r="XER1045864"/>
      <c r="XES1045864"/>
      <c r="XET1045864"/>
      <c r="XEU1045864"/>
      <c r="XEV1045864"/>
      <c r="XEW1045864"/>
      <c r="XEX1045864"/>
      <c r="XEY1045864"/>
      <c r="XEZ1045864"/>
      <c r="XFA1045864"/>
      <c r="XFB1045864"/>
      <c r="XFC1045864"/>
      <c r="XFD1045864"/>
    </row>
    <row r="1045865" s="13" customFormat="1" spans="1:16384">
      <c r="A1045865" s="16"/>
      <c r="B1045865" s="15"/>
      <c r="I1045865" s="16"/>
      <c r="J1045865" s="16"/>
      <c r="K1045865" s="16"/>
      <c r="L1045865" s="16"/>
      <c r="M1045865" s="16"/>
      <c r="N1045865" s="17"/>
      <c r="O1045865" s="15"/>
      <c r="XEM1045865"/>
      <c r="XEN1045865"/>
      <c r="XEO1045865"/>
      <c r="XEP1045865"/>
      <c r="XEQ1045865"/>
      <c r="XER1045865"/>
      <c r="XES1045865"/>
      <c r="XET1045865"/>
      <c r="XEU1045865"/>
      <c r="XEV1045865"/>
      <c r="XEW1045865"/>
      <c r="XEX1045865"/>
      <c r="XEY1045865"/>
      <c r="XEZ1045865"/>
      <c r="XFA1045865"/>
      <c r="XFB1045865"/>
      <c r="XFC1045865"/>
      <c r="XFD1045865"/>
    </row>
    <row r="1045866" s="13" customFormat="1" spans="1:16384">
      <c r="A1045866" s="16"/>
      <c r="B1045866" s="15"/>
      <c r="I1045866" s="16"/>
      <c r="J1045866" s="16"/>
      <c r="K1045866" s="16"/>
      <c r="L1045866" s="16"/>
      <c r="M1045866" s="16"/>
      <c r="N1045866" s="17"/>
      <c r="O1045866" s="15"/>
      <c r="XEM1045866"/>
      <c r="XEN1045866"/>
      <c r="XEO1045866"/>
      <c r="XEP1045866"/>
      <c r="XEQ1045866"/>
      <c r="XER1045866"/>
      <c r="XES1045866"/>
      <c r="XET1045866"/>
      <c r="XEU1045866"/>
      <c r="XEV1045866"/>
      <c r="XEW1045866"/>
      <c r="XEX1045866"/>
      <c r="XEY1045866"/>
      <c r="XEZ1045866"/>
      <c r="XFA1045866"/>
      <c r="XFB1045866"/>
      <c r="XFC1045866"/>
      <c r="XFD1045866"/>
    </row>
    <row r="1045867" s="13" customFormat="1" spans="1:16384">
      <c r="A1045867" s="16"/>
      <c r="B1045867" s="15"/>
      <c r="I1045867" s="16"/>
      <c r="J1045867" s="16"/>
      <c r="K1045867" s="16"/>
      <c r="L1045867" s="16"/>
      <c r="M1045867" s="16"/>
      <c r="N1045867" s="17"/>
      <c r="O1045867" s="15"/>
      <c r="XEM1045867"/>
      <c r="XEN1045867"/>
      <c r="XEO1045867"/>
      <c r="XEP1045867"/>
      <c r="XEQ1045867"/>
      <c r="XER1045867"/>
      <c r="XES1045867"/>
      <c r="XET1045867"/>
      <c r="XEU1045867"/>
      <c r="XEV1045867"/>
      <c r="XEW1045867"/>
      <c r="XEX1045867"/>
      <c r="XEY1045867"/>
      <c r="XEZ1045867"/>
      <c r="XFA1045867"/>
      <c r="XFB1045867"/>
      <c r="XFC1045867"/>
      <c r="XFD1045867"/>
    </row>
    <row r="1045868" s="13" customFormat="1" spans="1:16384">
      <c r="A1045868" s="16"/>
      <c r="B1045868" s="15"/>
      <c r="I1045868" s="16"/>
      <c r="J1045868" s="16"/>
      <c r="K1045868" s="16"/>
      <c r="L1045868" s="16"/>
      <c r="M1045868" s="16"/>
      <c r="N1045868" s="17"/>
      <c r="O1045868" s="15"/>
      <c r="XEM1045868"/>
      <c r="XEN1045868"/>
      <c r="XEO1045868"/>
      <c r="XEP1045868"/>
      <c r="XEQ1045868"/>
      <c r="XER1045868"/>
      <c r="XES1045868"/>
      <c r="XET1045868"/>
      <c r="XEU1045868"/>
      <c r="XEV1045868"/>
      <c r="XEW1045868"/>
      <c r="XEX1045868"/>
      <c r="XEY1045868"/>
      <c r="XEZ1045868"/>
      <c r="XFA1045868"/>
      <c r="XFB1045868"/>
      <c r="XFC1045868"/>
      <c r="XFD1045868"/>
    </row>
    <row r="1045869" s="13" customFormat="1" spans="1:16384">
      <c r="A1045869" s="16"/>
      <c r="B1045869" s="15"/>
      <c r="I1045869" s="16"/>
      <c r="J1045869" s="16"/>
      <c r="K1045869" s="16"/>
      <c r="L1045869" s="16"/>
      <c r="M1045869" s="16"/>
      <c r="N1045869" s="17"/>
      <c r="O1045869" s="15"/>
      <c r="XEM1045869"/>
      <c r="XEN1045869"/>
      <c r="XEO1045869"/>
      <c r="XEP1045869"/>
      <c r="XEQ1045869"/>
      <c r="XER1045869"/>
      <c r="XES1045869"/>
      <c r="XET1045869"/>
      <c r="XEU1045869"/>
      <c r="XEV1045869"/>
      <c r="XEW1045869"/>
      <c r="XEX1045869"/>
      <c r="XEY1045869"/>
      <c r="XEZ1045869"/>
      <c r="XFA1045869"/>
      <c r="XFB1045869"/>
      <c r="XFC1045869"/>
      <c r="XFD1045869"/>
    </row>
    <row r="1045870" s="13" customFormat="1" spans="1:16384">
      <c r="A1045870" s="16"/>
      <c r="B1045870" s="15"/>
      <c r="I1045870" s="16"/>
      <c r="J1045870" s="16"/>
      <c r="K1045870" s="16"/>
      <c r="L1045870" s="16"/>
      <c r="M1045870" s="16"/>
      <c r="N1045870" s="17"/>
      <c r="O1045870" s="15"/>
      <c r="XEM1045870"/>
      <c r="XEN1045870"/>
      <c r="XEO1045870"/>
      <c r="XEP1045870"/>
      <c r="XEQ1045870"/>
      <c r="XER1045870"/>
      <c r="XES1045870"/>
      <c r="XET1045870"/>
      <c r="XEU1045870"/>
      <c r="XEV1045870"/>
      <c r="XEW1045870"/>
      <c r="XEX1045870"/>
      <c r="XEY1045870"/>
      <c r="XEZ1045870"/>
      <c r="XFA1045870"/>
      <c r="XFB1045870"/>
      <c r="XFC1045870"/>
      <c r="XFD1045870"/>
    </row>
    <row r="1045871" s="13" customFormat="1" spans="1:16384">
      <c r="A1045871" s="16"/>
      <c r="B1045871" s="15"/>
      <c r="I1045871" s="16"/>
      <c r="J1045871" s="16"/>
      <c r="K1045871" s="16"/>
      <c r="L1045871" s="16"/>
      <c r="M1045871" s="16"/>
      <c r="N1045871" s="17"/>
      <c r="O1045871" s="15"/>
      <c r="XEM1045871"/>
      <c r="XEN1045871"/>
      <c r="XEO1045871"/>
      <c r="XEP1045871"/>
      <c r="XEQ1045871"/>
      <c r="XER1045871"/>
      <c r="XES1045871"/>
      <c r="XET1045871"/>
      <c r="XEU1045871"/>
      <c r="XEV1045871"/>
      <c r="XEW1045871"/>
      <c r="XEX1045871"/>
      <c r="XEY1045871"/>
      <c r="XEZ1045871"/>
      <c r="XFA1045871"/>
      <c r="XFB1045871"/>
      <c r="XFC1045871"/>
      <c r="XFD1045871"/>
    </row>
    <row r="1045872" s="13" customFormat="1" spans="1:16384">
      <c r="A1045872" s="16"/>
      <c r="B1045872" s="15"/>
      <c r="I1045872" s="16"/>
      <c r="J1045872" s="16"/>
      <c r="K1045872" s="16"/>
      <c r="L1045872" s="16"/>
      <c r="M1045872" s="16"/>
      <c r="N1045872" s="17"/>
      <c r="O1045872" s="15"/>
      <c r="XEM1045872"/>
      <c r="XEN1045872"/>
      <c r="XEO1045872"/>
      <c r="XEP1045872"/>
      <c r="XEQ1045872"/>
      <c r="XER1045872"/>
      <c r="XES1045872"/>
      <c r="XET1045872"/>
      <c r="XEU1045872"/>
      <c r="XEV1045872"/>
      <c r="XEW1045872"/>
      <c r="XEX1045872"/>
      <c r="XEY1045872"/>
      <c r="XEZ1045872"/>
      <c r="XFA1045872"/>
      <c r="XFB1045872"/>
      <c r="XFC1045872"/>
      <c r="XFD1045872"/>
    </row>
    <row r="1045873" s="13" customFormat="1" spans="1:16384">
      <c r="A1045873" s="16"/>
      <c r="B1045873" s="15"/>
      <c r="I1045873" s="16"/>
      <c r="J1045873" s="16"/>
      <c r="K1045873" s="16"/>
      <c r="L1045873" s="16"/>
      <c r="M1045873" s="16"/>
      <c r="N1045873" s="17"/>
      <c r="O1045873" s="15"/>
      <c r="XEM1045873"/>
      <c r="XEN1045873"/>
      <c r="XEO1045873"/>
      <c r="XEP1045873"/>
      <c r="XEQ1045873"/>
      <c r="XER1045873"/>
      <c r="XES1045873"/>
      <c r="XET1045873"/>
      <c r="XEU1045873"/>
      <c r="XEV1045873"/>
      <c r="XEW1045873"/>
      <c r="XEX1045873"/>
      <c r="XEY1045873"/>
      <c r="XEZ1045873"/>
      <c r="XFA1045873"/>
      <c r="XFB1045873"/>
      <c r="XFC1045873"/>
      <c r="XFD1045873"/>
    </row>
    <row r="1045874" s="13" customFormat="1" spans="1:16384">
      <c r="A1045874" s="16"/>
      <c r="B1045874" s="15"/>
      <c r="I1045874" s="16"/>
      <c r="J1045874" s="16"/>
      <c r="K1045874" s="16"/>
      <c r="L1045874" s="16"/>
      <c r="M1045874" s="16"/>
      <c r="N1045874" s="17"/>
      <c r="O1045874" s="15"/>
      <c r="XEM1045874"/>
      <c r="XEN1045874"/>
      <c r="XEO1045874"/>
      <c r="XEP1045874"/>
      <c r="XEQ1045874"/>
      <c r="XER1045874"/>
      <c r="XES1045874"/>
      <c r="XET1045874"/>
      <c r="XEU1045874"/>
      <c r="XEV1045874"/>
      <c r="XEW1045874"/>
      <c r="XEX1045874"/>
      <c r="XEY1045874"/>
      <c r="XEZ1045874"/>
      <c r="XFA1045874"/>
      <c r="XFB1045874"/>
      <c r="XFC1045874"/>
      <c r="XFD1045874"/>
    </row>
    <row r="1045875" s="13" customFormat="1" spans="1:16384">
      <c r="A1045875" s="16"/>
      <c r="B1045875" s="15"/>
      <c r="I1045875" s="16"/>
      <c r="J1045875" s="16"/>
      <c r="K1045875" s="16"/>
      <c r="L1045875" s="16"/>
      <c r="M1045875" s="16"/>
      <c r="N1045875" s="17"/>
      <c r="O1045875" s="15"/>
      <c r="XEM1045875"/>
      <c r="XEN1045875"/>
      <c r="XEO1045875"/>
      <c r="XEP1045875"/>
      <c r="XEQ1045875"/>
      <c r="XER1045875"/>
      <c r="XES1045875"/>
      <c r="XET1045875"/>
      <c r="XEU1045875"/>
      <c r="XEV1045875"/>
      <c r="XEW1045875"/>
      <c r="XEX1045875"/>
      <c r="XEY1045875"/>
      <c r="XEZ1045875"/>
      <c r="XFA1045875"/>
      <c r="XFB1045875"/>
      <c r="XFC1045875"/>
      <c r="XFD1045875"/>
    </row>
    <row r="1045876" s="13" customFormat="1" spans="1:16384">
      <c r="A1045876" s="16"/>
      <c r="B1045876" s="15"/>
      <c r="I1045876" s="16"/>
      <c r="J1045876" s="16"/>
      <c r="K1045876" s="16"/>
      <c r="L1045876" s="16"/>
      <c r="M1045876" s="16"/>
      <c r="N1045876" s="17"/>
      <c r="O1045876" s="15"/>
      <c r="XEM1045876"/>
      <c r="XEN1045876"/>
      <c r="XEO1045876"/>
      <c r="XEP1045876"/>
      <c r="XEQ1045876"/>
      <c r="XER1045876"/>
      <c r="XES1045876"/>
      <c r="XET1045876"/>
      <c r="XEU1045876"/>
      <c r="XEV1045876"/>
      <c r="XEW1045876"/>
      <c r="XEX1045876"/>
      <c r="XEY1045876"/>
      <c r="XEZ1045876"/>
      <c r="XFA1045876"/>
      <c r="XFB1045876"/>
      <c r="XFC1045876"/>
      <c r="XFD1045876"/>
    </row>
    <row r="1045877" s="13" customFormat="1" spans="1:16384">
      <c r="A1045877" s="16"/>
      <c r="B1045877" s="15"/>
      <c r="I1045877" s="16"/>
      <c r="J1045877" s="16"/>
      <c r="K1045877" s="16"/>
      <c r="L1045877" s="16"/>
      <c r="M1045877" s="16"/>
      <c r="N1045877" s="17"/>
      <c r="O1045877" s="15"/>
      <c r="XEM1045877"/>
      <c r="XEN1045877"/>
      <c r="XEO1045877"/>
      <c r="XEP1045877"/>
      <c r="XEQ1045877"/>
      <c r="XER1045877"/>
      <c r="XES1045877"/>
      <c r="XET1045877"/>
      <c r="XEU1045877"/>
      <c r="XEV1045877"/>
      <c r="XEW1045877"/>
      <c r="XEX1045877"/>
      <c r="XEY1045877"/>
      <c r="XEZ1045877"/>
      <c r="XFA1045877"/>
      <c r="XFB1045877"/>
      <c r="XFC1045877"/>
      <c r="XFD1045877"/>
    </row>
    <row r="1045878" s="13" customFormat="1" spans="1:16384">
      <c r="A1045878" s="16"/>
      <c r="B1045878" s="15"/>
      <c r="I1045878" s="16"/>
      <c r="J1045878" s="16"/>
      <c r="K1045878" s="16"/>
      <c r="L1045878" s="16"/>
      <c r="M1045878" s="16"/>
      <c r="N1045878" s="17"/>
      <c r="O1045878" s="15"/>
      <c r="XEM1045878"/>
      <c r="XEN1045878"/>
      <c r="XEO1045878"/>
      <c r="XEP1045878"/>
      <c r="XEQ1045878"/>
      <c r="XER1045878"/>
      <c r="XES1045878"/>
      <c r="XET1045878"/>
      <c r="XEU1045878"/>
      <c r="XEV1045878"/>
      <c r="XEW1045878"/>
      <c r="XEX1045878"/>
      <c r="XEY1045878"/>
      <c r="XEZ1045878"/>
      <c r="XFA1045878"/>
      <c r="XFB1045878"/>
      <c r="XFC1045878"/>
      <c r="XFD1045878"/>
    </row>
    <row r="1045879" s="13" customFormat="1" spans="1:16384">
      <c r="A1045879" s="16"/>
      <c r="B1045879" s="15"/>
      <c r="I1045879" s="16"/>
      <c r="J1045879" s="16"/>
      <c r="K1045879" s="16"/>
      <c r="L1045879" s="16"/>
      <c r="M1045879" s="16"/>
      <c r="N1045879" s="17"/>
      <c r="O1045879" s="15"/>
      <c r="XEM1045879"/>
      <c r="XEN1045879"/>
      <c r="XEO1045879"/>
      <c r="XEP1045879"/>
      <c r="XEQ1045879"/>
      <c r="XER1045879"/>
      <c r="XES1045879"/>
      <c r="XET1045879"/>
      <c r="XEU1045879"/>
      <c r="XEV1045879"/>
      <c r="XEW1045879"/>
      <c r="XEX1045879"/>
      <c r="XEY1045879"/>
      <c r="XEZ1045879"/>
      <c r="XFA1045879"/>
      <c r="XFB1045879"/>
      <c r="XFC1045879"/>
      <c r="XFD1045879"/>
    </row>
    <row r="1045880" s="13" customFormat="1" spans="1:16384">
      <c r="A1045880" s="16"/>
      <c r="B1045880" s="15"/>
      <c r="I1045880" s="16"/>
      <c r="J1045880" s="16"/>
      <c r="K1045880" s="16"/>
      <c r="L1045880" s="16"/>
      <c r="M1045880" s="16"/>
      <c r="N1045880" s="17"/>
      <c r="O1045880" s="15"/>
      <c r="XEM1045880"/>
      <c r="XEN1045880"/>
      <c r="XEO1045880"/>
      <c r="XEP1045880"/>
      <c r="XEQ1045880"/>
      <c r="XER1045880"/>
      <c r="XES1045880"/>
      <c r="XET1045880"/>
      <c r="XEU1045880"/>
      <c r="XEV1045880"/>
      <c r="XEW1045880"/>
      <c r="XEX1045880"/>
      <c r="XEY1045880"/>
      <c r="XEZ1045880"/>
      <c r="XFA1045880"/>
      <c r="XFB1045880"/>
      <c r="XFC1045880"/>
      <c r="XFD1045880"/>
    </row>
    <row r="1045881" s="13" customFormat="1" spans="1:16384">
      <c r="A1045881" s="16"/>
      <c r="B1045881" s="15"/>
      <c r="I1045881" s="16"/>
      <c r="J1045881" s="16"/>
      <c r="K1045881" s="16"/>
      <c r="L1045881" s="16"/>
      <c r="M1045881" s="16"/>
      <c r="N1045881" s="17"/>
      <c r="O1045881" s="15"/>
      <c r="XEM1045881"/>
      <c r="XEN1045881"/>
      <c r="XEO1045881"/>
      <c r="XEP1045881"/>
      <c r="XEQ1045881"/>
      <c r="XER1045881"/>
      <c r="XES1045881"/>
      <c r="XET1045881"/>
      <c r="XEU1045881"/>
      <c r="XEV1045881"/>
      <c r="XEW1045881"/>
      <c r="XEX1045881"/>
      <c r="XEY1045881"/>
      <c r="XEZ1045881"/>
      <c r="XFA1045881"/>
      <c r="XFB1045881"/>
      <c r="XFC1045881"/>
      <c r="XFD1045881"/>
    </row>
    <row r="1045882" s="13" customFormat="1" spans="1:16384">
      <c r="A1045882" s="16"/>
      <c r="B1045882" s="15"/>
      <c r="I1045882" s="16"/>
      <c r="J1045882" s="16"/>
      <c r="K1045882" s="16"/>
      <c r="L1045882" s="16"/>
      <c r="M1045882" s="16"/>
      <c r="N1045882" s="17"/>
      <c r="O1045882" s="15"/>
      <c r="XEM1045882"/>
      <c r="XEN1045882"/>
      <c r="XEO1045882"/>
      <c r="XEP1045882"/>
      <c r="XEQ1045882"/>
      <c r="XER1045882"/>
      <c r="XES1045882"/>
      <c r="XET1045882"/>
      <c r="XEU1045882"/>
      <c r="XEV1045882"/>
      <c r="XEW1045882"/>
      <c r="XEX1045882"/>
      <c r="XEY1045882"/>
      <c r="XEZ1045882"/>
      <c r="XFA1045882"/>
      <c r="XFB1045882"/>
      <c r="XFC1045882"/>
      <c r="XFD1045882"/>
    </row>
    <row r="1045883" s="13" customFormat="1" spans="1:16384">
      <c r="A1045883" s="16"/>
      <c r="B1045883" s="15"/>
      <c r="I1045883" s="16"/>
      <c r="J1045883" s="16"/>
      <c r="K1045883" s="16"/>
      <c r="L1045883" s="16"/>
      <c r="M1045883" s="16"/>
      <c r="N1045883" s="17"/>
      <c r="O1045883" s="15"/>
      <c r="XEM1045883"/>
      <c r="XEN1045883"/>
      <c r="XEO1045883"/>
      <c r="XEP1045883"/>
      <c r="XEQ1045883"/>
      <c r="XER1045883"/>
      <c r="XES1045883"/>
      <c r="XET1045883"/>
      <c r="XEU1045883"/>
      <c r="XEV1045883"/>
      <c r="XEW1045883"/>
      <c r="XEX1045883"/>
      <c r="XEY1045883"/>
      <c r="XEZ1045883"/>
      <c r="XFA1045883"/>
      <c r="XFB1045883"/>
      <c r="XFC1045883"/>
      <c r="XFD1045883"/>
    </row>
    <row r="1045884" s="13" customFormat="1" spans="1:16384">
      <c r="A1045884" s="16"/>
      <c r="B1045884" s="15"/>
      <c r="I1045884" s="16"/>
      <c r="J1045884" s="16"/>
      <c r="K1045884" s="16"/>
      <c r="L1045884" s="16"/>
      <c r="M1045884" s="16"/>
      <c r="N1045884" s="17"/>
      <c r="O1045884" s="15"/>
      <c r="XEM1045884"/>
      <c r="XEN1045884"/>
      <c r="XEO1045884"/>
      <c r="XEP1045884"/>
      <c r="XEQ1045884"/>
      <c r="XER1045884"/>
      <c r="XES1045884"/>
      <c r="XET1045884"/>
      <c r="XEU1045884"/>
      <c r="XEV1045884"/>
      <c r="XEW1045884"/>
      <c r="XEX1045884"/>
      <c r="XEY1045884"/>
      <c r="XEZ1045884"/>
      <c r="XFA1045884"/>
      <c r="XFB1045884"/>
      <c r="XFC1045884"/>
      <c r="XFD1045884"/>
    </row>
    <row r="1045885" s="13" customFormat="1" spans="1:16384">
      <c r="A1045885" s="16"/>
      <c r="B1045885" s="15"/>
      <c r="I1045885" s="16"/>
      <c r="J1045885" s="16"/>
      <c r="K1045885" s="16"/>
      <c r="L1045885" s="16"/>
      <c r="M1045885" s="16"/>
      <c r="N1045885" s="17"/>
      <c r="O1045885" s="15"/>
      <c r="XEM1045885"/>
      <c r="XEN1045885"/>
      <c r="XEO1045885"/>
      <c r="XEP1045885"/>
      <c r="XEQ1045885"/>
      <c r="XER1045885"/>
      <c r="XES1045885"/>
      <c r="XET1045885"/>
      <c r="XEU1045885"/>
      <c r="XEV1045885"/>
      <c r="XEW1045885"/>
      <c r="XEX1045885"/>
      <c r="XEY1045885"/>
      <c r="XEZ1045885"/>
      <c r="XFA1045885"/>
      <c r="XFB1045885"/>
      <c r="XFC1045885"/>
      <c r="XFD1045885"/>
    </row>
    <row r="1045886" s="13" customFormat="1" spans="1:16384">
      <c r="A1045886" s="16"/>
      <c r="B1045886" s="15"/>
      <c r="I1045886" s="16"/>
      <c r="J1045886" s="16"/>
      <c r="K1045886" s="16"/>
      <c r="L1045886" s="16"/>
      <c r="M1045886" s="16"/>
      <c r="N1045886" s="17"/>
      <c r="O1045886" s="15"/>
      <c r="XEM1045886"/>
      <c r="XEN1045886"/>
      <c r="XEO1045886"/>
      <c r="XEP1045886"/>
      <c r="XEQ1045886"/>
      <c r="XER1045886"/>
      <c r="XES1045886"/>
      <c r="XET1045886"/>
      <c r="XEU1045886"/>
      <c r="XEV1045886"/>
      <c r="XEW1045886"/>
      <c r="XEX1045886"/>
      <c r="XEY1045886"/>
      <c r="XEZ1045886"/>
      <c r="XFA1045886"/>
      <c r="XFB1045886"/>
      <c r="XFC1045886"/>
      <c r="XFD1045886"/>
    </row>
    <row r="1045887" s="13" customFormat="1" spans="1:16384">
      <c r="A1045887" s="16"/>
      <c r="B1045887" s="15"/>
      <c r="I1045887" s="16"/>
      <c r="J1045887" s="16"/>
      <c r="K1045887" s="16"/>
      <c r="L1045887" s="16"/>
      <c r="M1045887" s="16"/>
      <c r="N1045887" s="17"/>
      <c r="O1045887" s="15"/>
      <c r="XEM1045887"/>
      <c r="XEN1045887"/>
      <c r="XEO1045887"/>
      <c r="XEP1045887"/>
      <c r="XEQ1045887"/>
      <c r="XER1045887"/>
      <c r="XES1045887"/>
      <c r="XET1045887"/>
      <c r="XEU1045887"/>
      <c r="XEV1045887"/>
      <c r="XEW1045887"/>
      <c r="XEX1045887"/>
      <c r="XEY1045887"/>
      <c r="XEZ1045887"/>
      <c r="XFA1045887"/>
      <c r="XFB1045887"/>
      <c r="XFC1045887"/>
      <c r="XFD1045887"/>
    </row>
    <row r="1045888" s="13" customFormat="1" spans="1:16384">
      <c r="A1045888" s="16"/>
      <c r="B1045888" s="15"/>
      <c r="I1045888" s="16"/>
      <c r="J1045888" s="16"/>
      <c r="K1045888" s="16"/>
      <c r="L1045888" s="16"/>
      <c r="M1045888" s="16"/>
      <c r="N1045888" s="17"/>
      <c r="O1045888" s="15"/>
      <c r="XEM1045888"/>
      <c r="XEN1045888"/>
      <c r="XEO1045888"/>
      <c r="XEP1045888"/>
      <c r="XEQ1045888"/>
      <c r="XER1045888"/>
      <c r="XES1045888"/>
      <c r="XET1045888"/>
      <c r="XEU1045888"/>
      <c r="XEV1045888"/>
      <c r="XEW1045888"/>
      <c r="XEX1045888"/>
      <c r="XEY1045888"/>
      <c r="XEZ1045888"/>
      <c r="XFA1045888"/>
      <c r="XFB1045888"/>
      <c r="XFC1045888"/>
      <c r="XFD1045888"/>
    </row>
    <row r="1045889" s="13" customFormat="1" spans="1:16384">
      <c r="A1045889" s="16"/>
      <c r="B1045889" s="15"/>
      <c r="I1045889" s="16"/>
      <c r="J1045889" s="16"/>
      <c r="K1045889" s="16"/>
      <c r="L1045889" s="16"/>
      <c r="M1045889" s="16"/>
      <c r="N1045889" s="17"/>
      <c r="O1045889" s="15"/>
      <c r="XEM1045889"/>
      <c r="XEN1045889"/>
      <c r="XEO1045889"/>
      <c r="XEP1045889"/>
      <c r="XEQ1045889"/>
      <c r="XER1045889"/>
      <c r="XES1045889"/>
      <c r="XET1045889"/>
      <c r="XEU1045889"/>
      <c r="XEV1045889"/>
      <c r="XEW1045889"/>
      <c r="XEX1045889"/>
      <c r="XEY1045889"/>
      <c r="XEZ1045889"/>
      <c r="XFA1045889"/>
      <c r="XFB1045889"/>
      <c r="XFC1045889"/>
      <c r="XFD1045889"/>
    </row>
    <row r="1045890" s="13" customFormat="1" spans="1:16384">
      <c r="A1045890" s="16"/>
      <c r="B1045890" s="15"/>
      <c r="I1045890" s="16"/>
      <c r="J1045890" s="16"/>
      <c r="K1045890" s="16"/>
      <c r="L1045890" s="16"/>
      <c r="M1045890" s="16"/>
      <c r="N1045890" s="17"/>
      <c r="O1045890" s="15"/>
      <c r="XEM1045890"/>
      <c r="XEN1045890"/>
      <c r="XEO1045890"/>
      <c r="XEP1045890"/>
      <c r="XEQ1045890"/>
      <c r="XER1045890"/>
      <c r="XES1045890"/>
      <c r="XET1045890"/>
      <c r="XEU1045890"/>
      <c r="XEV1045890"/>
      <c r="XEW1045890"/>
      <c r="XEX1045890"/>
      <c r="XEY1045890"/>
      <c r="XEZ1045890"/>
      <c r="XFA1045890"/>
      <c r="XFB1045890"/>
      <c r="XFC1045890"/>
      <c r="XFD1045890"/>
    </row>
    <row r="1045891" s="13" customFormat="1" spans="1:16384">
      <c r="A1045891" s="16"/>
      <c r="B1045891" s="15"/>
      <c r="I1045891" s="16"/>
      <c r="J1045891" s="16"/>
      <c r="K1045891" s="16"/>
      <c r="L1045891" s="16"/>
      <c r="M1045891" s="16"/>
      <c r="N1045891" s="17"/>
      <c r="O1045891" s="15"/>
      <c r="XEM1045891"/>
      <c r="XEN1045891"/>
      <c r="XEO1045891"/>
      <c r="XEP1045891"/>
      <c r="XEQ1045891"/>
      <c r="XER1045891"/>
      <c r="XES1045891"/>
      <c r="XET1045891"/>
      <c r="XEU1045891"/>
      <c r="XEV1045891"/>
      <c r="XEW1045891"/>
      <c r="XEX1045891"/>
      <c r="XEY1045891"/>
      <c r="XEZ1045891"/>
      <c r="XFA1045891"/>
      <c r="XFB1045891"/>
      <c r="XFC1045891"/>
      <c r="XFD1045891"/>
    </row>
    <row r="1045892" s="13" customFormat="1" spans="1:16384">
      <c r="A1045892" s="16"/>
      <c r="B1045892" s="15"/>
      <c r="I1045892" s="16"/>
      <c r="J1045892" s="16"/>
      <c r="K1045892" s="16"/>
      <c r="L1045892" s="16"/>
      <c r="M1045892" s="16"/>
      <c r="N1045892" s="17"/>
      <c r="O1045892" s="15"/>
      <c r="XEM1045892"/>
      <c r="XEN1045892"/>
      <c r="XEO1045892"/>
      <c r="XEP1045892"/>
      <c r="XEQ1045892"/>
      <c r="XER1045892"/>
      <c r="XES1045892"/>
      <c r="XET1045892"/>
      <c r="XEU1045892"/>
      <c r="XEV1045892"/>
      <c r="XEW1045892"/>
      <c r="XEX1045892"/>
      <c r="XEY1045892"/>
      <c r="XEZ1045892"/>
      <c r="XFA1045892"/>
      <c r="XFB1045892"/>
      <c r="XFC1045892"/>
      <c r="XFD1045892"/>
    </row>
    <row r="1045893" s="13" customFormat="1" spans="1:16384">
      <c r="A1045893" s="16"/>
      <c r="B1045893" s="15"/>
      <c r="I1045893" s="16"/>
      <c r="J1045893" s="16"/>
      <c r="K1045893" s="16"/>
      <c r="L1045893" s="16"/>
      <c r="M1045893" s="16"/>
      <c r="N1045893" s="17"/>
      <c r="O1045893" s="15"/>
      <c r="XEM1045893"/>
      <c r="XEN1045893"/>
      <c r="XEO1045893"/>
      <c r="XEP1045893"/>
      <c r="XEQ1045893"/>
      <c r="XER1045893"/>
      <c r="XES1045893"/>
      <c r="XET1045893"/>
      <c r="XEU1045893"/>
      <c r="XEV1045893"/>
      <c r="XEW1045893"/>
      <c r="XEX1045893"/>
      <c r="XEY1045893"/>
      <c r="XEZ1045893"/>
      <c r="XFA1045893"/>
      <c r="XFB1045893"/>
      <c r="XFC1045893"/>
      <c r="XFD1045893"/>
    </row>
    <row r="1045894" s="13" customFormat="1" spans="1:16384">
      <c r="A1045894" s="16"/>
      <c r="B1045894" s="15"/>
      <c r="I1045894" s="16"/>
      <c r="J1045894" s="16"/>
      <c r="K1045894" s="16"/>
      <c r="L1045894" s="16"/>
      <c r="M1045894" s="16"/>
      <c r="N1045894" s="17"/>
      <c r="O1045894" s="15"/>
      <c r="XEM1045894"/>
      <c r="XEN1045894"/>
      <c r="XEO1045894"/>
      <c r="XEP1045894"/>
      <c r="XEQ1045894"/>
      <c r="XER1045894"/>
      <c r="XES1045894"/>
      <c r="XET1045894"/>
      <c r="XEU1045894"/>
      <c r="XEV1045894"/>
      <c r="XEW1045894"/>
      <c r="XEX1045894"/>
      <c r="XEY1045894"/>
      <c r="XEZ1045894"/>
      <c r="XFA1045894"/>
      <c r="XFB1045894"/>
      <c r="XFC1045894"/>
      <c r="XFD1045894"/>
    </row>
    <row r="1045895" s="13" customFormat="1" spans="1:16384">
      <c r="A1045895" s="16"/>
      <c r="B1045895" s="15"/>
      <c r="I1045895" s="16"/>
      <c r="J1045895" s="16"/>
      <c r="K1045895" s="16"/>
      <c r="L1045895" s="16"/>
      <c r="M1045895" s="16"/>
      <c r="N1045895" s="17"/>
      <c r="O1045895" s="15"/>
      <c r="XEM1045895"/>
      <c r="XEN1045895"/>
      <c r="XEO1045895"/>
      <c r="XEP1045895"/>
      <c r="XEQ1045895"/>
      <c r="XER1045895"/>
      <c r="XES1045895"/>
      <c r="XET1045895"/>
      <c r="XEU1045895"/>
      <c r="XEV1045895"/>
      <c r="XEW1045895"/>
      <c r="XEX1045895"/>
      <c r="XEY1045895"/>
      <c r="XEZ1045895"/>
      <c r="XFA1045895"/>
      <c r="XFB1045895"/>
      <c r="XFC1045895"/>
      <c r="XFD1045895"/>
    </row>
    <row r="1045896" s="13" customFormat="1" spans="1:16384">
      <c r="A1045896" s="16"/>
      <c r="B1045896" s="15"/>
      <c r="I1045896" s="16"/>
      <c r="J1045896" s="16"/>
      <c r="K1045896" s="16"/>
      <c r="L1045896" s="16"/>
      <c r="M1045896" s="16"/>
      <c r="N1045896" s="17"/>
      <c r="O1045896" s="15"/>
      <c r="XEM1045896"/>
      <c r="XEN1045896"/>
      <c r="XEO1045896"/>
      <c r="XEP1045896"/>
      <c r="XEQ1045896"/>
      <c r="XER1045896"/>
      <c r="XES1045896"/>
      <c r="XET1045896"/>
      <c r="XEU1045896"/>
      <c r="XEV1045896"/>
      <c r="XEW1045896"/>
      <c r="XEX1045896"/>
      <c r="XEY1045896"/>
      <c r="XEZ1045896"/>
      <c r="XFA1045896"/>
      <c r="XFB1045896"/>
      <c r="XFC1045896"/>
      <c r="XFD1045896"/>
    </row>
    <row r="1045897" s="13" customFormat="1" spans="1:16384">
      <c r="A1045897" s="16"/>
      <c r="B1045897" s="15"/>
      <c r="I1045897" s="16"/>
      <c r="J1045897" s="16"/>
      <c r="K1045897" s="16"/>
      <c r="L1045897" s="16"/>
      <c r="M1045897" s="16"/>
      <c r="N1045897" s="17"/>
      <c r="O1045897" s="15"/>
      <c r="XEM1045897"/>
      <c r="XEN1045897"/>
      <c r="XEO1045897"/>
      <c r="XEP1045897"/>
      <c r="XEQ1045897"/>
      <c r="XER1045897"/>
      <c r="XES1045897"/>
      <c r="XET1045897"/>
      <c r="XEU1045897"/>
      <c r="XEV1045897"/>
      <c r="XEW1045897"/>
      <c r="XEX1045897"/>
      <c r="XEY1045897"/>
      <c r="XEZ1045897"/>
      <c r="XFA1045897"/>
      <c r="XFB1045897"/>
      <c r="XFC1045897"/>
      <c r="XFD1045897"/>
    </row>
    <row r="1045898" s="13" customFormat="1" spans="1:16384">
      <c r="A1045898" s="16"/>
      <c r="B1045898" s="15"/>
      <c r="I1045898" s="16"/>
      <c r="J1045898" s="16"/>
      <c r="K1045898" s="16"/>
      <c r="L1045898" s="16"/>
      <c r="M1045898" s="16"/>
      <c r="N1045898" s="17"/>
      <c r="O1045898" s="15"/>
      <c r="XEM1045898"/>
      <c r="XEN1045898"/>
      <c r="XEO1045898"/>
      <c r="XEP1045898"/>
      <c r="XEQ1045898"/>
      <c r="XER1045898"/>
      <c r="XES1045898"/>
      <c r="XET1045898"/>
      <c r="XEU1045898"/>
      <c r="XEV1045898"/>
      <c r="XEW1045898"/>
      <c r="XEX1045898"/>
      <c r="XEY1045898"/>
      <c r="XEZ1045898"/>
      <c r="XFA1045898"/>
      <c r="XFB1045898"/>
      <c r="XFC1045898"/>
      <c r="XFD1045898"/>
    </row>
    <row r="1045899" s="13" customFormat="1" spans="1:16384">
      <c r="A1045899" s="16"/>
      <c r="B1045899" s="15"/>
      <c r="I1045899" s="16"/>
      <c r="J1045899" s="16"/>
      <c r="K1045899" s="16"/>
      <c r="L1045899" s="16"/>
      <c r="M1045899" s="16"/>
      <c r="N1045899" s="17"/>
      <c r="O1045899" s="15"/>
      <c r="XEM1045899"/>
      <c r="XEN1045899"/>
      <c r="XEO1045899"/>
      <c r="XEP1045899"/>
      <c r="XEQ1045899"/>
      <c r="XER1045899"/>
      <c r="XES1045899"/>
      <c r="XET1045899"/>
      <c r="XEU1045899"/>
      <c r="XEV1045899"/>
      <c r="XEW1045899"/>
      <c r="XEX1045899"/>
      <c r="XEY1045899"/>
      <c r="XEZ1045899"/>
      <c r="XFA1045899"/>
      <c r="XFB1045899"/>
      <c r="XFC1045899"/>
      <c r="XFD1045899"/>
    </row>
    <row r="1045900" s="13" customFormat="1" spans="1:16384">
      <c r="A1045900" s="16"/>
      <c r="B1045900" s="15"/>
      <c r="I1045900" s="16"/>
      <c r="J1045900" s="16"/>
      <c r="K1045900" s="16"/>
      <c r="L1045900" s="16"/>
      <c r="M1045900" s="16"/>
      <c r="N1045900" s="17"/>
      <c r="O1045900" s="15"/>
      <c r="XEM1045900"/>
      <c r="XEN1045900"/>
      <c r="XEO1045900"/>
      <c r="XEP1045900"/>
      <c r="XEQ1045900"/>
      <c r="XER1045900"/>
      <c r="XES1045900"/>
      <c r="XET1045900"/>
      <c r="XEU1045900"/>
      <c r="XEV1045900"/>
      <c r="XEW1045900"/>
      <c r="XEX1045900"/>
      <c r="XEY1045900"/>
      <c r="XEZ1045900"/>
      <c r="XFA1045900"/>
      <c r="XFB1045900"/>
      <c r="XFC1045900"/>
      <c r="XFD1045900"/>
    </row>
    <row r="1045901" s="13" customFormat="1" spans="1:16384">
      <c r="A1045901" s="16"/>
      <c r="B1045901" s="15"/>
      <c r="I1045901" s="16"/>
      <c r="J1045901" s="16"/>
      <c r="K1045901" s="16"/>
      <c r="L1045901" s="16"/>
      <c r="M1045901" s="16"/>
      <c r="N1045901" s="17"/>
      <c r="O1045901" s="15"/>
      <c r="XEM1045901"/>
      <c r="XEN1045901"/>
      <c r="XEO1045901"/>
      <c r="XEP1045901"/>
      <c r="XEQ1045901"/>
      <c r="XER1045901"/>
      <c r="XES1045901"/>
      <c r="XET1045901"/>
      <c r="XEU1045901"/>
      <c r="XEV1045901"/>
      <c r="XEW1045901"/>
      <c r="XEX1045901"/>
      <c r="XEY1045901"/>
      <c r="XEZ1045901"/>
      <c r="XFA1045901"/>
      <c r="XFB1045901"/>
      <c r="XFC1045901"/>
      <c r="XFD1045901"/>
    </row>
    <row r="1045902" s="13" customFormat="1" spans="1:16384">
      <c r="A1045902" s="16"/>
      <c r="B1045902" s="15"/>
      <c r="I1045902" s="16"/>
      <c r="J1045902" s="16"/>
      <c r="K1045902" s="16"/>
      <c r="L1045902" s="16"/>
      <c r="M1045902" s="16"/>
      <c r="N1045902" s="17"/>
      <c r="O1045902" s="15"/>
      <c r="XEM1045902"/>
      <c r="XEN1045902"/>
      <c r="XEO1045902"/>
      <c r="XEP1045902"/>
      <c r="XEQ1045902"/>
      <c r="XER1045902"/>
      <c r="XES1045902"/>
      <c r="XET1045902"/>
      <c r="XEU1045902"/>
      <c r="XEV1045902"/>
      <c r="XEW1045902"/>
      <c r="XEX1045902"/>
      <c r="XEY1045902"/>
      <c r="XEZ1045902"/>
      <c r="XFA1045902"/>
      <c r="XFB1045902"/>
      <c r="XFC1045902"/>
      <c r="XFD1045902"/>
    </row>
    <row r="1045903" s="13" customFormat="1" spans="1:16384">
      <c r="A1045903" s="16"/>
      <c r="B1045903" s="15"/>
      <c r="I1045903" s="16"/>
      <c r="J1045903" s="16"/>
      <c r="K1045903" s="16"/>
      <c r="L1045903" s="16"/>
      <c r="M1045903" s="16"/>
      <c r="N1045903" s="17"/>
      <c r="O1045903" s="15"/>
      <c r="XEM1045903"/>
      <c r="XEN1045903"/>
      <c r="XEO1045903"/>
      <c r="XEP1045903"/>
      <c r="XEQ1045903"/>
      <c r="XER1045903"/>
      <c r="XES1045903"/>
      <c r="XET1045903"/>
      <c r="XEU1045903"/>
      <c r="XEV1045903"/>
      <c r="XEW1045903"/>
      <c r="XEX1045903"/>
      <c r="XEY1045903"/>
      <c r="XEZ1045903"/>
      <c r="XFA1045903"/>
      <c r="XFB1045903"/>
      <c r="XFC1045903"/>
      <c r="XFD1045903"/>
    </row>
    <row r="1045904" s="13" customFormat="1" spans="1:16384">
      <c r="A1045904" s="16"/>
      <c r="B1045904" s="15"/>
      <c r="I1045904" s="16"/>
      <c r="J1045904" s="16"/>
      <c r="K1045904" s="16"/>
      <c r="L1045904" s="16"/>
      <c r="M1045904" s="16"/>
      <c r="N1045904" s="17"/>
      <c r="O1045904" s="15"/>
      <c r="XEM1045904"/>
      <c r="XEN1045904"/>
      <c r="XEO1045904"/>
      <c r="XEP1045904"/>
      <c r="XEQ1045904"/>
      <c r="XER1045904"/>
      <c r="XES1045904"/>
      <c r="XET1045904"/>
      <c r="XEU1045904"/>
      <c r="XEV1045904"/>
      <c r="XEW1045904"/>
      <c r="XEX1045904"/>
      <c r="XEY1045904"/>
      <c r="XEZ1045904"/>
      <c r="XFA1045904"/>
      <c r="XFB1045904"/>
      <c r="XFC1045904"/>
      <c r="XFD1045904"/>
    </row>
    <row r="1045905" s="13" customFormat="1" spans="1:16384">
      <c r="A1045905" s="16"/>
      <c r="B1045905" s="15"/>
      <c r="I1045905" s="16"/>
      <c r="J1045905" s="16"/>
      <c r="K1045905" s="16"/>
      <c r="L1045905" s="16"/>
      <c r="M1045905" s="16"/>
      <c r="N1045905" s="17"/>
      <c r="O1045905" s="15"/>
      <c r="XEM1045905"/>
      <c r="XEN1045905"/>
      <c r="XEO1045905"/>
      <c r="XEP1045905"/>
      <c r="XEQ1045905"/>
      <c r="XER1045905"/>
      <c r="XES1045905"/>
      <c r="XET1045905"/>
      <c r="XEU1045905"/>
      <c r="XEV1045905"/>
      <c r="XEW1045905"/>
      <c r="XEX1045905"/>
      <c r="XEY1045905"/>
      <c r="XEZ1045905"/>
      <c r="XFA1045905"/>
      <c r="XFB1045905"/>
      <c r="XFC1045905"/>
      <c r="XFD1045905"/>
    </row>
    <row r="1045906" s="13" customFormat="1" spans="1:16384">
      <c r="A1045906" s="16"/>
      <c r="B1045906" s="15"/>
      <c r="I1045906" s="16"/>
      <c r="J1045906" s="16"/>
      <c r="K1045906" s="16"/>
      <c r="L1045906" s="16"/>
      <c r="M1045906" s="16"/>
      <c r="N1045906" s="17"/>
      <c r="O1045906" s="15"/>
      <c r="XEM1045906"/>
      <c r="XEN1045906"/>
      <c r="XEO1045906"/>
      <c r="XEP1045906"/>
      <c r="XEQ1045906"/>
      <c r="XER1045906"/>
      <c r="XES1045906"/>
      <c r="XET1045906"/>
      <c r="XEU1045906"/>
      <c r="XEV1045906"/>
      <c r="XEW1045906"/>
      <c r="XEX1045906"/>
      <c r="XEY1045906"/>
      <c r="XEZ1045906"/>
      <c r="XFA1045906"/>
      <c r="XFB1045906"/>
      <c r="XFC1045906"/>
      <c r="XFD1045906"/>
    </row>
    <row r="1045907" s="13" customFormat="1" spans="1:16384">
      <c r="A1045907" s="16"/>
      <c r="B1045907" s="15"/>
      <c r="I1045907" s="16"/>
      <c r="J1045907" s="16"/>
      <c r="K1045907" s="16"/>
      <c r="L1045907" s="16"/>
      <c r="M1045907" s="16"/>
      <c r="N1045907" s="17"/>
      <c r="O1045907" s="15"/>
      <c r="XEM1045907"/>
      <c r="XEN1045907"/>
      <c r="XEO1045907"/>
      <c r="XEP1045907"/>
      <c r="XEQ1045907"/>
      <c r="XER1045907"/>
      <c r="XES1045907"/>
      <c r="XET1045907"/>
      <c r="XEU1045907"/>
      <c r="XEV1045907"/>
      <c r="XEW1045907"/>
      <c r="XEX1045907"/>
      <c r="XEY1045907"/>
      <c r="XEZ1045907"/>
      <c r="XFA1045907"/>
      <c r="XFB1045907"/>
      <c r="XFC1045907"/>
      <c r="XFD1045907"/>
    </row>
    <row r="1045908" s="13" customFormat="1" spans="1:16384">
      <c r="A1045908" s="16"/>
      <c r="B1045908" s="15"/>
      <c r="I1045908" s="16"/>
      <c r="J1045908" s="16"/>
      <c r="K1045908" s="16"/>
      <c r="L1045908" s="16"/>
      <c r="M1045908" s="16"/>
      <c r="N1045908" s="17"/>
      <c r="O1045908" s="15"/>
      <c r="XEM1045908"/>
      <c r="XEN1045908"/>
      <c r="XEO1045908"/>
      <c r="XEP1045908"/>
      <c r="XEQ1045908"/>
      <c r="XER1045908"/>
      <c r="XES1045908"/>
      <c r="XET1045908"/>
      <c r="XEU1045908"/>
      <c r="XEV1045908"/>
      <c r="XEW1045908"/>
      <c r="XEX1045908"/>
      <c r="XEY1045908"/>
      <c r="XEZ1045908"/>
      <c r="XFA1045908"/>
      <c r="XFB1045908"/>
      <c r="XFC1045908"/>
      <c r="XFD1045908"/>
    </row>
    <row r="1045909" s="13" customFormat="1" spans="1:16384">
      <c r="A1045909" s="16"/>
      <c r="B1045909" s="15"/>
      <c r="I1045909" s="16"/>
      <c r="J1045909" s="16"/>
      <c r="K1045909" s="16"/>
      <c r="L1045909" s="16"/>
      <c r="M1045909" s="16"/>
      <c r="N1045909" s="17"/>
      <c r="O1045909" s="15"/>
      <c r="XEM1045909"/>
      <c r="XEN1045909"/>
      <c r="XEO1045909"/>
      <c r="XEP1045909"/>
      <c r="XEQ1045909"/>
      <c r="XER1045909"/>
      <c r="XES1045909"/>
      <c r="XET1045909"/>
      <c r="XEU1045909"/>
      <c r="XEV1045909"/>
      <c r="XEW1045909"/>
      <c r="XEX1045909"/>
      <c r="XEY1045909"/>
      <c r="XEZ1045909"/>
      <c r="XFA1045909"/>
      <c r="XFB1045909"/>
      <c r="XFC1045909"/>
      <c r="XFD1045909"/>
    </row>
    <row r="1045910" s="13" customFormat="1" spans="1:16384">
      <c r="A1045910" s="16"/>
      <c r="B1045910" s="15"/>
      <c r="I1045910" s="16"/>
      <c r="J1045910" s="16"/>
      <c r="K1045910" s="16"/>
      <c r="L1045910" s="16"/>
      <c r="M1045910" s="16"/>
      <c r="N1045910" s="17"/>
      <c r="O1045910" s="15"/>
      <c r="XEM1045910"/>
      <c r="XEN1045910"/>
      <c r="XEO1045910"/>
      <c r="XEP1045910"/>
      <c r="XEQ1045910"/>
      <c r="XER1045910"/>
      <c r="XES1045910"/>
      <c r="XET1045910"/>
      <c r="XEU1045910"/>
      <c r="XEV1045910"/>
      <c r="XEW1045910"/>
      <c r="XEX1045910"/>
      <c r="XEY1045910"/>
      <c r="XEZ1045910"/>
      <c r="XFA1045910"/>
      <c r="XFB1045910"/>
      <c r="XFC1045910"/>
      <c r="XFD1045910"/>
    </row>
    <row r="1045911" s="13" customFormat="1" spans="1:16384">
      <c r="A1045911" s="16"/>
      <c r="B1045911" s="15"/>
      <c r="I1045911" s="16"/>
      <c r="J1045911" s="16"/>
      <c r="K1045911" s="16"/>
      <c r="L1045911" s="16"/>
      <c r="M1045911" s="16"/>
      <c r="N1045911" s="17"/>
      <c r="O1045911" s="15"/>
      <c r="XEM1045911"/>
      <c r="XEN1045911"/>
      <c r="XEO1045911"/>
      <c r="XEP1045911"/>
      <c r="XEQ1045911"/>
      <c r="XER1045911"/>
      <c r="XES1045911"/>
      <c r="XET1045911"/>
      <c r="XEU1045911"/>
      <c r="XEV1045911"/>
      <c r="XEW1045911"/>
      <c r="XEX1045911"/>
      <c r="XEY1045911"/>
      <c r="XEZ1045911"/>
      <c r="XFA1045911"/>
      <c r="XFB1045911"/>
      <c r="XFC1045911"/>
      <c r="XFD1045911"/>
    </row>
    <row r="1045912" s="13" customFormat="1" spans="1:16384">
      <c r="A1045912" s="16"/>
      <c r="B1045912" s="15"/>
      <c r="I1045912" s="16"/>
      <c r="J1045912" s="16"/>
      <c r="K1045912" s="16"/>
      <c r="L1045912" s="16"/>
      <c r="M1045912" s="16"/>
      <c r="N1045912" s="17"/>
      <c r="O1045912" s="15"/>
      <c r="XEM1045912"/>
      <c r="XEN1045912"/>
      <c r="XEO1045912"/>
      <c r="XEP1045912"/>
      <c r="XEQ1045912"/>
      <c r="XER1045912"/>
      <c r="XES1045912"/>
      <c r="XET1045912"/>
      <c r="XEU1045912"/>
      <c r="XEV1045912"/>
      <c r="XEW1045912"/>
      <c r="XEX1045912"/>
      <c r="XEY1045912"/>
      <c r="XEZ1045912"/>
      <c r="XFA1045912"/>
      <c r="XFB1045912"/>
      <c r="XFC1045912"/>
      <c r="XFD1045912"/>
    </row>
    <row r="1045913" s="13" customFormat="1" spans="1:16384">
      <c r="A1045913" s="16"/>
      <c r="B1045913" s="15"/>
      <c r="I1045913" s="16"/>
      <c r="J1045913" s="16"/>
      <c r="K1045913" s="16"/>
      <c r="L1045913" s="16"/>
      <c r="M1045913" s="16"/>
      <c r="N1045913" s="17"/>
      <c r="O1045913" s="15"/>
      <c r="XEM1045913"/>
      <c r="XEN1045913"/>
      <c r="XEO1045913"/>
      <c r="XEP1045913"/>
      <c r="XEQ1045913"/>
      <c r="XER1045913"/>
      <c r="XES1045913"/>
      <c r="XET1045913"/>
      <c r="XEU1045913"/>
      <c r="XEV1045913"/>
      <c r="XEW1045913"/>
      <c r="XEX1045913"/>
      <c r="XEY1045913"/>
      <c r="XEZ1045913"/>
      <c r="XFA1045913"/>
      <c r="XFB1045913"/>
      <c r="XFC1045913"/>
      <c r="XFD1045913"/>
    </row>
    <row r="1045914" s="13" customFormat="1" spans="1:16384">
      <c r="A1045914" s="16"/>
      <c r="B1045914" s="15"/>
      <c r="I1045914" s="16"/>
      <c r="J1045914" s="16"/>
      <c r="K1045914" s="16"/>
      <c r="L1045914" s="16"/>
      <c r="M1045914" s="16"/>
      <c r="N1045914" s="17"/>
      <c r="O1045914" s="15"/>
      <c r="XEM1045914"/>
      <c r="XEN1045914"/>
      <c r="XEO1045914"/>
      <c r="XEP1045914"/>
      <c r="XEQ1045914"/>
      <c r="XER1045914"/>
      <c r="XES1045914"/>
      <c r="XET1045914"/>
      <c r="XEU1045914"/>
      <c r="XEV1045914"/>
      <c r="XEW1045914"/>
      <c r="XEX1045914"/>
      <c r="XEY1045914"/>
      <c r="XEZ1045914"/>
      <c r="XFA1045914"/>
      <c r="XFB1045914"/>
      <c r="XFC1045914"/>
      <c r="XFD1045914"/>
    </row>
    <row r="1045915" s="13" customFormat="1" spans="1:16384">
      <c r="A1045915" s="16"/>
      <c r="B1045915" s="15"/>
      <c r="I1045915" s="16"/>
      <c r="J1045915" s="16"/>
      <c r="K1045915" s="16"/>
      <c r="L1045915" s="16"/>
      <c r="M1045915" s="16"/>
      <c r="N1045915" s="17"/>
      <c r="O1045915" s="15"/>
      <c r="XEM1045915"/>
      <c r="XEN1045915"/>
      <c r="XEO1045915"/>
      <c r="XEP1045915"/>
      <c r="XEQ1045915"/>
      <c r="XER1045915"/>
      <c r="XES1045915"/>
      <c r="XET1045915"/>
      <c r="XEU1045915"/>
      <c r="XEV1045915"/>
      <c r="XEW1045915"/>
      <c r="XEX1045915"/>
      <c r="XEY1045915"/>
      <c r="XEZ1045915"/>
      <c r="XFA1045915"/>
      <c r="XFB1045915"/>
      <c r="XFC1045915"/>
      <c r="XFD1045915"/>
    </row>
    <row r="1045916" s="13" customFormat="1" spans="1:16384">
      <c r="A1045916" s="16"/>
      <c r="B1045916" s="15"/>
      <c r="I1045916" s="16"/>
      <c r="J1045916" s="16"/>
      <c r="K1045916" s="16"/>
      <c r="L1045916" s="16"/>
      <c r="M1045916" s="16"/>
      <c r="N1045916" s="17"/>
      <c r="O1045916" s="15"/>
      <c r="XEM1045916"/>
      <c r="XEN1045916"/>
      <c r="XEO1045916"/>
      <c r="XEP1045916"/>
      <c r="XEQ1045916"/>
      <c r="XER1045916"/>
      <c r="XES1045916"/>
      <c r="XET1045916"/>
      <c r="XEU1045916"/>
      <c r="XEV1045916"/>
      <c r="XEW1045916"/>
      <c r="XEX1045916"/>
      <c r="XEY1045916"/>
      <c r="XEZ1045916"/>
      <c r="XFA1045916"/>
      <c r="XFB1045916"/>
      <c r="XFC1045916"/>
      <c r="XFD1045916"/>
    </row>
    <row r="1045917" s="13" customFormat="1" spans="1:16384">
      <c r="A1045917" s="16"/>
      <c r="B1045917" s="15"/>
      <c r="I1045917" s="16"/>
      <c r="J1045917" s="16"/>
      <c r="K1045917" s="16"/>
      <c r="L1045917" s="16"/>
      <c r="M1045917" s="16"/>
      <c r="N1045917" s="17"/>
      <c r="O1045917" s="15"/>
      <c r="XEM1045917"/>
      <c r="XEN1045917"/>
      <c r="XEO1045917"/>
      <c r="XEP1045917"/>
      <c r="XEQ1045917"/>
      <c r="XER1045917"/>
      <c r="XES1045917"/>
      <c r="XET1045917"/>
      <c r="XEU1045917"/>
      <c r="XEV1045917"/>
      <c r="XEW1045917"/>
      <c r="XEX1045917"/>
      <c r="XEY1045917"/>
      <c r="XEZ1045917"/>
      <c r="XFA1045917"/>
      <c r="XFB1045917"/>
      <c r="XFC1045917"/>
      <c r="XFD1045917"/>
    </row>
    <row r="1045918" s="13" customFormat="1" spans="1:16384">
      <c r="A1045918" s="16"/>
      <c r="B1045918" s="15"/>
      <c r="I1045918" s="16"/>
      <c r="J1045918" s="16"/>
      <c r="K1045918" s="16"/>
      <c r="L1045918" s="16"/>
      <c r="M1045918" s="16"/>
      <c r="N1045918" s="17"/>
      <c r="O1045918" s="15"/>
      <c r="XEM1045918"/>
      <c r="XEN1045918"/>
      <c r="XEO1045918"/>
      <c r="XEP1045918"/>
      <c r="XEQ1045918"/>
      <c r="XER1045918"/>
      <c r="XES1045918"/>
      <c r="XET1045918"/>
      <c r="XEU1045918"/>
      <c r="XEV1045918"/>
      <c r="XEW1045918"/>
      <c r="XEX1045918"/>
      <c r="XEY1045918"/>
      <c r="XEZ1045918"/>
      <c r="XFA1045918"/>
      <c r="XFB1045918"/>
      <c r="XFC1045918"/>
      <c r="XFD1045918"/>
    </row>
    <row r="1045919" s="13" customFormat="1" spans="1:16384">
      <c r="A1045919" s="16"/>
      <c r="B1045919" s="15"/>
      <c r="I1045919" s="16"/>
      <c r="J1045919" s="16"/>
      <c r="K1045919" s="16"/>
      <c r="L1045919" s="16"/>
      <c r="M1045919" s="16"/>
      <c r="N1045919" s="17"/>
      <c r="O1045919" s="15"/>
      <c r="XEM1045919"/>
      <c r="XEN1045919"/>
      <c r="XEO1045919"/>
      <c r="XEP1045919"/>
      <c r="XEQ1045919"/>
      <c r="XER1045919"/>
      <c r="XES1045919"/>
      <c r="XET1045919"/>
      <c r="XEU1045919"/>
      <c r="XEV1045919"/>
      <c r="XEW1045919"/>
      <c r="XEX1045919"/>
      <c r="XEY1045919"/>
      <c r="XEZ1045919"/>
      <c r="XFA1045919"/>
      <c r="XFB1045919"/>
      <c r="XFC1045919"/>
      <c r="XFD1045919"/>
    </row>
    <row r="1045920" s="13" customFormat="1" spans="1:16384">
      <c r="A1045920" s="16"/>
      <c r="B1045920" s="15"/>
      <c r="I1045920" s="16"/>
      <c r="J1045920" s="16"/>
      <c r="K1045920" s="16"/>
      <c r="L1045920" s="16"/>
      <c r="M1045920" s="16"/>
      <c r="N1045920" s="17"/>
      <c r="O1045920" s="15"/>
      <c r="XEM1045920"/>
      <c r="XEN1045920"/>
      <c r="XEO1045920"/>
      <c r="XEP1045920"/>
      <c r="XEQ1045920"/>
      <c r="XER1045920"/>
      <c r="XES1045920"/>
      <c r="XET1045920"/>
      <c r="XEU1045920"/>
      <c r="XEV1045920"/>
      <c r="XEW1045920"/>
      <c r="XEX1045920"/>
      <c r="XEY1045920"/>
      <c r="XEZ1045920"/>
      <c r="XFA1045920"/>
      <c r="XFB1045920"/>
      <c r="XFC1045920"/>
      <c r="XFD1045920"/>
    </row>
    <row r="1045921" s="13" customFormat="1" spans="1:16384">
      <c r="A1045921" s="16"/>
      <c r="B1045921" s="15"/>
      <c r="I1045921" s="16"/>
      <c r="J1045921" s="16"/>
      <c r="K1045921" s="16"/>
      <c r="L1045921" s="16"/>
      <c r="M1045921" s="16"/>
      <c r="N1045921" s="17"/>
      <c r="O1045921" s="15"/>
      <c r="XEM1045921"/>
      <c r="XEN1045921"/>
      <c r="XEO1045921"/>
      <c r="XEP1045921"/>
      <c r="XEQ1045921"/>
      <c r="XER1045921"/>
      <c r="XES1045921"/>
      <c r="XET1045921"/>
      <c r="XEU1045921"/>
      <c r="XEV1045921"/>
      <c r="XEW1045921"/>
      <c r="XEX1045921"/>
      <c r="XEY1045921"/>
      <c r="XEZ1045921"/>
      <c r="XFA1045921"/>
      <c r="XFB1045921"/>
      <c r="XFC1045921"/>
      <c r="XFD1045921"/>
    </row>
    <row r="1045922" s="13" customFormat="1" spans="1:16384">
      <c r="A1045922" s="16"/>
      <c r="B1045922" s="15"/>
      <c r="I1045922" s="16"/>
      <c r="J1045922" s="16"/>
      <c r="K1045922" s="16"/>
      <c r="L1045922" s="16"/>
      <c r="M1045922" s="16"/>
      <c r="N1045922" s="17"/>
      <c r="O1045922" s="15"/>
      <c r="XEM1045922"/>
      <c r="XEN1045922"/>
      <c r="XEO1045922"/>
      <c r="XEP1045922"/>
      <c r="XEQ1045922"/>
      <c r="XER1045922"/>
      <c r="XES1045922"/>
      <c r="XET1045922"/>
      <c r="XEU1045922"/>
      <c r="XEV1045922"/>
      <c r="XEW1045922"/>
      <c r="XEX1045922"/>
      <c r="XEY1045922"/>
      <c r="XEZ1045922"/>
      <c r="XFA1045922"/>
      <c r="XFB1045922"/>
      <c r="XFC1045922"/>
      <c r="XFD1045922"/>
    </row>
    <row r="1045923" s="13" customFormat="1" spans="1:16384">
      <c r="A1045923" s="16"/>
      <c r="B1045923" s="15"/>
      <c r="I1045923" s="16"/>
      <c r="J1045923" s="16"/>
      <c r="K1045923" s="16"/>
      <c r="L1045923" s="16"/>
      <c r="M1045923" s="16"/>
      <c r="N1045923" s="17"/>
      <c r="O1045923" s="15"/>
      <c r="XEM1045923"/>
      <c r="XEN1045923"/>
      <c r="XEO1045923"/>
      <c r="XEP1045923"/>
      <c r="XEQ1045923"/>
      <c r="XER1045923"/>
      <c r="XES1045923"/>
      <c r="XET1045923"/>
      <c r="XEU1045923"/>
      <c r="XEV1045923"/>
      <c r="XEW1045923"/>
      <c r="XEX1045923"/>
      <c r="XEY1045923"/>
      <c r="XEZ1045923"/>
      <c r="XFA1045923"/>
      <c r="XFB1045923"/>
      <c r="XFC1045923"/>
      <c r="XFD1045923"/>
    </row>
    <row r="1045924" s="13" customFormat="1" spans="1:16384">
      <c r="A1045924" s="16"/>
      <c r="B1045924" s="15"/>
      <c r="I1045924" s="16"/>
      <c r="J1045924" s="16"/>
      <c r="K1045924" s="16"/>
      <c r="L1045924" s="16"/>
      <c r="M1045924" s="16"/>
      <c r="N1045924" s="17"/>
      <c r="O1045924" s="15"/>
      <c r="XEM1045924"/>
      <c r="XEN1045924"/>
      <c r="XEO1045924"/>
      <c r="XEP1045924"/>
      <c r="XEQ1045924"/>
      <c r="XER1045924"/>
      <c r="XES1045924"/>
      <c r="XET1045924"/>
      <c r="XEU1045924"/>
      <c r="XEV1045924"/>
      <c r="XEW1045924"/>
      <c r="XEX1045924"/>
      <c r="XEY1045924"/>
      <c r="XEZ1045924"/>
      <c r="XFA1045924"/>
      <c r="XFB1045924"/>
      <c r="XFC1045924"/>
      <c r="XFD1045924"/>
    </row>
    <row r="1045925" s="13" customFormat="1" spans="1:16384">
      <c r="A1045925" s="16"/>
      <c r="B1045925" s="15"/>
      <c r="I1045925" s="16"/>
      <c r="J1045925" s="16"/>
      <c r="K1045925" s="16"/>
      <c r="L1045925" s="16"/>
      <c r="M1045925" s="16"/>
      <c r="N1045925" s="17"/>
      <c r="O1045925" s="15"/>
      <c r="XEM1045925"/>
      <c r="XEN1045925"/>
      <c r="XEO1045925"/>
      <c r="XEP1045925"/>
      <c r="XEQ1045925"/>
      <c r="XER1045925"/>
      <c r="XES1045925"/>
      <c r="XET1045925"/>
      <c r="XEU1045925"/>
      <c r="XEV1045925"/>
      <c r="XEW1045925"/>
      <c r="XEX1045925"/>
      <c r="XEY1045925"/>
      <c r="XEZ1045925"/>
      <c r="XFA1045925"/>
      <c r="XFB1045925"/>
      <c r="XFC1045925"/>
      <c r="XFD1045925"/>
    </row>
    <row r="1045926" s="13" customFormat="1" spans="1:16384">
      <c r="A1045926" s="16"/>
      <c r="B1045926" s="15"/>
      <c r="I1045926" s="16"/>
      <c r="J1045926" s="16"/>
      <c r="K1045926" s="16"/>
      <c r="L1045926" s="16"/>
      <c r="M1045926" s="16"/>
      <c r="N1045926" s="17"/>
      <c r="O1045926" s="15"/>
      <c r="XEM1045926"/>
      <c r="XEN1045926"/>
      <c r="XEO1045926"/>
      <c r="XEP1045926"/>
      <c r="XEQ1045926"/>
      <c r="XER1045926"/>
      <c r="XES1045926"/>
      <c r="XET1045926"/>
      <c r="XEU1045926"/>
      <c r="XEV1045926"/>
      <c r="XEW1045926"/>
      <c r="XEX1045926"/>
      <c r="XEY1045926"/>
      <c r="XEZ1045926"/>
      <c r="XFA1045926"/>
      <c r="XFB1045926"/>
      <c r="XFC1045926"/>
      <c r="XFD1045926"/>
    </row>
    <row r="1045927" s="13" customFormat="1" spans="1:16384">
      <c r="A1045927" s="16"/>
      <c r="B1045927" s="15"/>
      <c r="I1045927" s="16"/>
      <c r="J1045927" s="16"/>
      <c r="K1045927" s="16"/>
      <c r="L1045927" s="16"/>
      <c r="M1045927" s="16"/>
      <c r="N1045927" s="17"/>
      <c r="O1045927" s="15"/>
      <c r="XEM1045927"/>
      <c r="XEN1045927"/>
      <c r="XEO1045927"/>
      <c r="XEP1045927"/>
      <c r="XEQ1045927"/>
      <c r="XER1045927"/>
      <c r="XES1045927"/>
      <c r="XET1045927"/>
      <c r="XEU1045927"/>
      <c r="XEV1045927"/>
      <c r="XEW1045927"/>
      <c r="XEX1045927"/>
      <c r="XEY1045927"/>
      <c r="XEZ1045927"/>
      <c r="XFA1045927"/>
      <c r="XFB1045927"/>
      <c r="XFC1045927"/>
      <c r="XFD1045927"/>
    </row>
    <row r="1045928" s="13" customFormat="1" spans="1:16384">
      <c r="A1045928" s="16"/>
      <c r="B1045928" s="15"/>
      <c r="I1045928" s="16"/>
      <c r="J1045928" s="16"/>
      <c r="K1045928" s="16"/>
      <c r="L1045928" s="16"/>
      <c r="M1045928" s="16"/>
      <c r="N1045928" s="17"/>
      <c r="O1045928" s="15"/>
      <c r="XEM1045928"/>
      <c r="XEN1045928"/>
      <c r="XEO1045928"/>
      <c r="XEP1045928"/>
      <c r="XEQ1045928"/>
      <c r="XER1045928"/>
      <c r="XES1045928"/>
      <c r="XET1045928"/>
      <c r="XEU1045928"/>
      <c r="XEV1045928"/>
      <c r="XEW1045928"/>
      <c r="XEX1045928"/>
      <c r="XEY1045928"/>
      <c r="XEZ1045928"/>
      <c r="XFA1045928"/>
      <c r="XFB1045928"/>
      <c r="XFC1045928"/>
      <c r="XFD1045928"/>
    </row>
    <row r="1045929" s="13" customFormat="1" spans="1:16384">
      <c r="A1045929" s="16"/>
      <c r="B1045929" s="15"/>
      <c r="I1045929" s="16"/>
      <c r="J1045929" s="16"/>
      <c r="K1045929" s="16"/>
      <c r="L1045929" s="16"/>
      <c r="M1045929" s="16"/>
      <c r="N1045929" s="17"/>
      <c r="O1045929" s="15"/>
      <c r="XEM1045929"/>
      <c r="XEN1045929"/>
      <c r="XEO1045929"/>
      <c r="XEP1045929"/>
      <c r="XEQ1045929"/>
      <c r="XER1045929"/>
      <c r="XES1045929"/>
      <c r="XET1045929"/>
      <c r="XEU1045929"/>
      <c r="XEV1045929"/>
      <c r="XEW1045929"/>
      <c r="XEX1045929"/>
      <c r="XEY1045929"/>
      <c r="XEZ1045929"/>
      <c r="XFA1045929"/>
      <c r="XFB1045929"/>
      <c r="XFC1045929"/>
      <c r="XFD1045929"/>
    </row>
    <row r="1045930" s="13" customFormat="1" spans="1:16384">
      <c r="A1045930" s="16"/>
      <c r="B1045930" s="15"/>
      <c r="I1045930" s="16"/>
      <c r="J1045930" s="16"/>
      <c r="K1045930" s="16"/>
      <c r="L1045930" s="16"/>
      <c r="M1045930" s="16"/>
      <c r="N1045930" s="17"/>
      <c r="O1045930" s="15"/>
      <c r="XEM1045930"/>
      <c r="XEN1045930"/>
      <c r="XEO1045930"/>
      <c r="XEP1045930"/>
      <c r="XEQ1045930"/>
      <c r="XER1045930"/>
      <c r="XES1045930"/>
      <c r="XET1045930"/>
      <c r="XEU1045930"/>
      <c r="XEV1045930"/>
      <c r="XEW1045930"/>
      <c r="XEX1045930"/>
      <c r="XEY1045930"/>
      <c r="XEZ1045930"/>
      <c r="XFA1045930"/>
      <c r="XFB1045930"/>
      <c r="XFC1045930"/>
      <c r="XFD1045930"/>
    </row>
    <row r="1045931" s="13" customFormat="1" spans="1:16384">
      <c r="A1045931" s="16"/>
      <c r="B1045931" s="15"/>
      <c r="I1045931" s="16"/>
      <c r="J1045931" s="16"/>
      <c r="K1045931" s="16"/>
      <c r="L1045931" s="16"/>
      <c r="M1045931" s="16"/>
      <c r="N1045931" s="17"/>
      <c r="O1045931" s="15"/>
      <c r="XEM1045931"/>
      <c r="XEN1045931"/>
      <c r="XEO1045931"/>
      <c r="XEP1045931"/>
      <c r="XEQ1045931"/>
      <c r="XER1045931"/>
      <c r="XES1045931"/>
      <c r="XET1045931"/>
      <c r="XEU1045931"/>
      <c r="XEV1045931"/>
      <c r="XEW1045931"/>
      <c r="XEX1045931"/>
      <c r="XEY1045931"/>
      <c r="XEZ1045931"/>
      <c r="XFA1045931"/>
      <c r="XFB1045931"/>
      <c r="XFC1045931"/>
      <c r="XFD1045931"/>
    </row>
    <row r="1045932" s="13" customFormat="1" spans="1:16384">
      <c r="A1045932" s="16"/>
      <c r="B1045932" s="15"/>
      <c r="I1045932" s="16"/>
      <c r="J1045932" s="16"/>
      <c r="K1045932" s="16"/>
      <c r="L1045932" s="16"/>
      <c r="M1045932" s="16"/>
      <c r="N1045932" s="17"/>
      <c r="O1045932" s="15"/>
      <c r="XEM1045932"/>
      <c r="XEN1045932"/>
      <c r="XEO1045932"/>
      <c r="XEP1045932"/>
      <c r="XEQ1045932"/>
      <c r="XER1045932"/>
      <c r="XES1045932"/>
      <c r="XET1045932"/>
      <c r="XEU1045932"/>
      <c r="XEV1045932"/>
      <c r="XEW1045932"/>
      <c r="XEX1045932"/>
      <c r="XEY1045932"/>
      <c r="XEZ1045932"/>
      <c r="XFA1045932"/>
      <c r="XFB1045932"/>
      <c r="XFC1045932"/>
      <c r="XFD1045932"/>
    </row>
    <row r="1045933" s="13" customFormat="1" spans="1:16384">
      <c r="A1045933" s="16"/>
      <c r="B1045933" s="15"/>
      <c r="I1045933" s="16"/>
      <c r="J1045933" s="16"/>
      <c r="K1045933" s="16"/>
      <c r="L1045933" s="16"/>
      <c r="M1045933" s="16"/>
      <c r="N1045933" s="17"/>
      <c r="O1045933" s="15"/>
      <c r="XEM1045933"/>
      <c r="XEN1045933"/>
      <c r="XEO1045933"/>
      <c r="XEP1045933"/>
      <c r="XEQ1045933"/>
      <c r="XER1045933"/>
      <c r="XES1045933"/>
      <c r="XET1045933"/>
      <c r="XEU1045933"/>
      <c r="XEV1045933"/>
      <c r="XEW1045933"/>
      <c r="XEX1045933"/>
      <c r="XEY1045933"/>
      <c r="XEZ1045933"/>
      <c r="XFA1045933"/>
      <c r="XFB1045933"/>
      <c r="XFC1045933"/>
      <c r="XFD1045933"/>
    </row>
    <row r="1045934" s="13" customFormat="1" spans="1:16384">
      <c r="A1045934" s="16"/>
      <c r="B1045934" s="15"/>
      <c r="I1045934" s="16"/>
      <c r="J1045934" s="16"/>
      <c r="K1045934" s="16"/>
      <c r="L1045934" s="16"/>
      <c r="M1045934" s="16"/>
      <c r="N1045934" s="17"/>
      <c r="O1045934" s="15"/>
      <c r="XEM1045934"/>
      <c r="XEN1045934"/>
      <c r="XEO1045934"/>
      <c r="XEP1045934"/>
      <c r="XEQ1045934"/>
      <c r="XER1045934"/>
      <c r="XES1045934"/>
      <c r="XET1045934"/>
      <c r="XEU1045934"/>
      <c r="XEV1045934"/>
      <c r="XEW1045934"/>
      <c r="XEX1045934"/>
      <c r="XEY1045934"/>
      <c r="XEZ1045934"/>
      <c r="XFA1045934"/>
      <c r="XFB1045934"/>
      <c r="XFC1045934"/>
      <c r="XFD1045934"/>
    </row>
    <row r="1045935" s="13" customFormat="1" spans="1:16384">
      <c r="A1045935" s="16"/>
      <c r="B1045935" s="15"/>
      <c r="I1045935" s="16"/>
      <c r="J1045935" s="16"/>
      <c r="K1045935" s="16"/>
      <c r="L1045935" s="16"/>
      <c r="M1045935" s="16"/>
      <c r="N1045935" s="17"/>
      <c r="O1045935" s="15"/>
      <c r="XEM1045935"/>
      <c r="XEN1045935"/>
      <c r="XEO1045935"/>
      <c r="XEP1045935"/>
      <c r="XEQ1045935"/>
      <c r="XER1045935"/>
      <c r="XES1045935"/>
      <c r="XET1045935"/>
      <c r="XEU1045935"/>
      <c r="XEV1045935"/>
      <c r="XEW1045935"/>
      <c r="XEX1045935"/>
      <c r="XEY1045935"/>
      <c r="XEZ1045935"/>
      <c r="XFA1045935"/>
      <c r="XFB1045935"/>
      <c r="XFC1045935"/>
      <c r="XFD1045935"/>
    </row>
    <row r="1045936" s="13" customFormat="1" spans="1:16384">
      <c r="A1045936" s="16"/>
      <c r="B1045936" s="15"/>
      <c r="I1045936" s="16"/>
      <c r="J1045936" s="16"/>
      <c r="K1045936" s="16"/>
      <c r="L1045936" s="16"/>
      <c r="M1045936" s="16"/>
      <c r="N1045936" s="17"/>
      <c r="O1045936" s="15"/>
      <c r="XEM1045936"/>
      <c r="XEN1045936"/>
      <c r="XEO1045936"/>
      <c r="XEP1045936"/>
      <c r="XEQ1045936"/>
      <c r="XER1045936"/>
      <c r="XES1045936"/>
      <c r="XET1045936"/>
      <c r="XEU1045936"/>
      <c r="XEV1045936"/>
      <c r="XEW1045936"/>
      <c r="XEX1045936"/>
      <c r="XEY1045936"/>
      <c r="XEZ1045936"/>
      <c r="XFA1045936"/>
      <c r="XFB1045936"/>
      <c r="XFC1045936"/>
      <c r="XFD1045936"/>
    </row>
    <row r="1045937" s="13" customFormat="1" spans="1:16384">
      <c r="A1045937" s="16"/>
      <c r="B1045937" s="15"/>
      <c r="I1045937" s="16"/>
      <c r="J1045937" s="16"/>
      <c r="K1045937" s="16"/>
      <c r="L1045937" s="16"/>
      <c r="M1045937" s="16"/>
      <c r="N1045937" s="17"/>
      <c r="O1045937" s="15"/>
      <c r="XEM1045937"/>
      <c r="XEN1045937"/>
      <c r="XEO1045937"/>
      <c r="XEP1045937"/>
      <c r="XEQ1045937"/>
      <c r="XER1045937"/>
      <c r="XES1045937"/>
      <c r="XET1045937"/>
      <c r="XEU1045937"/>
      <c r="XEV1045937"/>
      <c r="XEW1045937"/>
      <c r="XEX1045937"/>
      <c r="XEY1045937"/>
      <c r="XEZ1045937"/>
      <c r="XFA1045937"/>
      <c r="XFB1045937"/>
      <c r="XFC1045937"/>
      <c r="XFD1045937"/>
    </row>
    <row r="1045938" s="13" customFormat="1" spans="1:16384">
      <c r="A1045938" s="16"/>
      <c r="B1045938" s="15"/>
      <c r="I1045938" s="16"/>
      <c r="J1045938" s="16"/>
      <c r="K1045938" s="16"/>
      <c r="L1045938" s="16"/>
      <c r="M1045938" s="16"/>
      <c r="N1045938" s="17"/>
      <c r="O1045938" s="15"/>
      <c r="XEM1045938"/>
      <c r="XEN1045938"/>
      <c r="XEO1045938"/>
      <c r="XEP1045938"/>
      <c r="XEQ1045938"/>
      <c r="XER1045938"/>
      <c r="XES1045938"/>
      <c r="XET1045938"/>
      <c r="XEU1045938"/>
      <c r="XEV1045938"/>
      <c r="XEW1045938"/>
      <c r="XEX1045938"/>
      <c r="XEY1045938"/>
      <c r="XEZ1045938"/>
      <c r="XFA1045938"/>
      <c r="XFB1045938"/>
      <c r="XFC1045938"/>
      <c r="XFD1045938"/>
    </row>
    <row r="1045939" s="13" customFormat="1" spans="1:16384">
      <c r="A1045939" s="16"/>
      <c r="B1045939" s="15"/>
      <c r="I1045939" s="16"/>
      <c r="J1045939" s="16"/>
      <c r="K1045939" s="16"/>
      <c r="L1045939" s="16"/>
      <c r="M1045939" s="16"/>
      <c r="N1045939" s="17"/>
      <c r="O1045939" s="15"/>
      <c r="XEM1045939"/>
      <c r="XEN1045939"/>
      <c r="XEO1045939"/>
      <c r="XEP1045939"/>
      <c r="XEQ1045939"/>
      <c r="XER1045939"/>
      <c r="XES1045939"/>
      <c r="XET1045939"/>
      <c r="XEU1045939"/>
      <c r="XEV1045939"/>
      <c r="XEW1045939"/>
      <c r="XEX1045939"/>
      <c r="XEY1045939"/>
      <c r="XEZ1045939"/>
      <c r="XFA1045939"/>
      <c r="XFB1045939"/>
      <c r="XFC1045939"/>
      <c r="XFD1045939"/>
    </row>
    <row r="1045940" s="13" customFormat="1" spans="1:16384">
      <c r="A1045940" s="16"/>
      <c r="B1045940" s="15"/>
      <c r="I1045940" s="16"/>
      <c r="J1045940" s="16"/>
      <c r="K1045940" s="16"/>
      <c r="L1045940" s="16"/>
      <c r="M1045940" s="16"/>
      <c r="N1045940" s="17"/>
      <c r="O1045940" s="15"/>
      <c r="XEM1045940"/>
      <c r="XEN1045940"/>
      <c r="XEO1045940"/>
      <c r="XEP1045940"/>
      <c r="XEQ1045940"/>
      <c r="XER1045940"/>
      <c r="XES1045940"/>
      <c r="XET1045940"/>
      <c r="XEU1045940"/>
      <c r="XEV1045940"/>
      <c r="XEW1045940"/>
      <c r="XEX1045940"/>
      <c r="XEY1045940"/>
      <c r="XEZ1045940"/>
      <c r="XFA1045940"/>
      <c r="XFB1045940"/>
      <c r="XFC1045940"/>
      <c r="XFD1045940"/>
    </row>
    <row r="1045941" s="13" customFormat="1" spans="1:16384">
      <c r="A1045941" s="16"/>
      <c r="B1045941" s="15"/>
      <c r="I1045941" s="16"/>
      <c r="J1045941" s="16"/>
      <c r="K1045941" s="16"/>
      <c r="L1045941" s="16"/>
      <c r="M1045941" s="16"/>
      <c r="N1045941" s="17"/>
      <c r="O1045941" s="15"/>
      <c r="XEM1045941"/>
      <c r="XEN1045941"/>
      <c r="XEO1045941"/>
      <c r="XEP1045941"/>
      <c r="XEQ1045941"/>
      <c r="XER1045941"/>
      <c r="XES1045941"/>
      <c r="XET1045941"/>
      <c r="XEU1045941"/>
      <c r="XEV1045941"/>
      <c r="XEW1045941"/>
      <c r="XEX1045941"/>
      <c r="XEY1045941"/>
      <c r="XEZ1045941"/>
      <c r="XFA1045941"/>
      <c r="XFB1045941"/>
      <c r="XFC1045941"/>
      <c r="XFD1045941"/>
    </row>
    <row r="1045942" s="13" customFormat="1" spans="1:16384">
      <c r="A1045942" s="16"/>
      <c r="B1045942" s="15"/>
      <c r="I1045942" s="16"/>
      <c r="J1045942" s="16"/>
      <c r="K1045942" s="16"/>
      <c r="L1045942" s="16"/>
      <c r="M1045942" s="16"/>
      <c r="N1045942" s="17"/>
      <c r="O1045942" s="15"/>
      <c r="XEM1045942"/>
      <c r="XEN1045942"/>
      <c r="XEO1045942"/>
      <c r="XEP1045942"/>
      <c r="XEQ1045942"/>
      <c r="XER1045942"/>
      <c r="XES1045942"/>
      <c r="XET1045942"/>
      <c r="XEU1045942"/>
      <c r="XEV1045942"/>
      <c r="XEW1045942"/>
      <c r="XEX1045942"/>
      <c r="XEY1045942"/>
      <c r="XEZ1045942"/>
      <c r="XFA1045942"/>
      <c r="XFB1045942"/>
      <c r="XFC1045942"/>
      <c r="XFD1045942"/>
    </row>
    <row r="1045943" s="13" customFormat="1" spans="1:16384">
      <c r="A1045943" s="16"/>
      <c r="B1045943" s="15"/>
      <c r="I1045943" s="16"/>
      <c r="J1045943" s="16"/>
      <c r="K1045943" s="16"/>
      <c r="L1045943" s="16"/>
      <c r="M1045943" s="16"/>
      <c r="N1045943" s="17"/>
      <c r="O1045943" s="15"/>
      <c r="XEM1045943"/>
      <c r="XEN1045943"/>
      <c r="XEO1045943"/>
      <c r="XEP1045943"/>
      <c r="XEQ1045943"/>
      <c r="XER1045943"/>
      <c r="XES1045943"/>
      <c r="XET1045943"/>
      <c r="XEU1045943"/>
      <c r="XEV1045943"/>
      <c r="XEW1045943"/>
      <c r="XEX1045943"/>
      <c r="XEY1045943"/>
      <c r="XEZ1045943"/>
      <c r="XFA1045943"/>
      <c r="XFB1045943"/>
      <c r="XFC1045943"/>
      <c r="XFD1045943"/>
    </row>
    <row r="1045944" s="13" customFormat="1" spans="1:16384">
      <c r="A1045944" s="16"/>
      <c r="B1045944" s="15"/>
      <c r="I1045944" s="16"/>
      <c r="J1045944" s="16"/>
      <c r="K1045944" s="16"/>
      <c r="L1045944" s="16"/>
      <c r="M1045944" s="16"/>
      <c r="N1045944" s="17"/>
      <c r="O1045944" s="15"/>
      <c r="XEM1045944"/>
      <c r="XEN1045944"/>
      <c r="XEO1045944"/>
      <c r="XEP1045944"/>
      <c r="XEQ1045944"/>
      <c r="XER1045944"/>
      <c r="XES1045944"/>
      <c r="XET1045944"/>
      <c r="XEU1045944"/>
      <c r="XEV1045944"/>
      <c r="XEW1045944"/>
      <c r="XEX1045944"/>
      <c r="XEY1045944"/>
      <c r="XEZ1045944"/>
      <c r="XFA1045944"/>
      <c r="XFB1045944"/>
      <c r="XFC1045944"/>
      <c r="XFD1045944"/>
    </row>
    <row r="1045945" s="13" customFormat="1" spans="1:16384">
      <c r="A1045945" s="16"/>
      <c r="B1045945" s="15"/>
      <c r="I1045945" s="16"/>
      <c r="J1045945" s="16"/>
      <c r="K1045945" s="16"/>
      <c r="L1045945" s="16"/>
      <c r="M1045945" s="16"/>
      <c r="N1045945" s="17"/>
      <c r="O1045945" s="15"/>
      <c r="XEM1045945"/>
      <c r="XEN1045945"/>
      <c r="XEO1045945"/>
      <c r="XEP1045945"/>
      <c r="XEQ1045945"/>
      <c r="XER1045945"/>
      <c r="XES1045945"/>
      <c r="XET1045945"/>
      <c r="XEU1045945"/>
      <c r="XEV1045945"/>
      <c r="XEW1045945"/>
      <c r="XEX1045945"/>
      <c r="XEY1045945"/>
      <c r="XEZ1045945"/>
      <c r="XFA1045945"/>
      <c r="XFB1045945"/>
      <c r="XFC1045945"/>
      <c r="XFD1045945"/>
    </row>
    <row r="1045946" s="13" customFormat="1" spans="1:16384">
      <c r="A1045946" s="16"/>
      <c r="B1045946" s="15"/>
      <c r="I1045946" s="16"/>
      <c r="J1045946" s="16"/>
      <c r="K1045946" s="16"/>
      <c r="L1045946" s="16"/>
      <c r="M1045946" s="16"/>
      <c r="N1045946" s="17"/>
      <c r="O1045946" s="15"/>
      <c r="XEM1045946"/>
      <c r="XEN1045946"/>
      <c r="XEO1045946"/>
      <c r="XEP1045946"/>
      <c r="XEQ1045946"/>
      <c r="XER1045946"/>
      <c r="XES1045946"/>
      <c r="XET1045946"/>
      <c r="XEU1045946"/>
      <c r="XEV1045946"/>
      <c r="XEW1045946"/>
      <c r="XEX1045946"/>
      <c r="XEY1045946"/>
      <c r="XEZ1045946"/>
      <c r="XFA1045946"/>
      <c r="XFB1045946"/>
      <c r="XFC1045946"/>
      <c r="XFD1045946"/>
    </row>
    <row r="1045947" s="13" customFormat="1" spans="1:16384">
      <c r="A1045947" s="16"/>
      <c r="B1045947" s="15"/>
      <c r="I1045947" s="16"/>
      <c r="J1045947" s="16"/>
      <c r="K1045947" s="16"/>
      <c r="L1045947" s="16"/>
      <c r="M1045947" s="16"/>
      <c r="N1045947" s="17"/>
      <c r="O1045947" s="15"/>
      <c r="XEM1045947"/>
      <c r="XEN1045947"/>
      <c r="XEO1045947"/>
      <c r="XEP1045947"/>
      <c r="XEQ1045947"/>
      <c r="XER1045947"/>
      <c r="XES1045947"/>
      <c r="XET1045947"/>
      <c r="XEU1045947"/>
      <c r="XEV1045947"/>
      <c r="XEW1045947"/>
      <c r="XEX1045947"/>
      <c r="XEY1045947"/>
      <c r="XEZ1045947"/>
      <c r="XFA1045947"/>
      <c r="XFB1045947"/>
      <c r="XFC1045947"/>
      <c r="XFD1045947"/>
    </row>
    <row r="1045948" s="13" customFormat="1" spans="1:16384">
      <c r="A1045948" s="16"/>
      <c r="B1045948" s="15"/>
      <c r="I1045948" s="16"/>
      <c r="J1045948" s="16"/>
      <c r="K1045948" s="16"/>
      <c r="L1045948" s="16"/>
      <c r="M1045948" s="16"/>
      <c r="N1045948" s="17"/>
      <c r="O1045948" s="15"/>
      <c r="XEM1045948"/>
      <c r="XEN1045948"/>
      <c r="XEO1045948"/>
      <c r="XEP1045948"/>
      <c r="XEQ1045948"/>
      <c r="XER1045948"/>
      <c r="XES1045948"/>
      <c r="XET1045948"/>
      <c r="XEU1045948"/>
      <c r="XEV1045948"/>
      <c r="XEW1045948"/>
      <c r="XEX1045948"/>
      <c r="XEY1045948"/>
      <c r="XEZ1045948"/>
      <c r="XFA1045948"/>
      <c r="XFB1045948"/>
      <c r="XFC1045948"/>
      <c r="XFD1045948"/>
    </row>
    <row r="1045949" s="13" customFormat="1" spans="1:16384">
      <c r="A1045949" s="16"/>
      <c r="B1045949" s="15"/>
      <c r="I1045949" s="16"/>
      <c r="J1045949" s="16"/>
      <c r="K1045949" s="16"/>
      <c r="L1045949" s="16"/>
      <c r="M1045949" s="16"/>
      <c r="N1045949" s="17"/>
      <c r="O1045949" s="15"/>
      <c r="XEM1045949"/>
      <c r="XEN1045949"/>
      <c r="XEO1045949"/>
      <c r="XEP1045949"/>
      <c r="XEQ1045949"/>
      <c r="XER1045949"/>
      <c r="XES1045949"/>
      <c r="XET1045949"/>
      <c r="XEU1045949"/>
      <c r="XEV1045949"/>
      <c r="XEW1045949"/>
      <c r="XEX1045949"/>
      <c r="XEY1045949"/>
      <c r="XEZ1045949"/>
      <c r="XFA1045949"/>
      <c r="XFB1045949"/>
      <c r="XFC1045949"/>
      <c r="XFD1045949"/>
    </row>
    <row r="1045950" s="13" customFormat="1" spans="1:16384">
      <c r="A1045950" s="16"/>
      <c r="B1045950" s="15"/>
      <c r="I1045950" s="16"/>
      <c r="J1045950" s="16"/>
      <c r="K1045950" s="16"/>
      <c r="L1045950" s="16"/>
      <c r="M1045950" s="16"/>
      <c r="N1045950" s="17"/>
      <c r="O1045950" s="15"/>
      <c r="XEM1045950"/>
      <c r="XEN1045950"/>
      <c r="XEO1045950"/>
      <c r="XEP1045950"/>
      <c r="XEQ1045950"/>
      <c r="XER1045950"/>
      <c r="XES1045950"/>
      <c r="XET1045950"/>
      <c r="XEU1045950"/>
      <c r="XEV1045950"/>
      <c r="XEW1045950"/>
      <c r="XEX1045950"/>
      <c r="XEY1045950"/>
      <c r="XEZ1045950"/>
      <c r="XFA1045950"/>
      <c r="XFB1045950"/>
      <c r="XFC1045950"/>
      <c r="XFD1045950"/>
    </row>
    <row r="1045951" s="13" customFormat="1" spans="1:16384">
      <c r="A1045951" s="16"/>
      <c r="B1045951" s="15"/>
      <c r="I1045951" s="16"/>
      <c r="J1045951" s="16"/>
      <c r="K1045951" s="16"/>
      <c r="L1045951" s="16"/>
      <c r="M1045951" s="16"/>
      <c r="N1045951" s="17"/>
      <c r="O1045951" s="15"/>
      <c r="XEM1045951"/>
      <c r="XEN1045951"/>
      <c r="XEO1045951"/>
      <c r="XEP1045951"/>
      <c r="XEQ1045951"/>
      <c r="XER1045951"/>
      <c r="XES1045951"/>
      <c r="XET1045951"/>
      <c r="XEU1045951"/>
      <c r="XEV1045951"/>
      <c r="XEW1045951"/>
      <c r="XEX1045951"/>
      <c r="XEY1045951"/>
      <c r="XEZ1045951"/>
      <c r="XFA1045951"/>
      <c r="XFB1045951"/>
      <c r="XFC1045951"/>
      <c r="XFD1045951"/>
    </row>
    <row r="1045952" s="13" customFormat="1" spans="1:16384">
      <c r="A1045952" s="16"/>
      <c r="B1045952" s="15"/>
      <c r="I1045952" s="16"/>
      <c r="J1045952" s="16"/>
      <c r="K1045952" s="16"/>
      <c r="L1045952" s="16"/>
      <c r="M1045952" s="16"/>
      <c r="N1045952" s="17"/>
      <c r="O1045952" s="15"/>
      <c r="XEM1045952"/>
      <c r="XEN1045952"/>
      <c r="XEO1045952"/>
      <c r="XEP1045952"/>
      <c r="XEQ1045952"/>
      <c r="XER1045952"/>
      <c r="XES1045952"/>
      <c r="XET1045952"/>
      <c r="XEU1045952"/>
      <c r="XEV1045952"/>
      <c r="XEW1045952"/>
      <c r="XEX1045952"/>
      <c r="XEY1045952"/>
      <c r="XEZ1045952"/>
      <c r="XFA1045952"/>
      <c r="XFB1045952"/>
      <c r="XFC1045952"/>
      <c r="XFD1045952"/>
    </row>
    <row r="1045953" s="13" customFormat="1" spans="1:16384">
      <c r="A1045953" s="16"/>
      <c r="B1045953" s="15"/>
      <c r="I1045953" s="16"/>
      <c r="J1045953" s="16"/>
      <c r="K1045953" s="16"/>
      <c r="L1045953" s="16"/>
      <c r="M1045953" s="16"/>
      <c r="N1045953" s="17"/>
      <c r="O1045953" s="15"/>
      <c r="XEM1045953"/>
      <c r="XEN1045953"/>
      <c r="XEO1045953"/>
      <c r="XEP1045953"/>
      <c r="XEQ1045953"/>
      <c r="XER1045953"/>
      <c r="XES1045953"/>
      <c r="XET1045953"/>
      <c r="XEU1045953"/>
      <c r="XEV1045953"/>
      <c r="XEW1045953"/>
      <c r="XEX1045953"/>
      <c r="XEY1045953"/>
      <c r="XEZ1045953"/>
      <c r="XFA1045953"/>
      <c r="XFB1045953"/>
      <c r="XFC1045953"/>
      <c r="XFD1045953"/>
    </row>
    <row r="1045954" s="13" customFormat="1" spans="1:16384">
      <c r="A1045954" s="16"/>
      <c r="B1045954" s="15"/>
      <c r="I1045954" s="16"/>
      <c r="J1045954" s="16"/>
      <c r="K1045954" s="16"/>
      <c r="L1045954" s="16"/>
      <c r="M1045954" s="16"/>
      <c r="N1045954" s="17"/>
      <c r="O1045954" s="15"/>
      <c r="XEM1045954"/>
      <c r="XEN1045954"/>
      <c r="XEO1045954"/>
      <c r="XEP1045954"/>
      <c r="XEQ1045954"/>
      <c r="XER1045954"/>
      <c r="XES1045954"/>
      <c r="XET1045954"/>
      <c r="XEU1045954"/>
      <c r="XEV1045954"/>
      <c r="XEW1045954"/>
      <c r="XEX1045954"/>
      <c r="XEY1045954"/>
      <c r="XEZ1045954"/>
      <c r="XFA1045954"/>
      <c r="XFB1045954"/>
      <c r="XFC1045954"/>
      <c r="XFD1045954"/>
    </row>
    <row r="1045955" s="13" customFormat="1" spans="1:16384">
      <c r="A1045955" s="16"/>
      <c r="B1045955" s="15"/>
      <c r="I1045955" s="16"/>
      <c r="J1045955" s="16"/>
      <c r="K1045955" s="16"/>
      <c r="L1045955" s="16"/>
      <c r="M1045955" s="16"/>
      <c r="N1045955" s="17"/>
      <c r="O1045955" s="15"/>
      <c r="XEM1045955"/>
      <c r="XEN1045955"/>
      <c r="XEO1045955"/>
      <c r="XEP1045955"/>
      <c r="XEQ1045955"/>
      <c r="XER1045955"/>
      <c r="XES1045955"/>
      <c r="XET1045955"/>
      <c r="XEU1045955"/>
      <c r="XEV1045955"/>
      <c r="XEW1045955"/>
      <c r="XEX1045955"/>
      <c r="XEY1045955"/>
      <c r="XEZ1045955"/>
      <c r="XFA1045955"/>
      <c r="XFB1045955"/>
      <c r="XFC1045955"/>
      <c r="XFD1045955"/>
    </row>
    <row r="1045956" s="13" customFormat="1" spans="1:16384">
      <c r="A1045956" s="16"/>
      <c r="B1045956" s="15"/>
      <c r="I1045956" s="16"/>
      <c r="J1045956" s="16"/>
      <c r="K1045956" s="16"/>
      <c r="L1045956" s="16"/>
      <c r="M1045956" s="16"/>
      <c r="N1045956" s="17"/>
      <c r="O1045956" s="15"/>
      <c r="XEM1045956"/>
      <c r="XEN1045956"/>
      <c r="XEO1045956"/>
      <c r="XEP1045956"/>
      <c r="XEQ1045956"/>
      <c r="XER1045956"/>
      <c r="XES1045956"/>
      <c r="XET1045956"/>
      <c r="XEU1045956"/>
      <c r="XEV1045956"/>
      <c r="XEW1045956"/>
      <c r="XEX1045956"/>
      <c r="XEY1045956"/>
      <c r="XEZ1045956"/>
      <c r="XFA1045956"/>
      <c r="XFB1045956"/>
      <c r="XFC1045956"/>
      <c r="XFD1045956"/>
    </row>
    <row r="1045957" s="13" customFormat="1" spans="1:16384">
      <c r="A1045957" s="16"/>
      <c r="B1045957" s="15"/>
      <c r="I1045957" s="16"/>
      <c r="J1045957" s="16"/>
      <c r="K1045957" s="16"/>
      <c r="L1045957" s="16"/>
      <c r="M1045957" s="16"/>
      <c r="N1045957" s="17"/>
      <c r="O1045957" s="15"/>
      <c r="XEM1045957"/>
      <c r="XEN1045957"/>
      <c r="XEO1045957"/>
      <c r="XEP1045957"/>
      <c r="XEQ1045957"/>
      <c r="XER1045957"/>
      <c r="XES1045957"/>
      <c r="XET1045957"/>
      <c r="XEU1045957"/>
      <c r="XEV1045957"/>
      <c r="XEW1045957"/>
      <c r="XEX1045957"/>
      <c r="XEY1045957"/>
      <c r="XEZ1045957"/>
      <c r="XFA1045957"/>
      <c r="XFB1045957"/>
      <c r="XFC1045957"/>
      <c r="XFD1045957"/>
    </row>
    <row r="1045958" s="13" customFormat="1" spans="1:16384">
      <c r="A1045958" s="16"/>
      <c r="B1045958" s="15"/>
      <c r="I1045958" s="16"/>
      <c r="J1045958" s="16"/>
      <c r="K1045958" s="16"/>
      <c r="L1045958" s="16"/>
      <c r="M1045958" s="16"/>
      <c r="N1045958" s="17"/>
      <c r="O1045958" s="15"/>
      <c r="XEM1045958"/>
      <c r="XEN1045958"/>
      <c r="XEO1045958"/>
      <c r="XEP1045958"/>
      <c r="XEQ1045958"/>
      <c r="XER1045958"/>
      <c r="XES1045958"/>
      <c r="XET1045958"/>
      <c r="XEU1045958"/>
      <c r="XEV1045958"/>
      <c r="XEW1045958"/>
      <c r="XEX1045958"/>
      <c r="XEY1045958"/>
      <c r="XEZ1045958"/>
      <c r="XFA1045958"/>
      <c r="XFB1045958"/>
      <c r="XFC1045958"/>
      <c r="XFD1045958"/>
    </row>
    <row r="1045959" s="13" customFormat="1" spans="1:16384">
      <c r="A1045959" s="16"/>
      <c r="B1045959" s="15"/>
      <c r="I1045959" s="16"/>
      <c r="J1045959" s="16"/>
      <c r="K1045959" s="16"/>
      <c r="L1045959" s="16"/>
      <c r="M1045959" s="16"/>
      <c r="N1045959" s="17"/>
      <c r="O1045959" s="15"/>
      <c r="XEM1045959"/>
      <c r="XEN1045959"/>
      <c r="XEO1045959"/>
      <c r="XEP1045959"/>
      <c r="XEQ1045959"/>
      <c r="XER1045959"/>
      <c r="XES1045959"/>
      <c r="XET1045959"/>
      <c r="XEU1045959"/>
      <c r="XEV1045959"/>
      <c r="XEW1045959"/>
      <c r="XEX1045959"/>
      <c r="XEY1045959"/>
      <c r="XEZ1045959"/>
      <c r="XFA1045959"/>
      <c r="XFB1045959"/>
      <c r="XFC1045959"/>
      <c r="XFD1045959"/>
    </row>
    <row r="1045960" s="13" customFormat="1" spans="1:16384">
      <c r="A1045960" s="16"/>
      <c r="B1045960" s="15"/>
      <c r="I1045960" s="16"/>
      <c r="J1045960" s="16"/>
      <c r="K1045960" s="16"/>
      <c r="L1045960" s="16"/>
      <c r="M1045960" s="16"/>
      <c r="N1045960" s="17"/>
      <c r="O1045960" s="15"/>
      <c r="XEM1045960"/>
      <c r="XEN1045960"/>
      <c r="XEO1045960"/>
      <c r="XEP1045960"/>
      <c r="XEQ1045960"/>
      <c r="XER1045960"/>
      <c r="XES1045960"/>
      <c r="XET1045960"/>
      <c r="XEU1045960"/>
      <c r="XEV1045960"/>
      <c r="XEW1045960"/>
      <c r="XEX1045960"/>
      <c r="XEY1045960"/>
      <c r="XEZ1045960"/>
      <c r="XFA1045960"/>
      <c r="XFB1045960"/>
      <c r="XFC1045960"/>
      <c r="XFD1045960"/>
    </row>
    <row r="1045961" s="13" customFormat="1" spans="1:16384">
      <c r="A1045961" s="16"/>
      <c r="B1045961" s="15"/>
      <c r="I1045961" s="16"/>
      <c r="J1045961" s="16"/>
      <c r="K1045961" s="16"/>
      <c r="L1045961" s="16"/>
      <c r="M1045961" s="16"/>
      <c r="N1045961" s="17"/>
      <c r="O1045961" s="15"/>
      <c r="XEM1045961"/>
      <c r="XEN1045961"/>
      <c r="XEO1045961"/>
      <c r="XEP1045961"/>
      <c r="XEQ1045961"/>
      <c r="XER1045961"/>
      <c r="XES1045961"/>
      <c r="XET1045961"/>
      <c r="XEU1045961"/>
      <c r="XEV1045961"/>
      <c r="XEW1045961"/>
      <c r="XEX1045961"/>
      <c r="XEY1045961"/>
      <c r="XEZ1045961"/>
      <c r="XFA1045961"/>
      <c r="XFB1045961"/>
      <c r="XFC1045961"/>
      <c r="XFD1045961"/>
    </row>
    <row r="1045962" s="13" customFormat="1" spans="1:16384">
      <c r="A1045962" s="16"/>
      <c r="B1045962" s="15"/>
      <c r="I1045962" s="16"/>
      <c r="J1045962" s="16"/>
      <c r="K1045962" s="16"/>
      <c r="L1045962" s="16"/>
      <c r="M1045962" s="16"/>
      <c r="N1045962" s="17"/>
      <c r="O1045962" s="15"/>
      <c r="XEM1045962"/>
      <c r="XEN1045962"/>
      <c r="XEO1045962"/>
      <c r="XEP1045962"/>
      <c r="XEQ1045962"/>
      <c r="XER1045962"/>
      <c r="XES1045962"/>
      <c r="XET1045962"/>
      <c r="XEU1045962"/>
      <c r="XEV1045962"/>
      <c r="XEW1045962"/>
      <c r="XEX1045962"/>
      <c r="XEY1045962"/>
      <c r="XEZ1045962"/>
      <c r="XFA1045962"/>
      <c r="XFB1045962"/>
      <c r="XFC1045962"/>
      <c r="XFD1045962"/>
    </row>
    <row r="1045963" s="13" customFormat="1" spans="1:16384">
      <c r="A1045963" s="16"/>
      <c r="B1045963" s="15"/>
      <c r="I1045963" s="16"/>
      <c r="J1045963" s="16"/>
      <c r="K1045963" s="16"/>
      <c r="L1045963" s="16"/>
      <c r="M1045963" s="16"/>
      <c r="N1045963" s="17"/>
      <c r="O1045963" s="15"/>
      <c r="XEM1045963"/>
      <c r="XEN1045963"/>
      <c r="XEO1045963"/>
      <c r="XEP1045963"/>
      <c r="XEQ1045963"/>
      <c r="XER1045963"/>
      <c r="XES1045963"/>
      <c r="XET1045963"/>
      <c r="XEU1045963"/>
      <c r="XEV1045963"/>
      <c r="XEW1045963"/>
      <c r="XEX1045963"/>
      <c r="XEY1045963"/>
      <c r="XEZ1045963"/>
      <c r="XFA1045963"/>
      <c r="XFB1045963"/>
      <c r="XFC1045963"/>
      <c r="XFD1045963"/>
    </row>
    <row r="1045964" s="13" customFormat="1" spans="1:16384">
      <c r="A1045964" s="16"/>
      <c r="B1045964" s="15"/>
      <c r="I1045964" s="16"/>
      <c r="J1045964" s="16"/>
      <c r="K1045964" s="16"/>
      <c r="L1045964" s="16"/>
      <c r="M1045964" s="16"/>
      <c r="N1045964" s="17"/>
      <c r="O1045964" s="15"/>
      <c r="XEM1045964"/>
      <c r="XEN1045964"/>
      <c r="XEO1045964"/>
      <c r="XEP1045964"/>
      <c r="XEQ1045964"/>
      <c r="XER1045964"/>
      <c r="XES1045964"/>
      <c r="XET1045964"/>
      <c r="XEU1045964"/>
      <c r="XEV1045964"/>
      <c r="XEW1045964"/>
      <c r="XEX1045964"/>
      <c r="XEY1045964"/>
      <c r="XEZ1045964"/>
      <c r="XFA1045964"/>
      <c r="XFB1045964"/>
      <c r="XFC1045964"/>
      <c r="XFD1045964"/>
    </row>
    <row r="1045965" s="13" customFormat="1" spans="1:16384">
      <c r="A1045965" s="16"/>
      <c r="B1045965" s="15"/>
      <c r="I1045965" s="16"/>
      <c r="J1045965" s="16"/>
      <c r="K1045965" s="16"/>
      <c r="L1045965" s="16"/>
      <c r="M1045965" s="16"/>
      <c r="N1045965" s="17"/>
      <c r="O1045965" s="15"/>
      <c r="XEM1045965"/>
      <c r="XEN1045965"/>
      <c r="XEO1045965"/>
      <c r="XEP1045965"/>
      <c r="XEQ1045965"/>
      <c r="XER1045965"/>
      <c r="XES1045965"/>
      <c r="XET1045965"/>
      <c r="XEU1045965"/>
      <c r="XEV1045965"/>
      <c r="XEW1045965"/>
      <c r="XEX1045965"/>
      <c r="XEY1045965"/>
      <c r="XEZ1045965"/>
      <c r="XFA1045965"/>
      <c r="XFB1045965"/>
      <c r="XFC1045965"/>
      <c r="XFD1045965"/>
    </row>
    <row r="1045966" s="13" customFormat="1" spans="1:16384">
      <c r="A1045966" s="16"/>
      <c r="B1045966" s="15"/>
      <c r="I1045966" s="16"/>
      <c r="J1045966" s="16"/>
      <c r="K1045966" s="16"/>
      <c r="L1045966" s="16"/>
      <c r="M1045966" s="16"/>
      <c r="N1045966" s="17"/>
      <c r="O1045966" s="15"/>
      <c r="XEM1045966"/>
      <c r="XEN1045966"/>
      <c r="XEO1045966"/>
      <c r="XEP1045966"/>
      <c r="XEQ1045966"/>
      <c r="XER1045966"/>
      <c r="XES1045966"/>
      <c r="XET1045966"/>
      <c r="XEU1045966"/>
      <c r="XEV1045966"/>
      <c r="XEW1045966"/>
      <c r="XEX1045966"/>
      <c r="XEY1045966"/>
      <c r="XEZ1045966"/>
      <c r="XFA1045966"/>
      <c r="XFB1045966"/>
      <c r="XFC1045966"/>
      <c r="XFD1045966"/>
    </row>
    <row r="1045967" s="13" customFormat="1" spans="1:16384">
      <c r="A1045967" s="16"/>
      <c r="B1045967" s="15"/>
      <c r="I1045967" s="16"/>
      <c r="J1045967" s="16"/>
      <c r="K1045967" s="16"/>
      <c r="L1045967" s="16"/>
      <c r="M1045967" s="16"/>
      <c r="N1045967" s="17"/>
      <c r="O1045967" s="15"/>
      <c r="XEM1045967"/>
      <c r="XEN1045967"/>
      <c r="XEO1045967"/>
      <c r="XEP1045967"/>
      <c r="XEQ1045967"/>
      <c r="XER1045967"/>
      <c r="XES1045967"/>
      <c r="XET1045967"/>
      <c r="XEU1045967"/>
      <c r="XEV1045967"/>
      <c r="XEW1045967"/>
      <c r="XEX1045967"/>
      <c r="XEY1045967"/>
      <c r="XEZ1045967"/>
      <c r="XFA1045967"/>
      <c r="XFB1045967"/>
      <c r="XFC1045967"/>
      <c r="XFD1045967"/>
    </row>
    <row r="1045968" s="13" customFormat="1" spans="1:16384">
      <c r="A1045968" s="16"/>
      <c r="B1045968" s="15"/>
      <c r="I1045968" s="16"/>
      <c r="J1045968" s="16"/>
      <c r="K1045968" s="16"/>
      <c r="L1045968" s="16"/>
      <c r="M1045968" s="16"/>
      <c r="N1045968" s="17"/>
      <c r="O1045968" s="15"/>
      <c r="XEM1045968"/>
      <c r="XEN1045968"/>
      <c r="XEO1045968"/>
      <c r="XEP1045968"/>
      <c r="XEQ1045968"/>
      <c r="XER1045968"/>
      <c r="XES1045968"/>
      <c r="XET1045968"/>
      <c r="XEU1045968"/>
      <c r="XEV1045968"/>
      <c r="XEW1045968"/>
      <c r="XEX1045968"/>
      <c r="XEY1045968"/>
      <c r="XEZ1045968"/>
      <c r="XFA1045968"/>
      <c r="XFB1045968"/>
      <c r="XFC1045968"/>
      <c r="XFD1045968"/>
    </row>
    <row r="1045969" s="13" customFormat="1" spans="1:16384">
      <c r="A1045969" s="16"/>
      <c r="B1045969" s="15"/>
      <c r="I1045969" s="16"/>
      <c r="J1045969" s="16"/>
      <c r="K1045969" s="16"/>
      <c r="L1045969" s="16"/>
      <c r="M1045969" s="16"/>
      <c r="N1045969" s="17"/>
      <c r="O1045969" s="15"/>
      <c r="XEM1045969"/>
      <c r="XEN1045969"/>
      <c r="XEO1045969"/>
      <c r="XEP1045969"/>
      <c r="XEQ1045969"/>
      <c r="XER1045969"/>
      <c r="XES1045969"/>
      <c r="XET1045969"/>
      <c r="XEU1045969"/>
      <c r="XEV1045969"/>
      <c r="XEW1045969"/>
      <c r="XEX1045969"/>
      <c r="XEY1045969"/>
      <c r="XEZ1045969"/>
      <c r="XFA1045969"/>
      <c r="XFB1045969"/>
      <c r="XFC1045969"/>
      <c r="XFD1045969"/>
    </row>
    <row r="1045970" s="13" customFormat="1" spans="1:16384">
      <c r="A1045970" s="16"/>
      <c r="B1045970" s="15"/>
      <c r="I1045970" s="16"/>
      <c r="J1045970" s="16"/>
      <c r="K1045970" s="16"/>
      <c r="L1045970" s="16"/>
      <c r="M1045970" s="16"/>
      <c r="N1045970" s="17"/>
      <c r="O1045970" s="15"/>
      <c r="XEM1045970"/>
      <c r="XEN1045970"/>
      <c r="XEO1045970"/>
      <c r="XEP1045970"/>
      <c r="XEQ1045970"/>
      <c r="XER1045970"/>
      <c r="XES1045970"/>
      <c r="XET1045970"/>
      <c r="XEU1045970"/>
      <c r="XEV1045970"/>
      <c r="XEW1045970"/>
      <c r="XEX1045970"/>
      <c r="XEY1045970"/>
      <c r="XEZ1045970"/>
      <c r="XFA1045970"/>
      <c r="XFB1045970"/>
      <c r="XFC1045970"/>
      <c r="XFD1045970"/>
    </row>
    <row r="1045971" s="13" customFormat="1" spans="1:16384">
      <c r="A1045971" s="16"/>
      <c r="B1045971" s="15"/>
      <c r="I1045971" s="16"/>
      <c r="J1045971" s="16"/>
      <c r="K1045971" s="16"/>
      <c r="L1045971" s="16"/>
      <c r="M1045971" s="16"/>
      <c r="N1045971" s="17"/>
      <c r="O1045971" s="15"/>
      <c r="XEM1045971"/>
      <c r="XEN1045971"/>
      <c r="XEO1045971"/>
      <c r="XEP1045971"/>
      <c r="XEQ1045971"/>
      <c r="XER1045971"/>
      <c r="XES1045971"/>
      <c r="XET1045971"/>
      <c r="XEU1045971"/>
      <c r="XEV1045971"/>
      <c r="XEW1045971"/>
      <c r="XEX1045971"/>
      <c r="XEY1045971"/>
      <c r="XEZ1045971"/>
      <c r="XFA1045971"/>
      <c r="XFB1045971"/>
      <c r="XFC1045971"/>
      <c r="XFD1045971"/>
    </row>
    <row r="1045972" s="13" customFormat="1" spans="1:16384">
      <c r="A1045972" s="16"/>
      <c r="B1045972" s="15"/>
      <c r="I1045972" s="16"/>
      <c r="J1045972" s="16"/>
      <c r="K1045972" s="16"/>
      <c r="L1045972" s="16"/>
      <c r="M1045972" s="16"/>
      <c r="N1045972" s="17"/>
      <c r="O1045972" s="15"/>
      <c r="XEM1045972"/>
      <c r="XEN1045972"/>
      <c r="XEO1045972"/>
      <c r="XEP1045972"/>
      <c r="XEQ1045972"/>
      <c r="XER1045972"/>
      <c r="XES1045972"/>
      <c r="XET1045972"/>
      <c r="XEU1045972"/>
      <c r="XEV1045972"/>
      <c r="XEW1045972"/>
      <c r="XEX1045972"/>
      <c r="XEY1045972"/>
      <c r="XEZ1045972"/>
      <c r="XFA1045972"/>
      <c r="XFB1045972"/>
      <c r="XFC1045972"/>
      <c r="XFD1045972"/>
    </row>
    <row r="1045973" s="13" customFormat="1" spans="1:16384">
      <c r="A1045973" s="16"/>
      <c r="B1045973" s="15"/>
      <c r="I1045973" s="16"/>
      <c r="J1045973" s="16"/>
      <c r="K1045973" s="16"/>
      <c r="L1045973" s="16"/>
      <c r="M1045973" s="16"/>
      <c r="N1045973" s="17"/>
      <c r="O1045973" s="15"/>
      <c r="XEM1045973"/>
      <c r="XEN1045973"/>
      <c r="XEO1045973"/>
      <c r="XEP1045973"/>
      <c r="XEQ1045973"/>
      <c r="XER1045973"/>
      <c r="XES1045973"/>
      <c r="XET1045973"/>
      <c r="XEU1045973"/>
      <c r="XEV1045973"/>
      <c r="XEW1045973"/>
      <c r="XEX1045973"/>
      <c r="XEY1045973"/>
      <c r="XEZ1045973"/>
      <c r="XFA1045973"/>
      <c r="XFB1045973"/>
      <c r="XFC1045973"/>
      <c r="XFD1045973"/>
    </row>
    <row r="1045974" s="13" customFormat="1" spans="1:16384">
      <c r="A1045974" s="16"/>
      <c r="B1045974" s="15"/>
      <c r="I1045974" s="16"/>
      <c r="J1045974" s="16"/>
      <c r="K1045974" s="16"/>
      <c r="L1045974" s="16"/>
      <c r="M1045974" s="16"/>
      <c r="N1045974" s="17"/>
      <c r="O1045974" s="15"/>
      <c r="XEM1045974"/>
      <c r="XEN1045974"/>
      <c r="XEO1045974"/>
      <c r="XEP1045974"/>
      <c r="XEQ1045974"/>
      <c r="XER1045974"/>
      <c r="XES1045974"/>
      <c r="XET1045974"/>
      <c r="XEU1045974"/>
      <c r="XEV1045974"/>
      <c r="XEW1045974"/>
      <c r="XEX1045974"/>
      <c r="XEY1045974"/>
      <c r="XEZ1045974"/>
      <c r="XFA1045974"/>
      <c r="XFB1045974"/>
      <c r="XFC1045974"/>
      <c r="XFD1045974"/>
    </row>
    <row r="1045975" s="13" customFormat="1" spans="1:16384">
      <c r="A1045975" s="16"/>
      <c r="B1045975" s="15"/>
      <c r="I1045975" s="16"/>
      <c r="J1045975" s="16"/>
      <c r="K1045975" s="16"/>
      <c r="L1045975" s="16"/>
      <c r="M1045975" s="16"/>
      <c r="N1045975" s="17"/>
      <c r="O1045975" s="15"/>
      <c r="XEM1045975"/>
      <c r="XEN1045975"/>
      <c r="XEO1045975"/>
      <c r="XEP1045975"/>
      <c r="XEQ1045975"/>
      <c r="XER1045975"/>
      <c r="XES1045975"/>
      <c r="XET1045975"/>
      <c r="XEU1045975"/>
      <c r="XEV1045975"/>
      <c r="XEW1045975"/>
      <c r="XEX1045975"/>
      <c r="XEY1045975"/>
      <c r="XEZ1045975"/>
      <c r="XFA1045975"/>
      <c r="XFB1045975"/>
      <c r="XFC1045975"/>
      <c r="XFD1045975"/>
    </row>
    <row r="1045976" s="13" customFormat="1" spans="1:16384">
      <c r="A1045976" s="16"/>
      <c r="B1045976" s="15"/>
      <c r="I1045976" s="16"/>
      <c r="J1045976" s="16"/>
      <c r="K1045976" s="16"/>
      <c r="L1045976" s="16"/>
      <c r="M1045976" s="16"/>
      <c r="N1045976" s="17"/>
      <c r="O1045976" s="15"/>
      <c r="XEM1045976"/>
      <c r="XEN1045976"/>
      <c r="XEO1045976"/>
      <c r="XEP1045976"/>
      <c r="XEQ1045976"/>
      <c r="XER1045976"/>
      <c r="XES1045976"/>
      <c r="XET1045976"/>
      <c r="XEU1045976"/>
      <c r="XEV1045976"/>
      <c r="XEW1045976"/>
      <c r="XEX1045976"/>
      <c r="XEY1045976"/>
      <c r="XEZ1045976"/>
      <c r="XFA1045976"/>
      <c r="XFB1045976"/>
      <c r="XFC1045976"/>
      <c r="XFD1045976"/>
    </row>
    <row r="1045977" s="13" customFormat="1" spans="1:16384">
      <c r="A1045977" s="16"/>
      <c r="B1045977" s="15"/>
      <c r="I1045977" s="16"/>
      <c r="J1045977" s="16"/>
      <c r="K1045977" s="16"/>
      <c r="L1045977" s="16"/>
      <c r="M1045977" s="16"/>
      <c r="N1045977" s="17"/>
      <c r="O1045977" s="15"/>
      <c r="XEM1045977"/>
      <c r="XEN1045977"/>
      <c r="XEO1045977"/>
      <c r="XEP1045977"/>
      <c r="XEQ1045977"/>
      <c r="XER1045977"/>
      <c r="XES1045977"/>
      <c r="XET1045977"/>
      <c r="XEU1045977"/>
      <c r="XEV1045977"/>
      <c r="XEW1045977"/>
      <c r="XEX1045977"/>
      <c r="XEY1045977"/>
      <c r="XEZ1045977"/>
      <c r="XFA1045977"/>
      <c r="XFB1045977"/>
      <c r="XFC1045977"/>
      <c r="XFD1045977"/>
    </row>
    <row r="1045978" s="13" customFormat="1" spans="1:16384">
      <c r="A1045978" s="16"/>
      <c r="B1045978" s="15"/>
      <c r="I1045978" s="16"/>
      <c r="J1045978" s="16"/>
      <c r="K1045978" s="16"/>
      <c r="L1045978" s="16"/>
      <c r="M1045978" s="16"/>
      <c r="N1045978" s="17"/>
      <c r="O1045978" s="15"/>
      <c r="XEM1045978"/>
      <c r="XEN1045978"/>
      <c r="XEO1045978"/>
      <c r="XEP1045978"/>
      <c r="XEQ1045978"/>
      <c r="XER1045978"/>
      <c r="XES1045978"/>
      <c r="XET1045978"/>
      <c r="XEU1045978"/>
      <c r="XEV1045978"/>
      <c r="XEW1045978"/>
      <c r="XEX1045978"/>
      <c r="XEY1045978"/>
      <c r="XEZ1045978"/>
      <c r="XFA1045978"/>
      <c r="XFB1045978"/>
      <c r="XFC1045978"/>
      <c r="XFD1045978"/>
    </row>
    <row r="1045979" s="13" customFormat="1" spans="1:16384">
      <c r="A1045979" s="16"/>
      <c r="B1045979" s="15"/>
      <c r="I1045979" s="16"/>
      <c r="J1045979" s="16"/>
      <c r="K1045979" s="16"/>
      <c r="L1045979" s="16"/>
      <c r="M1045979" s="16"/>
      <c r="N1045979" s="17"/>
      <c r="O1045979" s="15"/>
      <c r="XEM1045979"/>
      <c r="XEN1045979"/>
      <c r="XEO1045979"/>
      <c r="XEP1045979"/>
      <c r="XEQ1045979"/>
      <c r="XER1045979"/>
      <c r="XES1045979"/>
      <c r="XET1045979"/>
      <c r="XEU1045979"/>
      <c r="XEV1045979"/>
      <c r="XEW1045979"/>
      <c r="XEX1045979"/>
      <c r="XEY1045979"/>
      <c r="XEZ1045979"/>
      <c r="XFA1045979"/>
      <c r="XFB1045979"/>
      <c r="XFC1045979"/>
      <c r="XFD1045979"/>
    </row>
    <row r="1045980" s="13" customFormat="1" spans="1:16384">
      <c r="A1045980" s="16"/>
      <c r="B1045980" s="15"/>
      <c r="I1045980" s="16"/>
      <c r="J1045980" s="16"/>
      <c r="K1045980" s="16"/>
      <c r="L1045980" s="16"/>
      <c r="M1045980" s="16"/>
      <c r="N1045980" s="17"/>
      <c r="O1045980" s="15"/>
      <c r="XEM1045980"/>
      <c r="XEN1045980"/>
      <c r="XEO1045980"/>
      <c r="XEP1045980"/>
      <c r="XEQ1045980"/>
      <c r="XER1045980"/>
      <c r="XES1045980"/>
      <c r="XET1045980"/>
      <c r="XEU1045980"/>
      <c r="XEV1045980"/>
      <c r="XEW1045980"/>
      <c r="XEX1045980"/>
      <c r="XEY1045980"/>
      <c r="XEZ1045980"/>
      <c r="XFA1045980"/>
      <c r="XFB1045980"/>
      <c r="XFC1045980"/>
      <c r="XFD1045980"/>
    </row>
    <row r="1045981" s="13" customFormat="1" spans="1:16384">
      <c r="A1045981" s="16"/>
      <c r="B1045981" s="15"/>
      <c r="I1045981" s="16"/>
      <c r="J1045981" s="16"/>
      <c r="K1045981" s="16"/>
      <c r="L1045981" s="16"/>
      <c r="M1045981" s="16"/>
      <c r="N1045981" s="17"/>
      <c r="O1045981" s="15"/>
      <c r="XEM1045981"/>
      <c r="XEN1045981"/>
      <c r="XEO1045981"/>
      <c r="XEP1045981"/>
      <c r="XEQ1045981"/>
      <c r="XER1045981"/>
      <c r="XES1045981"/>
      <c r="XET1045981"/>
      <c r="XEU1045981"/>
      <c r="XEV1045981"/>
      <c r="XEW1045981"/>
      <c r="XEX1045981"/>
      <c r="XEY1045981"/>
      <c r="XEZ1045981"/>
      <c r="XFA1045981"/>
      <c r="XFB1045981"/>
      <c r="XFC1045981"/>
      <c r="XFD1045981"/>
    </row>
    <row r="1045982" s="13" customFormat="1" spans="1:16384">
      <c r="A1045982" s="16"/>
      <c r="B1045982" s="15"/>
      <c r="I1045982" s="16"/>
      <c r="J1045982" s="16"/>
      <c r="K1045982" s="16"/>
      <c r="L1045982" s="16"/>
      <c r="M1045982" s="16"/>
      <c r="N1045982" s="17"/>
      <c r="O1045982" s="15"/>
      <c r="XEM1045982"/>
      <c r="XEN1045982"/>
      <c r="XEO1045982"/>
      <c r="XEP1045982"/>
      <c r="XEQ1045982"/>
      <c r="XER1045982"/>
      <c r="XES1045982"/>
      <c r="XET1045982"/>
      <c r="XEU1045982"/>
      <c r="XEV1045982"/>
      <c r="XEW1045982"/>
      <c r="XEX1045982"/>
      <c r="XEY1045982"/>
      <c r="XEZ1045982"/>
      <c r="XFA1045982"/>
      <c r="XFB1045982"/>
      <c r="XFC1045982"/>
      <c r="XFD1045982"/>
    </row>
    <row r="1045983" s="13" customFormat="1" spans="1:16384">
      <c r="A1045983" s="16"/>
      <c r="B1045983" s="15"/>
      <c r="I1045983" s="16"/>
      <c r="J1045983" s="16"/>
      <c r="K1045983" s="16"/>
      <c r="L1045983" s="16"/>
      <c r="M1045983" s="16"/>
      <c r="N1045983" s="17"/>
      <c r="O1045983" s="15"/>
      <c r="XEM1045983"/>
      <c r="XEN1045983"/>
      <c r="XEO1045983"/>
      <c r="XEP1045983"/>
      <c r="XEQ1045983"/>
      <c r="XER1045983"/>
      <c r="XES1045983"/>
      <c r="XET1045983"/>
      <c r="XEU1045983"/>
      <c r="XEV1045983"/>
      <c r="XEW1045983"/>
      <c r="XEX1045983"/>
      <c r="XEY1045983"/>
      <c r="XEZ1045983"/>
      <c r="XFA1045983"/>
      <c r="XFB1045983"/>
      <c r="XFC1045983"/>
      <c r="XFD1045983"/>
    </row>
    <row r="1045984" s="13" customFormat="1" spans="1:16384">
      <c r="A1045984" s="16"/>
      <c r="B1045984" s="15"/>
      <c r="I1045984" s="16"/>
      <c r="J1045984" s="16"/>
      <c r="K1045984" s="16"/>
      <c r="L1045984" s="16"/>
      <c r="M1045984" s="16"/>
      <c r="N1045984" s="17"/>
      <c r="O1045984" s="15"/>
      <c r="XEM1045984"/>
      <c r="XEN1045984"/>
      <c r="XEO1045984"/>
      <c r="XEP1045984"/>
      <c r="XEQ1045984"/>
      <c r="XER1045984"/>
      <c r="XES1045984"/>
      <c r="XET1045984"/>
      <c r="XEU1045984"/>
      <c r="XEV1045984"/>
      <c r="XEW1045984"/>
      <c r="XEX1045984"/>
      <c r="XEY1045984"/>
      <c r="XEZ1045984"/>
      <c r="XFA1045984"/>
      <c r="XFB1045984"/>
      <c r="XFC1045984"/>
      <c r="XFD1045984"/>
    </row>
    <row r="1045985" s="13" customFormat="1" spans="1:16384">
      <c r="A1045985" s="16"/>
      <c r="B1045985" s="15"/>
      <c r="I1045985" s="16"/>
      <c r="J1045985" s="16"/>
      <c r="K1045985" s="16"/>
      <c r="L1045985" s="16"/>
      <c r="M1045985" s="16"/>
      <c r="N1045985" s="17"/>
      <c r="O1045985" s="15"/>
      <c r="XEM1045985"/>
      <c r="XEN1045985"/>
      <c r="XEO1045985"/>
      <c r="XEP1045985"/>
      <c r="XEQ1045985"/>
      <c r="XER1045985"/>
      <c r="XES1045985"/>
      <c r="XET1045985"/>
      <c r="XEU1045985"/>
      <c r="XEV1045985"/>
      <c r="XEW1045985"/>
      <c r="XEX1045985"/>
      <c r="XEY1045985"/>
      <c r="XEZ1045985"/>
      <c r="XFA1045985"/>
      <c r="XFB1045985"/>
      <c r="XFC1045985"/>
      <c r="XFD1045985"/>
    </row>
    <row r="1045986" s="13" customFormat="1" spans="1:16384">
      <c r="A1045986" s="16"/>
      <c r="B1045986" s="15"/>
      <c r="I1045986" s="16"/>
      <c r="J1045986" s="16"/>
      <c r="K1045986" s="16"/>
      <c r="L1045986" s="16"/>
      <c r="M1045986" s="16"/>
      <c r="N1045986" s="17"/>
      <c r="O1045986" s="15"/>
      <c r="XEM1045986"/>
      <c r="XEN1045986"/>
      <c r="XEO1045986"/>
      <c r="XEP1045986"/>
      <c r="XEQ1045986"/>
      <c r="XER1045986"/>
      <c r="XES1045986"/>
      <c r="XET1045986"/>
      <c r="XEU1045986"/>
      <c r="XEV1045986"/>
      <c r="XEW1045986"/>
      <c r="XEX1045986"/>
      <c r="XEY1045986"/>
      <c r="XEZ1045986"/>
      <c r="XFA1045986"/>
      <c r="XFB1045986"/>
      <c r="XFC1045986"/>
      <c r="XFD1045986"/>
    </row>
    <row r="1045987" s="13" customFormat="1" spans="1:16384">
      <c r="A1045987" s="16"/>
      <c r="B1045987" s="15"/>
      <c r="I1045987" s="16"/>
      <c r="J1045987" s="16"/>
      <c r="K1045987" s="16"/>
      <c r="L1045987" s="16"/>
      <c r="M1045987" s="16"/>
      <c r="N1045987" s="17"/>
      <c r="O1045987" s="15"/>
      <c r="XEM1045987"/>
      <c r="XEN1045987"/>
      <c r="XEO1045987"/>
      <c r="XEP1045987"/>
      <c r="XEQ1045987"/>
      <c r="XER1045987"/>
      <c r="XES1045987"/>
      <c r="XET1045987"/>
      <c r="XEU1045987"/>
      <c r="XEV1045987"/>
      <c r="XEW1045987"/>
      <c r="XEX1045987"/>
      <c r="XEY1045987"/>
      <c r="XEZ1045987"/>
      <c r="XFA1045987"/>
      <c r="XFB1045987"/>
      <c r="XFC1045987"/>
      <c r="XFD1045987"/>
    </row>
    <row r="1045988" s="13" customFormat="1" spans="1:16384">
      <c r="A1045988" s="16"/>
      <c r="B1045988" s="15"/>
      <c r="I1045988" s="16"/>
      <c r="J1045988" s="16"/>
      <c r="K1045988" s="16"/>
      <c r="L1045988" s="16"/>
      <c r="M1045988" s="16"/>
      <c r="N1045988" s="17"/>
      <c r="O1045988" s="15"/>
      <c r="XEM1045988"/>
      <c r="XEN1045988"/>
      <c r="XEO1045988"/>
      <c r="XEP1045988"/>
      <c r="XEQ1045988"/>
      <c r="XER1045988"/>
      <c r="XES1045988"/>
      <c r="XET1045988"/>
      <c r="XEU1045988"/>
      <c r="XEV1045988"/>
      <c r="XEW1045988"/>
      <c r="XEX1045988"/>
      <c r="XEY1045988"/>
      <c r="XEZ1045988"/>
      <c r="XFA1045988"/>
      <c r="XFB1045988"/>
      <c r="XFC1045988"/>
      <c r="XFD1045988"/>
    </row>
    <row r="1045989" s="13" customFormat="1" spans="1:16384">
      <c r="A1045989" s="16"/>
      <c r="B1045989" s="15"/>
      <c r="I1045989" s="16"/>
      <c r="J1045989" s="16"/>
      <c r="K1045989" s="16"/>
      <c r="L1045989" s="16"/>
      <c r="M1045989" s="16"/>
      <c r="N1045989" s="17"/>
      <c r="O1045989" s="15"/>
      <c r="XEM1045989"/>
      <c r="XEN1045989"/>
      <c r="XEO1045989"/>
      <c r="XEP1045989"/>
      <c r="XEQ1045989"/>
      <c r="XER1045989"/>
      <c r="XES1045989"/>
      <c r="XET1045989"/>
      <c r="XEU1045989"/>
      <c r="XEV1045989"/>
      <c r="XEW1045989"/>
      <c r="XEX1045989"/>
      <c r="XEY1045989"/>
      <c r="XEZ1045989"/>
      <c r="XFA1045989"/>
      <c r="XFB1045989"/>
      <c r="XFC1045989"/>
      <c r="XFD1045989"/>
    </row>
    <row r="1045990" s="13" customFormat="1" spans="1:16384">
      <c r="A1045990" s="16"/>
      <c r="B1045990" s="15"/>
      <c r="I1045990" s="16"/>
      <c r="J1045990" s="16"/>
      <c r="K1045990" s="16"/>
      <c r="L1045990" s="16"/>
      <c r="M1045990" s="16"/>
      <c r="N1045990" s="17"/>
      <c r="O1045990" s="15"/>
      <c r="XEM1045990"/>
      <c r="XEN1045990"/>
      <c r="XEO1045990"/>
      <c r="XEP1045990"/>
      <c r="XEQ1045990"/>
      <c r="XER1045990"/>
      <c r="XES1045990"/>
      <c r="XET1045990"/>
      <c r="XEU1045990"/>
      <c r="XEV1045990"/>
      <c r="XEW1045990"/>
      <c r="XEX1045990"/>
      <c r="XEY1045990"/>
      <c r="XEZ1045990"/>
      <c r="XFA1045990"/>
      <c r="XFB1045990"/>
      <c r="XFC1045990"/>
      <c r="XFD1045990"/>
    </row>
    <row r="1045991" s="13" customFormat="1" spans="1:16384">
      <c r="A1045991" s="16"/>
      <c r="B1045991" s="15"/>
      <c r="I1045991" s="16"/>
      <c r="J1045991" s="16"/>
      <c r="K1045991" s="16"/>
      <c r="L1045991" s="16"/>
      <c r="M1045991" s="16"/>
      <c r="N1045991" s="17"/>
      <c r="O1045991" s="15"/>
      <c r="XEM1045991"/>
      <c r="XEN1045991"/>
      <c r="XEO1045991"/>
      <c r="XEP1045991"/>
      <c r="XEQ1045991"/>
      <c r="XER1045991"/>
      <c r="XES1045991"/>
      <c r="XET1045991"/>
      <c r="XEU1045991"/>
      <c r="XEV1045991"/>
      <c r="XEW1045991"/>
      <c r="XEX1045991"/>
      <c r="XEY1045991"/>
      <c r="XEZ1045991"/>
      <c r="XFA1045991"/>
      <c r="XFB1045991"/>
      <c r="XFC1045991"/>
      <c r="XFD1045991"/>
    </row>
    <row r="1045992" s="13" customFormat="1" spans="1:16384">
      <c r="A1045992" s="16"/>
      <c r="B1045992" s="15"/>
      <c r="I1045992" s="16"/>
      <c r="J1045992" s="16"/>
      <c r="K1045992" s="16"/>
      <c r="L1045992" s="16"/>
      <c r="M1045992" s="16"/>
      <c r="N1045992" s="17"/>
      <c r="O1045992" s="15"/>
      <c r="XEM1045992"/>
      <c r="XEN1045992"/>
      <c r="XEO1045992"/>
      <c r="XEP1045992"/>
      <c r="XEQ1045992"/>
      <c r="XER1045992"/>
      <c r="XES1045992"/>
      <c r="XET1045992"/>
      <c r="XEU1045992"/>
      <c r="XEV1045992"/>
      <c r="XEW1045992"/>
      <c r="XEX1045992"/>
      <c r="XEY1045992"/>
      <c r="XEZ1045992"/>
      <c r="XFA1045992"/>
      <c r="XFB1045992"/>
      <c r="XFC1045992"/>
      <c r="XFD1045992"/>
    </row>
    <row r="1045993" s="13" customFormat="1" spans="1:16384">
      <c r="A1045993" s="16"/>
      <c r="B1045993" s="15"/>
      <c r="I1045993" s="16"/>
      <c r="J1045993" s="16"/>
      <c r="K1045993" s="16"/>
      <c r="L1045993" s="16"/>
      <c r="M1045993" s="16"/>
      <c r="N1045993" s="17"/>
      <c r="O1045993" s="15"/>
      <c r="XEM1045993"/>
      <c r="XEN1045993"/>
      <c r="XEO1045993"/>
      <c r="XEP1045993"/>
      <c r="XEQ1045993"/>
      <c r="XER1045993"/>
      <c r="XES1045993"/>
      <c r="XET1045993"/>
      <c r="XEU1045993"/>
      <c r="XEV1045993"/>
      <c r="XEW1045993"/>
      <c r="XEX1045993"/>
      <c r="XEY1045993"/>
      <c r="XEZ1045993"/>
      <c r="XFA1045993"/>
      <c r="XFB1045993"/>
      <c r="XFC1045993"/>
      <c r="XFD1045993"/>
    </row>
    <row r="1045994" s="13" customFormat="1" spans="1:16384">
      <c r="A1045994" s="16"/>
      <c r="B1045994" s="15"/>
      <c r="I1045994" s="16"/>
      <c r="J1045994" s="16"/>
      <c r="K1045994" s="16"/>
      <c r="L1045994" s="16"/>
      <c r="M1045994" s="16"/>
      <c r="N1045994" s="17"/>
      <c r="O1045994" s="15"/>
      <c r="XEM1045994"/>
      <c r="XEN1045994"/>
      <c r="XEO1045994"/>
      <c r="XEP1045994"/>
      <c r="XEQ1045994"/>
      <c r="XER1045994"/>
      <c r="XES1045994"/>
      <c r="XET1045994"/>
      <c r="XEU1045994"/>
      <c r="XEV1045994"/>
      <c r="XEW1045994"/>
      <c r="XEX1045994"/>
      <c r="XEY1045994"/>
      <c r="XEZ1045994"/>
      <c r="XFA1045994"/>
      <c r="XFB1045994"/>
      <c r="XFC1045994"/>
      <c r="XFD1045994"/>
    </row>
    <row r="1045995" s="13" customFormat="1" spans="1:16384">
      <c r="A1045995" s="16"/>
      <c r="B1045995" s="15"/>
      <c r="I1045995" s="16"/>
      <c r="J1045995" s="16"/>
      <c r="K1045995" s="16"/>
      <c r="L1045995" s="16"/>
      <c r="M1045995" s="16"/>
      <c r="N1045995" s="17"/>
      <c r="O1045995" s="15"/>
      <c r="XEM1045995"/>
      <c r="XEN1045995"/>
      <c r="XEO1045995"/>
      <c r="XEP1045995"/>
      <c r="XEQ1045995"/>
      <c r="XER1045995"/>
      <c r="XES1045995"/>
      <c r="XET1045995"/>
      <c r="XEU1045995"/>
      <c r="XEV1045995"/>
      <c r="XEW1045995"/>
      <c r="XEX1045995"/>
      <c r="XEY1045995"/>
      <c r="XEZ1045995"/>
      <c r="XFA1045995"/>
      <c r="XFB1045995"/>
      <c r="XFC1045995"/>
      <c r="XFD1045995"/>
    </row>
    <row r="1045996" s="13" customFormat="1" spans="1:16384">
      <c r="A1045996" s="16"/>
      <c r="B1045996" s="15"/>
      <c r="I1045996" s="16"/>
      <c r="J1045996" s="16"/>
      <c r="K1045996" s="16"/>
      <c r="L1045996" s="16"/>
      <c r="M1045996" s="16"/>
      <c r="N1045996" s="17"/>
      <c r="O1045996" s="15"/>
      <c r="XEM1045996"/>
      <c r="XEN1045996"/>
      <c r="XEO1045996"/>
      <c r="XEP1045996"/>
      <c r="XEQ1045996"/>
      <c r="XER1045996"/>
      <c r="XES1045996"/>
      <c r="XET1045996"/>
      <c r="XEU1045996"/>
      <c r="XEV1045996"/>
      <c r="XEW1045996"/>
      <c r="XEX1045996"/>
      <c r="XEY1045996"/>
      <c r="XEZ1045996"/>
      <c r="XFA1045996"/>
      <c r="XFB1045996"/>
      <c r="XFC1045996"/>
      <c r="XFD1045996"/>
    </row>
    <row r="1045997" s="13" customFormat="1" spans="1:16384">
      <c r="A1045997" s="16"/>
      <c r="B1045997" s="15"/>
      <c r="I1045997" s="16"/>
      <c r="J1045997" s="16"/>
      <c r="K1045997" s="16"/>
      <c r="L1045997" s="16"/>
      <c r="M1045997" s="16"/>
      <c r="N1045997" s="17"/>
      <c r="O1045997" s="15"/>
      <c r="XEM1045997"/>
      <c r="XEN1045997"/>
      <c r="XEO1045997"/>
      <c r="XEP1045997"/>
      <c r="XEQ1045997"/>
      <c r="XER1045997"/>
      <c r="XES1045997"/>
      <c r="XET1045997"/>
      <c r="XEU1045997"/>
      <c r="XEV1045997"/>
      <c r="XEW1045997"/>
      <c r="XEX1045997"/>
      <c r="XEY1045997"/>
      <c r="XEZ1045997"/>
      <c r="XFA1045997"/>
      <c r="XFB1045997"/>
      <c r="XFC1045997"/>
      <c r="XFD1045997"/>
    </row>
    <row r="1045998" s="13" customFormat="1" spans="1:16384">
      <c r="A1045998" s="16"/>
      <c r="B1045998" s="15"/>
      <c r="I1045998" s="16"/>
      <c r="J1045998" s="16"/>
      <c r="K1045998" s="16"/>
      <c r="L1045998" s="16"/>
      <c r="M1045998" s="16"/>
      <c r="N1045998" s="17"/>
      <c r="O1045998" s="15"/>
      <c r="XEM1045998"/>
      <c r="XEN1045998"/>
      <c r="XEO1045998"/>
      <c r="XEP1045998"/>
      <c r="XEQ1045998"/>
      <c r="XER1045998"/>
      <c r="XES1045998"/>
      <c r="XET1045998"/>
      <c r="XEU1045998"/>
      <c r="XEV1045998"/>
      <c r="XEW1045998"/>
      <c r="XEX1045998"/>
      <c r="XEY1045998"/>
      <c r="XEZ1045998"/>
      <c r="XFA1045998"/>
      <c r="XFB1045998"/>
      <c r="XFC1045998"/>
      <c r="XFD1045998"/>
    </row>
    <row r="1045999" s="13" customFormat="1" spans="1:16384">
      <c r="A1045999" s="16"/>
      <c r="B1045999" s="15"/>
      <c r="I1045999" s="16"/>
      <c r="J1045999" s="16"/>
      <c r="K1045999" s="16"/>
      <c r="L1045999" s="16"/>
      <c r="M1045999" s="16"/>
      <c r="N1045999" s="17"/>
      <c r="O1045999" s="15"/>
      <c r="XEM1045999"/>
      <c r="XEN1045999"/>
      <c r="XEO1045999"/>
      <c r="XEP1045999"/>
      <c r="XEQ1045999"/>
      <c r="XER1045999"/>
      <c r="XES1045999"/>
      <c r="XET1045999"/>
      <c r="XEU1045999"/>
      <c r="XEV1045999"/>
      <c r="XEW1045999"/>
      <c r="XEX1045999"/>
      <c r="XEY1045999"/>
      <c r="XEZ1045999"/>
      <c r="XFA1045999"/>
      <c r="XFB1045999"/>
      <c r="XFC1045999"/>
      <c r="XFD1045999"/>
    </row>
    <row r="1046000" s="13" customFormat="1" spans="1:16384">
      <c r="A1046000" s="16"/>
      <c r="B1046000" s="15"/>
      <c r="I1046000" s="16"/>
      <c r="J1046000" s="16"/>
      <c r="K1046000" s="16"/>
      <c r="L1046000" s="16"/>
      <c r="M1046000" s="16"/>
      <c r="N1046000" s="17"/>
      <c r="O1046000" s="15"/>
      <c r="XEM1046000"/>
      <c r="XEN1046000"/>
      <c r="XEO1046000"/>
      <c r="XEP1046000"/>
      <c r="XEQ1046000"/>
      <c r="XER1046000"/>
      <c r="XES1046000"/>
      <c r="XET1046000"/>
      <c r="XEU1046000"/>
      <c r="XEV1046000"/>
      <c r="XEW1046000"/>
      <c r="XEX1046000"/>
      <c r="XEY1046000"/>
      <c r="XEZ1046000"/>
      <c r="XFA1046000"/>
      <c r="XFB1046000"/>
      <c r="XFC1046000"/>
      <c r="XFD1046000"/>
    </row>
    <row r="1046001" s="13" customFormat="1" spans="1:16384">
      <c r="A1046001" s="16"/>
      <c r="B1046001" s="15"/>
      <c r="I1046001" s="16"/>
      <c r="J1046001" s="16"/>
      <c r="K1046001" s="16"/>
      <c r="L1046001" s="16"/>
      <c r="M1046001" s="16"/>
      <c r="N1046001" s="17"/>
      <c r="O1046001" s="15"/>
      <c r="XEM1046001"/>
      <c r="XEN1046001"/>
      <c r="XEO1046001"/>
      <c r="XEP1046001"/>
      <c r="XEQ1046001"/>
      <c r="XER1046001"/>
      <c r="XES1046001"/>
      <c r="XET1046001"/>
      <c r="XEU1046001"/>
      <c r="XEV1046001"/>
      <c r="XEW1046001"/>
      <c r="XEX1046001"/>
      <c r="XEY1046001"/>
      <c r="XEZ1046001"/>
      <c r="XFA1046001"/>
      <c r="XFB1046001"/>
      <c r="XFC1046001"/>
      <c r="XFD1046001"/>
    </row>
    <row r="1046002" s="13" customFormat="1" spans="1:16384">
      <c r="A1046002" s="16"/>
      <c r="B1046002" s="15"/>
      <c r="I1046002" s="16"/>
      <c r="J1046002" s="16"/>
      <c r="K1046002" s="16"/>
      <c r="L1046002" s="16"/>
      <c r="M1046002" s="16"/>
      <c r="N1046002" s="17"/>
      <c r="O1046002" s="15"/>
      <c r="XEM1046002"/>
      <c r="XEN1046002"/>
      <c r="XEO1046002"/>
      <c r="XEP1046002"/>
      <c r="XEQ1046002"/>
      <c r="XER1046002"/>
      <c r="XES1046002"/>
      <c r="XET1046002"/>
      <c r="XEU1046002"/>
      <c r="XEV1046002"/>
      <c r="XEW1046002"/>
      <c r="XEX1046002"/>
      <c r="XEY1046002"/>
      <c r="XEZ1046002"/>
      <c r="XFA1046002"/>
      <c r="XFB1046002"/>
      <c r="XFC1046002"/>
      <c r="XFD1046002"/>
    </row>
    <row r="1046003" s="13" customFormat="1" spans="1:16384">
      <c r="A1046003" s="16"/>
      <c r="B1046003" s="15"/>
      <c r="I1046003" s="16"/>
      <c r="J1046003" s="16"/>
      <c r="K1046003" s="16"/>
      <c r="L1046003" s="16"/>
      <c r="M1046003" s="16"/>
      <c r="N1046003" s="17"/>
      <c r="O1046003" s="15"/>
      <c r="XEM1046003"/>
      <c r="XEN1046003"/>
      <c r="XEO1046003"/>
      <c r="XEP1046003"/>
      <c r="XEQ1046003"/>
      <c r="XER1046003"/>
      <c r="XES1046003"/>
      <c r="XET1046003"/>
      <c r="XEU1046003"/>
      <c r="XEV1046003"/>
      <c r="XEW1046003"/>
      <c r="XEX1046003"/>
      <c r="XEY1046003"/>
      <c r="XEZ1046003"/>
      <c r="XFA1046003"/>
      <c r="XFB1046003"/>
      <c r="XFC1046003"/>
      <c r="XFD1046003"/>
    </row>
    <row r="1046004" s="13" customFormat="1" spans="1:16384">
      <c r="A1046004" s="16"/>
      <c r="B1046004" s="15"/>
      <c r="I1046004" s="16"/>
      <c r="J1046004" s="16"/>
      <c r="K1046004" s="16"/>
      <c r="L1046004" s="16"/>
      <c r="M1046004" s="16"/>
      <c r="N1046004" s="17"/>
      <c r="O1046004" s="15"/>
      <c r="XEM1046004"/>
      <c r="XEN1046004"/>
      <c r="XEO1046004"/>
      <c r="XEP1046004"/>
      <c r="XEQ1046004"/>
      <c r="XER1046004"/>
      <c r="XES1046004"/>
      <c r="XET1046004"/>
      <c r="XEU1046004"/>
      <c r="XEV1046004"/>
      <c r="XEW1046004"/>
      <c r="XEX1046004"/>
      <c r="XEY1046004"/>
      <c r="XEZ1046004"/>
      <c r="XFA1046004"/>
      <c r="XFB1046004"/>
      <c r="XFC1046004"/>
      <c r="XFD1046004"/>
    </row>
    <row r="1046005" s="13" customFormat="1" spans="1:16384">
      <c r="A1046005" s="16"/>
      <c r="B1046005" s="15"/>
      <c r="I1046005" s="16"/>
      <c r="J1046005" s="16"/>
      <c r="K1046005" s="16"/>
      <c r="L1046005" s="16"/>
      <c r="M1046005" s="16"/>
      <c r="N1046005" s="17"/>
      <c r="O1046005" s="15"/>
      <c r="XEM1046005"/>
      <c r="XEN1046005"/>
      <c r="XEO1046005"/>
      <c r="XEP1046005"/>
      <c r="XEQ1046005"/>
      <c r="XER1046005"/>
      <c r="XES1046005"/>
      <c r="XET1046005"/>
      <c r="XEU1046005"/>
      <c r="XEV1046005"/>
      <c r="XEW1046005"/>
      <c r="XEX1046005"/>
      <c r="XEY1046005"/>
      <c r="XEZ1046005"/>
      <c r="XFA1046005"/>
      <c r="XFB1046005"/>
      <c r="XFC1046005"/>
      <c r="XFD1046005"/>
    </row>
    <row r="1046006" s="13" customFormat="1" spans="1:16384">
      <c r="A1046006" s="16"/>
      <c r="B1046006" s="15"/>
      <c r="I1046006" s="16"/>
      <c r="J1046006" s="16"/>
      <c r="K1046006" s="16"/>
      <c r="L1046006" s="16"/>
      <c r="M1046006" s="16"/>
      <c r="N1046006" s="17"/>
      <c r="O1046006" s="15"/>
      <c r="XEM1046006"/>
      <c r="XEN1046006"/>
      <c r="XEO1046006"/>
      <c r="XEP1046006"/>
      <c r="XEQ1046006"/>
      <c r="XER1046006"/>
      <c r="XES1046006"/>
      <c r="XET1046006"/>
      <c r="XEU1046006"/>
      <c r="XEV1046006"/>
      <c r="XEW1046006"/>
      <c r="XEX1046006"/>
      <c r="XEY1046006"/>
      <c r="XEZ1046006"/>
      <c r="XFA1046006"/>
      <c r="XFB1046006"/>
      <c r="XFC1046006"/>
      <c r="XFD1046006"/>
    </row>
    <row r="1046007" s="13" customFormat="1" spans="1:16384">
      <c r="A1046007" s="16"/>
      <c r="B1046007" s="15"/>
      <c r="I1046007" s="16"/>
      <c r="J1046007" s="16"/>
      <c r="K1046007" s="16"/>
      <c r="L1046007" s="16"/>
      <c r="M1046007" s="16"/>
      <c r="N1046007" s="17"/>
      <c r="O1046007" s="15"/>
      <c r="XEM1046007"/>
      <c r="XEN1046007"/>
      <c r="XEO1046007"/>
      <c r="XEP1046007"/>
      <c r="XEQ1046007"/>
      <c r="XER1046007"/>
      <c r="XES1046007"/>
      <c r="XET1046007"/>
      <c r="XEU1046007"/>
      <c r="XEV1046007"/>
      <c r="XEW1046007"/>
      <c r="XEX1046007"/>
      <c r="XEY1046007"/>
      <c r="XEZ1046007"/>
      <c r="XFA1046007"/>
      <c r="XFB1046007"/>
      <c r="XFC1046007"/>
      <c r="XFD1046007"/>
    </row>
    <row r="1046008" s="13" customFormat="1" spans="1:16384">
      <c r="A1046008" s="16"/>
      <c r="B1046008" s="15"/>
      <c r="I1046008" s="16"/>
      <c r="J1046008" s="16"/>
      <c r="K1046008" s="16"/>
      <c r="L1046008" s="16"/>
      <c r="M1046008" s="16"/>
      <c r="N1046008" s="17"/>
      <c r="O1046008" s="15"/>
      <c r="XEM1046008"/>
      <c r="XEN1046008"/>
      <c r="XEO1046008"/>
      <c r="XEP1046008"/>
      <c r="XEQ1046008"/>
      <c r="XER1046008"/>
      <c r="XES1046008"/>
      <c r="XET1046008"/>
      <c r="XEU1046008"/>
      <c r="XEV1046008"/>
      <c r="XEW1046008"/>
      <c r="XEX1046008"/>
      <c r="XEY1046008"/>
      <c r="XEZ1046008"/>
      <c r="XFA1046008"/>
      <c r="XFB1046008"/>
      <c r="XFC1046008"/>
      <c r="XFD1046008"/>
    </row>
    <row r="1046009" s="13" customFormat="1" spans="1:16384">
      <c r="A1046009" s="16"/>
      <c r="B1046009" s="15"/>
      <c r="I1046009" s="16"/>
      <c r="J1046009" s="16"/>
      <c r="K1046009" s="16"/>
      <c r="L1046009" s="16"/>
      <c r="M1046009" s="16"/>
      <c r="N1046009" s="17"/>
      <c r="O1046009" s="15"/>
      <c r="XEM1046009"/>
      <c r="XEN1046009"/>
      <c r="XEO1046009"/>
      <c r="XEP1046009"/>
      <c r="XEQ1046009"/>
      <c r="XER1046009"/>
      <c r="XES1046009"/>
      <c r="XET1046009"/>
      <c r="XEU1046009"/>
      <c r="XEV1046009"/>
      <c r="XEW1046009"/>
      <c r="XEX1046009"/>
      <c r="XEY1046009"/>
      <c r="XEZ1046009"/>
      <c r="XFA1046009"/>
      <c r="XFB1046009"/>
      <c r="XFC1046009"/>
      <c r="XFD1046009"/>
    </row>
    <row r="1046010" s="13" customFormat="1" spans="1:16384">
      <c r="A1046010" s="16"/>
      <c r="B1046010" s="15"/>
      <c r="I1046010" s="16"/>
      <c r="J1046010" s="16"/>
      <c r="K1046010" s="16"/>
      <c r="L1046010" s="16"/>
      <c r="M1046010" s="16"/>
      <c r="N1046010" s="17"/>
      <c r="O1046010" s="15"/>
      <c r="XEM1046010"/>
      <c r="XEN1046010"/>
      <c r="XEO1046010"/>
      <c r="XEP1046010"/>
      <c r="XEQ1046010"/>
      <c r="XER1046010"/>
      <c r="XES1046010"/>
      <c r="XET1046010"/>
      <c r="XEU1046010"/>
      <c r="XEV1046010"/>
      <c r="XEW1046010"/>
      <c r="XEX1046010"/>
      <c r="XEY1046010"/>
      <c r="XEZ1046010"/>
      <c r="XFA1046010"/>
      <c r="XFB1046010"/>
      <c r="XFC1046010"/>
      <c r="XFD1046010"/>
    </row>
    <row r="1046011" s="13" customFormat="1" spans="1:16384">
      <c r="A1046011" s="16"/>
      <c r="B1046011" s="15"/>
      <c r="I1046011" s="16"/>
      <c r="J1046011" s="16"/>
      <c r="K1046011" s="16"/>
      <c r="L1046011" s="16"/>
      <c r="M1046011" s="16"/>
      <c r="N1046011" s="17"/>
      <c r="O1046011" s="15"/>
      <c r="XEM1046011"/>
      <c r="XEN1046011"/>
      <c r="XEO1046011"/>
      <c r="XEP1046011"/>
      <c r="XEQ1046011"/>
      <c r="XER1046011"/>
      <c r="XES1046011"/>
      <c r="XET1046011"/>
      <c r="XEU1046011"/>
      <c r="XEV1046011"/>
      <c r="XEW1046011"/>
      <c r="XEX1046011"/>
      <c r="XEY1046011"/>
      <c r="XEZ1046011"/>
      <c r="XFA1046011"/>
      <c r="XFB1046011"/>
      <c r="XFC1046011"/>
      <c r="XFD1046011"/>
    </row>
    <row r="1046012" s="13" customFormat="1" spans="1:16384">
      <c r="A1046012" s="16"/>
      <c r="B1046012" s="15"/>
      <c r="I1046012" s="16"/>
      <c r="J1046012" s="16"/>
      <c r="K1046012" s="16"/>
      <c r="L1046012" s="16"/>
      <c r="M1046012" s="16"/>
      <c r="N1046012" s="17"/>
      <c r="O1046012" s="15"/>
      <c r="XEM1046012"/>
      <c r="XEN1046012"/>
      <c r="XEO1046012"/>
      <c r="XEP1046012"/>
      <c r="XEQ1046012"/>
      <c r="XER1046012"/>
      <c r="XES1046012"/>
      <c r="XET1046012"/>
      <c r="XEU1046012"/>
      <c r="XEV1046012"/>
      <c r="XEW1046012"/>
      <c r="XEX1046012"/>
      <c r="XEY1046012"/>
      <c r="XEZ1046012"/>
      <c r="XFA1046012"/>
      <c r="XFB1046012"/>
      <c r="XFC1046012"/>
      <c r="XFD1046012"/>
    </row>
    <row r="1046013" s="13" customFormat="1" spans="1:16384">
      <c r="A1046013" s="16"/>
      <c r="B1046013" s="15"/>
      <c r="I1046013" s="16"/>
      <c r="J1046013" s="16"/>
      <c r="K1046013" s="16"/>
      <c r="L1046013" s="16"/>
      <c r="M1046013" s="16"/>
      <c r="N1046013" s="17"/>
      <c r="O1046013" s="15"/>
      <c r="XEM1046013"/>
      <c r="XEN1046013"/>
      <c r="XEO1046013"/>
      <c r="XEP1046013"/>
      <c r="XEQ1046013"/>
      <c r="XER1046013"/>
      <c r="XES1046013"/>
      <c r="XET1046013"/>
      <c r="XEU1046013"/>
      <c r="XEV1046013"/>
      <c r="XEW1046013"/>
      <c r="XEX1046013"/>
      <c r="XEY1046013"/>
      <c r="XEZ1046013"/>
      <c r="XFA1046013"/>
      <c r="XFB1046013"/>
      <c r="XFC1046013"/>
      <c r="XFD1046013"/>
    </row>
    <row r="1046014" s="13" customFormat="1" spans="1:16384">
      <c r="A1046014" s="16"/>
      <c r="B1046014" s="15"/>
      <c r="I1046014" s="16"/>
      <c r="J1046014" s="16"/>
      <c r="K1046014" s="16"/>
      <c r="L1046014" s="16"/>
      <c r="M1046014" s="16"/>
      <c r="N1046014" s="17"/>
      <c r="O1046014" s="15"/>
      <c r="XEM1046014"/>
      <c r="XEN1046014"/>
      <c r="XEO1046014"/>
      <c r="XEP1046014"/>
      <c r="XEQ1046014"/>
      <c r="XER1046014"/>
      <c r="XES1046014"/>
      <c r="XET1046014"/>
      <c r="XEU1046014"/>
      <c r="XEV1046014"/>
      <c r="XEW1046014"/>
      <c r="XEX1046014"/>
      <c r="XEY1046014"/>
      <c r="XEZ1046014"/>
      <c r="XFA1046014"/>
      <c r="XFB1046014"/>
      <c r="XFC1046014"/>
      <c r="XFD1046014"/>
    </row>
    <row r="1046015" s="13" customFormat="1" spans="1:16384">
      <c r="A1046015" s="16"/>
      <c r="B1046015" s="15"/>
      <c r="I1046015" s="16"/>
      <c r="J1046015" s="16"/>
      <c r="K1046015" s="16"/>
      <c r="L1046015" s="16"/>
      <c r="M1046015" s="16"/>
      <c r="N1046015" s="17"/>
      <c r="O1046015" s="15"/>
      <c r="XEM1046015"/>
      <c r="XEN1046015"/>
      <c r="XEO1046015"/>
      <c r="XEP1046015"/>
      <c r="XEQ1046015"/>
      <c r="XER1046015"/>
      <c r="XES1046015"/>
      <c r="XET1046015"/>
      <c r="XEU1046015"/>
      <c r="XEV1046015"/>
      <c r="XEW1046015"/>
      <c r="XEX1046015"/>
      <c r="XEY1046015"/>
      <c r="XEZ1046015"/>
      <c r="XFA1046015"/>
      <c r="XFB1046015"/>
      <c r="XFC1046015"/>
      <c r="XFD1046015"/>
    </row>
    <row r="1046016" s="13" customFormat="1" spans="1:16384">
      <c r="A1046016" s="16"/>
      <c r="B1046016" s="15"/>
      <c r="I1046016" s="16"/>
      <c r="J1046016" s="16"/>
      <c r="K1046016" s="16"/>
      <c r="L1046016" s="16"/>
      <c r="M1046016" s="16"/>
      <c r="N1046016" s="17"/>
      <c r="O1046016" s="15"/>
      <c r="XEM1046016"/>
      <c r="XEN1046016"/>
      <c r="XEO1046016"/>
      <c r="XEP1046016"/>
      <c r="XEQ1046016"/>
      <c r="XER1046016"/>
      <c r="XES1046016"/>
      <c r="XET1046016"/>
      <c r="XEU1046016"/>
      <c r="XEV1046016"/>
      <c r="XEW1046016"/>
      <c r="XEX1046016"/>
      <c r="XEY1046016"/>
      <c r="XEZ1046016"/>
      <c r="XFA1046016"/>
      <c r="XFB1046016"/>
      <c r="XFC1046016"/>
      <c r="XFD1046016"/>
    </row>
    <row r="1046017" s="13" customFormat="1" spans="1:16384">
      <c r="A1046017" s="16"/>
      <c r="B1046017" s="15"/>
      <c r="I1046017" s="16"/>
      <c r="J1046017" s="16"/>
      <c r="K1046017" s="16"/>
      <c r="L1046017" s="16"/>
      <c r="M1046017" s="16"/>
      <c r="N1046017" s="17"/>
      <c r="O1046017" s="15"/>
      <c r="XEM1046017"/>
      <c r="XEN1046017"/>
      <c r="XEO1046017"/>
      <c r="XEP1046017"/>
      <c r="XEQ1046017"/>
      <c r="XER1046017"/>
      <c r="XES1046017"/>
      <c r="XET1046017"/>
      <c r="XEU1046017"/>
      <c r="XEV1046017"/>
      <c r="XEW1046017"/>
      <c r="XEX1046017"/>
      <c r="XEY1046017"/>
      <c r="XEZ1046017"/>
      <c r="XFA1046017"/>
      <c r="XFB1046017"/>
      <c r="XFC1046017"/>
      <c r="XFD1046017"/>
    </row>
    <row r="1046018" s="13" customFormat="1" spans="1:16384">
      <c r="A1046018" s="16"/>
      <c r="B1046018" s="15"/>
      <c r="I1046018" s="16"/>
      <c r="J1046018" s="16"/>
      <c r="K1046018" s="16"/>
      <c r="L1046018" s="16"/>
      <c r="M1046018" s="16"/>
      <c r="N1046018" s="17"/>
      <c r="O1046018" s="15"/>
      <c r="XEM1046018"/>
      <c r="XEN1046018"/>
      <c r="XEO1046018"/>
      <c r="XEP1046018"/>
      <c r="XEQ1046018"/>
      <c r="XER1046018"/>
      <c r="XES1046018"/>
      <c r="XET1046018"/>
      <c r="XEU1046018"/>
      <c r="XEV1046018"/>
      <c r="XEW1046018"/>
      <c r="XEX1046018"/>
      <c r="XEY1046018"/>
      <c r="XEZ1046018"/>
      <c r="XFA1046018"/>
      <c r="XFB1046018"/>
      <c r="XFC1046018"/>
      <c r="XFD1046018"/>
    </row>
    <row r="1046019" s="13" customFormat="1" spans="1:16384">
      <c r="A1046019" s="16"/>
      <c r="B1046019" s="15"/>
      <c r="I1046019" s="16"/>
      <c r="J1046019" s="16"/>
      <c r="K1046019" s="16"/>
      <c r="L1046019" s="16"/>
      <c r="M1046019" s="16"/>
      <c r="N1046019" s="17"/>
      <c r="O1046019" s="15"/>
      <c r="XEM1046019"/>
      <c r="XEN1046019"/>
      <c r="XEO1046019"/>
      <c r="XEP1046019"/>
      <c r="XEQ1046019"/>
      <c r="XER1046019"/>
      <c r="XES1046019"/>
      <c r="XET1046019"/>
      <c r="XEU1046019"/>
      <c r="XEV1046019"/>
      <c r="XEW1046019"/>
      <c r="XEX1046019"/>
      <c r="XEY1046019"/>
      <c r="XEZ1046019"/>
      <c r="XFA1046019"/>
      <c r="XFB1046019"/>
      <c r="XFC1046019"/>
      <c r="XFD1046019"/>
    </row>
    <row r="1046020" s="13" customFormat="1" spans="1:16384">
      <c r="A1046020" s="16"/>
      <c r="B1046020" s="15"/>
      <c r="I1046020" s="16"/>
      <c r="J1046020" s="16"/>
      <c r="K1046020" s="16"/>
      <c r="L1046020" s="16"/>
      <c r="M1046020" s="16"/>
      <c r="N1046020" s="17"/>
      <c r="O1046020" s="15"/>
      <c r="XEM1046020"/>
      <c r="XEN1046020"/>
      <c r="XEO1046020"/>
      <c r="XEP1046020"/>
      <c r="XEQ1046020"/>
      <c r="XER1046020"/>
      <c r="XES1046020"/>
      <c r="XET1046020"/>
      <c r="XEU1046020"/>
      <c r="XEV1046020"/>
      <c r="XEW1046020"/>
      <c r="XEX1046020"/>
      <c r="XEY1046020"/>
      <c r="XEZ1046020"/>
      <c r="XFA1046020"/>
      <c r="XFB1046020"/>
      <c r="XFC1046020"/>
      <c r="XFD1046020"/>
    </row>
    <row r="1046021" s="13" customFormat="1" spans="1:16384">
      <c r="A1046021" s="16"/>
      <c r="B1046021" s="15"/>
      <c r="I1046021" s="16"/>
      <c r="J1046021" s="16"/>
      <c r="K1046021" s="16"/>
      <c r="L1046021" s="16"/>
      <c r="M1046021" s="16"/>
      <c r="N1046021" s="17"/>
      <c r="O1046021" s="15"/>
      <c r="XEM1046021"/>
      <c r="XEN1046021"/>
      <c r="XEO1046021"/>
      <c r="XEP1046021"/>
      <c r="XEQ1046021"/>
      <c r="XER1046021"/>
      <c r="XES1046021"/>
      <c r="XET1046021"/>
      <c r="XEU1046021"/>
      <c r="XEV1046021"/>
      <c r="XEW1046021"/>
      <c r="XEX1046021"/>
      <c r="XEY1046021"/>
      <c r="XEZ1046021"/>
      <c r="XFA1046021"/>
      <c r="XFB1046021"/>
      <c r="XFC1046021"/>
      <c r="XFD1046021"/>
    </row>
    <row r="1046022" s="13" customFormat="1" spans="1:16384">
      <c r="A1046022" s="16"/>
      <c r="B1046022" s="15"/>
      <c r="I1046022" s="16"/>
      <c r="J1046022" s="16"/>
      <c r="K1046022" s="16"/>
      <c r="L1046022" s="16"/>
      <c r="M1046022" s="16"/>
      <c r="N1046022" s="17"/>
      <c r="O1046022" s="15"/>
      <c r="XEM1046022"/>
      <c r="XEN1046022"/>
      <c r="XEO1046022"/>
      <c r="XEP1046022"/>
      <c r="XEQ1046022"/>
      <c r="XER1046022"/>
      <c r="XES1046022"/>
      <c r="XET1046022"/>
      <c r="XEU1046022"/>
      <c r="XEV1046022"/>
      <c r="XEW1046022"/>
      <c r="XEX1046022"/>
      <c r="XEY1046022"/>
      <c r="XEZ1046022"/>
      <c r="XFA1046022"/>
      <c r="XFB1046022"/>
      <c r="XFC1046022"/>
      <c r="XFD1046022"/>
    </row>
    <row r="1046023" s="13" customFormat="1" spans="1:16384">
      <c r="A1046023" s="16"/>
      <c r="B1046023" s="15"/>
      <c r="I1046023" s="16"/>
      <c r="J1046023" s="16"/>
      <c r="K1046023" s="16"/>
      <c r="L1046023" s="16"/>
      <c r="M1046023" s="16"/>
      <c r="N1046023" s="17"/>
      <c r="O1046023" s="15"/>
      <c r="XEM1046023"/>
      <c r="XEN1046023"/>
      <c r="XEO1046023"/>
      <c r="XEP1046023"/>
      <c r="XEQ1046023"/>
      <c r="XER1046023"/>
      <c r="XES1046023"/>
      <c r="XET1046023"/>
      <c r="XEU1046023"/>
      <c r="XEV1046023"/>
      <c r="XEW1046023"/>
      <c r="XEX1046023"/>
      <c r="XEY1046023"/>
      <c r="XEZ1046023"/>
      <c r="XFA1046023"/>
      <c r="XFB1046023"/>
      <c r="XFC1046023"/>
      <c r="XFD1046023"/>
    </row>
    <row r="1046024" s="13" customFormat="1" spans="1:16384">
      <c r="A1046024" s="16"/>
      <c r="B1046024" s="15"/>
      <c r="I1046024" s="16"/>
      <c r="J1046024" s="16"/>
      <c r="K1046024" s="16"/>
      <c r="L1046024" s="16"/>
      <c r="M1046024" s="16"/>
      <c r="N1046024" s="17"/>
      <c r="O1046024" s="15"/>
      <c r="XEM1046024"/>
      <c r="XEN1046024"/>
      <c r="XEO1046024"/>
      <c r="XEP1046024"/>
      <c r="XEQ1046024"/>
      <c r="XER1046024"/>
      <c r="XES1046024"/>
      <c r="XET1046024"/>
      <c r="XEU1046024"/>
      <c r="XEV1046024"/>
      <c r="XEW1046024"/>
      <c r="XEX1046024"/>
      <c r="XEY1046024"/>
      <c r="XEZ1046024"/>
      <c r="XFA1046024"/>
      <c r="XFB1046024"/>
      <c r="XFC1046024"/>
      <c r="XFD1046024"/>
    </row>
    <row r="1046025" s="13" customFormat="1" spans="1:16384">
      <c r="A1046025" s="16"/>
      <c r="B1046025" s="15"/>
      <c r="I1046025" s="16"/>
      <c r="J1046025" s="16"/>
      <c r="K1046025" s="16"/>
      <c r="L1046025" s="16"/>
      <c r="M1046025" s="16"/>
      <c r="N1046025" s="17"/>
      <c r="O1046025" s="15"/>
      <c r="XEM1046025"/>
      <c r="XEN1046025"/>
      <c r="XEO1046025"/>
      <c r="XEP1046025"/>
      <c r="XEQ1046025"/>
      <c r="XER1046025"/>
      <c r="XES1046025"/>
      <c r="XET1046025"/>
      <c r="XEU1046025"/>
      <c r="XEV1046025"/>
      <c r="XEW1046025"/>
      <c r="XEX1046025"/>
      <c r="XEY1046025"/>
      <c r="XEZ1046025"/>
      <c r="XFA1046025"/>
      <c r="XFB1046025"/>
      <c r="XFC1046025"/>
      <c r="XFD1046025"/>
    </row>
    <row r="1046026" s="13" customFormat="1" spans="1:16384">
      <c r="A1046026" s="16"/>
      <c r="B1046026" s="15"/>
      <c r="I1046026" s="16"/>
      <c r="J1046026" s="16"/>
      <c r="K1046026" s="16"/>
      <c r="L1046026" s="16"/>
      <c r="M1046026" s="16"/>
      <c r="N1046026" s="17"/>
      <c r="O1046026" s="15"/>
      <c r="XEM1046026"/>
      <c r="XEN1046026"/>
      <c r="XEO1046026"/>
      <c r="XEP1046026"/>
      <c r="XEQ1046026"/>
      <c r="XER1046026"/>
      <c r="XES1046026"/>
      <c r="XET1046026"/>
      <c r="XEU1046026"/>
      <c r="XEV1046026"/>
      <c r="XEW1046026"/>
      <c r="XEX1046026"/>
      <c r="XEY1046026"/>
      <c r="XEZ1046026"/>
      <c r="XFA1046026"/>
      <c r="XFB1046026"/>
      <c r="XFC1046026"/>
      <c r="XFD1046026"/>
    </row>
    <row r="1046027" s="13" customFormat="1" spans="1:16384">
      <c r="A1046027" s="16"/>
      <c r="B1046027" s="15"/>
      <c r="I1046027" s="16"/>
      <c r="J1046027" s="16"/>
      <c r="K1046027" s="16"/>
      <c r="L1046027" s="16"/>
      <c r="M1046027" s="16"/>
      <c r="N1046027" s="17"/>
      <c r="O1046027" s="15"/>
      <c r="XEM1046027"/>
      <c r="XEN1046027"/>
      <c r="XEO1046027"/>
      <c r="XEP1046027"/>
      <c r="XEQ1046027"/>
      <c r="XER1046027"/>
      <c r="XES1046027"/>
      <c r="XET1046027"/>
      <c r="XEU1046027"/>
      <c r="XEV1046027"/>
      <c r="XEW1046027"/>
      <c r="XEX1046027"/>
      <c r="XEY1046027"/>
      <c r="XEZ1046027"/>
      <c r="XFA1046027"/>
      <c r="XFB1046027"/>
      <c r="XFC1046027"/>
      <c r="XFD1046027"/>
    </row>
    <row r="1046028" s="13" customFormat="1" spans="1:16384">
      <c r="A1046028" s="16"/>
      <c r="B1046028" s="15"/>
      <c r="I1046028" s="16"/>
      <c r="J1046028" s="16"/>
      <c r="K1046028" s="16"/>
      <c r="L1046028" s="16"/>
      <c r="M1046028" s="16"/>
      <c r="N1046028" s="17"/>
      <c r="O1046028" s="15"/>
      <c r="XEM1046028"/>
      <c r="XEN1046028"/>
      <c r="XEO1046028"/>
      <c r="XEP1046028"/>
      <c r="XEQ1046028"/>
      <c r="XER1046028"/>
      <c r="XES1046028"/>
      <c r="XET1046028"/>
      <c r="XEU1046028"/>
      <c r="XEV1046028"/>
      <c r="XEW1046028"/>
      <c r="XEX1046028"/>
      <c r="XEY1046028"/>
      <c r="XEZ1046028"/>
      <c r="XFA1046028"/>
      <c r="XFB1046028"/>
      <c r="XFC1046028"/>
      <c r="XFD1046028"/>
    </row>
    <row r="1046029" s="13" customFormat="1" spans="1:16384">
      <c r="A1046029" s="16"/>
      <c r="B1046029" s="15"/>
      <c r="I1046029" s="16"/>
      <c r="J1046029" s="16"/>
      <c r="K1046029" s="16"/>
      <c r="L1046029" s="16"/>
      <c r="M1046029" s="16"/>
      <c r="N1046029" s="17"/>
      <c r="O1046029" s="15"/>
      <c r="XEM1046029"/>
      <c r="XEN1046029"/>
      <c r="XEO1046029"/>
      <c r="XEP1046029"/>
      <c r="XEQ1046029"/>
      <c r="XER1046029"/>
      <c r="XES1046029"/>
      <c r="XET1046029"/>
      <c r="XEU1046029"/>
      <c r="XEV1046029"/>
      <c r="XEW1046029"/>
      <c r="XEX1046029"/>
      <c r="XEY1046029"/>
      <c r="XEZ1046029"/>
      <c r="XFA1046029"/>
      <c r="XFB1046029"/>
      <c r="XFC1046029"/>
      <c r="XFD1046029"/>
    </row>
    <row r="1046030" s="13" customFormat="1" spans="1:16384">
      <c r="A1046030" s="16"/>
      <c r="B1046030" s="15"/>
      <c r="I1046030" s="16"/>
      <c r="J1046030" s="16"/>
      <c r="K1046030" s="16"/>
      <c r="L1046030" s="16"/>
      <c r="M1046030" s="16"/>
      <c r="N1046030" s="17"/>
      <c r="O1046030" s="15"/>
      <c r="XEM1046030"/>
      <c r="XEN1046030"/>
      <c r="XEO1046030"/>
      <c r="XEP1046030"/>
      <c r="XEQ1046030"/>
      <c r="XER1046030"/>
      <c r="XES1046030"/>
      <c r="XET1046030"/>
      <c r="XEU1046030"/>
      <c r="XEV1046030"/>
      <c r="XEW1046030"/>
      <c r="XEX1046030"/>
      <c r="XEY1046030"/>
      <c r="XEZ1046030"/>
      <c r="XFA1046030"/>
      <c r="XFB1046030"/>
      <c r="XFC1046030"/>
      <c r="XFD1046030"/>
    </row>
    <row r="1046031" s="13" customFormat="1" spans="1:16384">
      <c r="A1046031" s="16"/>
      <c r="B1046031" s="15"/>
      <c r="I1046031" s="16"/>
      <c r="J1046031" s="16"/>
      <c r="K1046031" s="16"/>
      <c r="L1046031" s="16"/>
      <c r="M1046031" s="16"/>
      <c r="N1046031" s="17"/>
      <c r="O1046031" s="15"/>
      <c r="XEM1046031"/>
      <c r="XEN1046031"/>
      <c r="XEO1046031"/>
      <c r="XEP1046031"/>
      <c r="XEQ1046031"/>
      <c r="XER1046031"/>
      <c r="XES1046031"/>
      <c r="XET1046031"/>
      <c r="XEU1046031"/>
      <c r="XEV1046031"/>
      <c r="XEW1046031"/>
      <c r="XEX1046031"/>
      <c r="XEY1046031"/>
      <c r="XEZ1046031"/>
      <c r="XFA1046031"/>
      <c r="XFB1046031"/>
      <c r="XFC1046031"/>
      <c r="XFD1046031"/>
    </row>
    <row r="1046032" s="13" customFormat="1" spans="1:16384">
      <c r="A1046032" s="16"/>
      <c r="B1046032" s="15"/>
      <c r="I1046032" s="16"/>
      <c r="J1046032" s="16"/>
      <c r="K1046032" s="16"/>
      <c r="L1046032" s="16"/>
      <c r="M1046032" s="16"/>
      <c r="N1046032" s="17"/>
      <c r="O1046032" s="15"/>
      <c r="XEM1046032"/>
      <c r="XEN1046032"/>
      <c r="XEO1046032"/>
      <c r="XEP1046032"/>
      <c r="XEQ1046032"/>
      <c r="XER1046032"/>
      <c r="XES1046032"/>
      <c r="XET1046032"/>
      <c r="XEU1046032"/>
      <c r="XEV1046032"/>
      <c r="XEW1046032"/>
      <c r="XEX1046032"/>
      <c r="XEY1046032"/>
      <c r="XEZ1046032"/>
      <c r="XFA1046032"/>
      <c r="XFB1046032"/>
      <c r="XFC1046032"/>
      <c r="XFD1046032"/>
    </row>
    <row r="1046033" s="13" customFormat="1" spans="1:16384">
      <c r="A1046033" s="16"/>
      <c r="B1046033" s="15"/>
      <c r="I1046033" s="16"/>
      <c r="J1046033" s="16"/>
      <c r="K1046033" s="16"/>
      <c r="L1046033" s="16"/>
      <c r="M1046033" s="16"/>
      <c r="N1046033" s="17"/>
      <c r="O1046033" s="15"/>
      <c r="XEM1046033"/>
      <c r="XEN1046033"/>
      <c r="XEO1046033"/>
      <c r="XEP1046033"/>
      <c r="XEQ1046033"/>
      <c r="XER1046033"/>
      <c r="XES1046033"/>
      <c r="XET1046033"/>
      <c r="XEU1046033"/>
      <c r="XEV1046033"/>
      <c r="XEW1046033"/>
      <c r="XEX1046033"/>
      <c r="XEY1046033"/>
      <c r="XEZ1046033"/>
      <c r="XFA1046033"/>
      <c r="XFB1046033"/>
      <c r="XFC1046033"/>
      <c r="XFD1046033"/>
    </row>
    <row r="1046034" s="13" customFormat="1" spans="1:16384">
      <c r="A1046034" s="16"/>
      <c r="B1046034" s="15"/>
      <c r="I1046034" s="16"/>
      <c r="J1046034" s="16"/>
      <c r="K1046034" s="16"/>
      <c r="L1046034" s="16"/>
      <c r="M1046034" s="16"/>
      <c r="N1046034" s="17"/>
      <c r="O1046034" s="15"/>
      <c r="XEM1046034"/>
      <c r="XEN1046034"/>
      <c r="XEO1046034"/>
      <c r="XEP1046034"/>
      <c r="XEQ1046034"/>
      <c r="XER1046034"/>
      <c r="XES1046034"/>
      <c r="XET1046034"/>
      <c r="XEU1046034"/>
      <c r="XEV1046034"/>
      <c r="XEW1046034"/>
      <c r="XEX1046034"/>
      <c r="XEY1046034"/>
      <c r="XEZ1046034"/>
      <c r="XFA1046034"/>
      <c r="XFB1046034"/>
      <c r="XFC1046034"/>
      <c r="XFD1046034"/>
    </row>
    <row r="1046035" s="13" customFormat="1" spans="1:16384">
      <c r="A1046035" s="16"/>
      <c r="B1046035" s="15"/>
      <c r="I1046035" s="16"/>
      <c r="J1046035" s="16"/>
      <c r="K1046035" s="16"/>
      <c r="L1046035" s="16"/>
      <c r="M1046035" s="16"/>
      <c r="N1046035" s="17"/>
      <c r="O1046035" s="15"/>
      <c r="XEM1046035"/>
      <c r="XEN1046035"/>
      <c r="XEO1046035"/>
      <c r="XEP1046035"/>
      <c r="XEQ1046035"/>
      <c r="XER1046035"/>
      <c r="XES1046035"/>
      <c r="XET1046035"/>
      <c r="XEU1046035"/>
      <c r="XEV1046035"/>
      <c r="XEW1046035"/>
      <c r="XEX1046035"/>
      <c r="XEY1046035"/>
      <c r="XEZ1046035"/>
      <c r="XFA1046035"/>
      <c r="XFB1046035"/>
      <c r="XFC1046035"/>
      <c r="XFD1046035"/>
    </row>
    <row r="1046036" s="13" customFormat="1" spans="1:16384">
      <c r="A1046036" s="16"/>
      <c r="B1046036" s="15"/>
      <c r="I1046036" s="16"/>
      <c r="J1046036" s="16"/>
      <c r="K1046036" s="16"/>
      <c r="L1046036" s="16"/>
      <c r="M1046036" s="16"/>
      <c r="N1046036" s="17"/>
      <c r="O1046036" s="15"/>
      <c r="XEM1046036"/>
      <c r="XEN1046036"/>
      <c r="XEO1046036"/>
      <c r="XEP1046036"/>
      <c r="XEQ1046036"/>
      <c r="XER1046036"/>
      <c r="XES1046036"/>
      <c r="XET1046036"/>
      <c r="XEU1046036"/>
      <c r="XEV1046036"/>
      <c r="XEW1046036"/>
      <c r="XEX1046036"/>
      <c r="XEY1046036"/>
      <c r="XEZ1046036"/>
      <c r="XFA1046036"/>
      <c r="XFB1046036"/>
      <c r="XFC1046036"/>
      <c r="XFD1046036"/>
    </row>
    <row r="1046037" s="13" customFormat="1" spans="1:16384">
      <c r="A1046037" s="16"/>
      <c r="B1046037" s="15"/>
      <c r="I1046037" s="16"/>
      <c r="J1046037" s="16"/>
      <c r="K1046037" s="16"/>
      <c r="L1046037" s="16"/>
      <c r="M1046037" s="16"/>
      <c r="N1046037" s="17"/>
      <c r="O1046037" s="15"/>
      <c r="XEM1046037"/>
      <c r="XEN1046037"/>
      <c r="XEO1046037"/>
      <c r="XEP1046037"/>
      <c r="XEQ1046037"/>
      <c r="XER1046037"/>
      <c r="XES1046037"/>
      <c r="XET1046037"/>
      <c r="XEU1046037"/>
      <c r="XEV1046037"/>
      <c r="XEW1046037"/>
      <c r="XEX1046037"/>
      <c r="XEY1046037"/>
      <c r="XEZ1046037"/>
      <c r="XFA1046037"/>
      <c r="XFB1046037"/>
      <c r="XFC1046037"/>
      <c r="XFD1046037"/>
    </row>
    <row r="1046038" s="13" customFormat="1" spans="1:16384">
      <c r="A1046038" s="16"/>
      <c r="B1046038" s="15"/>
      <c r="I1046038" s="16"/>
      <c r="J1046038" s="16"/>
      <c r="K1046038" s="16"/>
      <c r="L1046038" s="16"/>
      <c r="M1046038" s="16"/>
      <c r="N1046038" s="17"/>
      <c r="O1046038" s="15"/>
      <c r="XEM1046038"/>
      <c r="XEN1046038"/>
      <c r="XEO1046038"/>
      <c r="XEP1046038"/>
      <c r="XEQ1046038"/>
      <c r="XER1046038"/>
      <c r="XES1046038"/>
      <c r="XET1046038"/>
      <c r="XEU1046038"/>
      <c r="XEV1046038"/>
      <c r="XEW1046038"/>
      <c r="XEX1046038"/>
      <c r="XEY1046038"/>
      <c r="XEZ1046038"/>
      <c r="XFA1046038"/>
      <c r="XFB1046038"/>
      <c r="XFC1046038"/>
      <c r="XFD1046038"/>
    </row>
    <row r="1046039" s="13" customFormat="1" spans="1:16384">
      <c r="A1046039" s="16"/>
      <c r="B1046039" s="15"/>
      <c r="I1046039" s="16"/>
      <c r="J1046039" s="16"/>
      <c r="K1046039" s="16"/>
      <c r="L1046039" s="16"/>
      <c r="M1046039" s="16"/>
      <c r="N1046039" s="17"/>
      <c r="O1046039" s="15"/>
      <c r="XEM1046039"/>
      <c r="XEN1046039"/>
      <c r="XEO1046039"/>
      <c r="XEP1046039"/>
      <c r="XEQ1046039"/>
      <c r="XER1046039"/>
      <c r="XES1046039"/>
      <c r="XET1046039"/>
      <c r="XEU1046039"/>
      <c r="XEV1046039"/>
      <c r="XEW1046039"/>
      <c r="XEX1046039"/>
      <c r="XEY1046039"/>
      <c r="XEZ1046039"/>
      <c r="XFA1046039"/>
      <c r="XFB1046039"/>
      <c r="XFC1046039"/>
      <c r="XFD1046039"/>
    </row>
    <row r="1046040" s="13" customFormat="1" spans="1:16384">
      <c r="A1046040" s="16"/>
      <c r="B1046040" s="15"/>
      <c r="I1046040" s="16"/>
      <c r="J1046040" s="16"/>
      <c r="K1046040" s="16"/>
      <c r="L1046040" s="16"/>
      <c r="M1046040" s="16"/>
      <c r="N1046040" s="17"/>
      <c r="O1046040" s="15"/>
      <c r="XEM1046040"/>
      <c r="XEN1046040"/>
      <c r="XEO1046040"/>
      <c r="XEP1046040"/>
      <c r="XEQ1046040"/>
      <c r="XER1046040"/>
      <c r="XES1046040"/>
      <c r="XET1046040"/>
      <c r="XEU1046040"/>
      <c r="XEV1046040"/>
      <c r="XEW1046040"/>
      <c r="XEX1046040"/>
      <c r="XEY1046040"/>
      <c r="XEZ1046040"/>
      <c r="XFA1046040"/>
      <c r="XFB1046040"/>
      <c r="XFC1046040"/>
      <c r="XFD1046040"/>
    </row>
    <row r="1046041" s="13" customFormat="1" spans="1:16384">
      <c r="A1046041" s="16"/>
      <c r="B1046041" s="15"/>
      <c r="I1046041" s="16"/>
      <c r="J1046041" s="16"/>
      <c r="K1046041" s="16"/>
      <c r="L1046041" s="16"/>
      <c r="M1046041" s="16"/>
      <c r="N1046041" s="17"/>
      <c r="O1046041" s="15"/>
      <c r="XEM1046041"/>
      <c r="XEN1046041"/>
      <c r="XEO1046041"/>
      <c r="XEP1046041"/>
      <c r="XEQ1046041"/>
      <c r="XER1046041"/>
      <c r="XES1046041"/>
      <c r="XET1046041"/>
      <c r="XEU1046041"/>
      <c r="XEV1046041"/>
      <c r="XEW1046041"/>
      <c r="XEX1046041"/>
      <c r="XEY1046041"/>
      <c r="XEZ1046041"/>
      <c r="XFA1046041"/>
      <c r="XFB1046041"/>
      <c r="XFC1046041"/>
      <c r="XFD1046041"/>
    </row>
    <row r="1046042" s="13" customFormat="1" spans="1:16384">
      <c r="A1046042" s="16"/>
      <c r="B1046042" s="15"/>
      <c r="I1046042" s="16"/>
      <c r="J1046042" s="16"/>
      <c r="K1046042" s="16"/>
      <c r="L1046042" s="16"/>
      <c r="M1046042" s="16"/>
      <c r="N1046042" s="17"/>
      <c r="O1046042" s="15"/>
      <c r="XEM1046042"/>
      <c r="XEN1046042"/>
      <c r="XEO1046042"/>
      <c r="XEP1046042"/>
      <c r="XEQ1046042"/>
      <c r="XER1046042"/>
      <c r="XES1046042"/>
      <c r="XET1046042"/>
      <c r="XEU1046042"/>
      <c r="XEV1046042"/>
      <c r="XEW1046042"/>
      <c r="XEX1046042"/>
      <c r="XEY1046042"/>
      <c r="XEZ1046042"/>
      <c r="XFA1046042"/>
      <c r="XFB1046042"/>
      <c r="XFC1046042"/>
      <c r="XFD1046042"/>
    </row>
    <row r="1046043" s="13" customFormat="1" spans="1:16384">
      <c r="A1046043" s="16"/>
      <c r="B1046043" s="15"/>
      <c r="I1046043" s="16"/>
      <c r="J1046043" s="16"/>
      <c r="K1046043" s="16"/>
      <c r="L1046043" s="16"/>
      <c r="M1046043" s="16"/>
      <c r="N1046043" s="17"/>
      <c r="O1046043" s="15"/>
      <c r="XEM1046043"/>
      <c r="XEN1046043"/>
      <c r="XEO1046043"/>
      <c r="XEP1046043"/>
      <c r="XEQ1046043"/>
      <c r="XER1046043"/>
      <c r="XES1046043"/>
      <c r="XET1046043"/>
      <c r="XEU1046043"/>
      <c r="XEV1046043"/>
      <c r="XEW1046043"/>
      <c r="XEX1046043"/>
      <c r="XEY1046043"/>
      <c r="XEZ1046043"/>
      <c r="XFA1046043"/>
      <c r="XFB1046043"/>
      <c r="XFC1046043"/>
      <c r="XFD1046043"/>
    </row>
    <row r="1046044" s="13" customFormat="1" spans="1:16384">
      <c r="A1046044" s="16"/>
      <c r="B1046044" s="15"/>
      <c r="I1046044" s="16"/>
      <c r="J1046044" s="16"/>
      <c r="K1046044" s="16"/>
      <c r="L1046044" s="16"/>
      <c r="M1046044" s="16"/>
      <c r="N1046044" s="17"/>
      <c r="O1046044" s="15"/>
      <c r="XEM1046044"/>
      <c r="XEN1046044"/>
      <c r="XEO1046044"/>
      <c r="XEP1046044"/>
      <c r="XEQ1046044"/>
      <c r="XER1046044"/>
      <c r="XES1046044"/>
      <c r="XET1046044"/>
      <c r="XEU1046044"/>
      <c r="XEV1046044"/>
      <c r="XEW1046044"/>
      <c r="XEX1046044"/>
      <c r="XEY1046044"/>
      <c r="XEZ1046044"/>
      <c r="XFA1046044"/>
      <c r="XFB1046044"/>
      <c r="XFC1046044"/>
      <c r="XFD1046044"/>
    </row>
    <row r="1046045" s="13" customFormat="1" spans="1:16384">
      <c r="A1046045" s="16"/>
      <c r="B1046045" s="15"/>
      <c r="I1046045" s="16"/>
      <c r="J1046045" s="16"/>
      <c r="K1046045" s="16"/>
      <c r="L1046045" s="16"/>
      <c r="M1046045" s="16"/>
      <c r="N1046045" s="17"/>
      <c r="O1046045" s="15"/>
      <c r="XEM1046045"/>
      <c r="XEN1046045"/>
      <c r="XEO1046045"/>
      <c r="XEP1046045"/>
      <c r="XEQ1046045"/>
      <c r="XER1046045"/>
      <c r="XES1046045"/>
      <c r="XET1046045"/>
      <c r="XEU1046045"/>
      <c r="XEV1046045"/>
      <c r="XEW1046045"/>
      <c r="XEX1046045"/>
      <c r="XEY1046045"/>
      <c r="XEZ1046045"/>
      <c r="XFA1046045"/>
      <c r="XFB1046045"/>
      <c r="XFC1046045"/>
      <c r="XFD1046045"/>
    </row>
    <row r="1046046" s="13" customFormat="1" spans="1:16384">
      <c r="A1046046" s="16"/>
      <c r="B1046046" s="15"/>
      <c r="I1046046" s="16"/>
      <c r="J1046046" s="16"/>
      <c r="K1046046" s="16"/>
      <c r="L1046046" s="16"/>
      <c r="M1046046" s="16"/>
      <c r="N1046046" s="17"/>
      <c r="O1046046" s="15"/>
      <c r="XEM1046046"/>
      <c r="XEN1046046"/>
      <c r="XEO1046046"/>
      <c r="XEP1046046"/>
      <c r="XEQ1046046"/>
      <c r="XER1046046"/>
      <c r="XES1046046"/>
      <c r="XET1046046"/>
      <c r="XEU1046046"/>
      <c r="XEV1046046"/>
      <c r="XEW1046046"/>
      <c r="XEX1046046"/>
      <c r="XEY1046046"/>
      <c r="XEZ1046046"/>
      <c r="XFA1046046"/>
      <c r="XFB1046046"/>
      <c r="XFC1046046"/>
      <c r="XFD1046046"/>
    </row>
    <row r="1046047" s="13" customFormat="1" spans="1:16384">
      <c r="A1046047" s="16"/>
      <c r="B1046047" s="15"/>
      <c r="I1046047" s="16"/>
      <c r="J1046047" s="16"/>
      <c r="K1046047" s="16"/>
      <c r="L1046047" s="16"/>
      <c r="M1046047" s="16"/>
      <c r="N1046047" s="17"/>
      <c r="O1046047" s="15"/>
      <c r="XEM1046047"/>
      <c r="XEN1046047"/>
      <c r="XEO1046047"/>
      <c r="XEP1046047"/>
      <c r="XEQ1046047"/>
      <c r="XER1046047"/>
      <c r="XES1046047"/>
      <c r="XET1046047"/>
      <c r="XEU1046047"/>
      <c r="XEV1046047"/>
      <c r="XEW1046047"/>
      <c r="XEX1046047"/>
      <c r="XEY1046047"/>
      <c r="XEZ1046047"/>
      <c r="XFA1046047"/>
      <c r="XFB1046047"/>
      <c r="XFC1046047"/>
      <c r="XFD1046047"/>
    </row>
    <row r="1046048" s="13" customFormat="1" spans="1:16384">
      <c r="A1046048" s="16"/>
      <c r="B1046048" s="15"/>
      <c r="I1046048" s="16"/>
      <c r="J1046048" s="16"/>
      <c r="K1046048" s="16"/>
      <c r="L1046048" s="16"/>
      <c r="M1046048" s="16"/>
      <c r="N1046048" s="17"/>
      <c r="O1046048" s="15"/>
      <c r="XEM1046048"/>
      <c r="XEN1046048"/>
      <c r="XEO1046048"/>
      <c r="XEP1046048"/>
      <c r="XEQ1046048"/>
      <c r="XER1046048"/>
      <c r="XES1046048"/>
      <c r="XET1046048"/>
      <c r="XEU1046048"/>
      <c r="XEV1046048"/>
      <c r="XEW1046048"/>
      <c r="XEX1046048"/>
      <c r="XEY1046048"/>
      <c r="XEZ1046048"/>
      <c r="XFA1046048"/>
      <c r="XFB1046048"/>
      <c r="XFC1046048"/>
      <c r="XFD1046048"/>
    </row>
    <row r="1046049" s="13" customFormat="1" spans="1:16384">
      <c r="A1046049" s="16"/>
      <c r="B1046049" s="15"/>
      <c r="I1046049" s="16"/>
      <c r="J1046049" s="16"/>
      <c r="K1046049" s="16"/>
      <c r="L1046049" s="16"/>
      <c r="M1046049" s="16"/>
      <c r="N1046049" s="17"/>
      <c r="O1046049" s="15"/>
      <c r="XEM1046049"/>
      <c r="XEN1046049"/>
      <c r="XEO1046049"/>
      <c r="XEP1046049"/>
      <c r="XEQ1046049"/>
      <c r="XER1046049"/>
      <c r="XES1046049"/>
      <c r="XET1046049"/>
      <c r="XEU1046049"/>
      <c r="XEV1046049"/>
      <c r="XEW1046049"/>
      <c r="XEX1046049"/>
      <c r="XEY1046049"/>
      <c r="XEZ1046049"/>
      <c r="XFA1046049"/>
      <c r="XFB1046049"/>
      <c r="XFC1046049"/>
      <c r="XFD1046049"/>
    </row>
    <row r="1046050" s="13" customFormat="1" spans="1:16384">
      <c r="A1046050" s="16"/>
      <c r="B1046050" s="15"/>
      <c r="I1046050" s="16"/>
      <c r="J1046050" s="16"/>
      <c r="K1046050" s="16"/>
      <c r="L1046050" s="16"/>
      <c r="M1046050" s="16"/>
      <c r="N1046050" s="17"/>
      <c r="O1046050" s="15"/>
      <c r="XEM1046050"/>
      <c r="XEN1046050"/>
      <c r="XEO1046050"/>
      <c r="XEP1046050"/>
      <c r="XEQ1046050"/>
      <c r="XER1046050"/>
      <c r="XES1046050"/>
      <c r="XET1046050"/>
      <c r="XEU1046050"/>
      <c r="XEV1046050"/>
      <c r="XEW1046050"/>
      <c r="XEX1046050"/>
      <c r="XEY1046050"/>
      <c r="XEZ1046050"/>
      <c r="XFA1046050"/>
      <c r="XFB1046050"/>
      <c r="XFC1046050"/>
      <c r="XFD1046050"/>
    </row>
    <row r="1046051" s="13" customFormat="1" spans="1:16384">
      <c r="A1046051" s="16"/>
      <c r="B1046051" s="15"/>
      <c r="I1046051" s="16"/>
      <c r="J1046051" s="16"/>
      <c r="K1046051" s="16"/>
      <c r="L1046051" s="16"/>
      <c r="M1046051" s="16"/>
      <c r="N1046051" s="17"/>
      <c r="O1046051" s="15"/>
      <c r="XEM1046051"/>
      <c r="XEN1046051"/>
      <c r="XEO1046051"/>
      <c r="XEP1046051"/>
      <c r="XEQ1046051"/>
      <c r="XER1046051"/>
      <c r="XES1046051"/>
      <c r="XET1046051"/>
      <c r="XEU1046051"/>
      <c r="XEV1046051"/>
      <c r="XEW1046051"/>
      <c r="XEX1046051"/>
      <c r="XEY1046051"/>
      <c r="XEZ1046051"/>
      <c r="XFA1046051"/>
      <c r="XFB1046051"/>
      <c r="XFC1046051"/>
      <c r="XFD1046051"/>
    </row>
    <row r="1046052" s="13" customFormat="1" spans="1:16384">
      <c r="A1046052" s="16"/>
      <c r="B1046052" s="15"/>
      <c r="I1046052" s="16"/>
      <c r="J1046052" s="16"/>
      <c r="K1046052" s="16"/>
      <c r="L1046052" s="16"/>
      <c r="M1046052" s="16"/>
      <c r="N1046052" s="17"/>
      <c r="O1046052" s="15"/>
      <c r="XEM1046052"/>
      <c r="XEN1046052"/>
      <c r="XEO1046052"/>
      <c r="XEP1046052"/>
      <c r="XEQ1046052"/>
      <c r="XER1046052"/>
      <c r="XES1046052"/>
      <c r="XET1046052"/>
      <c r="XEU1046052"/>
      <c r="XEV1046052"/>
      <c r="XEW1046052"/>
      <c r="XEX1046052"/>
      <c r="XEY1046052"/>
      <c r="XEZ1046052"/>
      <c r="XFA1046052"/>
      <c r="XFB1046052"/>
      <c r="XFC1046052"/>
      <c r="XFD1046052"/>
    </row>
    <row r="1046053" s="13" customFormat="1" spans="1:16384">
      <c r="A1046053" s="16"/>
      <c r="B1046053" s="15"/>
      <c r="I1046053" s="16"/>
      <c r="J1046053" s="16"/>
      <c r="K1046053" s="16"/>
      <c r="L1046053" s="16"/>
      <c r="M1046053" s="16"/>
      <c r="N1046053" s="17"/>
      <c r="O1046053" s="15"/>
      <c r="XEM1046053"/>
      <c r="XEN1046053"/>
      <c r="XEO1046053"/>
      <c r="XEP1046053"/>
      <c r="XEQ1046053"/>
      <c r="XER1046053"/>
      <c r="XES1046053"/>
      <c r="XET1046053"/>
      <c r="XEU1046053"/>
      <c r="XEV1046053"/>
      <c r="XEW1046053"/>
      <c r="XEX1046053"/>
      <c r="XEY1046053"/>
      <c r="XEZ1046053"/>
      <c r="XFA1046053"/>
      <c r="XFB1046053"/>
      <c r="XFC1046053"/>
      <c r="XFD1046053"/>
    </row>
    <row r="1046054" s="13" customFormat="1" spans="1:16384">
      <c r="A1046054" s="16"/>
      <c r="B1046054" s="15"/>
      <c r="I1046054" s="16"/>
      <c r="J1046054" s="16"/>
      <c r="K1046054" s="16"/>
      <c r="L1046054" s="16"/>
      <c r="M1046054" s="16"/>
      <c r="N1046054" s="17"/>
      <c r="O1046054" s="15"/>
      <c r="XEM1046054"/>
      <c r="XEN1046054"/>
      <c r="XEO1046054"/>
      <c r="XEP1046054"/>
      <c r="XEQ1046054"/>
      <c r="XER1046054"/>
      <c r="XES1046054"/>
      <c r="XET1046054"/>
      <c r="XEU1046054"/>
      <c r="XEV1046054"/>
      <c r="XEW1046054"/>
      <c r="XEX1046054"/>
      <c r="XEY1046054"/>
      <c r="XEZ1046054"/>
      <c r="XFA1046054"/>
      <c r="XFB1046054"/>
      <c r="XFC1046054"/>
      <c r="XFD1046054"/>
    </row>
    <row r="1046055" s="13" customFormat="1" spans="1:16384">
      <c r="A1046055" s="16"/>
      <c r="B1046055" s="15"/>
      <c r="I1046055" s="16"/>
      <c r="J1046055" s="16"/>
      <c r="K1046055" s="16"/>
      <c r="L1046055" s="16"/>
      <c r="M1046055" s="16"/>
      <c r="N1046055" s="17"/>
      <c r="O1046055" s="15"/>
      <c r="XEM1046055"/>
      <c r="XEN1046055"/>
      <c r="XEO1046055"/>
      <c r="XEP1046055"/>
      <c r="XEQ1046055"/>
      <c r="XER1046055"/>
      <c r="XES1046055"/>
      <c r="XET1046055"/>
      <c r="XEU1046055"/>
      <c r="XEV1046055"/>
      <c r="XEW1046055"/>
      <c r="XEX1046055"/>
      <c r="XEY1046055"/>
      <c r="XEZ1046055"/>
      <c r="XFA1046055"/>
      <c r="XFB1046055"/>
      <c r="XFC1046055"/>
      <c r="XFD1046055"/>
    </row>
    <row r="1046056" s="13" customFormat="1" spans="1:16384">
      <c r="A1046056" s="16"/>
      <c r="B1046056" s="15"/>
      <c r="I1046056" s="16"/>
      <c r="J1046056" s="16"/>
      <c r="K1046056" s="16"/>
      <c r="L1046056" s="16"/>
      <c r="M1046056" s="16"/>
      <c r="N1046056" s="17"/>
      <c r="O1046056" s="15"/>
      <c r="XEM1046056"/>
      <c r="XEN1046056"/>
      <c r="XEO1046056"/>
      <c r="XEP1046056"/>
      <c r="XEQ1046056"/>
      <c r="XER1046056"/>
      <c r="XES1046056"/>
      <c r="XET1046056"/>
      <c r="XEU1046056"/>
      <c r="XEV1046056"/>
      <c r="XEW1046056"/>
      <c r="XEX1046056"/>
      <c r="XEY1046056"/>
      <c r="XEZ1046056"/>
      <c r="XFA1046056"/>
      <c r="XFB1046056"/>
      <c r="XFC1046056"/>
      <c r="XFD1046056"/>
    </row>
    <row r="1046057" s="13" customFormat="1" spans="1:16384">
      <c r="A1046057" s="16"/>
      <c r="B1046057" s="15"/>
      <c r="I1046057" s="16"/>
      <c r="J1046057" s="16"/>
      <c r="K1046057" s="16"/>
      <c r="L1046057" s="16"/>
      <c r="M1046057" s="16"/>
      <c r="N1046057" s="17"/>
      <c r="O1046057" s="15"/>
      <c r="XEM1046057"/>
      <c r="XEN1046057"/>
      <c r="XEO1046057"/>
      <c r="XEP1046057"/>
      <c r="XEQ1046057"/>
      <c r="XER1046057"/>
      <c r="XES1046057"/>
      <c r="XET1046057"/>
      <c r="XEU1046057"/>
      <c r="XEV1046057"/>
      <c r="XEW1046057"/>
      <c r="XEX1046057"/>
      <c r="XEY1046057"/>
      <c r="XEZ1046057"/>
      <c r="XFA1046057"/>
      <c r="XFB1046057"/>
      <c r="XFC1046057"/>
      <c r="XFD1046057"/>
    </row>
    <row r="1046058" s="13" customFormat="1" spans="1:16384">
      <c r="A1046058" s="16"/>
      <c r="B1046058" s="15"/>
      <c r="I1046058" s="16"/>
      <c r="J1046058" s="16"/>
      <c r="K1046058" s="16"/>
      <c r="L1046058" s="16"/>
      <c r="M1046058" s="16"/>
      <c r="N1046058" s="17"/>
      <c r="O1046058" s="15"/>
      <c r="XEM1046058"/>
      <c r="XEN1046058"/>
      <c r="XEO1046058"/>
      <c r="XEP1046058"/>
      <c r="XEQ1046058"/>
      <c r="XER1046058"/>
      <c r="XES1046058"/>
      <c r="XET1046058"/>
      <c r="XEU1046058"/>
      <c r="XEV1046058"/>
      <c r="XEW1046058"/>
      <c r="XEX1046058"/>
      <c r="XEY1046058"/>
      <c r="XEZ1046058"/>
      <c r="XFA1046058"/>
      <c r="XFB1046058"/>
      <c r="XFC1046058"/>
      <c r="XFD1046058"/>
    </row>
    <row r="1046059" s="13" customFormat="1" spans="1:16384">
      <c r="A1046059" s="16"/>
      <c r="B1046059" s="15"/>
      <c r="I1046059" s="16"/>
      <c r="J1046059" s="16"/>
      <c r="K1046059" s="16"/>
      <c r="L1046059" s="16"/>
      <c r="M1046059" s="16"/>
      <c r="N1046059" s="17"/>
      <c r="O1046059" s="15"/>
      <c r="XEM1046059"/>
      <c r="XEN1046059"/>
      <c r="XEO1046059"/>
      <c r="XEP1046059"/>
      <c r="XEQ1046059"/>
      <c r="XER1046059"/>
      <c r="XES1046059"/>
      <c r="XET1046059"/>
      <c r="XEU1046059"/>
      <c r="XEV1046059"/>
      <c r="XEW1046059"/>
      <c r="XEX1046059"/>
      <c r="XEY1046059"/>
      <c r="XEZ1046059"/>
      <c r="XFA1046059"/>
      <c r="XFB1046059"/>
      <c r="XFC1046059"/>
      <c r="XFD1046059"/>
    </row>
    <row r="1046060" s="13" customFormat="1" spans="1:16384">
      <c r="A1046060" s="16"/>
      <c r="B1046060" s="15"/>
      <c r="I1046060" s="16"/>
      <c r="J1046060" s="16"/>
      <c r="K1046060" s="16"/>
      <c r="L1046060" s="16"/>
      <c r="M1046060" s="16"/>
      <c r="N1046060" s="17"/>
      <c r="O1046060" s="15"/>
      <c r="XEM1046060"/>
      <c r="XEN1046060"/>
      <c r="XEO1046060"/>
      <c r="XEP1046060"/>
      <c r="XEQ1046060"/>
      <c r="XER1046060"/>
      <c r="XES1046060"/>
      <c r="XET1046060"/>
      <c r="XEU1046060"/>
      <c r="XEV1046060"/>
      <c r="XEW1046060"/>
      <c r="XEX1046060"/>
      <c r="XEY1046060"/>
      <c r="XEZ1046060"/>
      <c r="XFA1046060"/>
      <c r="XFB1046060"/>
      <c r="XFC1046060"/>
      <c r="XFD1046060"/>
    </row>
    <row r="1046061" s="13" customFormat="1" spans="1:16384">
      <c r="A1046061" s="16"/>
      <c r="B1046061" s="15"/>
      <c r="I1046061" s="16"/>
      <c r="J1046061" s="16"/>
      <c r="K1046061" s="16"/>
      <c r="L1046061" s="16"/>
      <c r="M1046061" s="16"/>
      <c r="N1046061" s="17"/>
      <c r="O1046061" s="15"/>
      <c r="XEM1046061"/>
      <c r="XEN1046061"/>
      <c r="XEO1046061"/>
      <c r="XEP1046061"/>
      <c r="XEQ1046061"/>
      <c r="XER1046061"/>
      <c r="XES1046061"/>
      <c r="XET1046061"/>
      <c r="XEU1046061"/>
      <c r="XEV1046061"/>
      <c r="XEW1046061"/>
      <c r="XEX1046061"/>
      <c r="XEY1046061"/>
      <c r="XEZ1046061"/>
      <c r="XFA1046061"/>
      <c r="XFB1046061"/>
      <c r="XFC1046061"/>
      <c r="XFD1046061"/>
    </row>
    <row r="1046062" s="13" customFormat="1" spans="1:16384">
      <c r="A1046062" s="16"/>
      <c r="B1046062" s="15"/>
      <c r="I1046062" s="16"/>
      <c r="J1046062" s="16"/>
      <c r="K1046062" s="16"/>
      <c r="L1046062" s="16"/>
      <c r="M1046062" s="16"/>
      <c r="N1046062" s="17"/>
      <c r="O1046062" s="15"/>
      <c r="XEM1046062"/>
      <c r="XEN1046062"/>
      <c r="XEO1046062"/>
      <c r="XEP1046062"/>
      <c r="XEQ1046062"/>
      <c r="XER1046062"/>
      <c r="XES1046062"/>
      <c r="XET1046062"/>
      <c r="XEU1046062"/>
      <c r="XEV1046062"/>
      <c r="XEW1046062"/>
      <c r="XEX1046062"/>
      <c r="XEY1046062"/>
      <c r="XEZ1046062"/>
      <c r="XFA1046062"/>
      <c r="XFB1046062"/>
      <c r="XFC1046062"/>
      <c r="XFD1046062"/>
    </row>
    <row r="1046063" s="13" customFormat="1" spans="1:16384">
      <c r="A1046063" s="16"/>
      <c r="B1046063" s="15"/>
      <c r="I1046063" s="16"/>
      <c r="J1046063" s="16"/>
      <c r="K1046063" s="16"/>
      <c r="L1046063" s="16"/>
      <c r="M1046063" s="16"/>
      <c r="N1046063" s="17"/>
      <c r="O1046063" s="15"/>
      <c r="XEM1046063"/>
      <c r="XEN1046063"/>
      <c r="XEO1046063"/>
      <c r="XEP1046063"/>
      <c r="XEQ1046063"/>
      <c r="XER1046063"/>
      <c r="XES1046063"/>
      <c r="XET1046063"/>
      <c r="XEU1046063"/>
      <c r="XEV1046063"/>
      <c r="XEW1046063"/>
      <c r="XEX1046063"/>
      <c r="XEY1046063"/>
      <c r="XEZ1046063"/>
      <c r="XFA1046063"/>
      <c r="XFB1046063"/>
      <c r="XFC1046063"/>
      <c r="XFD1046063"/>
    </row>
    <row r="1046064" s="13" customFormat="1" spans="1:16384">
      <c r="A1046064" s="16"/>
      <c r="B1046064" s="15"/>
      <c r="I1046064" s="16"/>
      <c r="J1046064" s="16"/>
      <c r="K1046064" s="16"/>
      <c r="L1046064" s="16"/>
      <c r="M1046064" s="16"/>
      <c r="N1046064" s="17"/>
      <c r="O1046064" s="15"/>
      <c r="XEM1046064"/>
      <c r="XEN1046064"/>
      <c r="XEO1046064"/>
      <c r="XEP1046064"/>
      <c r="XEQ1046064"/>
      <c r="XER1046064"/>
      <c r="XES1046064"/>
      <c r="XET1046064"/>
      <c r="XEU1046064"/>
      <c r="XEV1046064"/>
      <c r="XEW1046064"/>
      <c r="XEX1046064"/>
      <c r="XEY1046064"/>
      <c r="XEZ1046064"/>
      <c r="XFA1046064"/>
      <c r="XFB1046064"/>
      <c r="XFC1046064"/>
      <c r="XFD1046064"/>
    </row>
    <row r="1046065" s="13" customFormat="1" spans="1:16384">
      <c r="A1046065" s="16"/>
      <c r="B1046065" s="15"/>
      <c r="I1046065" s="16"/>
      <c r="J1046065" s="16"/>
      <c r="K1046065" s="16"/>
      <c r="L1046065" s="16"/>
      <c r="M1046065" s="16"/>
      <c r="N1046065" s="17"/>
      <c r="O1046065" s="15"/>
      <c r="XEM1046065"/>
      <c r="XEN1046065"/>
      <c r="XEO1046065"/>
      <c r="XEP1046065"/>
      <c r="XEQ1046065"/>
      <c r="XER1046065"/>
      <c r="XES1046065"/>
      <c r="XET1046065"/>
      <c r="XEU1046065"/>
      <c r="XEV1046065"/>
      <c r="XEW1046065"/>
      <c r="XEX1046065"/>
      <c r="XEY1046065"/>
      <c r="XEZ1046065"/>
      <c r="XFA1046065"/>
      <c r="XFB1046065"/>
      <c r="XFC1046065"/>
      <c r="XFD1046065"/>
    </row>
    <row r="1046066" s="13" customFormat="1" spans="1:16384">
      <c r="A1046066" s="16"/>
      <c r="B1046066" s="15"/>
      <c r="I1046066" s="16"/>
      <c r="J1046066" s="16"/>
      <c r="K1046066" s="16"/>
      <c r="L1046066" s="16"/>
      <c r="M1046066" s="16"/>
      <c r="N1046066" s="17"/>
      <c r="O1046066" s="15"/>
      <c r="XEM1046066"/>
      <c r="XEN1046066"/>
      <c r="XEO1046066"/>
      <c r="XEP1046066"/>
      <c r="XEQ1046066"/>
      <c r="XER1046066"/>
      <c r="XES1046066"/>
      <c r="XET1046066"/>
      <c r="XEU1046066"/>
      <c r="XEV1046066"/>
      <c r="XEW1046066"/>
      <c r="XEX1046066"/>
      <c r="XEY1046066"/>
      <c r="XEZ1046066"/>
      <c r="XFA1046066"/>
      <c r="XFB1046066"/>
      <c r="XFC1046066"/>
      <c r="XFD1046066"/>
    </row>
    <row r="1046067" s="13" customFormat="1" spans="1:16384">
      <c r="A1046067" s="16"/>
      <c r="B1046067" s="15"/>
      <c r="I1046067" s="16"/>
      <c r="J1046067" s="16"/>
      <c r="K1046067" s="16"/>
      <c r="L1046067" s="16"/>
      <c r="M1046067" s="16"/>
      <c r="N1046067" s="17"/>
      <c r="O1046067" s="15"/>
      <c r="XEM1046067"/>
      <c r="XEN1046067"/>
      <c r="XEO1046067"/>
      <c r="XEP1046067"/>
      <c r="XEQ1046067"/>
      <c r="XER1046067"/>
      <c r="XES1046067"/>
      <c r="XET1046067"/>
      <c r="XEU1046067"/>
      <c r="XEV1046067"/>
      <c r="XEW1046067"/>
      <c r="XEX1046067"/>
      <c r="XEY1046067"/>
      <c r="XEZ1046067"/>
      <c r="XFA1046067"/>
      <c r="XFB1046067"/>
      <c r="XFC1046067"/>
      <c r="XFD1046067"/>
    </row>
    <row r="1046068" s="13" customFormat="1" spans="1:16384">
      <c r="A1046068" s="16"/>
      <c r="B1046068" s="15"/>
      <c r="I1046068" s="16"/>
      <c r="J1046068" s="16"/>
      <c r="K1046068" s="16"/>
      <c r="L1046068" s="16"/>
      <c r="M1046068" s="16"/>
      <c r="N1046068" s="17"/>
      <c r="O1046068" s="15"/>
      <c r="XEM1046068"/>
      <c r="XEN1046068"/>
      <c r="XEO1046068"/>
      <c r="XEP1046068"/>
      <c r="XEQ1046068"/>
      <c r="XER1046068"/>
      <c r="XES1046068"/>
      <c r="XET1046068"/>
      <c r="XEU1046068"/>
      <c r="XEV1046068"/>
      <c r="XEW1046068"/>
      <c r="XEX1046068"/>
      <c r="XEY1046068"/>
      <c r="XEZ1046068"/>
      <c r="XFA1046068"/>
      <c r="XFB1046068"/>
      <c r="XFC1046068"/>
      <c r="XFD1046068"/>
    </row>
    <row r="1046069" s="13" customFormat="1" spans="1:16384">
      <c r="A1046069" s="16"/>
      <c r="B1046069" s="15"/>
      <c r="I1046069" s="16"/>
      <c r="J1046069" s="16"/>
      <c r="K1046069" s="16"/>
      <c r="L1046069" s="16"/>
      <c r="M1046069" s="16"/>
      <c r="N1046069" s="17"/>
      <c r="O1046069" s="15"/>
      <c r="XEM1046069"/>
      <c r="XEN1046069"/>
      <c r="XEO1046069"/>
      <c r="XEP1046069"/>
      <c r="XEQ1046069"/>
      <c r="XER1046069"/>
      <c r="XES1046069"/>
      <c r="XET1046069"/>
      <c r="XEU1046069"/>
      <c r="XEV1046069"/>
      <c r="XEW1046069"/>
      <c r="XEX1046069"/>
      <c r="XEY1046069"/>
      <c r="XEZ1046069"/>
      <c r="XFA1046069"/>
      <c r="XFB1046069"/>
      <c r="XFC1046069"/>
      <c r="XFD1046069"/>
    </row>
    <row r="1046070" s="13" customFormat="1" spans="1:16384">
      <c r="A1046070" s="16"/>
      <c r="B1046070" s="15"/>
      <c r="I1046070" s="16"/>
      <c r="J1046070" s="16"/>
      <c r="K1046070" s="16"/>
      <c r="L1046070" s="16"/>
      <c r="M1046070" s="16"/>
      <c r="N1046070" s="17"/>
      <c r="O1046070" s="15"/>
      <c r="XEM1046070"/>
      <c r="XEN1046070"/>
      <c r="XEO1046070"/>
      <c r="XEP1046070"/>
      <c r="XEQ1046070"/>
      <c r="XER1046070"/>
      <c r="XES1046070"/>
      <c r="XET1046070"/>
      <c r="XEU1046070"/>
      <c r="XEV1046070"/>
      <c r="XEW1046070"/>
      <c r="XEX1046070"/>
      <c r="XEY1046070"/>
      <c r="XEZ1046070"/>
      <c r="XFA1046070"/>
      <c r="XFB1046070"/>
      <c r="XFC1046070"/>
      <c r="XFD1046070"/>
    </row>
    <row r="1046071" s="13" customFormat="1" spans="1:16384">
      <c r="A1046071" s="16"/>
      <c r="B1046071" s="15"/>
      <c r="I1046071" s="16"/>
      <c r="J1046071" s="16"/>
      <c r="K1046071" s="16"/>
      <c r="L1046071" s="16"/>
      <c r="M1046071" s="16"/>
      <c r="N1046071" s="17"/>
      <c r="O1046071" s="15"/>
      <c r="XEM1046071"/>
      <c r="XEN1046071"/>
      <c r="XEO1046071"/>
      <c r="XEP1046071"/>
      <c r="XEQ1046071"/>
      <c r="XER1046071"/>
      <c r="XES1046071"/>
      <c r="XET1046071"/>
      <c r="XEU1046071"/>
      <c r="XEV1046071"/>
      <c r="XEW1046071"/>
      <c r="XEX1046071"/>
      <c r="XEY1046071"/>
      <c r="XEZ1046071"/>
      <c r="XFA1046071"/>
      <c r="XFB1046071"/>
      <c r="XFC1046071"/>
      <c r="XFD1046071"/>
    </row>
    <row r="1046072" s="13" customFormat="1" spans="1:16384">
      <c r="A1046072" s="16"/>
      <c r="B1046072" s="15"/>
      <c r="I1046072" s="16"/>
      <c r="J1046072" s="16"/>
      <c r="K1046072" s="16"/>
      <c r="L1046072" s="16"/>
      <c r="M1046072" s="16"/>
      <c r="N1046072" s="17"/>
      <c r="O1046072" s="15"/>
      <c r="XEM1046072"/>
      <c r="XEN1046072"/>
      <c r="XEO1046072"/>
      <c r="XEP1046072"/>
      <c r="XEQ1046072"/>
      <c r="XER1046072"/>
      <c r="XES1046072"/>
      <c r="XET1046072"/>
      <c r="XEU1046072"/>
      <c r="XEV1046072"/>
      <c r="XEW1046072"/>
      <c r="XEX1046072"/>
      <c r="XEY1046072"/>
      <c r="XEZ1046072"/>
      <c r="XFA1046072"/>
      <c r="XFB1046072"/>
      <c r="XFC1046072"/>
      <c r="XFD1046072"/>
    </row>
    <row r="1046073" s="13" customFormat="1" spans="1:16384">
      <c r="A1046073" s="16"/>
      <c r="B1046073" s="15"/>
      <c r="I1046073" s="16"/>
      <c r="J1046073" s="16"/>
      <c r="K1046073" s="16"/>
      <c r="L1046073" s="16"/>
      <c r="M1046073" s="16"/>
      <c r="N1046073" s="17"/>
      <c r="O1046073" s="15"/>
      <c r="XEM1046073"/>
      <c r="XEN1046073"/>
      <c r="XEO1046073"/>
      <c r="XEP1046073"/>
      <c r="XEQ1046073"/>
      <c r="XER1046073"/>
      <c r="XES1046073"/>
      <c r="XET1046073"/>
      <c r="XEU1046073"/>
      <c r="XEV1046073"/>
      <c r="XEW1046073"/>
      <c r="XEX1046073"/>
      <c r="XEY1046073"/>
      <c r="XEZ1046073"/>
      <c r="XFA1046073"/>
      <c r="XFB1046073"/>
      <c r="XFC1046073"/>
      <c r="XFD1046073"/>
    </row>
    <row r="1046074" s="13" customFormat="1" spans="1:16384">
      <c r="A1046074" s="16"/>
      <c r="B1046074" s="15"/>
      <c r="I1046074" s="16"/>
      <c r="J1046074" s="16"/>
      <c r="K1046074" s="16"/>
      <c r="L1046074" s="16"/>
      <c r="M1046074" s="16"/>
      <c r="N1046074" s="17"/>
      <c r="O1046074" s="15"/>
      <c r="XEM1046074"/>
      <c r="XEN1046074"/>
      <c r="XEO1046074"/>
      <c r="XEP1046074"/>
      <c r="XEQ1046074"/>
      <c r="XER1046074"/>
      <c r="XES1046074"/>
      <c r="XET1046074"/>
      <c r="XEU1046074"/>
      <c r="XEV1046074"/>
      <c r="XEW1046074"/>
      <c r="XEX1046074"/>
      <c r="XEY1046074"/>
      <c r="XEZ1046074"/>
      <c r="XFA1046074"/>
      <c r="XFB1046074"/>
      <c r="XFC1046074"/>
      <c r="XFD1046074"/>
    </row>
    <row r="1046075" s="13" customFormat="1" spans="1:16384">
      <c r="A1046075" s="16"/>
      <c r="B1046075" s="15"/>
      <c r="I1046075" s="16"/>
      <c r="J1046075" s="16"/>
      <c r="K1046075" s="16"/>
      <c r="L1046075" s="16"/>
      <c r="M1046075" s="16"/>
      <c r="N1046075" s="17"/>
      <c r="O1046075" s="15"/>
      <c r="XEM1046075"/>
      <c r="XEN1046075"/>
      <c r="XEO1046075"/>
      <c r="XEP1046075"/>
      <c r="XEQ1046075"/>
      <c r="XER1046075"/>
      <c r="XES1046075"/>
      <c r="XET1046075"/>
      <c r="XEU1046075"/>
      <c r="XEV1046075"/>
      <c r="XEW1046075"/>
      <c r="XEX1046075"/>
      <c r="XEY1046075"/>
      <c r="XEZ1046075"/>
      <c r="XFA1046075"/>
      <c r="XFB1046075"/>
      <c r="XFC1046075"/>
      <c r="XFD1046075"/>
    </row>
    <row r="1046076" s="13" customFormat="1" spans="1:16384">
      <c r="A1046076" s="16"/>
      <c r="B1046076" s="15"/>
      <c r="I1046076" s="16"/>
      <c r="J1046076" s="16"/>
      <c r="K1046076" s="16"/>
      <c r="L1046076" s="16"/>
      <c r="M1046076" s="16"/>
      <c r="N1046076" s="17"/>
      <c r="O1046076" s="15"/>
      <c r="XEM1046076"/>
      <c r="XEN1046076"/>
      <c r="XEO1046076"/>
      <c r="XEP1046076"/>
      <c r="XEQ1046076"/>
      <c r="XER1046076"/>
      <c r="XES1046076"/>
      <c r="XET1046076"/>
      <c r="XEU1046076"/>
      <c r="XEV1046076"/>
      <c r="XEW1046076"/>
      <c r="XEX1046076"/>
      <c r="XEY1046076"/>
      <c r="XEZ1046076"/>
      <c r="XFA1046076"/>
      <c r="XFB1046076"/>
      <c r="XFC1046076"/>
      <c r="XFD1046076"/>
    </row>
    <row r="1046077" s="13" customFormat="1" spans="1:16384">
      <c r="A1046077" s="16"/>
      <c r="B1046077" s="15"/>
      <c r="I1046077" s="16"/>
      <c r="J1046077" s="16"/>
      <c r="K1046077" s="16"/>
      <c r="L1046077" s="16"/>
      <c r="M1046077" s="16"/>
      <c r="N1046077" s="17"/>
      <c r="O1046077" s="15"/>
      <c r="XEM1046077"/>
      <c r="XEN1046077"/>
      <c r="XEO1046077"/>
      <c r="XEP1046077"/>
      <c r="XEQ1046077"/>
      <c r="XER1046077"/>
      <c r="XES1046077"/>
      <c r="XET1046077"/>
      <c r="XEU1046077"/>
      <c r="XEV1046077"/>
      <c r="XEW1046077"/>
      <c r="XEX1046077"/>
      <c r="XEY1046077"/>
      <c r="XEZ1046077"/>
      <c r="XFA1046077"/>
      <c r="XFB1046077"/>
      <c r="XFC1046077"/>
      <c r="XFD1046077"/>
    </row>
    <row r="1046078" s="13" customFormat="1" spans="1:16384">
      <c r="A1046078" s="16"/>
      <c r="B1046078" s="15"/>
      <c r="I1046078" s="16"/>
      <c r="J1046078" s="16"/>
      <c r="K1046078" s="16"/>
      <c r="L1046078" s="16"/>
      <c r="M1046078" s="16"/>
      <c r="N1046078" s="17"/>
      <c r="O1046078" s="15"/>
      <c r="XEM1046078"/>
      <c r="XEN1046078"/>
      <c r="XEO1046078"/>
      <c r="XEP1046078"/>
      <c r="XEQ1046078"/>
      <c r="XER1046078"/>
      <c r="XES1046078"/>
      <c r="XET1046078"/>
      <c r="XEU1046078"/>
      <c r="XEV1046078"/>
      <c r="XEW1046078"/>
      <c r="XEX1046078"/>
      <c r="XEY1046078"/>
      <c r="XEZ1046078"/>
      <c r="XFA1046078"/>
      <c r="XFB1046078"/>
      <c r="XFC1046078"/>
      <c r="XFD1046078"/>
    </row>
    <row r="1046079" s="13" customFormat="1" spans="1:16384">
      <c r="A1046079" s="16"/>
      <c r="B1046079" s="15"/>
      <c r="I1046079" s="16"/>
      <c r="J1046079" s="16"/>
      <c r="K1046079" s="16"/>
      <c r="L1046079" s="16"/>
      <c r="M1046079" s="16"/>
      <c r="N1046079" s="17"/>
      <c r="O1046079" s="15"/>
      <c r="XEM1046079"/>
      <c r="XEN1046079"/>
      <c r="XEO1046079"/>
      <c r="XEP1046079"/>
      <c r="XEQ1046079"/>
      <c r="XER1046079"/>
      <c r="XES1046079"/>
      <c r="XET1046079"/>
      <c r="XEU1046079"/>
      <c r="XEV1046079"/>
      <c r="XEW1046079"/>
      <c r="XEX1046079"/>
      <c r="XEY1046079"/>
      <c r="XEZ1046079"/>
      <c r="XFA1046079"/>
      <c r="XFB1046079"/>
      <c r="XFC1046079"/>
      <c r="XFD1046079"/>
    </row>
    <row r="1046080" s="13" customFormat="1" spans="1:16384">
      <c r="A1046080" s="16"/>
      <c r="B1046080" s="15"/>
      <c r="I1046080" s="16"/>
      <c r="J1046080" s="16"/>
      <c r="K1046080" s="16"/>
      <c r="L1046080" s="16"/>
      <c r="M1046080" s="16"/>
      <c r="N1046080" s="17"/>
      <c r="O1046080" s="15"/>
      <c r="XEM1046080"/>
      <c r="XEN1046080"/>
      <c r="XEO1046080"/>
      <c r="XEP1046080"/>
      <c r="XEQ1046080"/>
      <c r="XER1046080"/>
      <c r="XES1046080"/>
      <c r="XET1046080"/>
      <c r="XEU1046080"/>
      <c r="XEV1046080"/>
      <c r="XEW1046080"/>
      <c r="XEX1046080"/>
      <c r="XEY1046080"/>
      <c r="XEZ1046080"/>
      <c r="XFA1046080"/>
      <c r="XFB1046080"/>
      <c r="XFC1046080"/>
      <c r="XFD1046080"/>
    </row>
    <row r="1046081" s="13" customFormat="1" spans="1:16384">
      <c r="A1046081" s="16"/>
      <c r="B1046081" s="15"/>
      <c r="I1046081" s="16"/>
      <c r="J1046081" s="16"/>
      <c r="K1046081" s="16"/>
      <c r="L1046081" s="16"/>
      <c r="M1046081" s="16"/>
      <c r="N1046081" s="17"/>
      <c r="O1046081" s="15"/>
      <c r="XEM1046081"/>
      <c r="XEN1046081"/>
      <c r="XEO1046081"/>
      <c r="XEP1046081"/>
      <c r="XEQ1046081"/>
      <c r="XER1046081"/>
      <c r="XES1046081"/>
      <c r="XET1046081"/>
      <c r="XEU1046081"/>
      <c r="XEV1046081"/>
      <c r="XEW1046081"/>
      <c r="XEX1046081"/>
      <c r="XEY1046081"/>
      <c r="XEZ1046081"/>
      <c r="XFA1046081"/>
      <c r="XFB1046081"/>
      <c r="XFC1046081"/>
      <c r="XFD1046081"/>
    </row>
    <row r="1046082" s="13" customFormat="1" spans="1:16384">
      <c r="A1046082" s="16"/>
      <c r="B1046082" s="15"/>
      <c r="I1046082" s="16"/>
      <c r="J1046082" s="16"/>
      <c r="K1046082" s="16"/>
      <c r="L1046082" s="16"/>
      <c r="M1046082" s="16"/>
      <c r="N1046082" s="17"/>
      <c r="O1046082" s="15"/>
      <c r="XEM1046082"/>
      <c r="XEN1046082"/>
      <c r="XEO1046082"/>
      <c r="XEP1046082"/>
      <c r="XEQ1046082"/>
      <c r="XER1046082"/>
      <c r="XES1046082"/>
      <c r="XET1046082"/>
      <c r="XEU1046082"/>
      <c r="XEV1046082"/>
      <c r="XEW1046082"/>
      <c r="XEX1046082"/>
      <c r="XEY1046082"/>
      <c r="XEZ1046082"/>
      <c r="XFA1046082"/>
      <c r="XFB1046082"/>
      <c r="XFC1046082"/>
      <c r="XFD1046082"/>
    </row>
    <row r="1046083" s="13" customFormat="1" spans="1:16384">
      <c r="A1046083" s="16"/>
      <c r="B1046083" s="15"/>
      <c r="I1046083" s="16"/>
      <c r="J1046083" s="16"/>
      <c r="K1046083" s="16"/>
      <c r="L1046083" s="16"/>
      <c r="M1046083" s="16"/>
      <c r="N1046083" s="17"/>
      <c r="O1046083" s="15"/>
      <c r="XEM1046083"/>
      <c r="XEN1046083"/>
      <c r="XEO1046083"/>
      <c r="XEP1046083"/>
      <c r="XEQ1046083"/>
      <c r="XER1046083"/>
      <c r="XES1046083"/>
      <c r="XET1046083"/>
      <c r="XEU1046083"/>
      <c r="XEV1046083"/>
      <c r="XEW1046083"/>
      <c r="XEX1046083"/>
      <c r="XEY1046083"/>
      <c r="XEZ1046083"/>
      <c r="XFA1046083"/>
      <c r="XFB1046083"/>
      <c r="XFC1046083"/>
      <c r="XFD1046083"/>
    </row>
    <row r="1046084" s="13" customFormat="1" spans="1:16384">
      <c r="A1046084" s="16"/>
      <c r="B1046084" s="15"/>
      <c r="I1046084" s="16"/>
      <c r="J1046084" s="16"/>
      <c r="K1046084" s="16"/>
      <c r="L1046084" s="16"/>
      <c r="M1046084" s="16"/>
      <c r="N1046084" s="17"/>
      <c r="O1046084" s="15"/>
      <c r="XEM1046084"/>
      <c r="XEN1046084"/>
      <c r="XEO1046084"/>
      <c r="XEP1046084"/>
      <c r="XEQ1046084"/>
      <c r="XER1046084"/>
      <c r="XES1046084"/>
      <c r="XET1046084"/>
      <c r="XEU1046084"/>
      <c r="XEV1046084"/>
      <c r="XEW1046084"/>
      <c r="XEX1046084"/>
      <c r="XEY1046084"/>
      <c r="XEZ1046084"/>
      <c r="XFA1046084"/>
      <c r="XFB1046084"/>
      <c r="XFC1046084"/>
      <c r="XFD1046084"/>
    </row>
    <row r="1046085" s="13" customFormat="1" spans="1:16384">
      <c r="A1046085" s="16"/>
      <c r="B1046085" s="15"/>
      <c r="I1046085" s="16"/>
      <c r="J1046085" s="16"/>
      <c r="K1046085" s="16"/>
      <c r="L1046085" s="16"/>
      <c r="M1046085" s="16"/>
      <c r="N1046085" s="17"/>
      <c r="O1046085" s="15"/>
      <c r="XEM1046085"/>
      <c r="XEN1046085"/>
      <c r="XEO1046085"/>
      <c r="XEP1046085"/>
      <c r="XEQ1046085"/>
      <c r="XER1046085"/>
      <c r="XES1046085"/>
      <c r="XET1046085"/>
      <c r="XEU1046085"/>
      <c r="XEV1046085"/>
      <c r="XEW1046085"/>
      <c r="XEX1046085"/>
      <c r="XEY1046085"/>
      <c r="XEZ1046085"/>
      <c r="XFA1046085"/>
      <c r="XFB1046085"/>
      <c r="XFC1046085"/>
      <c r="XFD1046085"/>
    </row>
    <row r="1046086" s="13" customFormat="1" spans="1:16384">
      <c r="A1046086" s="16"/>
      <c r="B1046086" s="15"/>
      <c r="I1046086" s="16"/>
      <c r="J1046086" s="16"/>
      <c r="K1046086" s="16"/>
      <c r="L1046086" s="16"/>
      <c r="M1046086" s="16"/>
      <c r="N1046086" s="17"/>
      <c r="O1046086" s="15"/>
      <c r="XEM1046086"/>
      <c r="XEN1046086"/>
      <c r="XEO1046086"/>
      <c r="XEP1046086"/>
      <c r="XEQ1046086"/>
      <c r="XER1046086"/>
      <c r="XES1046086"/>
      <c r="XET1046086"/>
      <c r="XEU1046086"/>
      <c r="XEV1046086"/>
      <c r="XEW1046086"/>
      <c r="XEX1046086"/>
      <c r="XEY1046086"/>
      <c r="XEZ1046086"/>
      <c r="XFA1046086"/>
      <c r="XFB1046086"/>
      <c r="XFC1046086"/>
      <c r="XFD1046086"/>
    </row>
    <row r="1046087" s="13" customFormat="1" spans="1:16384">
      <c r="A1046087" s="16"/>
      <c r="B1046087" s="15"/>
      <c r="I1046087" s="16"/>
      <c r="J1046087" s="16"/>
      <c r="K1046087" s="16"/>
      <c r="L1046087" s="16"/>
      <c r="M1046087" s="16"/>
      <c r="N1046087" s="17"/>
      <c r="O1046087" s="15"/>
      <c r="XEM1046087"/>
      <c r="XEN1046087"/>
      <c r="XEO1046087"/>
      <c r="XEP1046087"/>
      <c r="XEQ1046087"/>
      <c r="XER1046087"/>
      <c r="XES1046087"/>
      <c r="XET1046087"/>
      <c r="XEU1046087"/>
      <c r="XEV1046087"/>
      <c r="XEW1046087"/>
      <c r="XEX1046087"/>
      <c r="XEY1046087"/>
      <c r="XEZ1046087"/>
      <c r="XFA1046087"/>
      <c r="XFB1046087"/>
      <c r="XFC1046087"/>
      <c r="XFD1046087"/>
    </row>
    <row r="1046088" s="13" customFormat="1" spans="1:16384">
      <c r="A1046088" s="16"/>
      <c r="B1046088" s="15"/>
      <c r="I1046088" s="16"/>
      <c r="J1046088" s="16"/>
      <c r="K1046088" s="16"/>
      <c r="L1046088" s="16"/>
      <c r="M1046088" s="16"/>
      <c r="N1046088" s="17"/>
      <c r="O1046088" s="15"/>
      <c r="XEM1046088"/>
      <c r="XEN1046088"/>
      <c r="XEO1046088"/>
      <c r="XEP1046088"/>
      <c r="XEQ1046088"/>
      <c r="XER1046088"/>
      <c r="XES1046088"/>
      <c r="XET1046088"/>
      <c r="XEU1046088"/>
      <c r="XEV1046088"/>
      <c r="XEW1046088"/>
      <c r="XEX1046088"/>
      <c r="XEY1046088"/>
      <c r="XEZ1046088"/>
      <c r="XFA1046088"/>
      <c r="XFB1046088"/>
      <c r="XFC1046088"/>
      <c r="XFD1046088"/>
    </row>
    <row r="1046089" s="13" customFormat="1" spans="1:16384">
      <c r="A1046089" s="16"/>
      <c r="B1046089" s="15"/>
      <c r="I1046089" s="16"/>
      <c r="J1046089" s="16"/>
      <c r="K1046089" s="16"/>
      <c r="L1046089" s="16"/>
      <c r="M1046089" s="16"/>
      <c r="N1046089" s="17"/>
      <c r="O1046089" s="15"/>
      <c r="XEM1046089"/>
      <c r="XEN1046089"/>
      <c r="XEO1046089"/>
      <c r="XEP1046089"/>
      <c r="XEQ1046089"/>
      <c r="XER1046089"/>
      <c r="XES1046089"/>
      <c r="XET1046089"/>
      <c r="XEU1046089"/>
      <c r="XEV1046089"/>
      <c r="XEW1046089"/>
      <c r="XEX1046089"/>
      <c r="XEY1046089"/>
      <c r="XEZ1046089"/>
      <c r="XFA1046089"/>
      <c r="XFB1046089"/>
      <c r="XFC1046089"/>
      <c r="XFD1046089"/>
    </row>
    <row r="1046090" s="13" customFormat="1" spans="1:16384">
      <c r="A1046090" s="16"/>
      <c r="B1046090" s="15"/>
      <c r="I1046090" s="16"/>
      <c r="J1046090" s="16"/>
      <c r="K1046090" s="16"/>
      <c r="L1046090" s="16"/>
      <c r="M1046090" s="16"/>
      <c r="N1046090" s="17"/>
      <c r="O1046090" s="15"/>
      <c r="XEM1046090"/>
      <c r="XEN1046090"/>
      <c r="XEO1046090"/>
      <c r="XEP1046090"/>
      <c r="XEQ1046090"/>
      <c r="XER1046090"/>
      <c r="XES1046090"/>
      <c r="XET1046090"/>
      <c r="XEU1046090"/>
      <c r="XEV1046090"/>
      <c r="XEW1046090"/>
      <c r="XEX1046090"/>
      <c r="XEY1046090"/>
      <c r="XEZ1046090"/>
      <c r="XFA1046090"/>
      <c r="XFB1046090"/>
      <c r="XFC1046090"/>
      <c r="XFD1046090"/>
    </row>
    <row r="1046091" s="13" customFormat="1" spans="1:16384">
      <c r="A1046091" s="16"/>
      <c r="B1046091" s="15"/>
      <c r="I1046091" s="16"/>
      <c r="J1046091" s="16"/>
      <c r="K1046091" s="16"/>
      <c r="L1046091" s="16"/>
      <c r="M1046091" s="16"/>
      <c r="N1046091" s="17"/>
      <c r="O1046091" s="15"/>
      <c r="XEM1046091"/>
      <c r="XEN1046091"/>
      <c r="XEO1046091"/>
      <c r="XEP1046091"/>
      <c r="XEQ1046091"/>
      <c r="XER1046091"/>
      <c r="XES1046091"/>
      <c r="XET1046091"/>
      <c r="XEU1046091"/>
      <c r="XEV1046091"/>
      <c r="XEW1046091"/>
      <c r="XEX1046091"/>
      <c r="XEY1046091"/>
      <c r="XEZ1046091"/>
      <c r="XFA1046091"/>
      <c r="XFB1046091"/>
      <c r="XFC1046091"/>
      <c r="XFD1046091"/>
    </row>
    <row r="1046092" s="13" customFormat="1" spans="1:16384">
      <c r="A1046092" s="16"/>
      <c r="B1046092" s="15"/>
      <c r="I1046092" s="16"/>
      <c r="J1046092" s="16"/>
      <c r="K1046092" s="16"/>
      <c r="L1046092" s="16"/>
      <c r="M1046092" s="16"/>
      <c r="N1046092" s="17"/>
      <c r="O1046092" s="15"/>
      <c r="XEM1046092"/>
      <c r="XEN1046092"/>
      <c r="XEO1046092"/>
      <c r="XEP1046092"/>
      <c r="XEQ1046092"/>
      <c r="XER1046092"/>
      <c r="XES1046092"/>
      <c r="XET1046092"/>
      <c r="XEU1046092"/>
      <c r="XEV1046092"/>
      <c r="XEW1046092"/>
      <c r="XEX1046092"/>
      <c r="XEY1046092"/>
      <c r="XEZ1046092"/>
      <c r="XFA1046092"/>
      <c r="XFB1046092"/>
      <c r="XFC1046092"/>
      <c r="XFD1046092"/>
    </row>
    <row r="1046093" s="13" customFormat="1" spans="1:16384">
      <c r="A1046093" s="16"/>
      <c r="B1046093" s="15"/>
      <c r="I1046093" s="16"/>
      <c r="J1046093" s="16"/>
      <c r="K1046093" s="16"/>
      <c r="L1046093" s="16"/>
      <c r="M1046093" s="16"/>
      <c r="N1046093" s="17"/>
      <c r="O1046093" s="15"/>
      <c r="XEM1046093"/>
      <c r="XEN1046093"/>
      <c r="XEO1046093"/>
      <c r="XEP1046093"/>
      <c r="XEQ1046093"/>
      <c r="XER1046093"/>
      <c r="XES1046093"/>
      <c r="XET1046093"/>
      <c r="XEU1046093"/>
      <c r="XEV1046093"/>
      <c r="XEW1046093"/>
      <c r="XEX1046093"/>
      <c r="XEY1046093"/>
      <c r="XEZ1046093"/>
      <c r="XFA1046093"/>
      <c r="XFB1046093"/>
      <c r="XFC1046093"/>
      <c r="XFD1046093"/>
    </row>
    <row r="1046094" s="13" customFormat="1" spans="1:16384">
      <c r="A1046094" s="16"/>
      <c r="B1046094" s="15"/>
      <c r="I1046094" s="16"/>
      <c r="J1046094" s="16"/>
      <c r="K1046094" s="16"/>
      <c r="L1046094" s="16"/>
      <c r="M1046094" s="16"/>
      <c r="N1046094" s="17"/>
      <c r="O1046094" s="15"/>
      <c r="XEM1046094"/>
      <c r="XEN1046094"/>
      <c r="XEO1046094"/>
      <c r="XEP1046094"/>
      <c r="XEQ1046094"/>
      <c r="XER1046094"/>
      <c r="XES1046094"/>
      <c r="XET1046094"/>
      <c r="XEU1046094"/>
      <c r="XEV1046094"/>
      <c r="XEW1046094"/>
      <c r="XEX1046094"/>
      <c r="XEY1046094"/>
      <c r="XEZ1046094"/>
      <c r="XFA1046094"/>
      <c r="XFB1046094"/>
      <c r="XFC1046094"/>
      <c r="XFD1046094"/>
    </row>
    <row r="1046095" s="13" customFormat="1" spans="1:16384">
      <c r="A1046095" s="16"/>
      <c r="B1046095" s="15"/>
      <c r="I1046095" s="16"/>
      <c r="J1046095" s="16"/>
      <c r="K1046095" s="16"/>
      <c r="L1046095" s="16"/>
      <c r="M1046095" s="16"/>
      <c r="N1046095" s="17"/>
      <c r="O1046095" s="15"/>
      <c r="XEM1046095"/>
      <c r="XEN1046095"/>
      <c r="XEO1046095"/>
      <c r="XEP1046095"/>
      <c r="XEQ1046095"/>
      <c r="XER1046095"/>
      <c r="XES1046095"/>
      <c r="XET1046095"/>
      <c r="XEU1046095"/>
      <c r="XEV1046095"/>
      <c r="XEW1046095"/>
      <c r="XEX1046095"/>
      <c r="XEY1046095"/>
      <c r="XEZ1046095"/>
      <c r="XFA1046095"/>
      <c r="XFB1046095"/>
      <c r="XFC1046095"/>
      <c r="XFD1046095"/>
    </row>
    <row r="1046096" s="13" customFormat="1" spans="1:16384">
      <c r="A1046096" s="16"/>
      <c r="B1046096" s="15"/>
      <c r="I1046096" s="16"/>
      <c r="J1046096" s="16"/>
      <c r="K1046096" s="16"/>
      <c r="L1046096" s="16"/>
      <c r="M1046096" s="16"/>
      <c r="N1046096" s="17"/>
      <c r="O1046096" s="15"/>
      <c r="XEM1046096"/>
      <c r="XEN1046096"/>
      <c r="XEO1046096"/>
      <c r="XEP1046096"/>
      <c r="XEQ1046096"/>
      <c r="XER1046096"/>
      <c r="XES1046096"/>
      <c r="XET1046096"/>
      <c r="XEU1046096"/>
      <c r="XEV1046096"/>
      <c r="XEW1046096"/>
      <c r="XEX1046096"/>
      <c r="XEY1046096"/>
      <c r="XEZ1046096"/>
      <c r="XFA1046096"/>
      <c r="XFB1046096"/>
      <c r="XFC1046096"/>
      <c r="XFD1046096"/>
    </row>
    <row r="1046097" s="13" customFormat="1" spans="1:16384">
      <c r="A1046097" s="16"/>
      <c r="B1046097" s="15"/>
      <c r="I1046097" s="16"/>
      <c r="J1046097" s="16"/>
      <c r="K1046097" s="16"/>
      <c r="L1046097" s="16"/>
      <c r="M1046097" s="16"/>
      <c r="N1046097" s="17"/>
      <c r="O1046097" s="15"/>
      <c r="XEM1046097"/>
      <c r="XEN1046097"/>
      <c r="XEO1046097"/>
      <c r="XEP1046097"/>
      <c r="XEQ1046097"/>
      <c r="XER1046097"/>
      <c r="XES1046097"/>
      <c r="XET1046097"/>
      <c r="XEU1046097"/>
      <c r="XEV1046097"/>
      <c r="XEW1046097"/>
      <c r="XEX1046097"/>
      <c r="XEY1046097"/>
      <c r="XEZ1046097"/>
      <c r="XFA1046097"/>
      <c r="XFB1046097"/>
      <c r="XFC1046097"/>
      <c r="XFD1046097"/>
    </row>
    <row r="1046098" s="13" customFormat="1" spans="1:16384">
      <c r="A1046098" s="16"/>
      <c r="B1046098" s="15"/>
      <c r="I1046098" s="16"/>
      <c r="J1046098" s="16"/>
      <c r="K1046098" s="16"/>
      <c r="L1046098" s="16"/>
      <c r="M1046098" s="16"/>
      <c r="N1046098" s="17"/>
      <c r="O1046098" s="15"/>
      <c r="XEM1046098"/>
      <c r="XEN1046098"/>
      <c r="XEO1046098"/>
      <c r="XEP1046098"/>
      <c r="XEQ1046098"/>
      <c r="XER1046098"/>
      <c r="XES1046098"/>
      <c r="XET1046098"/>
      <c r="XEU1046098"/>
      <c r="XEV1046098"/>
      <c r="XEW1046098"/>
      <c r="XEX1046098"/>
      <c r="XEY1046098"/>
      <c r="XEZ1046098"/>
      <c r="XFA1046098"/>
      <c r="XFB1046098"/>
      <c r="XFC1046098"/>
      <c r="XFD1046098"/>
    </row>
    <row r="1046099" s="13" customFormat="1" spans="1:16384">
      <c r="A1046099" s="16"/>
      <c r="B1046099" s="15"/>
      <c r="I1046099" s="16"/>
      <c r="J1046099" s="16"/>
      <c r="K1046099" s="16"/>
      <c r="L1046099" s="16"/>
      <c r="M1046099" s="16"/>
      <c r="N1046099" s="17"/>
      <c r="O1046099" s="15"/>
      <c r="XEM1046099"/>
      <c r="XEN1046099"/>
      <c r="XEO1046099"/>
      <c r="XEP1046099"/>
      <c r="XEQ1046099"/>
      <c r="XER1046099"/>
      <c r="XES1046099"/>
      <c r="XET1046099"/>
      <c r="XEU1046099"/>
      <c r="XEV1046099"/>
      <c r="XEW1046099"/>
      <c r="XEX1046099"/>
      <c r="XEY1046099"/>
      <c r="XEZ1046099"/>
      <c r="XFA1046099"/>
      <c r="XFB1046099"/>
      <c r="XFC1046099"/>
      <c r="XFD1046099"/>
    </row>
    <row r="1046100" s="13" customFormat="1" spans="1:16384">
      <c r="A1046100" s="16"/>
      <c r="B1046100" s="15"/>
      <c r="I1046100" s="16"/>
      <c r="J1046100" s="16"/>
      <c r="K1046100" s="16"/>
      <c r="L1046100" s="16"/>
      <c r="M1046100" s="16"/>
      <c r="N1046100" s="17"/>
      <c r="O1046100" s="15"/>
      <c r="XEM1046100"/>
      <c r="XEN1046100"/>
      <c r="XEO1046100"/>
      <c r="XEP1046100"/>
      <c r="XEQ1046100"/>
      <c r="XER1046100"/>
      <c r="XES1046100"/>
      <c r="XET1046100"/>
      <c r="XEU1046100"/>
      <c r="XEV1046100"/>
      <c r="XEW1046100"/>
      <c r="XEX1046100"/>
      <c r="XEY1046100"/>
      <c r="XEZ1046100"/>
      <c r="XFA1046100"/>
      <c r="XFB1046100"/>
      <c r="XFC1046100"/>
      <c r="XFD1046100"/>
    </row>
    <row r="1046101" s="13" customFormat="1" spans="1:16384">
      <c r="A1046101" s="16"/>
      <c r="B1046101" s="15"/>
      <c r="I1046101" s="16"/>
      <c r="J1046101" s="16"/>
      <c r="K1046101" s="16"/>
      <c r="L1046101" s="16"/>
      <c r="M1046101" s="16"/>
      <c r="N1046101" s="17"/>
      <c r="O1046101" s="15"/>
      <c r="XEM1046101"/>
      <c r="XEN1046101"/>
      <c r="XEO1046101"/>
      <c r="XEP1046101"/>
      <c r="XEQ1046101"/>
      <c r="XER1046101"/>
      <c r="XES1046101"/>
      <c r="XET1046101"/>
      <c r="XEU1046101"/>
      <c r="XEV1046101"/>
      <c r="XEW1046101"/>
      <c r="XEX1046101"/>
      <c r="XEY1046101"/>
      <c r="XEZ1046101"/>
      <c r="XFA1046101"/>
      <c r="XFB1046101"/>
      <c r="XFC1046101"/>
      <c r="XFD1046101"/>
    </row>
    <row r="1046102" s="13" customFormat="1" spans="1:16384">
      <c r="A1046102" s="16"/>
      <c r="B1046102" s="15"/>
      <c r="I1046102" s="16"/>
      <c r="J1046102" s="16"/>
      <c r="K1046102" s="16"/>
      <c r="L1046102" s="16"/>
      <c r="M1046102" s="16"/>
      <c r="N1046102" s="17"/>
      <c r="O1046102" s="15"/>
      <c r="XEM1046102"/>
      <c r="XEN1046102"/>
      <c r="XEO1046102"/>
      <c r="XEP1046102"/>
      <c r="XEQ1046102"/>
      <c r="XER1046102"/>
      <c r="XES1046102"/>
      <c r="XET1046102"/>
      <c r="XEU1046102"/>
      <c r="XEV1046102"/>
      <c r="XEW1046102"/>
      <c r="XEX1046102"/>
      <c r="XEY1046102"/>
      <c r="XEZ1046102"/>
      <c r="XFA1046102"/>
      <c r="XFB1046102"/>
      <c r="XFC1046102"/>
      <c r="XFD1046102"/>
    </row>
    <row r="1046103" s="13" customFormat="1" spans="1:16384">
      <c r="A1046103" s="16"/>
      <c r="B1046103" s="15"/>
      <c r="I1046103" s="16"/>
      <c r="J1046103" s="16"/>
      <c r="K1046103" s="16"/>
      <c r="L1046103" s="16"/>
      <c r="M1046103" s="16"/>
      <c r="N1046103" s="17"/>
      <c r="O1046103" s="15"/>
      <c r="XEM1046103"/>
      <c r="XEN1046103"/>
      <c r="XEO1046103"/>
      <c r="XEP1046103"/>
      <c r="XEQ1046103"/>
      <c r="XER1046103"/>
      <c r="XES1046103"/>
      <c r="XET1046103"/>
      <c r="XEU1046103"/>
      <c r="XEV1046103"/>
      <c r="XEW1046103"/>
      <c r="XEX1046103"/>
      <c r="XEY1046103"/>
      <c r="XEZ1046103"/>
      <c r="XFA1046103"/>
      <c r="XFB1046103"/>
      <c r="XFC1046103"/>
      <c r="XFD1046103"/>
    </row>
    <row r="1046104" s="13" customFormat="1" spans="1:16384">
      <c r="A1046104" s="16"/>
      <c r="B1046104" s="15"/>
      <c r="I1046104" s="16"/>
      <c r="J1046104" s="16"/>
      <c r="K1046104" s="16"/>
      <c r="L1046104" s="16"/>
      <c r="M1046104" s="16"/>
      <c r="N1046104" s="17"/>
      <c r="O1046104" s="15"/>
      <c r="XEM1046104"/>
      <c r="XEN1046104"/>
      <c r="XEO1046104"/>
      <c r="XEP1046104"/>
      <c r="XEQ1046104"/>
      <c r="XER1046104"/>
      <c r="XES1046104"/>
      <c r="XET1046104"/>
      <c r="XEU1046104"/>
      <c r="XEV1046104"/>
      <c r="XEW1046104"/>
      <c r="XEX1046104"/>
      <c r="XEY1046104"/>
      <c r="XEZ1046104"/>
      <c r="XFA1046104"/>
      <c r="XFB1046104"/>
      <c r="XFC1046104"/>
      <c r="XFD1046104"/>
    </row>
    <row r="1046105" s="13" customFormat="1" spans="1:16384">
      <c r="A1046105" s="16"/>
      <c r="B1046105" s="15"/>
      <c r="I1046105" s="16"/>
      <c r="J1046105" s="16"/>
      <c r="K1046105" s="16"/>
      <c r="L1046105" s="16"/>
      <c r="M1046105" s="16"/>
      <c r="N1046105" s="17"/>
      <c r="O1046105" s="15"/>
      <c r="XEM1046105"/>
      <c r="XEN1046105"/>
      <c r="XEO1046105"/>
      <c r="XEP1046105"/>
      <c r="XEQ1046105"/>
      <c r="XER1046105"/>
      <c r="XES1046105"/>
      <c r="XET1046105"/>
      <c r="XEU1046105"/>
      <c r="XEV1046105"/>
      <c r="XEW1046105"/>
      <c r="XEX1046105"/>
      <c r="XEY1046105"/>
      <c r="XEZ1046105"/>
      <c r="XFA1046105"/>
      <c r="XFB1046105"/>
      <c r="XFC1046105"/>
      <c r="XFD1046105"/>
    </row>
    <row r="1046106" s="13" customFormat="1" spans="1:16384">
      <c r="A1046106" s="16"/>
      <c r="B1046106" s="15"/>
      <c r="I1046106" s="16"/>
      <c r="J1046106" s="16"/>
      <c r="K1046106" s="16"/>
      <c r="L1046106" s="16"/>
      <c r="M1046106" s="16"/>
      <c r="N1046106" s="17"/>
      <c r="O1046106" s="15"/>
      <c r="XEM1046106"/>
      <c r="XEN1046106"/>
      <c r="XEO1046106"/>
      <c r="XEP1046106"/>
      <c r="XEQ1046106"/>
      <c r="XER1046106"/>
      <c r="XES1046106"/>
      <c r="XET1046106"/>
      <c r="XEU1046106"/>
      <c r="XEV1046106"/>
      <c r="XEW1046106"/>
      <c r="XEX1046106"/>
      <c r="XEY1046106"/>
      <c r="XEZ1046106"/>
      <c r="XFA1046106"/>
      <c r="XFB1046106"/>
      <c r="XFC1046106"/>
      <c r="XFD1046106"/>
    </row>
    <row r="1046107" s="13" customFormat="1" spans="1:16384">
      <c r="A1046107" s="16"/>
      <c r="B1046107" s="15"/>
      <c r="I1046107" s="16"/>
      <c r="J1046107" s="16"/>
      <c r="K1046107" s="16"/>
      <c r="L1046107" s="16"/>
      <c r="M1046107" s="16"/>
      <c r="N1046107" s="17"/>
      <c r="O1046107" s="15"/>
      <c r="XEM1046107"/>
      <c r="XEN1046107"/>
      <c r="XEO1046107"/>
      <c r="XEP1046107"/>
      <c r="XEQ1046107"/>
      <c r="XER1046107"/>
      <c r="XES1046107"/>
      <c r="XET1046107"/>
      <c r="XEU1046107"/>
      <c r="XEV1046107"/>
      <c r="XEW1046107"/>
      <c r="XEX1046107"/>
      <c r="XEY1046107"/>
      <c r="XEZ1046107"/>
      <c r="XFA1046107"/>
      <c r="XFB1046107"/>
      <c r="XFC1046107"/>
      <c r="XFD1046107"/>
    </row>
    <row r="1046108" s="13" customFormat="1" spans="1:16384">
      <c r="A1046108" s="16"/>
      <c r="B1046108" s="15"/>
      <c r="I1046108" s="16"/>
      <c r="J1046108" s="16"/>
      <c r="K1046108" s="16"/>
      <c r="L1046108" s="16"/>
      <c r="M1046108" s="16"/>
      <c r="N1046108" s="17"/>
      <c r="O1046108" s="15"/>
      <c r="XEM1046108"/>
      <c r="XEN1046108"/>
      <c r="XEO1046108"/>
      <c r="XEP1046108"/>
      <c r="XEQ1046108"/>
      <c r="XER1046108"/>
      <c r="XES1046108"/>
      <c r="XET1046108"/>
      <c r="XEU1046108"/>
      <c r="XEV1046108"/>
      <c r="XEW1046108"/>
      <c r="XEX1046108"/>
      <c r="XEY1046108"/>
      <c r="XEZ1046108"/>
      <c r="XFA1046108"/>
      <c r="XFB1046108"/>
      <c r="XFC1046108"/>
      <c r="XFD1046108"/>
    </row>
    <row r="1046109" s="13" customFormat="1" spans="1:16384">
      <c r="A1046109" s="16"/>
      <c r="B1046109" s="15"/>
      <c r="I1046109" s="16"/>
      <c r="J1046109" s="16"/>
      <c r="K1046109" s="16"/>
      <c r="L1046109" s="16"/>
      <c r="M1046109" s="16"/>
      <c r="N1046109" s="17"/>
      <c r="O1046109" s="15"/>
      <c r="XEM1046109"/>
      <c r="XEN1046109"/>
      <c r="XEO1046109"/>
      <c r="XEP1046109"/>
      <c r="XEQ1046109"/>
      <c r="XER1046109"/>
      <c r="XES1046109"/>
      <c r="XET1046109"/>
      <c r="XEU1046109"/>
      <c r="XEV1046109"/>
      <c r="XEW1046109"/>
      <c r="XEX1046109"/>
      <c r="XEY1046109"/>
      <c r="XEZ1046109"/>
      <c r="XFA1046109"/>
      <c r="XFB1046109"/>
      <c r="XFC1046109"/>
      <c r="XFD1046109"/>
    </row>
    <row r="1046110" s="13" customFormat="1" spans="1:16384">
      <c r="A1046110" s="16"/>
      <c r="B1046110" s="15"/>
      <c r="I1046110" s="16"/>
      <c r="J1046110" s="16"/>
      <c r="K1046110" s="16"/>
      <c r="L1046110" s="16"/>
      <c r="M1046110" s="16"/>
      <c r="N1046110" s="17"/>
      <c r="O1046110" s="15"/>
      <c r="XEM1046110"/>
      <c r="XEN1046110"/>
      <c r="XEO1046110"/>
      <c r="XEP1046110"/>
      <c r="XEQ1046110"/>
      <c r="XER1046110"/>
      <c r="XES1046110"/>
      <c r="XET1046110"/>
      <c r="XEU1046110"/>
      <c r="XEV1046110"/>
      <c r="XEW1046110"/>
      <c r="XEX1046110"/>
      <c r="XEY1046110"/>
      <c r="XEZ1046110"/>
      <c r="XFA1046110"/>
      <c r="XFB1046110"/>
      <c r="XFC1046110"/>
      <c r="XFD1046110"/>
    </row>
    <row r="1046111" s="13" customFormat="1" spans="1:16384">
      <c r="A1046111" s="16"/>
      <c r="B1046111" s="15"/>
      <c r="I1046111" s="16"/>
      <c r="J1046111" s="16"/>
      <c r="K1046111" s="16"/>
      <c r="L1046111" s="16"/>
      <c r="M1046111" s="16"/>
      <c r="N1046111" s="17"/>
      <c r="O1046111" s="15"/>
      <c r="XEM1046111"/>
      <c r="XEN1046111"/>
      <c r="XEO1046111"/>
      <c r="XEP1046111"/>
      <c r="XEQ1046111"/>
      <c r="XER1046111"/>
      <c r="XES1046111"/>
      <c r="XET1046111"/>
      <c r="XEU1046111"/>
      <c r="XEV1046111"/>
      <c r="XEW1046111"/>
      <c r="XEX1046111"/>
      <c r="XEY1046111"/>
      <c r="XEZ1046111"/>
      <c r="XFA1046111"/>
      <c r="XFB1046111"/>
      <c r="XFC1046111"/>
      <c r="XFD1046111"/>
    </row>
    <row r="1046112" s="13" customFormat="1" spans="1:16384">
      <c r="A1046112" s="16"/>
      <c r="B1046112" s="15"/>
      <c r="I1046112" s="16"/>
      <c r="J1046112" s="16"/>
      <c r="K1046112" s="16"/>
      <c r="L1046112" s="16"/>
      <c r="M1046112" s="16"/>
      <c r="N1046112" s="17"/>
      <c r="O1046112" s="15"/>
      <c r="XEM1046112"/>
      <c r="XEN1046112"/>
      <c r="XEO1046112"/>
      <c r="XEP1046112"/>
      <c r="XEQ1046112"/>
      <c r="XER1046112"/>
      <c r="XES1046112"/>
      <c r="XET1046112"/>
      <c r="XEU1046112"/>
      <c r="XEV1046112"/>
      <c r="XEW1046112"/>
      <c r="XEX1046112"/>
      <c r="XEY1046112"/>
      <c r="XEZ1046112"/>
      <c r="XFA1046112"/>
      <c r="XFB1046112"/>
      <c r="XFC1046112"/>
      <c r="XFD1046112"/>
    </row>
    <row r="1046113" s="13" customFormat="1" spans="1:16384">
      <c r="A1046113" s="16"/>
      <c r="B1046113" s="15"/>
      <c r="I1046113" s="16"/>
      <c r="J1046113" s="16"/>
      <c r="K1046113" s="16"/>
      <c r="L1046113" s="16"/>
      <c r="M1046113" s="16"/>
      <c r="N1046113" s="17"/>
      <c r="O1046113" s="15"/>
      <c r="XEM1046113"/>
      <c r="XEN1046113"/>
      <c r="XEO1046113"/>
      <c r="XEP1046113"/>
      <c r="XEQ1046113"/>
      <c r="XER1046113"/>
      <c r="XES1046113"/>
      <c r="XET1046113"/>
      <c r="XEU1046113"/>
      <c r="XEV1046113"/>
      <c r="XEW1046113"/>
      <c r="XEX1046113"/>
      <c r="XEY1046113"/>
      <c r="XEZ1046113"/>
      <c r="XFA1046113"/>
      <c r="XFB1046113"/>
      <c r="XFC1046113"/>
      <c r="XFD1046113"/>
    </row>
    <row r="1046114" s="13" customFormat="1" spans="1:16384">
      <c r="A1046114" s="16"/>
      <c r="B1046114" s="15"/>
      <c r="I1046114" s="16"/>
      <c r="J1046114" s="16"/>
      <c r="K1046114" s="16"/>
      <c r="L1046114" s="16"/>
      <c r="M1046114" s="16"/>
      <c r="N1046114" s="17"/>
      <c r="O1046114" s="15"/>
      <c r="XEM1046114"/>
      <c r="XEN1046114"/>
      <c r="XEO1046114"/>
      <c r="XEP1046114"/>
      <c r="XEQ1046114"/>
      <c r="XER1046114"/>
      <c r="XES1046114"/>
      <c r="XET1046114"/>
      <c r="XEU1046114"/>
      <c r="XEV1046114"/>
      <c r="XEW1046114"/>
      <c r="XEX1046114"/>
      <c r="XEY1046114"/>
      <c r="XEZ1046114"/>
      <c r="XFA1046114"/>
      <c r="XFB1046114"/>
      <c r="XFC1046114"/>
      <c r="XFD1046114"/>
    </row>
    <row r="1046115" s="13" customFormat="1" spans="1:16384">
      <c r="A1046115" s="16"/>
      <c r="B1046115" s="15"/>
      <c r="I1046115" s="16"/>
      <c r="J1046115" s="16"/>
      <c r="K1046115" s="16"/>
      <c r="L1046115" s="16"/>
      <c r="M1046115" s="16"/>
      <c r="N1046115" s="17"/>
      <c r="O1046115" s="15"/>
      <c r="XEM1046115"/>
      <c r="XEN1046115"/>
      <c r="XEO1046115"/>
      <c r="XEP1046115"/>
      <c r="XEQ1046115"/>
      <c r="XER1046115"/>
      <c r="XES1046115"/>
      <c r="XET1046115"/>
      <c r="XEU1046115"/>
      <c r="XEV1046115"/>
      <c r="XEW1046115"/>
      <c r="XEX1046115"/>
      <c r="XEY1046115"/>
      <c r="XEZ1046115"/>
      <c r="XFA1046115"/>
      <c r="XFB1046115"/>
      <c r="XFC1046115"/>
      <c r="XFD1046115"/>
    </row>
    <row r="1046116" s="13" customFormat="1" spans="1:16384">
      <c r="A1046116" s="16"/>
      <c r="B1046116" s="15"/>
      <c r="I1046116" s="16"/>
      <c r="J1046116" s="16"/>
      <c r="K1046116" s="16"/>
      <c r="L1046116" s="16"/>
      <c r="M1046116" s="16"/>
      <c r="N1046116" s="17"/>
      <c r="O1046116" s="15"/>
      <c r="XEM1046116"/>
      <c r="XEN1046116"/>
      <c r="XEO1046116"/>
      <c r="XEP1046116"/>
      <c r="XEQ1046116"/>
      <c r="XER1046116"/>
      <c r="XES1046116"/>
      <c r="XET1046116"/>
      <c r="XEU1046116"/>
      <c r="XEV1046116"/>
      <c r="XEW1046116"/>
      <c r="XEX1046116"/>
      <c r="XEY1046116"/>
      <c r="XEZ1046116"/>
      <c r="XFA1046116"/>
      <c r="XFB1046116"/>
      <c r="XFC1046116"/>
      <c r="XFD1046116"/>
    </row>
    <row r="1046117" s="13" customFormat="1" spans="1:16384">
      <c r="A1046117" s="16"/>
      <c r="B1046117" s="15"/>
      <c r="I1046117" s="16"/>
      <c r="J1046117" s="16"/>
      <c r="K1046117" s="16"/>
      <c r="L1046117" s="16"/>
      <c r="M1046117" s="16"/>
      <c r="N1046117" s="17"/>
      <c r="O1046117" s="15"/>
      <c r="XEM1046117"/>
      <c r="XEN1046117"/>
      <c r="XEO1046117"/>
      <c r="XEP1046117"/>
      <c r="XEQ1046117"/>
      <c r="XER1046117"/>
      <c r="XES1046117"/>
      <c r="XET1046117"/>
      <c r="XEU1046117"/>
      <c r="XEV1046117"/>
      <c r="XEW1046117"/>
      <c r="XEX1046117"/>
      <c r="XEY1046117"/>
      <c r="XEZ1046117"/>
      <c r="XFA1046117"/>
      <c r="XFB1046117"/>
      <c r="XFC1046117"/>
      <c r="XFD1046117"/>
    </row>
    <row r="1046118" s="13" customFormat="1" spans="1:16384">
      <c r="A1046118" s="16"/>
      <c r="B1046118" s="15"/>
      <c r="I1046118" s="16"/>
      <c r="J1046118" s="16"/>
      <c r="K1046118" s="16"/>
      <c r="L1046118" s="16"/>
      <c r="M1046118" s="16"/>
      <c r="N1046118" s="17"/>
      <c r="O1046118" s="15"/>
      <c r="XEM1046118"/>
      <c r="XEN1046118"/>
      <c r="XEO1046118"/>
      <c r="XEP1046118"/>
      <c r="XEQ1046118"/>
      <c r="XER1046118"/>
      <c r="XES1046118"/>
      <c r="XET1046118"/>
      <c r="XEU1046118"/>
      <c r="XEV1046118"/>
      <c r="XEW1046118"/>
      <c r="XEX1046118"/>
      <c r="XEY1046118"/>
      <c r="XEZ1046118"/>
      <c r="XFA1046118"/>
      <c r="XFB1046118"/>
      <c r="XFC1046118"/>
      <c r="XFD1046118"/>
    </row>
    <row r="1046119" s="13" customFormat="1" spans="1:16384">
      <c r="A1046119" s="16"/>
      <c r="B1046119" s="15"/>
      <c r="I1046119" s="16"/>
      <c r="J1046119" s="16"/>
      <c r="K1046119" s="16"/>
      <c r="L1046119" s="16"/>
      <c r="M1046119" s="16"/>
      <c r="N1046119" s="17"/>
      <c r="O1046119" s="15"/>
      <c r="XEM1046119"/>
      <c r="XEN1046119"/>
      <c r="XEO1046119"/>
      <c r="XEP1046119"/>
      <c r="XEQ1046119"/>
      <c r="XER1046119"/>
      <c r="XES1046119"/>
      <c r="XET1046119"/>
      <c r="XEU1046119"/>
      <c r="XEV1046119"/>
      <c r="XEW1046119"/>
      <c r="XEX1046119"/>
      <c r="XEY1046119"/>
      <c r="XEZ1046119"/>
      <c r="XFA1046119"/>
      <c r="XFB1046119"/>
      <c r="XFC1046119"/>
      <c r="XFD1046119"/>
    </row>
    <row r="1046120" s="13" customFormat="1" spans="1:16384">
      <c r="A1046120" s="16"/>
      <c r="B1046120" s="15"/>
      <c r="I1046120" s="16"/>
      <c r="J1046120" s="16"/>
      <c r="K1046120" s="16"/>
      <c r="L1046120" s="16"/>
      <c r="M1046120" s="16"/>
      <c r="N1046120" s="17"/>
      <c r="O1046120" s="15"/>
      <c r="XEM1046120"/>
      <c r="XEN1046120"/>
      <c r="XEO1046120"/>
      <c r="XEP1046120"/>
      <c r="XEQ1046120"/>
      <c r="XER1046120"/>
      <c r="XES1046120"/>
      <c r="XET1046120"/>
      <c r="XEU1046120"/>
      <c r="XEV1046120"/>
      <c r="XEW1046120"/>
      <c r="XEX1046120"/>
      <c r="XEY1046120"/>
      <c r="XEZ1046120"/>
      <c r="XFA1046120"/>
      <c r="XFB1046120"/>
      <c r="XFC1046120"/>
      <c r="XFD1046120"/>
    </row>
    <row r="1046121" s="13" customFormat="1" spans="1:16384">
      <c r="A1046121" s="16"/>
      <c r="B1046121" s="15"/>
      <c r="I1046121" s="16"/>
      <c r="J1046121" s="16"/>
      <c r="K1046121" s="16"/>
      <c r="L1046121" s="16"/>
      <c r="M1046121" s="16"/>
      <c r="N1046121" s="17"/>
      <c r="O1046121" s="15"/>
      <c r="XEM1046121"/>
      <c r="XEN1046121"/>
      <c r="XEO1046121"/>
      <c r="XEP1046121"/>
      <c r="XEQ1046121"/>
      <c r="XER1046121"/>
      <c r="XES1046121"/>
      <c r="XET1046121"/>
      <c r="XEU1046121"/>
      <c r="XEV1046121"/>
      <c r="XEW1046121"/>
      <c r="XEX1046121"/>
      <c r="XEY1046121"/>
      <c r="XEZ1046121"/>
      <c r="XFA1046121"/>
      <c r="XFB1046121"/>
      <c r="XFC1046121"/>
      <c r="XFD1046121"/>
    </row>
    <row r="1046122" s="13" customFormat="1" spans="1:16384">
      <c r="A1046122" s="16"/>
      <c r="B1046122" s="15"/>
      <c r="I1046122" s="16"/>
      <c r="J1046122" s="16"/>
      <c r="K1046122" s="16"/>
      <c r="L1046122" s="16"/>
      <c r="M1046122" s="16"/>
      <c r="N1046122" s="17"/>
      <c r="O1046122" s="15"/>
      <c r="XEM1046122"/>
      <c r="XEN1046122"/>
      <c r="XEO1046122"/>
      <c r="XEP1046122"/>
      <c r="XEQ1046122"/>
      <c r="XER1046122"/>
      <c r="XES1046122"/>
      <c r="XET1046122"/>
      <c r="XEU1046122"/>
      <c r="XEV1046122"/>
      <c r="XEW1046122"/>
      <c r="XEX1046122"/>
      <c r="XEY1046122"/>
      <c r="XEZ1046122"/>
      <c r="XFA1046122"/>
      <c r="XFB1046122"/>
      <c r="XFC1046122"/>
      <c r="XFD1046122"/>
    </row>
    <row r="1046123" s="13" customFormat="1" spans="1:16384">
      <c r="A1046123" s="16"/>
      <c r="B1046123" s="15"/>
      <c r="I1046123" s="16"/>
      <c r="J1046123" s="16"/>
      <c r="K1046123" s="16"/>
      <c r="L1046123" s="16"/>
      <c r="M1046123" s="16"/>
      <c r="N1046123" s="17"/>
      <c r="O1046123" s="15"/>
      <c r="XEM1046123"/>
      <c r="XEN1046123"/>
      <c r="XEO1046123"/>
      <c r="XEP1046123"/>
      <c r="XEQ1046123"/>
      <c r="XER1046123"/>
      <c r="XES1046123"/>
      <c r="XET1046123"/>
      <c r="XEU1046123"/>
      <c r="XEV1046123"/>
      <c r="XEW1046123"/>
      <c r="XEX1046123"/>
      <c r="XEY1046123"/>
      <c r="XEZ1046123"/>
      <c r="XFA1046123"/>
      <c r="XFB1046123"/>
      <c r="XFC1046123"/>
      <c r="XFD1046123"/>
    </row>
    <row r="1046124" s="13" customFormat="1" spans="1:16384">
      <c r="A1046124" s="16"/>
      <c r="B1046124" s="15"/>
      <c r="I1046124" s="16"/>
      <c r="J1046124" s="16"/>
      <c r="K1046124" s="16"/>
      <c r="L1046124" s="16"/>
      <c r="M1046124" s="16"/>
      <c r="N1046124" s="17"/>
      <c r="O1046124" s="15"/>
      <c r="XEM1046124"/>
      <c r="XEN1046124"/>
      <c r="XEO1046124"/>
      <c r="XEP1046124"/>
      <c r="XEQ1046124"/>
      <c r="XER1046124"/>
      <c r="XES1046124"/>
      <c r="XET1046124"/>
      <c r="XEU1046124"/>
      <c r="XEV1046124"/>
      <c r="XEW1046124"/>
      <c r="XEX1046124"/>
      <c r="XEY1046124"/>
      <c r="XEZ1046124"/>
      <c r="XFA1046124"/>
      <c r="XFB1046124"/>
      <c r="XFC1046124"/>
      <c r="XFD1046124"/>
    </row>
    <row r="1046125" s="13" customFormat="1" spans="1:16384">
      <c r="A1046125" s="16"/>
      <c r="B1046125" s="15"/>
      <c r="I1046125" s="16"/>
      <c r="J1046125" s="16"/>
      <c r="K1046125" s="16"/>
      <c r="L1046125" s="16"/>
      <c r="M1046125" s="16"/>
      <c r="N1046125" s="17"/>
      <c r="O1046125" s="15"/>
      <c r="XEM1046125"/>
      <c r="XEN1046125"/>
      <c r="XEO1046125"/>
      <c r="XEP1046125"/>
      <c r="XEQ1046125"/>
      <c r="XER1046125"/>
      <c r="XES1046125"/>
      <c r="XET1046125"/>
      <c r="XEU1046125"/>
      <c r="XEV1046125"/>
      <c r="XEW1046125"/>
      <c r="XEX1046125"/>
      <c r="XEY1046125"/>
      <c r="XEZ1046125"/>
      <c r="XFA1046125"/>
      <c r="XFB1046125"/>
      <c r="XFC1046125"/>
      <c r="XFD1046125"/>
    </row>
    <row r="1046126" s="13" customFormat="1" spans="1:16384">
      <c r="A1046126" s="16"/>
      <c r="B1046126" s="15"/>
      <c r="I1046126" s="16"/>
      <c r="J1046126" s="16"/>
      <c r="K1046126" s="16"/>
      <c r="L1046126" s="16"/>
      <c r="M1046126" s="16"/>
      <c r="N1046126" s="17"/>
      <c r="O1046126" s="15"/>
      <c r="XEM1046126"/>
      <c r="XEN1046126"/>
      <c r="XEO1046126"/>
      <c r="XEP1046126"/>
      <c r="XEQ1046126"/>
      <c r="XER1046126"/>
      <c r="XES1046126"/>
      <c r="XET1046126"/>
      <c r="XEU1046126"/>
      <c r="XEV1046126"/>
      <c r="XEW1046126"/>
      <c r="XEX1046126"/>
      <c r="XEY1046126"/>
      <c r="XEZ1046126"/>
      <c r="XFA1046126"/>
      <c r="XFB1046126"/>
      <c r="XFC1046126"/>
      <c r="XFD1046126"/>
    </row>
    <row r="1046127" s="13" customFormat="1" spans="1:16384">
      <c r="A1046127" s="16"/>
      <c r="B1046127" s="15"/>
      <c r="I1046127" s="16"/>
      <c r="J1046127" s="16"/>
      <c r="K1046127" s="16"/>
      <c r="L1046127" s="16"/>
      <c r="M1046127" s="16"/>
      <c r="N1046127" s="17"/>
      <c r="O1046127" s="15"/>
      <c r="XEM1046127"/>
      <c r="XEN1046127"/>
      <c r="XEO1046127"/>
      <c r="XEP1046127"/>
      <c r="XEQ1046127"/>
      <c r="XER1046127"/>
      <c r="XES1046127"/>
      <c r="XET1046127"/>
      <c r="XEU1046127"/>
      <c r="XEV1046127"/>
      <c r="XEW1046127"/>
      <c r="XEX1046127"/>
      <c r="XEY1046127"/>
      <c r="XEZ1046127"/>
      <c r="XFA1046127"/>
      <c r="XFB1046127"/>
      <c r="XFC1046127"/>
      <c r="XFD1046127"/>
    </row>
    <row r="1046128" s="13" customFormat="1" spans="1:16384">
      <c r="A1046128" s="16"/>
      <c r="B1046128" s="15"/>
      <c r="I1046128" s="16"/>
      <c r="J1046128" s="16"/>
      <c r="K1046128" s="16"/>
      <c r="L1046128" s="16"/>
      <c r="M1046128" s="16"/>
      <c r="N1046128" s="17"/>
      <c r="O1046128" s="15"/>
      <c r="XEM1046128"/>
      <c r="XEN1046128"/>
      <c r="XEO1046128"/>
      <c r="XEP1046128"/>
      <c r="XEQ1046128"/>
      <c r="XER1046128"/>
      <c r="XES1046128"/>
      <c r="XET1046128"/>
      <c r="XEU1046128"/>
      <c r="XEV1046128"/>
      <c r="XEW1046128"/>
      <c r="XEX1046128"/>
      <c r="XEY1046128"/>
      <c r="XEZ1046128"/>
      <c r="XFA1046128"/>
      <c r="XFB1046128"/>
      <c r="XFC1046128"/>
      <c r="XFD1046128"/>
    </row>
    <row r="1046129" s="13" customFormat="1" spans="1:16384">
      <c r="A1046129" s="16"/>
      <c r="B1046129" s="15"/>
      <c r="I1046129" s="16"/>
      <c r="J1046129" s="16"/>
      <c r="K1046129" s="16"/>
      <c r="L1046129" s="16"/>
      <c r="M1046129" s="16"/>
      <c r="N1046129" s="17"/>
      <c r="O1046129" s="15"/>
      <c r="XEM1046129"/>
      <c r="XEN1046129"/>
      <c r="XEO1046129"/>
      <c r="XEP1046129"/>
      <c r="XEQ1046129"/>
      <c r="XER1046129"/>
      <c r="XES1046129"/>
      <c r="XET1046129"/>
      <c r="XEU1046129"/>
      <c r="XEV1046129"/>
      <c r="XEW1046129"/>
      <c r="XEX1046129"/>
      <c r="XEY1046129"/>
      <c r="XEZ1046129"/>
      <c r="XFA1046129"/>
      <c r="XFB1046129"/>
      <c r="XFC1046129"/>
      <c r="XFD1046129"/>
    </row>
    <row r="1046130" s="13" customFormat="1" spans="1:16384">
      <c r="A1046130" s="16"/>
      <c r="B1046130" s="15"/>
      <c r="I1046130" s="16"/>
      <c r="J1046130" s="16"/>
      <c r="K1046130" s="16"/>
      <c r="L1046130" s="16"/>
      <c r="M1046130" s="16"/>
      <c r="N1046130" s="17"/>
      <c r="O1046130" s="15"/>
      <c r="XEM1046130"/>
      <c r="XEN1046130"/>
      <c r="XEO1046130"/>
      <c r="XEP1046130"/>
      <c r="XEQ1046130"/>
      <c r="XER1046130"/>
      <c r="XES1046130"/>
      <c r="XET1046130"/>
      <c r="XEU1046130"/>
      <c r="XEV1046130"/>
      <c r="XEW1046130"/>
      <c r="XEX1046130"/>
      <c r="XEY1046130"/>
      <c r="XEZ1046130"/>
      <c r="XFA1046130"/>
      <c r="XFB1046130"/>
      <c r="XFC1046130"/>
      <c r="XFD1046130"/>
    </row>
    <row r="1046131" s="13" customFormat="1" spans="1:16384">
      <c r="A1046131" s="16"/>
      <c r="B1046131" s="15"/>
      <c r="I1046131" s="16"/>
      <c r="J1046131" s="16"/>
      <c r="K1046131" s="16"/>
      <c r="L1046131" s="16"/>
      <c r="M1046131" s="16"/>
      <c r="N1046131" s="17"/>
      <c r="O1046131" s="15"/>
      <c r="XEM1046131"/>
      <c r="XEN1046131"/>
      <c r="XEO1046131"/>
      <c r="XEP1046131"/>
      <c r="XEQ1046131"/>
      <c r="XER1046131"/>
      <c r="XES1046131"/>
      <c r="XET1046131"/>
      <c r="XEU1046131"/>
      <c r="XEV1046131"/>
      <c r="XEW1046131"/>
      <c r="XEX1046131"/>
      <c r="XEY1046131"/>
      <c r="XEZ1046131"/>
      <c r="XFA1046131"/>
      <c r="XFB1046131"/>
      <c r="XFC1046131"/>
      <c r="XFD1046131"/>
    </row>
    <row r="1046132" s="13" customFormat="1" spans="1:16384">
      <c r="A1046132" s="16"/>
      <c r="B1046132" s="15"/>
      <c r="I1046132" s="16"/>
      <c r="J1046132" s="16"/>
      <c r="K1046132" s="16"/>
      <c r="L1046132" s="16"/>
      <c r="M1046132" s="16"/>
      <c r="N1046132" s="17"/>
      <c r="O1046132" s="15"/>
      <c r="XEM1046132"/>
      <c r="XEN1046132"/>
      <c r="XEO1046132"/>
      <c r="XEP1046132"/>
      <c r="XEQ1046132"/>
      <c r="XER1046132"/>
      <c r="XES1046132"/>
      <c r="XET1046132"/>
      <c r="XEU1046132"/>
      <c r="XEV1046132"/>
      <c r="XEW1046132"/>
      <c r="XEX1046132"/>
      <c r="XEY1046132"/>
      <c r="XEZ1046132"/>
      <c r="XFA1046132"/>
      <c r="XFB1046132"/>
      <c r="XFC1046132"/>
      <c r="XFD1046132"/>
    </row>
    <row r="1046133" s="13" customFormat="1" spans="1:16384">
      <c r="A1046133" s="16"/>
      <c r="B1046133" s="15"/>
      <c r="I1046133" s="16"/>
      <c r="J1046133" s="16"/>
      <c r="K1046133" s="16"/>
      <c r="L1046133" s="16"/>
      <c r="M1046133" s="16"/>
      <c r="N1046133" s="17"/>
      <c r="O1046133" s="15"/>
      <c r="XEM1046133"/>
      <c r="XEN1046133"/>
      <c r="XEO1046133"/>
      <c r="XEP1046133"/>
      <c r="XEQ1046133"/>
      <c r="XER1046133"/>
      <c r="XES1046133"/>
      <c r="XET1046133"/>
      <c r="XEU1046133"/>
      <c r="XEV1046133"/>
      <c r="XEW1046133"/>
      <c r="XEX1046133"/>
      <c r="XEY1046133"/>
      <c r="XEZ1046133"/>
      <c r="XFA1046133"/>
      <c r="XFB1046133"/>
      <c r="XFC1046133"/>
      <c r="XFD1046133"/>
    </row>
    <row r="1046134" s="13" customFormat="1" spans="1:16384">
      <c r="A1046134" s="16"/>
      <c r="B1046134" s="15"/>
      <c r="I1046134" s="16"/>
      <c r="J1046134" s="16"/>
      <c r="K1046134" s="16"/>
      <c r="L1046134" s="16"/>
      <c r="M1046134" s="16"/>
      <c r="N1046134" s="17"/>
      <c r="O1046134" s="15"/>
      <c r="XEM1046134"/>
      <c r="XEN1046134"/>
      <c r="XEO1046134"/>
      <c r="XEP1046134"/>
      <c r="XEQ1046134"/>
      <c r="XER1046134"/>
      <c r="XES1046134"/>
      <c r="XET1046134"/>
      <c r="XEU1046134"/>
      <c r="XEV1046134"/>
      <c r="XEW1046134"/>
      <c r="XEX1046134"/>
      <c r="XEY1046134"/>
      <c r="XEZ1046134"/>
      <c r="XFA1046134"/>
      <c r="XFB1046134"/>
      <c r="XFC1046134"/>
      <c r="XFD1046134"/>
    </row>
    <row r="1046135" s="13" customFormat="1" spans="1:16384">
      <c r="A1046135" s="16"/>
      <c r="B1046135" s="15"/>
      <c r="I1046135" s="16"/>
      <c r="J1046135" s="16"/>
      <c r="K1046135" s="16"/>
      <c r="L1046135" s="16"/>
      <c r="M1046135" s="16"/>
      <c r="N1046135" s="17"/>
      <c r="O1046135" s="15"/>
      <c r="XEM1046135"/>
      <c r="XEN1046135"/>
      <c r="XEO1046135"/>
      <c r="XEP1046135"/>
      <c r="XEQ1046135"/>
      <c r="XER1046135"/>
      <c r="XES1046135"/>
      <c r="XET1046135"/>
      <c r="XEU1046135"/>
      <c r="XEV1046135"/>
      <c r="XEW1046135"/>
      <c r="XEX1046135"/>
      <c r="XEY1046135"/>
      <c r="XEZ1046135"/>
      <c r="XFA1046135"/>
      <c r="XFB1046135"/>
      <c r="XFC1046135"/>
      <c r="XFD1046135"/>
    </row>
    <row r="1046136" s="13" customFormat="1" spans="1:16384">
      <c r="A1046136" s="16"/>
      <c r="B1046136" s="15"/>
      <c r="I1046136" s="16"/>
      <c r="J1046136" s="16"/>
      <c r="K1046136" s="16"/>
      <c r="L1046136" s="16"/>
      <c r="M1046136" s="16"/>
      <c r="N1046136" s="17"/>
      <c r="O1046136" s="15"/>
      <c r="XEM1046136"/>
      <c r="XEN1046136"/>
      <c r="XEO1046136"/>
      <c r="XEP1046136"/>
      <c r="XEQ1046136"/>
      <c r="XER1046136"/>
      <c r="XES1046136"/>
      <c r="XET1046136"/>
      <c r="XEU1046136"/>
      <c r="XEV1046136"/>
      <c r="XEW1046136"/>
      <c r="XEX1046136"/>
      <c r="XEY1046136"/>
      <c r="XEZ1046136"/>
      <c r="XFA1046136"/>
      <c r="XFB1046136"/>
      <c r="XFC1046136"/>
      <c r="XFD1046136"/>
    </row>
    <row r="1046137" s="13" customFormat="1" spans="1:16384">
      <c r="A1046137" s="16"/>
      <c r="B1046137" s="15"/>
      <c r="I1046137" s="16"/>
      <c r="J1046137" s="16"/>
      <c r="K1046137" s="16"/>
      <c r="L1046137" s="16"/>
      <c r="M1046137" s="16"/>
      <c r="N1046137" s="17"/>
      <c r="O1046137" s="15"/>
      <c r="XEM1046137"/>
      <c r="XEN1046137"/>
      <c r="XEO1046137"/>
      <c r="XEP1046137"/>
      <c r="XEQ1046137"/>
      <c r="XER1046137"/>
      <c r="XES1046137"/>
      <c r="XET1046137"/>
      <c r="XEU1046137"/>
      <c r="XEV1046137"/>
      <c r="XEW1046137"/>
      <c r="XEX1046137"/>
      <c r="XEY1046137"/>
      <c r="XEZ1046137"/>
      <c r="XFA1046137"/>
      <c r="XFB1046137"/>
      <c r="XFC1046137"/>
      <c r="XFD1046137"/>
    </row>
    <row r="1046138" s="13" customFormat="1" spans="1:16384">
      <c r="A1046138" s="16"/>
      <c r="B1046138" s="15"/>
      <c r="I1046138" s="16"/>
      <c r="J1046138" s="16"/>
      <c r="K1046138" s="16"/>
      <c r="L1046138" s="16"/>
      <c r="M1046138" s="16"/>
      <c r="N1046138" s="17"/>
      <c r="O1046138" s="15"/>
      <c r="XEM1046138"/>
      <c r="XEN1046138"/>
      <c r="XEO1046138"/>
      <c r="XEP1046138"/>
      <c r="XEQ1046138"/>
      <c r="XER1046138"/>
      <c r="XES1046138"/>
      <c r="XET1046138"/>
      <c r="XEU1046138"/>
      <c r="XEV1046138"/>
      <c r="XEW1046138"/>
      <c r="XEX1046138"/>
      <c r="XEY1046138"/>
      <c r="XEZ1046138"/>
      <c r="XFA1046138"/>
      <c r="XFB1046138"/>
      <c r="XFC1046138"/>
      <c r="XFD1046138"/>
    </row>
    <row r="1046139" s="13" customFormat="1" spans="1:16384">
      <c r="A1046139" s="16"/>
      <c r="B1046139" s="15"/>
      <c r="I1046139" s="16"/>
      <c r="J1046139" s="16"/>
      <c r="K1046139" s="16"/>
      <c r="L1046139" s="16"/>
      <c r="M1046139" s="16"/>
      <c r="N1046139" s="17"/>
      <c r="O1046139" s="15"/>
      <c r="XEM1046139"/>
      <c r="XEN1046139"/>
      <c r="XEO1046139"/>
      <c r="XEP1046139"/>
      <c r="XEQ1046139"/>
      <c r="XER1046139"/>
      <c r="XES1046139"/>
      <c r="XET1046139"/>
      <c r="XEU1046139"/>
      <c r="XEV1046139"/>
      <c r="XEW1046139"/>
      <c r="XEX1046139"/>
      <c r="XEY1046139"/>
      <c r="XEZ1046139"/>
      <c r="XFA1046139"/>
      <c r="XFB1046139"/>
      <c r="XFC1046139"/>
      <c r="XFD1046139"/>
    </row>
    <row r="1046140" s="13" customFormat="1" spans="1:16384">
      <c r="A1046140" s="16"/>
      <c r="B1046140" s="15"/>
      <c r="I1046140" s="16"/>
      <c r="J1046140" s="16"/>
      <c r="K1046140" s="16"/>
      <c r="L1046140" s="16"/>
      <c r="M1046140" s="16"/>
      <c r="N1046140" s="17"/>
      <c r="O1046140" s="15"/>
      <c r="XEM1046140"/>
      <c r="XEN1046140"/>
      <c r="XEO1046140"/>
      <c r="XEP1046140"/>
      <c r="XEQ1046140"/>
      <c r="XER1046140"/>
      <c r="XES1046140"/>
      <c r="XET1046140"/>
      <c r="XEU1046140"/>
      <c r="XEV1046140"/>
      <c r="XEW1046140"/>
      <c r="XEX1046140"/>
      <c r="XEY1046140"/>
      <c r="XEZ1046140"/>
      <c r="XFA1046140"/>
      <c r="XFB1046140"/>
      <c r="XFC1046140"/>
      <c r="XFD1046140"/>
    </row>
    <row r="1046141" s="13" customFormat="1" spans="1:16384">
      <c r="A1046141" s="16"/>
      <c r="B1046141" s="15"/>
      <c r="I1046141" s="16"/>
      <c r="J1046141" s="16"/>
      <c r="K1046141" s="16"/>
      <c r="L1046141" s="16"/>
      <c r="M1046141" s="16"/>
      <c r="N1046141" s="17"/>
      <c r="O1046141" s="15"/>
      <c r="XEM1046141"/>
      <c r="XEN1046141"/>
      <c r="XEO1046141"/>
      <c r="XEP1046141"/>
      <c r="XEQ1046141"/>
      <c r="XER1046141"/>
      <c r="XES1046141"/>
      <c r="XET1046141"/>
      <c r="XEU1046141"/>
      <c r="XEV1046141"/>
      <c r="XEW1046141"/>
      <c r="XEX1046141"/>
      <c r="XEY1046141"/>
      <c r="XEZ1046141"/>
      <c r="XFA1046141"/>
      <c r="XFB1046141"/>
      <c r="XFC1046141"/>
      <c r="XFD1046141"/>
    </row>
    <row r="1046142" s="13" customFormat="1" spans="1:16384">
      <c r="A1046142" s="16"/>
      <c r="B1046142" s="15"/>
      <c r="I1046142" s="16"/>
      <c r="J1046142" s="16"/>
      <c r="K1046142" s="16"/>
      <c r="L1046142" s="16"/>
      <c r="M1046142" s="16"/>
      <c r="N1046142" s="17"/>
      <c r="O1046142" s="15"/>
      <c r="XEM1046142"/>
      <c r="XEN1046142"/>
      <c r="XEO1046142"/>
      <c r="XEP1046142"/>
      <c r="XEQ1046142"/>
      <c r="XER1046142"/>
      <c r="XES1046142"/>
      <c r="XET1046142"/>
      <c r="XEU1046142"/>
      <c r="XEV1046142"/>
      <c r="XEW1046142"/>
      <c r="XEX1046142"/>
      <c r="XEY1046142"/>
      <c r="XEZ1046142"/>
      <c r="XFA1046142"/>
      <c r="XFB1046142"/>
      <c r="XFC1046142"/>
      <c r="XFD1046142"/>
    </row>
    <row r="1046143" s="13" customFormat="1" spans="1:16384">
      <c r="A1046143" s="16"/>
      <c r="B1046143" s="15"/>
      <c r="I1046143" s="16"/>
      <c r="J1046143" s="16"/>
      <c r="K1046143" s="16"/>
      <c r="L1046143" s="16"/>
      <c r="M1046143" s="16"/>
      <c r="N1046143" s="17"/>
      <c r="O1046143" s="15"/>
      <c r="XEM1046143"/>
      <c r="XEN1046143"/>
      <c r="XEO1046143"/>
      <c r="XEP1046143"/>
      <c r="XEQ1046143"/>
      <c r="XER1046143"/>
      <c r="XES1046143"/>
      <c r="XET1046143"/>
      <c r="XEU1046143"/>
      <c r="XEV1046143"/>
      <c r="XEW1046143"/>
      <c r="XEX1046143"/>
      <c r="XEY1046143"/>
      <c r="XEZ1046143"/>
      <c r="XFA1046143"/>
      <c r="XFB1046143"/>
      <c r="XFC1046143"/>
      <c r="XFD1046143"/>
    </row>
    <row r="1046144" s="13" customFormat="1" spans="1:16384">
      <c r="A1046144" s="16"/>
      <c r="B1046144" s="15"/>
      <c r="I1046144" s="16"/>
      <c r="J1046144" s="16"/>
      <c r="K1046144" s="16"/>
      <c r="L1046144" s="16"/>
      <c r="M1046144" s="16"/>
      <c r="N1046144" s="17"/>
      <c r="O1046144" s="15"/>
      <c r="XEM1046144"/>
      <c r="XEN1046144"/>
      <c r="XEO1046144"/>
      <c r="XEP1046144"/>
      <c r="XEQ1046144"/>
      <c r="XER1046144"/>
      <c r="XES1046144"/>
      <c r="XET1046144"/>
      <c r="XEU1046144"/>
      <c r="XEV1046144"/>
      <c r="XEW1046144"/>
      <c r="XEX1046144"/>
      <c r="XEY1046144"/>
      <c r="XEZ1046144"/>
      <c r="XFA1046144"/>
      <c r="XFB1046144"/>
      <c r="XFC1046144"/>
      <c r="XFD1046144"/>
    </row>
    <row r="1046145" s="13" customFormat="1" spans="1:16384">
      <c r="A1046145" s="16"/>
      <c r="B1046145" s="15"/>
      <c r="I1046145" s="16"/>
      <c r="J1046145" s="16"/>
      <c r="K1046145" s="16"/>
      <c r="L1046145" s="16"/>
      <c r="M1046145" s="16"/>
      <c r="N1046145" s="17"/>
      <c r="O1046145" s="15"/>
      <c r="XEM1046145"/>
      <c r="XEN1046145"/>
      <c r="XEO1046145"/>
      <c r="XEP1046145"/>
      <c r="XEQ1046145"/>
      <c r="XER1046145"/>
      <c r="XES1046145"/>
      <c r="XET1046145"/>
      <c r="XEU1046145"/>
      <c r="XEV1046145"/>
      <c r="XEW1046145"/>
      <c r="XEX1046145"/>
      <c r="XEY1046145"/>
      <c r="XEZ1046145"/>
      <c r="XFA1046145"/>
      <c r="XFB1046145"/>
      <c r="XFC1046145"/>
      <c r="XFD1046145"/>
    </row>
    <row r="1046146" s="13" customFormat="1" spans="1:16384">
      <c r="A1046146" s="16"/>
      <c r="B1046146" s="15"/>
      <c r="I1046146" s="16"/>
      <c r="J1046146" s="16"/>
      <c r="K1046146" s="16"/>
      <c r="L1046146" s="16"/>
      <c r="M1046146" s="16"/>
      <c r="N1046146" s="17"/>
      <c r="O1046146" s="15"/>
      <c r="XEM1046146"/>
      <c r="XEN1046146"/>
      <c r="XEO1046146"/>
      <c r="XEP1046146"/>
      <c r="XEQ1046146"/>
      <c r="XER1046146"/>
      <c r="XES1046146"/>
      <c r="XET1046146"/>
      <c r="XEU1046146"/>
      <c r="XEV1046146"/>
      <c r="XEW1046146"/>
      <c r="XEX1046146"/>
      <c r="XEY1046146"/>
      <c r="XEZ1046146"/>
      <c r="XFA1046146"/>
      <c r="XFB1046146"/>
      <c r="XFC1046146"/>
      <c r="XFD1046146"/>
    </row>
    <row r="1046147" s="13" customFormat="1" spans="1:16384">
      <c r="A1046147" s="16"/>
      <c r="B1046147" s="15"/>
      <c r="I1046147" s="16"/>
      <c r="J1046147" s="16"/>
      <c r="K1046147" s="16"/>
      <c r="L1046147" s="16"/>
      <c r="M1046147" s="16"/>
      <c r="N1046147" s="17"/>
      <c r="O1046147" s="15"/>
      <c r="XEM1046147"/>
      <c r="XEN1046147"/>
      <c r="XEO1046147"/>
      <c r="XEP1046147"/>
      <c r="XEQ1046147"/>
      <c r="XER1046147"/>
      <c r="XES1046147"/>
      <c r="XET1046147"/>
      <c r="XEU1046147"/>
      <c r="XEV1046147"/>
      <c r="XEW1046147"/>
      <c r="XEX1046147"/>
      <c r="XEY1046147"/>
      <c r="XEZ1046147"/>
      <c r="XFA1046147"/>
      <c r="XFB1046147"/>
      <c r="XFC1046147"/>
      <c r="XFD1046147"/>
    </row>
    <row r="1046148" s="13" customFormat="1" spans="1:16384">
      <c r="A1046148" s="16"/>
      <c r="B1046148" s="15"/>
      <c r="I1046148" s="16"/>
      <c r="J1046148" s="16"/>
      <c r="K1046148" s="16"/>
      <c r="L1046148" s="16"/>
      <c r="M1046148" s="16"/>
      <c r="N1046148" s="17"/>
      <c r="O1046148" s="15"/>
      <c r="XEM1046148"/>
      <c r="XEN1046148"/>
      <c r="XEO1046148"/>
      <c r="XEP1046148"/>
      <c r="XEQ1046148"/>
      <c r="XER1046148"/>
      <c r="XES1046148"/>
      <c r="XET1046148"/>
      <c r="XEU1046148"/>
      <c r="XEV1046148"/>
      <c r="XEW1046148"/>
      <c r="XEX1046148"/>
      <c r="XEY1046148"/>
      <c r="XEZ1046148"/>
      <c r="XFA1046148"/>
      <c r="XFB1046148"/>
      <c r="XFC1046148"/>
      <c r="XFD1046148"/>
    </row>
    <row r="1046149" s="13" customFormat="1" spans="1:16384">
      <c r="A1046149" s="16"/>
      <c r="B1046149" s="15"/>
      <c r="I1046149" s="16"/>
      <c r="J1046149" s="16"/>
      <c r="K1046149" s="16"/>
      <c r="L1046149" s="16"/>
      <c r="M1046149" s="16"/>
      <c r="N1046149" s="17"/>
      <c r="O1046149" s="15"/>
      <c r="XEM1046149"/>
      <c r="XEN1046149"/>
      <c r="XEO1046149"/>
      <c r="XEP1046149"/>
      <c r="XEQ1046149"/>
      <c r="XER1046149"/>
      <c r="XES1046149"/>
      <c r="XET1046149"/>
      <c r="XEU1046149"/>
      <c r="XEV1046149"/>
      <c r="XEW1046149"/>
      <c r="XEX1046149"/>
      <c r="XEY1046149"/>
      <c r="XEZ1046149"/>
      <c r="XFA1046149"/>
      <c r="XFB1046149"/>
      <c r="XFC1046149"/>
      <c r="XFD1046149"/>
    </row>
    <row r="1046150" s="13" customFormat="1" spans="1:16384">
      <c r="A1046150" s="16"/>
      <c r="B1046150" s="15"/>
      <c r="I1046150" s="16"/>
      <c r="J1046150" s="16"/>
      <c r="K1046150" s="16"/>
      <c r="L1046150" s="16"/>
      <c r="M1046150" s="16"/>
      <c r="N1046150" s="17"/>
      <c r="O1046150" s="15"/>
      <c r="XEM1046150"/>
      <c r="XEN1046150"/>
      <c r="XEO1046150"/>
      <c r="XEP1046150"/>
      <c r="XEQ1046150"/>
      <c r="XER1046150"/>
      <c r="XES1046150"/>
      <c r="XET1046150"/>
      <c r="XEU1046150"/>
      <c r="XEV1046150"/>
      <c r="XEW1046150"/>
      <c r="XEX1046150"/>
      <c r="XEY1046150"/>
      <c r="XEZ1046150"/>
      <c r="XFA1046150"/>
      <c r="XFB1046150"/>
      <c r="XFC1046150"/>
      <c r="XFD1046150"/>
    </row>
    <row r="1046151" s="13" customFormat="1" spans="1:16384">
      <c r="A1046151" s="16"/>
      <c r="B1046151" s="15"/>
      <c r="I1046151" s="16"/>
      <c r="J1046151" s="16"/>
      <c r="K1046151" s="16"/>
      <c r="L1046151" s="16"/>
      <c r="M1046151" s="16"/>
      <c r="N1046151" s="17"/>
      <c r="O1046151" s="15"/>
      <c r="XEM1046151"/>
      <c r="XEN1046151"/>
      <c r="XEO1046151"/>
      <c r="XEP1046151"/>
      <c r="XEQ1046151"/>
      <c r="XER1046151"/>
      <c r="XES1046151"/>
      <c r="XET1046151"/>
      <c r="XEU1046151"/>
      <c r="XEV1046151"/>
      <c r="XEW1046151"/>
      <c r="XEX1046151"/>
      <c r="XEY1046151"/>
      <c r="XEZ1046151"/>
      <c r="XFA1046151"/>
      <c r="XFB1046151"/>
      <c r="XFC1046151"/>
      <c r="XFD1046151"/>
    </row>
    <row r="1046152" s="13" customFormat="1" spans="1:16384">
      <c r="A1046152" s="16"/>
      <c r="B1046152" s="15"/>
      <c r="I1046152" s="16"/>
      <c r="J1046152" s="16"/>
      <c r="K1046152" s="16"/>
      <c r="L1046152" s="16"/>
      <c r="M1046152" s="16"/>
      <c r="N1046152" s="17"/>
      <c r="O1046152" s="15"/>
      <c r="XEM1046152"/>
      <c r="XEN1046152"/>
      <c r="XEO1046152"/>
      <c r="XEP1046152"/>
      <c r="XEQ1046152"/>
      <c r="XER1046152"/>
      <c r="XES1046152"/>
      <c r="XET1046152"/>
      <c r="XEU1046152"/>
      <c r="XEV1046152"/>
      <c r="XEW1046152"/>
      <c r="XEX1046152"/>
      <c r="XEY1046152"/>
      <c r="XEZ1046152"/>
      <c r="XFA1046152"/>
      <c r="XFB1046152"/>
      <c r="XFC1046152"/>
      <c r="XFD1046152"/>
    </row>
    <row r="1046153" s="13" customFormat="1" spans="1:16384">
      <c r="A1046153" s="16"/>
      <c r="B1046153" s="15"/>
      <c r="I1046153" s="16"/>
      <c r="J1046153" s="16"/>
      <c r="K1046153" s="16"/>
      <c r="L1046153" s="16"/>
      <c r="M1046153" s="16"/>
      <c r="N1046153" s="17"/>
      <c r="O1046153" s="15"/>
      <c r="XEM1046153"/>
      <c r="XEN1046153"/>
      <c r="XEO1046153"/>
      <c r="XEP1046153"/>
      <c r="XEQ1046153"/>
      <c r="XER1046153"/>
      <c r="XES1046153"/>
      <c r="XET1046153"/>
      <c r="XEU1046153"/>
      <c r="XEV1046153"/>
      <c r="XEW1046153"/>
      <c r="XEX1046153"/>
      <c r="XEY1046153"/>
      <c r="XEZ1046153"/>
      <c r="XFA1046153"/>
      <c r="XFB1046153"/>
      <c r="XFC1046153"/>
      <c r="XFD1046153"/>
    </row>
    <row r="1046154" s="13" customFormat="1" spans="1:16384">
      <c r="A1046154" s="16"/>
      <c r="B1046154" s="15"/>
      <c r="I1046154" s="16"/>
      <c r="J1046154" s="16"/>
      <c r="K1046154" s="16"/>
      <c r="L1046154" s="16"/>
      <c r="M1046154" s="16"/>
      <c r="N1046154" s="17"/>
      <c r="O1046154" s="15"/>
      <c r="XEM1046154"/>
      <c r="XEN1046154"/>
      <c r="XEO1046154"/>
      <c r="XEP1046154"/>
      <c r="XEQ1046154"/>
      <c r="XER1046154"/>
      <c r="XES1046154"/>
      <c r="XET1046154"/>
      <c r="XEU1046154"/>
      <c r="XEV1046154"/>
      <c r="XEW1046154"/>
      <c r="XEX1046154"/>
      <c r="XEY1046154"/>
      <c r="XEZ1046154"/>
      <c r="XFA1046154"/>
      <c r="XFB1046154"/>
      <c r="XFC1046154"/>
      <c r="XFD1046154"/>
    </row>
    <row r="1046155" s="13" customFormat="1" spans="1:16384">
      <c r="A1046155" s="16"/>
      <c r="B1046155" s="15"/>
      <c r="I1046155" s="16"/>
      <c r="J1046155" s="16"/>
      <c r="K1046155" s="16"/>
      <c r="L1046155" s="16"/>
      <c r="M1046155" s="16"/>
      <c r="N1046155" s="17"/>
      <c r="O1046155" s="15"/>
      <c r="XEM1046155"/>
      <c r="XEN1046155"/>
      <c r="XEO1046155"/>
      <c r="XEP1046155"/>
      <c r="XEQ1046155"/>
      <c r="XER1046155"/>
      <c r="XES1046155"/>
      <c r="XET1046155"/>
      <c r="XEU1046155"/>
      <c r="XEV1046155"/>
      <c r="XEW1046155"/>
      <c r="XEX1046155"/>
      <c r="XEY1046155"/>
      <c r="XEZ1046155"/>
      <c r="XFA1046155"/>
      <c r="XFB1046155"/>
      <c r="XFC1046155"/>
      <c r="XFD1046155"/>
    </row>
    <row r="1046156" s="13" customFormat="1" spans="1:16384">
      <c r="A1046156" s="16"/>
      <c r="B1046156" s="15"/>
      <c r="I1046156" s="16"/>
      <c r="J1046156" s="16"/>
      <c r="K1046156" s="16"/>
      <c r="L1046156" s="16"/>
      <c r="M1046156" s="16"/>
      <c r="N1046156" s="17"/>
      <c r="O1046156" s="15"/>
      <c r="XEM1046156"/>
      <c r="XEN1046156"/>
      <c r="XEO1046156"/>
      <c r="XEP1046156"/>
      <c r="XEQ1046156"/>
      <c r="XER1046156"/>
      <c r="XES1046156"/>
      <c r="XET1046156"/>
      <c r="XEU1046156"/>
      <c r="XEV1046156"/>
      <c r="XEW1046156"/>
      <c r="XEX1046156"/>
      <c r="XEY1046156"/>
      <c r="XEZ1046156"/>
      <c r="XFA1046156"/>
      <c r="XFB1046156"/>
      <c r="XFC1046156"/>
      <c r="XFD1046156"/>
    </row>
    <row r="1046157" s="13" customFormat="1" spans="1:16384">
      <c r="A1046157" s="16"/>
      <c r="B1046157" s="15"/>
      <c r="I1046157" s="16"/>
      <c r="J1046157" s="16"/>
      <c r="K1046157" s="16"/>
      <c r="L1046157" s="16"/>
      <c r="M1046157" s="16"/>
      <c r="N1046157" s="17"/>
      <c r="O1046157" s="15"/>
      <c r="XEM1046157"/>
      <c r="XEN1046157"/>
      <c r="XEO1046157"/>
      <c r="XEP1046157"/>
      <c r="XEQ1046157"/>
      <c r="XER1046157"/>
      <c r="XES1046157"/>
      <c r="XET1046157"/>
      <c r="XEU1046157"/>
      <c r="XEV1046157"/>
      <c r="XEW1046157"/>
      <c r="XEX1046157"/>
      <c r="XEY1046157"/>
      <c r="XEZ1046157"/>
      <c r="XFA1046157"/>
      <c r="XFB1046157"/>
      <c r="XFC1046157"/>
      <c r="XFD1046157"/>
    </row>
    <row r="1046158" s="13" customFormat="1" spans="1:16384">
      <c r="A1046158" s="16"/>
      <c r="B1046158" s="15"/>
      <c r="I1046158" s="16"/>
      <c r="J1046158" s="16"/>
      <c r="K1046158" s="16"/>
      <c r="L1046158" s="16"/>
      <c r="M1046158" s="16"/>
      <c r="N1046158" s="17"/>
      <c r="O1046158" s="15"/>
      <c r="XEM1046158"/>
      <c r="XEN1046158"/>
      <c r="XEO1046158"/>
      <c r="XEP1046158"/>
      <c r="XEQ1046158"/>
      <c r="XER1046158"/>
      <c r="XES1046158"/>
      <c r="XET1046158"/>
      <c r="XEU1046158"/>
      <c r="XEV1046158"/>
      <c r="XEW1046158"/>
      <c r="XEX1046158"/>
      <c r="XEY1046158"/>
      <c r="XEZ1046158"/>
      <c r="XFA1046158"/>
      <c r="XFB1046158"/>
      <c r="XFC1046158"/>
      <c r="XFD1046158"/>
    </row>
    <row r="1046159" s="13" customFormat="1" spans="1:16384">
      <c r="A1046159" s="16"/>
      <c r="B1046159" s="15"/>
      <c r="I1046159" s="16"/>
      <c r="J1046159" s="16"/>
      <c r="K1046159" s="16"/>
      <c r="L1046159" s="16"/>
      <c r="M1046159" s="16"/>
      <c r="N1046159" s="17"/>
      <c r="O1046159" s="15"/>
      <c r="XEM1046159"/>
      <c r="XEN1046159"/>
      <c r="XEO1046159"/>
      <c r="XEP1046159"/>
      <c r="XEQ1046159"/>
      <c r="XER1046159"/>
      <c r="XES1046159"/>
      <c r="XET1046159"/>
      <c r="XEU1046159"/>
      <c r="XEV1046159"/>
      <c r="XEW1046159"/>
      <c r="XEX1046159"/>
      <c r="XEY1046159"/>
      <c r="XEZ1046159"/>
      <c r="XFA1046159"/>
      <c r="XFB1046159"/>
      <c r="XFC1046159"/>
      <c r="XFD1046159"/>
    </row>
    <row r="1046160" s="13" customFormat="1" spans="1:16384">
      <c r="A1046160" s="16"/>
      <c r="B1046160" s="15"/>
      <c r="I1046160" s="16"/>
      <c r="J1046160" s="16"/>
      <c r="K1046160" s="16"/>
      <c r="L1046160" s="16"/>
      <c r="M1046160" s="16"/>
      <c r="N1046160" s="17"/>
      <c r="O1046160" s="15"/>
      <c r="XEM1046160"/>
      <c r="XEN1046160"/>
      <c r="XEO1046160"/>
      <c r="XEP1046160"/>
      <c r="XEQ1046160"/>
      <c r="XER1046160"/>
      <c r="XES1046160"/>
      <c r="XET1046160"/>
      <c r="XEU1046160"/>
      <c r="XEV1046160"/>
      <c r="XEW1046160"/>
      <c r="XEX1046160"/>
      <c r="XEY1046160"/>
      <c r="XEZ1046160"/>
      <c r="XFA1046160"/>
      <c r="XFB1046160"/>
      <c r="XFC1046160"/>
      <c r="XFD1046160"/>
    </row>
    <row r="1046161" s="13" customFormat="1" spans="1:16384">
      <c r="A1046161" s="16"/>
      <c r="B1046161" s="15"/>
      <c r="I1046161" s="16"/>
      <c r="J1046161" s="16"/>
      <c r="K1046161" s="16"/>
      <c r="L1046161" s="16"/>
      <c r="M1046161" s="16"/>
      <c r="N1046161" s="17"/>
      <c r="O1046161" s="15"/>
      <c r="XEM1046161"/>
      <c r="XEN1046161"/>
      <c r="XEO1046161"/>
      <c r="XEP1046161"/>
      <c r="XEQ1046161"/>
      <c r="XER1046161"/>
      <c r="XES1046161"/>
      <c r="XET1046161"/>
      <c r="XEU1046161"/>
      <c r="XEV1046161"/>
      <c r="XEW1046161"/>
      <c r="XEX1046161"/>
      <c r="XEY1046161"/>
      <c r="XEZ1046161"/>
      <c r="XFA1046161"/>
      <c r="XFB1046161"/>
      <c r="XFC1046161"/>
      <c r="XFD1046161"/>
    </row>
    <row r="1046162" s="13" customFormat="1" spans="1:16384">
      <c r="A1046162" s="16"/>
      <c r="B1046162" s="15"/>
      <c r="I1046162" s="16"/>
      <c r="J1046162" s="16"/>
      <c r="K1046162" s="16"/>
      <c r="L1046162" s="16"/>
      <c r="M1046162" s="16"/>
      <c r="N1046162" s="17"/>
      <c r="O1046162" s="15"/>
      <c r="XEM1046162"/>
      <c r="XEN1046162"/>
      <c r="XEO1046162"/>
      <c r="XEP1046162"/>
      <c r="XEQ1046162"/>
      <c r="XER1046162"/>
      <c r="XES1046162"/>
      <c r="XET1046162"/>
      <c r="XEU1046162"/>
      <c r="XEV1046162"/>
      <c r="XEW1046162"/>
      <c r="XEX1046162"/>
      <c r="XEY1046162"/>
      <c r="XEZ1046162"/>
      <c r="XFA1046162"/>
      <c r="XFB1046162"/>
      <c r="XFC1046162"/>
      <c r="XFD1046162"/>
    </row>
    <row r="1046163" s="13" customFormat="1" spans="1:16384">
      <c r="A1046163" s="16"/>
      <c r="B1046163" s="15"/>
      <c r="I1046163" s="16"/>
      <c r="J1046163" s="16"/>
      <c r="K1046163" s="16"/>
      <c r="L1046163" s="16"/>
      <c r="M1046163" s="16"/>
      <c r="N1046163" s="17"/>
      <c r="O1046163" s="15"/>
      <c r="XEM1046163"/>
      <c r="XEN1046163"/>
      <c r="XEO1046163"/>
      <c r="XEP1046163"/>
      <c r="XEQ1046163"/>
      <c r="XER1046163"/>
      <c r="XES1046163"/>
      <c r="XET1046163"/>
      <c r="XEU1046163"/>
      <c r="XEV1046163"/>
      <c r="XEW1046163"/>
      <c r="XEX1046163"/>
      <c r="XEY1046163"/>
      <c r="XEZ1046163"/>
      <c r="XFA1046163"/>
      <c r="XFB1046163"/>
      <c r="XFC1046163"/>
      <c r="XFD1046163"/>
    </row>
    <row r="1046164" s="13" customFormat="1" spans="1:16384">
      <c r="A1046164" s="16"/>
      <c r="B1046164" s="15"/>
      <c r="I1046164" s="16"/>
      <c r="J1046164" s="16"/>
      <c r="K1046164" s="16"/>
      <c r="L1046164" s="16"/>
      <c r="M1046164" s="16"/>
      <c r="N1046164" s="17"/>
      <c r="O1046164" s="15"/>
      <c r="XEM1046164"/>
      <c r="XEN1046164"/>
      <c r="XEO1046164"/>
      <c r="XEP1046164"/>
      <c r="XEQ1046164"/>
      <c r="XER1046164"/>
      <c r="XES1046164"/>
      <c r="XET1046164"/>
      <c r="XEU1046164"/>
      <c r="XEV1046164"/>
      <c r="XEW1046164"/>
      <c r="XEX1046164"/>
      <c r="XEY1046164"/>
      <c r="XEZ1046164"/>
      <c r="XFA1046164"/>
      <c r="XFB1046164"/>
      <c r="XFC1046164"/>
      <c r="XFD1046164"/>
    </row>
    <row r="1046165" s="13" customFormat="1" spans="1:16384">
      <c r="A1046165" s="16"/>
      <c r="B1046165" s="15"/>
      <c r="I1046165" s="16"/>
      <c r="J1046165" s="16"/>
      <c r="K1046165" s="16"/>
      <c r="L1046165" s="16"/>
      <c r="M1046165" s="16"/>
      <c r="N1046165" s="17"/>
      <c r="O1046165" s="15"/>
      <c r="XEM1046165"/>
      <c r="XEN1046165"/>
      <c r="XEO1046165"/>
      <c r="XEP1046165"/>
      <c r="XEQ1046165"/>
      <c r="XER1046165"/>
      <c r="XES1046165"/>
      <c r="XET1046165"/>
      <c r="XEU1046165"/>
      <c r="XEV1046165"/>
      <c r="XEW1046165"/>
      <c r="XEX1046165"/>
      <c r="XEY1046165"/>
      <c r="XEZ1046165"/>
      <c r="XFA1046165"/>
      <c r="XFB1046165"/>
      <c r="XFC1046165"/>
      <c r="XFD1046165"/>
    </row>
    <row r="1046166" s="13" customFormat="1" spans="1:16384">
      <c r="A1046166" s="16"/>
      <c r="B1046166" s="15"/>
      <c r="I1046166" s="16"/>
      <c r="J1046166" s="16"/>
      <c r="K1046166" s="16"/>
      <c r="L1046166" s="16"/>
      <c r="M1046166" s="16"/>
      <c r="N1046166" s="17"/>
      <c r="O1046166" s="15"/>
      <c r="XEM1046166"/>
      <c r="XEN1046166"/>
      <c r="XEO1046166"/>
      <c r="XEP1046166"/>
      <c r="XEQ1046166"/>
      <c r="XER1046166"/>
      <c r="XES1046166"/>
      <c r="XET1046166"/>
      <c r="XEU1046166"/>
      <c r="XEV1046166"/>
      <c r="XEW1046166"/>
      <c r="XEX1046166"/>
      <c r="XEY1046166"/>
      <c r="XEZ1046166"/>
      <c r="XFA1046166"/>
      <c r="XFB1046166"/>
      <c r="XFC1046166"/>
      <c r="XFD1046166"/>
    </row>
    <row r="1046167" s="13" customFormat="1" spans="1:16384">
      <c r="A1046167" s="16"/>
      <c r="B1046167" s="15"/>
      <c r="I1046167" s="16"/>
      <c r="J1046167" s="16"/>
      <c r="K1046167" s="16"/>
      <c r="L1046167" s="16"/>
      <c r="M1046167" s="16"/>
      <c r="N1046167" s="17"/>
      <c r="O1046167" s="15"/>
      <c r="XEM1046167"/>
      <c r="XEN1046167"/>
      <c r="XEO1046167"/>
      <c r="XEP1046167"/>
      <c r="XEQ1046167"/>
      <c r="XER1046167"/>
      <c r="XES1046167"/>
      <c r="XET1046167"/>
      <c r="XEU1046167"/>
      <c r="XEV1046167"/>
      <c r="XEW1046167"/>
      <c r="XEX1046167"/>
      <c r="XEY1046167"/>
      <c r="XEZ1046167"/>
      <c r="XFA1046167"/>
      <c r="XFB1046167"/>
      <c r="XFC1046167"/>
      <c r="XFD1046167"/>
    </row>
    <row r="1046168" s="13" customFormat="1" spans="1:16384">
      <c r="A1046168" s="16"/>
      <c r="B1046168" s="15"/>
      <c r="I1046168" s="16"/>
      <c r="J1046168" s="16"/>
      <c r="K1046168" s="16"/>
      <c r="L1046168" s="16"/>
      <c r="M1046168" s="16"/>
      <c r="N1046168" s="17"/>
      <c r="O1046168" s="15"/>
      <c r="XEM1046168"/>
      <c r="XEN1046168"/>
      <c r="XEO1046168"/>
      <c r="XEP1046168"/>
      <c r="XEQ1046168"/>
      <c r="XER1046168"/>
      <c r="XES1046168"/>
      <c r="XET1046168"/>
      <c r="XEU1046168"/>
      <c r="XEV1046168"/>
      <c r="XEW1046168"/>
      <c r="XEX1046168"/>
      <c r="XEY1046168"/>
      <c r="XEZ1046168"/>
      <c r="XFA1046168"/>
      <c r="XFB1046168"/>
      <c r="XFC1046168"/>
      <c r="XFD1046168"/>
    </row>
    <row r="1046169" s="13" customFormat="1" spans="1:16384">
      <c r="A1046169" s="16"/>
      <c r="B1046169" s="15"/>
      <c r="I1046169" s="16"/>
      <c r="J1046169" s="16"/>
      <c r="K1046169" s="16"/>
      <c r="L1046169" s="16"/>
      <c r="M1046169" s="16"/>
      <c r="N1046169" s="17"/>
      <c r="O1046169" s="15"/>
      <c r="XEM1046169"/>
      <c r="XEN1046169"/>
      <c r="XEO1046169"/>
      <c r="XEP1046169"/>
      <c r="XEQ1046169"/>
      <c r="XER1046169"/>
      <c r="XES1046169"/>
      <c r="XET1046169"/>
      <c r="XEU1046169"/>
      <c r="XEV1046169"/>
      <c r="XEW1046169"/>
      <c r="XEX1046169"/>
      <c r="XEY1046169"/>
      <c r="XEZ1046169"/>
      <c r="XFA1046169"/>
      <c r="XFB1046169"/>
      <c r="XFC1046169"/>
      <c r="XFD1046169"/>
    </row>
    <row r="1046170" s="13" customFormat="1" spans="1:16384">
      <c r="A1046170" s="16"/>
      <c r="B1046170" s="15"/>
      <c r="I1046170" s="16"/>
      <c r="J1046170" s="16"/>
      <c r="K1046170" s="16"/>
      <c r="L1046170" s="16"/>
      <c r="M1046170" s="16"/>
      <c r="N1046170" s="17"/>
      <c r="O1046170" s="15"/>
      <c r="XEM1046170"/>
      <c r="XEN1046170"/>
      <c r="XEO1046170"/>
      <c r="XEP1046170"/>
      <c r="XEQ1046170"/>
      <c r="XER1046170"/>
      <c r="XES1046170"/>
      <c r="XET1046170"/>
      <c r="XEU1046170"/>
      <c r="XEV1046170"/>
      <c r="XEW1046170"/>
      <c r="XEX1046170"/>
      <c r="XEY1046170"/>
      <c r="XEZ1046170"/>
      <c r="XFA1046170"/>
      <c r="XFB1046170"/>
      <c r="XFC1046170"/>
      <c r="XFD1046170"/>
    </row>
    <row r="1046171" s="13" customFormat="1" spans="1:16384">
      <c r="A1046171" s="16"/>
      <c r="B1046171" s="15"/>
      <c r="I1046171" s="16"/>
      <c r="J1046171" s="16"/>
      <c r="K1046171" s="16"/>
      <c r="L1046171" s="16"/>
      <c r="M1046171" s="16"/>
      <c r="N1046171" s="17"/>
      <c r="O1046171" s="15"/>
      <c r="XEM1046171"/>
      <c r="XEN1046171"/>
      <c r="XEO1046171"/>
      <c r="XEP1046171"/>
      <c r="XEQ1046171"/>
      <c r="XER1046171"/>
      <c r="XES1046171"/>
      <c r="XET1046171"/>
      <c r="XEU1046171"/>
      <c r="XEV1046171"/>
      <c r="XEW1046171"/>
      <c r="XEX1046171"/>
      <c r="XEY1046171"/>
      <c r="XEZ1046171"/>
      <c r="XFA1046171"/>
      <c r="XFB1046171"/>
      <c r="XFC1046171"/>
      <c r="XFD1046171"/>
    </row>
    <row r="1046172" s="13" customFormat="1" spans="1:16384">
      <c r="A1046172" s="16"/>
      <c r="B1046172" s="15"/>
      <c r="I1046172" s="16"/>
      <c r="J1046172" s="16"/>
      <c r="K1046172" s="16"/>
      <c r="L1046172" s="16"/>
      <c r="M1046172" s="16"/>
      <c r="N1046172" s="17"/>
      <c r="O1046172" s="15"/>
      <c r="XEM1046172"/>
      <c r="XEN1046172"/>
      <c r="XEO1046172"/>
      <c r="XEP1046172"/>
      <c r="XEQ1046172"/>
      <c r="XER1046172"/>
      <c r="XES1046172"/>
      <c r="XET1046172"/>
      <c r="XEU1046172"/>
      <c r="XEV1046172"/>
      <c r="XEW1046172"/>
      <c r="XEX1046172"/>
      <c r="XEY1046172"/>
      <c r="XEZ1046172"/>
      <c r="XFA1046172"/>
      <c r="XFB1046172"/>
      <c r="XFC1046172"/>
      <c r="XFD1046172"/>
    </row>
    <row r="1046173" s="13" customFormat="1" spans="1:16384">
      <c r="A1046173" s="16"/>
      <c r="B1046173" s="15"/>
      <c r="I1046173" s="16"/>
      <c r="J1046173" s="16"/>
      <c r="K1046173" s="16"/>
      <c r="L1046173" s="16"/>
      <c r="M1046173" s="16"/>
      <c r="N1046173" s="17"/>
      <c r="O1046173" s="15"/>
      <c r="XEM1046173"/>
      <c r="XEN1046173"/>
      <c r="XEO1046173"/>
      <c r="XEP1046173"/>
      <c r="XEQ1046173"/>
      <c r="XER1046173"/>
      <c r="XES1046173"/>
      <c r="XET1046173"/>
      <c r="XEU1046173"/>
      <c r="XEV1046173"/>
      <c r="XEW1046173"/>
      <c r="XEX1046173"/>
      <c r="XEY1046173"/>
      <c r="XEZ1046173"/>
      <c r="XFA1046173"/>
      <c r="XFB1046173"/>
      <c r="XFC1046173"/>
      <c r="XFD1046173"/>
    </row>
    <row r="1046174" s="13" customFormat="1" spans="1:16384">
      <c r="A1046174" s="16"/>
      <c r="B1046174" s="15"/>
      <c r="I1046174" s="16"/>
      <c r="J1046174" s="16"/>
      <c r="K1046174" s="16"/>
      <c r="L1046174" s="16"/>
      <c r="M1046174" s="16"/>
      <c r="N1046174" s="17"/>
      <c r="O1046174" s="15"/>
      <c r="XEM1046174"/>
      <c r="XEN1046174"/>
      <c r="XEO1046174"/>
      <c r="XEP1046174"/>
      <c r="XEQ1046174"/>
      <c r="XER1046174"/>
      <c r="XES1046174"/>
      <c r="XET1046174"/>
      <c r="XEU1046174"/>
      <c r="XEV1046174"/>
      <c r="XEW1046174"/>
      <c r="XEX1046174"/>
      <c r="XEY1046174"/>
      <c r="XEZ1046174"/>
      <c r="XFA1046174"/>
      <c r="XFB1046174"/>
      <c r="XFC1046174"/>
      <c r="XFD1046174"/>
    </row>
    <row r="1046175" s="13" customFormat="1" spans="1:16384">
      <c r="A1046175" s="16"/>
      <c r="B1046175" s="15"/>
      <c r="I1046175" s="16"/>
      <c r="J1046175" s="16"/>
      <c r="K1046175" s="16"/>
      <c r="L1046175" s="16"/>
      <c r="M1046175" s="16"/>
      <c r="N1046175" s="17"/>
      <c r="O1046175" s="15"/>
      <c r="XEM1046175"/>
      <c r="XEN1046175"/>
      <c r="XEO1046175"/>
      <c r="XEP1046175"/>
      <c r="XEQ1046175"/>
      <c r="XER1046175"/>
      <c r="XES1046175"/>
      <c r="XET1046175"/>
      <c r="XEU1046175"/>
      <c r="XEV1046175"/>
      <c r="XEW1046175"/>
      <c r="XEX1046175"/>
      <c r="XEY1046175"/>
      <c r="XEZ1046175"/>
      <c r="XFA1046175"/>
      <c r="XFB1046175"/>
      <c r="XFC1046175"/>
      <c r="XFD1046175"/>
    </row>
    <row r="1046176" s="13" customFormat="1" spans="1:16384">
      <c r="A1046176" s="16"/>
      <c r="B1046176" s="15"/>
      <c r="I1046176" s="16"/>
      <c r="J1046176" s="16"/>
      <c r="K1046176" s="16"/>
      <c r="L1046176" s="16"/>
      <c r="M1046176" s="16"/>
      <c r="N1046176" s="17"/>
      <c r="O1046176" s="15"/>
      <c r="XEM1046176"/>
      <c r="XEN1046176"/>
      <c r="XEO1046176"/>
      <c r="XEP1046176"/>
      <c r="XEQ1046176"/>
      <c r="XER1046176"/>
      <c r="XES1046176"/>
      <c r="XET1046176"/>
      <c r="XEU1046176"/>
      <c r="XEV1046176"/>
      <c r="XEW1046176"/>
      <c r="XEX1046176"/>
      <c r="XEY1046176"/>
      <c r="XEZ1046176"/>
      <c r="XFA1046176"/>
      <c r="XFB1046176"/>
      <c r="XFC1046176"/>
      <c r="XFD1046176"/>
    </row>
    <row r="1046177" s="13" customFormat="1" spans="1:16384">
      <c r="A1046177" s="16"/>
      <c r="B1046177" s="15"/>
      <c r="I1046177" s="16"/>
      <c r="J1046177" s="16"/>
      <c r="K1046177" s="16"/>
      <c r="L1046177" s="16"/>
      <c r="M1046177" s="16"/>
      <c r="N1046177" s="17"/>
      <c r="O1046177" s="15"/>
      <c r="XEM1046177"/>
      <c r="XEN1046177"/>
      <c r="XEO1046177"/>
      <c r="XEP1046177"/>
      <c r="XEQ1046177"/>
      <c r="XER1046177"/>
      <c r="XES1046177"/>
      <c r="XET1046177"/>
      <c r="XEU1046177"/>
      <c r="XEV1046177"/>
      <c r="XEW1046177"/>
      <c r="XEX1046177"/>
      <c r="XEY1046177"/>
      <c r="XEZ1046177"/>
      <c r="XFA1046177"/>
      <c r="XFB1046177"/>
      <c r="XFC1046177"/>
      <c r="XFD1046177"/>
    </row>
    <row r="1046178" s="13" customFormat="1" spans="1:16384">
      <c r="A1046178" s="16"/>
      <c r="B1046178" s="15"/>
      <c r="I1046178" s="16"/>
      <c r="J1046178" s="16"/>
      <c r="K1046178" s="16"/>
      <c r="L1046178" s="16"/>
      <c r="M1046178" s="16"/>
      <c r="N1046178" s="17"/>
      <c r="O1046178" s="15"/>
      <c r="XEM1046178"/>
      <c r="XEN1046178"/>
      <c r="XEO1046178"/>
      <c r="XEP1046178"/>
      <c r="XEQ1046178"/>
      <c r="XER1046178"/>
      <c r="XES1046178"/>
      <c r="XET1046178"/>
      <c r="XEU1046178"/>
      <c r="XEV1046178"/>
      <c r="XEW1046178"/>
      <c r="XEX1046178"/>
      <c r="XEY1046178"/>
      <c r="XEZ1046178"/>
      <c r="XFA1046178"/>
      <c r="XFB1046178"/>
      <c r="XFC1046178"/>
      <c r="XFD1046178"/>
    </row>
    <row r="1046179" s="13" customFormat="1" spans="1:16384">
      <c r="A1046179" s="16"/>
      <c r="B1046179" s="15"/>
      <c r="I1046179" s="16"/>
      <c r="J1046179" s="16"/>
      <c r="K1046179" s="16"/>
      <c r="L1046179" s="16"/>
      <c r="M1046179" s="16"/>
      <c r="N1046179" s="17"/>
      <c r="O1046179" s="15"/>
      <c r="XEM1046179"/>
      <c r="XEN1046179"/>
      <c r="XEO1046179"/>
      <c r="XEP1046179"/>
      <c r="XEQ1046179"/>
      <c r="XER1046179"/>
      <c r="XES1046179"/>
      <c r="XET1046179"/>
      <c r="XEU1046179"/>
      <c r="XEV1046179"/>
      <c r="XEW1046179"/>
      <c r="XEX1046179"/>
      <c r="XEY1046179"/>
      <c r="XEZ1046179"/>
      <c r="XFA1046179"/>
      <c r="XFB1046179"/>
      <c r="XFC1046179"/>
      <c r="XFD1046179"/>
    </row>
    <row r="1046180" s="13" customFormat="1" spans="1:16384">
      <c r="A1046180" s="16"/>
      <c r="B1046180" s="15"/>
      <c r="I1046180" s="16"/>
      <c r="J1046180" s="16"/>
      <c r="K1046180" s="16"/>
      <c r="L1046180" s="16"/>
      <c r="M1046180" s="16"/>
      <c r="N1046180" s="17"/>
      <c r="O1046180" s="15"/>
      <c r="XEM1046180"/>
      <c r="XEN1046180"/>
      <c r="XEO1046180"/>
      <c r="XEP1046180"/>
      <c r="XEQ1046180"/>
      <c r="XER1046180"/>
      <c r="XES1046180"/>
      <c r="XET1046180"/>
      <c r="XEU1046180"/>
      <c r="XEV1046180"/>
      <c r="XEW1046180"/>
      <c r="XEX1046180"/>
      <c r="XEY1046180"/>
      <c r="XEZ1046180"/>
      <c r="XFA1046180"/>
      <c r="XFB1046180"/>
      <c r="XFC1046180"/>
      <c r="XFD1046180"/>
    </row>
    <row r="1046181" s="13" customFormat="1" spans="1:16384">
      <c r="A1046181" s="16"/>
      <c r="B1046181" s="15"/>
      <c r="I1046181" s="16"/>
      <c r="J1046181" s="16"/>
      <c r="K1046181" s="16"/>
      <c r="L1046181" s="16"/>
      <c r="M1046181" s="16"/>
      <c r="N1046181" s="17"/>
      <c r="O1046181" s="15"/>
      <c r="XEM1046181"/>
      <c r="XEN1046181"/>
      <c r="XEO1046181"/>
      <c r="XEP1046181"/>
      <c r="XEQ1046181"/>
      <c r="XER1046181"/>
      <c r="XES1046181"/>
      <c r="XET1046181"/>
      <c r="XEU1046181"/>
      <c r="XEV1046181"/>
      <c r="XEW1046181"/>
      <c r="XEX1046181"/>
      <c r="XEY1046181"/>
      <c r="XEZ1046181"/>
      <c r="XFA1046181"/>
      <c r="XFB1046181"/>
      <c r="XFC1046181"/>
      <c r="XFD1046181"/>
    </row>
    <row r="1046182" s="13" customFormat="1" spans="1:16384">
      <c r="A1046182" s="16"/>
      <c r="B1046182" s="15"/>
      <c r="I1046182" s="16"/>
      <c r="J1046182" s="16"/>
      <c r="K1046182" s="16"/>
      <c r="L1046182" s="16"/>
      <c r="M1046182" s="16"/>
      <c r="N1046182" s="17"/>
      <c r="O1046182" s="15"/>
      <c r="XEM1046182"/>
      <c r="XEN1046182"/>
      <c r="XEO1046182"/>
      <c r="XEP1046182"/>
      <c r="XEQ1046182"/>
      <c r="XER1046182"/>
      <c r="XES1046182"/>
      <c r="XET1046182"/>
      <c r="XEU1046182"/>
      <c r="XEV1046182"/>
      <c r="XEW1046182"/>
      <c r="XEX1046182"/>
      <c r="XEY1046182"/>
      <c r="XEZ1046182"/>
      <c r="XFA1046182"/>
      <c r="XFB1046182"/>
      <c r="XFC1046182"/>
      <c r="XFD1046182"/>
    </row>
    <row r="1046183" s="13" customFormat="1" spans="1:16384">
      <c r="A1046183" s="16"/>
      <c r="B1046183" s="15"/>
      <c r="I1046183" s="16"/>
      <c r="J1046183" s="16"/>
      <c r="K1046183" s="16"/>
      <c r="L1046183" s="16"/>
      <c r="M1046183" s="16"/>
      <c r="N1046183" s="17"/>
      <c r="O1046183" s="15"/>
      <c r="XEM1046183"/>
      <c r="XEN1046183"/>
      <c r="XEO1046183"/>
      <c r="XEP1046183"/>
      <c r="XEQ1046183"/>
      <c r="XER1046183"/>
      <c r="XES1046183"/>
      <c r="XET1046183"/>
      <c r="XEU1046183"/>
      <c r="XEV1046183"/>
      <c r="XEW1046183"/>
      <c r="XEX1046183"/>
      <c r="XEY1046183"/>
      <c r="XEZ1046183"/>
      <c r="XFA1046183"/>
      <c r="XFB1046183"/>
      <c r="XFC1046183"/>
      <c r="XFD1046183"/>
    </row>
    <row r="1046184" s="13" customFormat="1" spans="1:16384">
      <c r="A1046184" s="16"/>
      <c r="B1046184" s="15"/>
      <c r="I1046184" s="16"/>
      <c r="J1046184" s="16"/>
      <c r="K1046184" s="16"/>
      <c r="L1046184" s="16"/>
      <c r="M1046184" s="16"/>
      <c r="N1046184" s="17"/>
      <c r="O1046184" s="15"/>
      <c r="XEM1046184"/>
      <c r="XEN1046184"/>
      <c r="XEO1046184"/>
      <c r="XEP1046184"/>
      <c r="XEQ1046184"/>
      <c r="XER1046184"/>
      <c r="XES1046184"/>
      <c r="XET1046184"/>
      <c r="XEU1046184"/>
      <c r="XEV1046184"/>
      <c r="XEW1046184"/>
      <c r="XEX1046184"/>
      <c r="XEY1046184"/>
      <c r="XEZ1046184"/>
      <c r="XFA1046184"/>
      <c r="XFB1046184"/>
      <c r="XFC1046184"/>
      <c r="XFD1046184"/>
    </row>
    <row r="1046185" s="13" customFormat="1" spans="1:16384">
      <c r="A1046185" s="16"/>
      <c r="B1046185" s="15"/>
      <c r="I1046185" s="16"/>
      <c r="J1046185" s="16"/>
      <c r="K1046185" s="16"/>
      <c r="L1046185" s="16"/>
      <c r="M1046185" s="16"/>
      <c r="N1046185" s="17"/>
      <c r="O1046185" s="15"/>
      <c r="XEM1046185"/>
      <c r="XEN1046185"/>
      <c r="XEO1046185"/>
      <c r="XEP1046185"/>
      <c r="XEQ1046185"/>
      <c r="XER1046185"/>
      <c r="XES1046185"/>
      <c r="XET1046185"/>
      <c r="XEU1046185"/>
      <c r="XEV1046185"/>
      <c r="XEW1046185"/>
      <c r="XEX1046185"/>
      <c r="XEY1046185"/>
      <c r="XEZ1046185"/>
      <c r="XFA1046185"/>
      <c r="XFB1046185"/>
      <c r="XFC1046185"/>
      <c r="XFD1046185"/>
    </row>
    <row r="1046186" s="13" customFormat="1" spans="1:16384">
      <c r="A1046186" s="16"/>
      <c r="B1046186" s="15"/>
      <c r="I1046186" s="16"/>
      <c r="J1046186" s="16"/>
      <c r="K1046186" s="16"/>
      <c r="L1046186" s="16"/>
      <c r="M1046186" s="16"/>
      <c r="N1046186" s="17"/>
      <c r="O1046186" s="15"/>
      <c r="XEM1046186"/>
      <c r="XEN1046186"/>
      <c r="XEO1046186"/>
      <c r="XEP1046186"/>
      <c r="XEQ1046186"/>
      <c r="XER1046186"/>
      <c r="XES1046186"/>
      <c r="XET1046186"/>
      <c r="XEU1046186"/>
      <c r="XEV1046186"/>
      <c r="XEW1046186"/>
      <c r="XEX1046186"/>
      <c r="XEY1046186"/>
      <c r="XEZ1046186"/>
      <c r="XFA1046186"/>
      <c r="XFB1046186"/>
      <c r="XFC1046186"/>
      <c r="XFD1046186"/>
    </row>
    <row r="1046187" s="13" customFormat="1" spans="1:16384">
      <c r="A1046187" s="16"/>
      <c r="B1046187" s="15"/>
      <c r="I1046187" s="16"/>
      <c r="J1046187" s="16"/>
      <c r="K1046187" s="16"/>
      <c r="L1046187" s="16"/>
      <c r="M1046187" s="16"/>
      <c r="N1046187" s="17"/>
      <c r="O1046187" s="15"/>
      <c r="XEM1046187"/>
      <c r="XEN1046187"/>
      <c r="XEO1046187"/>
      <c r="XEP1046187"/>
      <c r="XEQ1046187"/>
      <c r="XER1046187"/>
      <c r="XES1046187"/>
      <c r="XET1046187"/>
      <c r="XEU1046187"/>
      <c r="XEV1046187"/>
      <c r="XEW1046187"/>
      <c r="XEX1046187"/>
      <c r="XEY1046187"/>
      <c r="XEZ1046187"/>
      <c r="XFA1046187"/>
      <c r="XFB1046187"/>
      <c r="XFC1046187"/>
      <c r="XFD1046187"/>
    </row>
    <row r="1046188" s="13" customFormat="1" spans="1:16384">
      <c r="A1046188" s="16"/>
      <c r="B1046188" s="15"/>
      <c r="I1046188" s="16"/>
      <c r="J1046188" s="16"/>
      <c r="K1046188" s="16"/>
      <c r="L1046188" s="16"/>
      <c r="M1046188" s="16"/>
      <c r="N1046188" s="17"/>
      <c r="O1046188" s="15"/>
      <c r="XEM1046188"/>
      <c r="XEN1046188"/>
      <c r="XEO1046188"/>
      <c r="XEP1046188"/>
      <c r="XEQ1046188"/>
      <c r="XER1046188"/>
      <c r="XES1046188"/>
      <c r="XET1046188"/>
      <c r="XEU1046188"/>
      <c r="XEV1046188"/>
      <c r="XEW1046188"/>
      <c r="XEX1046188"/>
      <c r="XEY1046188"/>
      <c r="XEZ1046188"/>
      <c r="XFA1046188"/>
      <c r="XFB1046188"/>
      <c r="XFC1046188"/>
      <c r="XFD1046188"/>
    </row>
    <row r="1046189" s="13" customFormat="1" spans="1:16384">
      <c r="A1046189" s="16"/>
      <c r="B1046189" s="15"/>
      <c r="I1046189" s="16"/>
      <c r="J1046189" s="16"/>
      <c r="K1046189" s="16"/>
      <c r="L1046189" s="16"/>
      <c r="M1046189" s="16"/>
      <c r="N1046189" s="17"/>
      <c r="O1046189" s="15"/>
      <c r="XEM1046189"/>
      <c r="XEN1046189"/>
      <c r="XEO1046189"/>
      <c r="XEP1046189"/>
      <c r="XEQ1046189"/>
      <c r="XER1046189"/>
      <c r="XES1046189"/>
      <c r="XET1046189"/>
      <c r="XEU1046189"/>
      <c r="XEV1046189"/>
      <c r="XEW1046189"/>
      <c r="XEX1046189"/>
      <c r="XEY1046189"/>
      <c r="XEZ1046189"/>
      <c r="XFA1046189"/>
      <c r="XFB1046189"/>
      <c r="XFC1046189"/>
      <c r="XFD1046189"/>
    </row>
    <row r="1046190" s="13" customFormat="1" spans="1:16384">
      <c r="A1046190" s="16"/>
      <c r="B1046190" s="15"/>
      <c r="I1046190" s="16"/>
      <c r="J1046190" s="16"/>
      <c r="K1046190" s="16"/>
      <c r="L1046190" s="16"/>
      <c r="M1046190" s="16"/>
      <c r="N1046190" s="17"/>
      <c r="O1046190" s="15"/>
      <c r="XEM1046190"/>
      <c r="XEN1046190"/>
      <c r="XEO1046190"/>
      <c r="XEP1046190"/>
      <c r="XEQ1046190"/>
      <c r="XER1046190"/>
      <c r="XES1046190"/>
      <c r="XET1046190"/>
      <c r="XEU1046190"/>
      <c r="XEV1046190"/>
      <c r="XEW1046190"/>
      <c r="XEX1046190"/>
      <c r="XEY1046190"/>
      <c r="XEZ1046190"/>
      <c r="XFA1046190"/>
      <c r="XFB1046190"/>
      <c r="XFC1046190"/>
      <c r="XFD1046190"/>
    </row>
    <row r="1046191" s="13" customFormat="1" spans="1:16384">
      <c r="A1046191" s="16"/>
      <c r="B1046191" s="15"/>
      <c r="I1046191" s="16"/>
      <c r="J1046191" s="16"/>
      <c r="K1046191" s="16"/>
      <c r="L1046191" s="16"/>
      <c r="M1046191" s="16"/>
      <c r="N1046191" s="17"/>
      <c r="O1046191" s="15"/>
      <c r="XEM1046191"/>
      <c r="XEN1046191"/>
      <c r="XEO1046191"/>
      <c r="XEP1046191"/>
      <c r="XEQ1046191"/>
      <c r="XER1046191"/>
      <c r="XES1046191"/>
      <c r="XET1046191"/>
      <c r="XEU1046191"/>
      <c r="XEV1046191"/>
      <c r="XEW1046191"/>
      <c r="XEX1046191"/>
      <c r="XEY1046191"/>
      <c r="XEZ1046191"/>
      <c r="XFA1046191"/>
      <c r="XFB1046191"/>
      <c r="XFC1046191"/>
      <c r="XFD1046191"/>
    </row>
    <row r="1046192" s="13" customFormat="1" spans="1:16384">
      <c r="A1046192" s="16"/>
      <c r="B1046192" s="15"/>
      <c r="I1046192" s="16"/>
      <c r="J1046192" s="16"/>
      <c r="K1046192" s="16"/>
      <c r="L1046192" s="16"/>
      <c r="M1046192" s="16"/>
      <c r="N1046192" s="17"/>
      <c r="O1046192" s="15"/>
      <c r="XEM1046192"/>
      <c r="XEN1046192"/>
      <c r="XEO1046192"/>
      <c r="XEP1046192"/>
      <c r="XEQ1046192"/>
      <c r="XER1046192"/>
      <c r="XES1046192"/>
      <c r="XET1046192"/>
      <c r="XEU1046192"/>
      <c r="XEV1046192"/>
      <c r="XEW1046192"/>
      <c r="XEX1046192"/>
      <c r="XEY1046192"/>
      <c r="XEZ1046192"/>
      <c r="XFA1046192"/>
      <c r="XFB1046192"/>
      <c r="XFC1046192"/>
      <c r="XFD1046192"/>
    </row>
    <row r="1046193" s="13" customFormat="1" spans="1:16384">
      <c r="A1046193" s="16"/>
      <c r="B1046193" s="15"/>
      <c r="I1046193" s="16"/>
      <c r="J1046193" s="16"/>
      <c r="K1046193" s="16"/>
      <c r="L1046193" s="16"/>
      <c r="M1046193" s="16"/>
      <c r="N1046193" s="17"/>
      <c r="O1046193" s="15"/>
      <c r="XEM1046193"/>
      <c r="XEN1046193"/>
      <c r="XEO1046193"/>
      <c r="XEP1046193"/>
      <c r="XEQ1046193"/>
      <c r="XER1046193"/>
      <c r="XES1046193"/>
      <c r="XET1046193"/>
      <c r="XEU1046193"/>
      <c r="XEV1046193"/>
      <c r="XEW1046193"/>
      <c r="XEX1046193"/>
      <c r="XEY1046193"/>
      <c r="XEZ1046193"/>
      <c r="XFA1046193"/>
      <c r="XFB1046193"/>
      <c r="XFC1046193"/>
      <c r="XFD1046193"/>
    </row>
    <row r="1046194" s="13" customFormat="1" spans="1:16384">
      <c r="A1046194" s="16"/>
      <c r="B1046194" s="15"/>
      <c r="I1046194" s="16"/>
      <c r="J1046194" s="16"/>
      <c r="K1046194" s="16"/>
      <c r="L1046194" s="16"/>
      <c r="M1046194" s="16"/>
      <c r="N1046194" s="17"/>
      <c r="O1046194" s="15"/>
      <c r="XEM1046194"/>
      <c r="XEN1046194"/>
      <c r="XEO1046194"/>
      <c r="XEP1046194"/>
      <c r="XEQ1046194"/>
      <c r="XER1046194"/>
      <c r="XES1046194"/>
      <c r="XET1046194"/>
      <c r="XEU1046194"/>
      <c r="XEV1046194"/>
      <c r="XEW1046194"/>
      <c r="XEX1046194"/>
      <c r="XEY1046194"/>
      <c r="XEZ1046194"/>
      <c r="XFA1046194"/>
      <c r="XFB1046194"/>
      <c r="XFC1046194"/>
      <c r="XFD1046194"/>
    </row>
    <row r="1046195" s="13" customFormat="1" spans="1:16384">
      <c r="A1046195" s="16"/>
      <c r="B1046195" s="15"/>
      <c r="I1046195" s="16"/>
      <c r="J1046195" s="16"/>
      <c r="K1046195" s="16"/>
      <c r="L1046195" s="16"/>
      <c r="M1046195" s="16"/>
      <c r="N1046195" s="17"/>
      <c r="O1046195" s="15"/>
      <c r="XEM1046195"/>
      <c r="XEN1046195"/>
      <c r="XEO1046195"/>
      <c r="XEP1046195"/>
      <c r="XEQ1046195"/>
      <c r="XER1046195"/>
      <c r="XES1046195"/>
      <c r="XET1046195"/>
      <c r="XEU1046195"/>
      <c r="XEV1046195"/>
      <c r="XEW1046195"/>
      <c r="XEX1046195"/>
      <c r="XEY1046195"/>
      <c r="XEZ1046195"/>
      <c r="XFA1046195"/>
      <c r="XFB1046195"/>
      <c r="XFC1046195"/>
      <c r="XFD1046195"/>
    </row>
    <row r="1046196" s="13" customFormat="1" spans="1:16384">
      <c r="A1046196" s="16"/>
      <c r="B1046196" s="15"/>
      <c r="I1046196" s="16"/>
      <c r="J1046196" s="16"/>
      <c r="K1046196" s="16"/>
      <c r="L1046196" s="16"/>
      <c r="M1046196" s="16"/>
      <c r="N1046196" s="17"/>
      <c r="O1046196" s="15"/>
      <c r="XEM1046196"/>
      <c r="XEN1046196"/>
      <c r="XEO1046196"/>
      <c r="XEP1046196"/>
      <c r="XEQ1046196"/>
      <c r="XER1046196"/>
      <c r="XES1046196"/>
      <c r="XET1046196"/>
      <c r="XEU1046196"/>
      <c r="XEV1046196"/>
      <c r="XEW1046196"/>
      <c r="XEX1046196"/>
      <c r="XEY1046196"/>
      <c r="XEZ1046196"/>
      <c r="XFA1046196"/>
      <c r="XFB1046196"/>
      <c r="XFC1046196"/>
      <c r="XFD1046196"/>
    </row>
    <row r="1046197" s="13" customFormat="1" spans="1:16384">
      <c r="A1046197" s="16"/>
      <c r="B1046197" s="15"/>
      <c r="I1046197" s="16"/>
      <c r="J1046197" s="16"/>
      <c r="K1046197" s="16"/>
      <c r="L1046197" s="16"/>
      <c r="M1046197" s="16"/>
      <c r="N1046197" s="17"/>
      <c r="O1046197" s="15"/>
      <c r="XEM1046197"/>
      <c r="XEN1046197"/>
      <c r="XEO1046197"/>
      <c r="XEP1046197"/>
      <c r="XEQ1046197"/>
      <c r="XER1046197"/>
      <c r="XES1046197"/>
      <c r="XET1046197"/>
      <c r="XEU1046197"/>
      <c r="XEV1046197"/>
      <c r="XEW1046197"/>
      <c r="XEX1046197"/>
      <c r="XEY1046197"/>
      <c r="XEZ1046197"/>
      <c r="XFA1046197"/>
      <c r="XFB1046197"/>
      <c r="XFC1046197"/>
      <c r="XFD1046197"/>
    </row>
    <row r="1046198" s="13" customFormat="1" spans="1:16384">
      <c r="A1046198" s="16"/>
      <c r="B1046198" s="15"/>
      <c r="I1046198" s="16"/>
      <c r="J1046198" s="16"/>
      <c r="K1046198" s="16"/>
      <c r="L1046198" s="16"/>
      <c r="M1046198" s="16"/>
      <c r="N1046198" s="17"/>
      <c r="O1046198" s="15"/>
      <c r="XEM1046198"/>
      <c r="XEN1046198"/>
      <c r="XEO1046198"/>
      <c r="XEP1046198"/>
      <c r="XEQ1046198"/>
      <c r="XER1046198"/>
      <c r="XES1046198"/>
      <c r="XET1046198"/>
      <c r="XEU1046198"/>
      <c r="XEV1046198"/>
      <c r="XEW1046198"/>
      <c r="XEX1046198"/>
      <c r="XEY1046198"/>
      <c r="XEZ1046198"/>
      <c r="XFA1046198"/>
      <c r="XFB1046198"/>
      <c r="XFC1046198"/>
      <c r="XFD1046198"/>
    </row>
    <row r="1046199" s="13" customFormat="1" spans="1:16384">
      <c r="A1046199" s="16"/>
      <c r="B1046199" s="15"/>
      <c r="I1046199" s="16"/>
      <c r="J1046199" s="16"/>
      <c r="K1046199" s="16"/>
      <c r="L1046199" s="16"/>
      <c r="M1046199" s="16"/>
      <c r="N1046199" s="17"/>
      <c r="O1046199" s="15"/>
      <c r="XEM1046199"/>
      <c r="XEN1046199"/>
      <c r="XEO1046199"/>
      <c r="XEP1046199"/>
      <c r="XEQ1046199"/>
      <c r="XER1046199"/>
      <c r="XES1046199"/>
      <c r="XET1046199"/>
      <c r="XEU1046199"/>
      <c r="XEV1046199"/>
      <c r="XEW1046199"/>
      <c r="XEX1046199"/>
      <c r="XEY1046199"/>
      <c r="XEZ1046199"/>
      <c r="XFA1046199"/>
      <c r="XFB1046199"/>
      <c r="XFC1046199"/>
      <c r="XFD1046199"/>
    </row>
    <row r="1046200" s="13" customFormat="1" spans="1:16384">
      <c r="A1046200" s="16"/>
      <c r="B1046200" s="15"/>
      <c r="I1046200" s="16"/>
      <c r="J1046200" s="16"/>
      <c r="K1046200" s="16"/>
      <c r="L1046200" s="16"/>
      <c r="M1046200" s="16"/>
      <c r="N1046200" s="17"/>
      <c r="O1046200" s="15"/>
      <c r="XEM1046200"/>
      <c r="XEN1046200"/>
      <c r="XEO1046200"/>
      <c r="XEP1046200"/>
      <c r="XEQ1046200"/>
      <c r="XER1046200"/>
      <c r="XES1046200"/>
      <c r="XET1046200"/>
      <c r="XEU1046200"/>
      <c r="XEV1046200"/>
      <c r="XEW1046200"/>
      <c r="XEX1046200"/>
      <c r="XEY1046200"/>
      <c r="XEZ1046200"/>
      <c r="XFA1046200"/>
      <c r="XFB1046200"/>
      <c r="XFC1046200"/>
      <c r="XFD1046200"/>
    </row>
    <row r="1046201" s="13" customFormat="1" spans="1:16384">
      <c r="A1046201" s="16"/>
      <c r="B1046201" s="15"/>
      <c r="I1046201" s="16"/>
      <c r="J1046201" s="16"/>
      <c r="K1046201" s="16"/>
      <c r="L1046201" s="16"/>
      <c r="M1046201" s="16"/>
      <c r="N1046201" s="17"/>
      <c r="O1046201" s="15"/>
      <c r="XEM1046201"/>
      <c r="XEN1046201"/>
      <c r="XEO1046201"/>
      <c r="XEP1046201"/>
      <c r="XEQ1046201"/>
      <c r="XER1046201"/>
      <c r="XES1046201"/>
      <c r="XET1046201"/>
      <c r="XEU1046201"/>
      <c r="XEV1046201"/>
      <c r="XEW1046201"/>
      <c r="XEX1046201"/>
      <c r="XEY1046201"/>
      <c r="XEZ1046201"/>
      <c r="XFA1046201"/>
      <c r="XFB1046201"/>
      <c r="XFC1046201"/>
      <c r="XFD1046201"/>
    </row>
    <row r="1046202" s="13" customFormat="1" spans="1:16384">
      <c r="A1046202" s="16"/>
      <c r="B1046202" s="15"/>
      <c r="I1046202" s="16"/>
      <c r="J1046202" s="16"/>
      <c r="K1046202" s="16"/>
      <c r="L1046202" s="16"/>
      <c r="M1046202" s="16"/>
      <c r="N1046202" s="17"/>
      <c r="O1046202" s="15"/>
      <c r="XEM1046202"/>
      <c r="XEN1046202"/>
      <c r="XEO1046202"/>
      <c r="XEP1046202"/>
      <c r="XEQ1046202"/>
      <c r="XER1046202"/>
      <c r="XES1046202"/>
      <c r="XET1046202"/>
      <c r="XEU1046202"/>
      <c r="XEV1046202"/>
      <c r="XEW1046202"/>
      <c r="XEX1046202"/>
      <c r="XEY1046202"/>
      <c r="XEZ1046202"/>
      <c r="XFA1046202"/>
      <c r="XFB1046202"/>
      <c r="XFC1046202"/>
      <c r="XFD1046202"/>
    </row>
    <row r="1046203" s="13" customFormat="1" spans="1:16384">
      <c r="A1046203" s="16"/>
      <c r="B1046203" s="15"/>
      <c r="I1046203" s="16"/>
      <c r="J1046203" s="16"/>
      <c r="K1046203" s="16"/>
      <c r="L1046203" s="16"/>
      <c r="M1046203" s="16"/>
      <c r="N1046203" s="17"/>
      <c r="O1046203" s="15"/>
      <c r="XEM1046203"/>
      <c r="XEN1046203"/>
      <c r="XEO1046203"/>
      <c r="XEP1046203"/>
      <c r="XEQ1046203"/>
      <c r="XER1046203"/>
      <c r="XES1046203"/>
      <c r="XET1046203"/>
      <c r="XEU1046203"/>
      <c r="XEV1046203"/>
      <c r="XEW1046203"/>
      <c r="XEX1046203"/>
      <c r="XEY1046203"/>
      <c r="XEZ1046203"/>
      <c r="XFA1046203"/>
      <c r="XFB1046203"/>
      <c r="XFC1046203"/>
      <c r="XFD1046203"/>
    </row>
    <row r="1046204" s="13" customFormat="1" spans="1:16384">
      <c r="A1046204" s="16"/>
      <c r="B1046204" s="15"/>
      <c r="I1046204" s="16"/>
      <c r="J1046204" s="16"/>
      <c r="K1046204" s="16"/>
      <c r="L1046204" s="16"/>
      <c r="M1046204" s="16"/>
      <c r="N1046204" s="17"/>
      <c r="O1046204" s="15"/>
      <c r="XEM1046204"/>
      <c r="XEN1046204"/>
      <c r="XEO1046204"/>
      <c r="XEP1046204"/>
      <c r="XEQ1046204"/>
      <c r="XER1046204"/>
      <c r="XES1046204"/>
      <c r="XET1046204"/>
      <c r="XEU1046204"/>
      <c r="XEV1046204"/>
      <c r="XEW1046204"/>
      <c r="XEX1046204"/>
      <c r="XEY1046204"/>
      <c r="XEZ1046204"/>
      <c r="XFA1046204"/>
      <c r="XFB1046204"/>
      <c r="XFC1046204"/>
      <c r="XFD1046204"/>
    </row>
    <row r="1046205" s="13" customFormat="1" spans="1:16384">
      <c r="A1046205" s="16"/>
      <c r="B1046205" s="15"/>
      <c r="I1046205" s="16"/>
      <c r="J1046205" s="16"/>
      <c r="K1046205" s="16"/>
      <c r="L1046205" s="16"/>
      <c r="M1046205" s="16"/>
      <c r="N1046205" s="17"/>
      <c r="O1046205" s="15"/>
      <c r="XEM1046205"/>
      <c r="XEN1046205"/>
      <c r="XEO1046205"/>
      <c r="XEP1046205"/>
      <c r="XEQ1046205"/>
      <c r="XER1046205"/>
      <c r="XES1046205"/>
      <c r="XET1046205"/>
      <c r="XEU1046205"/>
      <c r="XEV1046205"/>
      <c r="XEW1046205"/>
      <c r="XEX1046205"/>
      <c r="XEY1046205"/>
      <c r="XEZ1046205"/>
      <c r="XFA1046205"/>
      <c r="XFB1046205"/>
      <c r="XFC1046205"/>
      <c r="XFD1046205"/>
    </row>
    <row r="1046206" s="13" customFormat="1" spans="1:16384">
      <c r="A1046206" s="16"/>
      <c r="B1046206" s="15"/>
      <c r="I1046206" s="16"/>
      <c r="J1046206" s="16"/>
      <c r="K1046206" s="16"/>
      <c r="L1046206" s="16"/>
      <c r="M1046206" s="16"/>
      <c r="N1046206" s="17"/>
      <c r="O1046206" s="15"/>
      <c r="XEM1046206"/>
      <c r="XEN1046206"/>
      <c r="XEO1046206"/>
      <c r="XEP1046206"/>
      <c r="XEQ1046206"/>
      <c r="XER1046206"/>
      <c r="XES1046206"/>
      <c r="XET1046206"/>
      <c r="XEU1046206"/>
      <c r="XEV1046206"/>
      <c r="XEW1046206"/>
      <c r="XEX1046206"/>
      <c r="XEY1046206"/>
      <c r="XEZ1046206"/>
      <c r="XFA1046206"/>
      <c r="XFB1046206"/>
      <c r="XFC1046206"/>
      <c r="XFD1046206"/>
    </row>
    <row r="1046207" s="13" customFormat="1" spans="1:16384">
      <c r="A1046207" s="16"/>
      <c r="B1046207" s="15"/>
      <c r="I1046207" s="16"/>
      <c r="J1046207" s="16"/>
      <c r="K1046207" s="16"/>
      <c r="L1046207" s="16"/>
      <c r="M1046207" s="16"/>
      <c r="N1046207" s="17"/>
      <c r="O1046207" s="15"/>
      <c r="XEM1046207"/>
      <c r="XEN1046207"/>
      <c r="XEO1046207"/>
      <c r="XEP1046207"/>
      <c r="XEQ1046207"/>
      <c r="XER1046207"/>
      <c r="XES1046207"/>
      <c r="XET1046207"/>
      <c r="XEU1046207"/>
      <c r="XEV1046207"/>
      <c r="XEW1046207"/>
      <c r="XEX1046207"/>
      <c r="XEY1046207"/>
      <c r="XEZ1046207"/>
      <c r="XFA1046207"/>
      <c r="XFB1046207"/>
      <c r="XFC1046207"/>
      <c r="XFD1046207"/>
    </row>
    <row r="1046208" s="13" customFormat="1" spans="1:16384">
      <c r="A1046208" s="16"/>
      <c r="B1046208" s="15"/>
      <c r="I1046208" s="16"/>
      <c r="J1046208" s="16"/>
      <c r="K1046208" s="16"/>
      <c r="L1046208" s="16"/>
      <c r="M1046208" s="16"/>
      <c r="N1046208" s="17"/>
      <c r="O1046208" s="15"/>
      <c r="XEM1046208"/>
      <c r="XEN1046208"/>
      <c r="XEO1046208"/>
      <c r="XEP1046208"/>
      <c r="XEQ1046208"/>
      <c r="XER1046208"/>
      <c r="XES1046208"/>
      <c r="XET1046208"/>
      <c r="XEU1046208"/>
      <c r="XEV1046208"/>
      <c r="XEW1046208"/>
      <c r="XEX1046208"/>
      <c r="XEY1046208"/>
      <c r="XEZ1046208"/>
      <c r="XFA1046208"/>
      <c r="XFB1046208"/>
      <c r="XFC1046208"/>
      <c r="XFD1046208"/>
    </row>
    <row r="1046209" s="13" customFormat="1" spans="1:16384">
      <c r="A1046209" s="16"/>
      <c r="B1046209" s="15"/>
      <c r="I1046209" s="16"/>
      <c r="J1046209" s="16"/>
      <c r="K1046209" s="16"/>
      <c r="L1046209" s="16"/>
      <c r="M1046209" s="16"/>
      <c r="N1046209" s="17"/>
      <c r="O1046209" s="15"/>
      <c r="XEM1046209"/>
      <c r="XEN1046209"/>
      <c r="XEO1046209"/>
      <c r="XEP1046209"/>
      <c r="XEQ1046209"/>
      <c r="XER1046209"/>
      <c r="XES1046209"/>
      <c r="XET1046209"/>
      <c r="XEU1046209"/>
      <c r="XEV1046209"/>
      <c r="XEW1046209"/>
      <c r="XEX1046209"/>
      <c r="XEY1046209"/>
      <c r="XEZ1046209"/>
      <c r="XFA1046209"/>
      <c r="XFB1046209"/>
      <c r="XFC1046209"/>
      <c r="XFD1046209"/>
    </row>
    <row r="1046210" s="13" customFormat="1" spans="1:16384">
      <c r="A1046210" s="16"/>
      <c r="B1046210" s="15"/>
      <c r="I1046210" s="16"/>
      <c r="J1046210" s="16"/>
      <c r="K1046210" s="16"/>
      <c r="L1046210" s="16"/>
      <c r="M1046210" s="16"/>
      <c r="N1046210" s="17"/>
      <c r="O1046210" s="15"/>
      <c r="XEM1046210"/>
      <c r="XEN1046210"/>
      <c r="XEO1046210"/>
      <c r="XEP1046210"/>
      <c r="XEQ1046210"/>
      <c r="XER1046210"/>
      <c r="XES1046210"/>
      <c r="XET1046210"/>
      <c r="XEU1046210"/>
      <c r="XEV1046210"/>
      <c r="XEW1046210"/>
      <c r="XEX1046210"/>
      <c r="XEY1046210"/>
      <c r="XEZ1046210"/>
      <c r="XFA1046210"/>
      <c r="XFB1046210"/>
      <c r="XFC1046210"/>
      <c r="XFD1046210"/>
    </row>
    <row r="1046211" s="13" customFormat="1" spans="1:16384">
      <c r="A1046211" s="16"/>
      <c r="B1046211" s="15"/>
      <c r="I1046211" s="16"/>
      <c r="J1046211" s="16"/>
      <c r="K1046211" s="16"/>
      <c r="L1046211" s="16"/>
      <c r="M1046211" s="16"/>
      <c r="N1046211" s="17"/>
      <c r="O1046211" s="15"/>
      <c r="XEM1046211"/>
      <c r="XEN1046211"/>
      <c r="XEO1046211"/>
      <c r="XEP1046211"/>
      <c r="XEQ1046211"/>
      <c r="XER1046211"/>
      <c r="XES1046211"/>
      <c r="XET1046211"/>
      <c r="XEU1046211"/>
      <c r="XEV1046211"/>
      <c r="XEW1046211"/>
      <c r="XEX1046211"/>
      <c r="XEY1046211"/>
      <c r="XEZ1046211"/>
      <c r="XFA1046211"/>
      <c r="XFB1046211"/>
      <c r="XFC1046211"/>
      <c r="XFD1046211"/>
    </row>
    <row r="1046212" s="13" customFormat="1" spans="1:16384">
      <c r="A1046212" s="16"/>
      <c r="B1046212" s="15"/>
      <c r="I1046212" s="16"/>
      <c r="J1046212" s="16"/>
      <c r="K1046212" s="16"/>
      <c r="L1046212" s="16"/>
      <c r="M1046212" s="16"/>
      <c r="N1046212" s="17"/>
      <c r="O1046212" s="15"/>
      <c r="XEM1046212"/>
      <c r="XEN1046212"/>
      <c r="XEO1046212"/>
      <c r="XEP1046212"/>
      <c r="XEQ1046212"/>
      <c r="XER1046212"/>
      <c r="XES1046212"/>
      <c r="XET1046212"/>
      <c r="XEU1046212"/>
      <c r="XEV1046212"/>
      <c r="XEW1046212"/>
      <c r="XEX1046212"/>
      <c r="XEY1046212"/>
      <c r="XEZ1046212"/>
      <c r="XFA1046212"/>
      <c r="XFB1046212"/>
      <c r="XFC1046212"/>
      <c r="XFD1046212"/>
    </row>
    <row r="1046213" s="13" customFormat="1" spans="1:16384">
      <c r="A1046213" s="16"/>
      <c r="B1046213" s="15"/>
      <c r="I1046213" s="16"/>
      <c r="J1046213" s="16"/>
      <c r="K1046213" s="16"/>
      <c r="L1046213" s="16"/>
      <c r="M1046213" s="16"/>
      <c r="N1046213" s="17"/>
      <c r="O1046213" s="15"/>
      <c r="XEM1046213"/>
      <c r="XEN1046213"/>
      <c r="XEO1046213"/>
      <c r="XEP1046213"/>
      <c r="XEQ1046213"/>
      <c r="XER1046213"/>
      <c r="XES1046213"/>
      <c r="XET1046213"/>
      <c r="XEU1046213"/>
      <c r="XEV1046213"/>
      <c r="XEW1046213"/>
      <c r="XEX1046213"/>
      <c r="XEY1046213"/>
      <c r="XEZ1046213"/>
      <c r="XFA1046213"/>
      <c r="XFB1046213"/>
      <c r="XFC1046213"/>
      <c r="XFD1046213"/>
    </row>
    <row r="1046214" s="13" customFormat="1" spans="1:16384">
      <c r="A1046214" s="16"/>
      <c r="B1046214" s="15"/>
      <c r="I1046214" s="16"/>
      <c r="J1046214" s="16"/>
      <c r="K1046214" s="16"/>
      <c r="L1046214" s="16"/>
      <c r="M1046214" s="16"/>
      <c r="N1046214" s="17"/>
      <c r="O1046214" s="15"/>
      <c r="XEM1046214"/>
      <c r="XEN1046214"/>
      <c r="XEO1046214"/>
      <c r="XEP1046214"/>
      <c r="XEQ1046214"/>
      <c r="XER1046214"/>
      <c r="XES1046214"/>
      <c r="XET1046214"/>
      <c r="XEU1046214"/>
      <c r="XEV1046214"/>
      <c r="XEW1046214"/>
      <c r="XEX1046214"/>
      <c r="XEY1046214"/>
      <c r="XEZ1046214"/>
      <c r="XFA1046214"/>
      <c r="XFB1046214"/>
      <c r="XFC1046214"/>
      <c r="XFD1046214"/>
    </row>
    <row r="1046215" s="13" customFormat="1" spans="1:16384">
      <c r="A1046215" s="16"/>
      <c r="B1046215" s="15"/>
      <c r="I1046215" s="16"/>
      <c r="J1046215" s="16"/>
      <c r="K1046215" s="16"/>
      <c r="L1046215" s="16"/>
      <c r="M1046215" s="16"/>
      <c r="N1046215" s="17"/>
      <c r="O1046215" s="15"/>
      <c r="XEM1046215"/>
      <c r="XEN1046215"/>
      <c r="XEO1046215"/>
      <c r="XEP1046215"/>
      <c r="XEQ1046215"/>
      <c r="XER1046215"/>
      <c r="XES1046215"/>
      <c r="XET1046215"/>
      <c r="XEU1046215"/>
      <c r="XEV1046215"/>
      <c r="XEW1046215"/>
      <c r="XEX1046215"/>
      <c r="XEY1046215"/>
      <c r="XEZ1046215"/>
      <c r="XFA1046215"/>
      <c r="XFB1046215"/>
      <c r="XFC1046215"/>
      <c r="XFD1046215"/>
    </row>
    <row r="1046216" s="13" customFormat="1" spans="1:16384">
      <c r="A1046216" s="16"/>
      <c r="B1046216" s="15"/>
      <c r="I1046216" s="16"/>
      <c r="J1046216" s="16"/>
      <c r="K1046216" s="16"/>
      <c r="L1046216" s="16"/>
      <c r="M1046216" s="16"/>
      <c r="N1046216" s="17"/>
      <c r="O1046216" s="15"/>
      <c r="XEM1046216"/>
      <c r="XEN1046216"/>
      <c r="XEO1046216"/>
      <c r="XEP1046216"/>
      <c r="XEQ1046216"/>
      <c r="XER1046216"/>
      <c r="XES1046216"/>
      <c r="XET1046216"/>
      <c r="XEU1046216"/>
      <c r="XEV1046216"/>
      <c r="XEW1046216"/>
      <c r="XEX1046216"/>
      <c r="XEY1046216"/>
      <c r="XEZ1046216"/>
      <c r="XFA1046216"/>
      <c r="XFB1046216"/>
      <c r="XFC1046216"/>
      <c r="XFD1046216"/>
    </row>
    <row r="1046217" s="13" customFormat="1" spans="1:16384">
      <c r="A1046217" s="16"/>
      <c r="B1046217" s="15"/>
      <c r="I1046217" s="16"/>
      <c r="J1046217" s="16"/>
      <c r="K1046217" s="16"/>
      <c r="L1046217" s="16"/>
      <c r="M1046217" s="16"/>
      <c r="N1046217" s="17"/>
      <c r="O1046217" s="15"/>
      <c r="XEM1046217"/>
      <c r="XEN1046217"/>
      <c r="XEO1046217"/>
      <c r="XEP1046217"/>
      <c r="XEQ1046217"/>
      <c r="XER1046217"/>
      <c r="XES1046217"/>
      <c r="XET1046217"/>
      <c r="XEU1046217"/>
      <c r="XEV1046217"/>
      <c r="XEW1046217"/>
      <c r="XEX1046217"/>
      <c r="XEY1046217"/>
      <c r="XEZ1046217"/>
      <c r="XFA1046217"/>
      <c r="XFB1046217"/>
      <c r="XFC1046217"/>
      <c r="XFD1046217"/>
    </row>
    <row r="1046218" s="13" customFormat="1" spans="1:16384">
      <c r="A1046218" s="16"/>
      <c r="B1046218" s="15"/>
      <c r="I1046218" s="16"/>
      <c r="J1046218" s="16"/>
      <c r="K1046218" s="16"/>
      <c r="L1046218" s="16"/>
      <c r="M1046218" s="16"/>
      <c r="N1046218" s="17"/>
      <c r="O1046218" s="15"/>
      <c r="XEM1046218"/>
      <c r="XEN1046218"/>
      <c r="XEO1046218"/>
      <c r="XEP1046218"/>
      <c r="XEQ1046218"/>
      <c r="XER1046218"/>
      <c r="XES1046218"/>
      <c r="XET1046218"/>
      <c r="XEU1046218"/>
      <c r="XEV1046218"/>
      <c r="XEW1046218"/>
      <c r="XEX1046218"/>
      <c r="XEY1046218"/>
      <c r="XEZ1046218"/>
      <c r="XFA1046218"/>
      <c r="XFB1046218"/>
      <c r="XFC1046218"/>
      <c r="XFD1046218"/>
    </row>
    <row r="1046219" s="13" customFormat="1" spans="1:16384">
      <c r="A1046219" s="16"/>
      <c r="B1046219" s="15"/>
      <c r="I1046219" s="16"/>
      <c r="J1046219" s="16"/>
      <c r="K1046219" s="16"/>
      <c r="L1046219" s="16"/>
      <c r="M1046219" s="16"/>
      <c r="N1046219" s="17"/>
      <c r="O1046219" s="15"/>
      <c r="XEM1046219"/>
      <c r="XEN1046219"/>
      <c r="XEO1046219"/>
      <c r="XEP1046219"/>
      <c r="XEQ1046219"/>
      <c r="XER1046219"/>
      <c r="XES1046219"/>
      <c r="XET1046219"/>
      <c r="XEU1046219"/>
      <c r="XEV1046219"/>
      <c r="XEW1046219"/>
      <c r="XEX1046219"/>
      <c r="XEY1046219"/>
      <c r="XEZ1046219"/>
      <c r="XFA1046219"/>
      <c r="XFB1046219"/>
      <c r="XFC1046219"/>
      <c r="XFD1046219"/>
    </row>
    <row r="1046220" s="13" customFormat="1" spans="1:16384">
      <c r="A1046220" s="16"/>
      <c r="B1046220" s="15"/>
      <c r="I1046220" s="16"/>
      <c r="J1046220" s="16"/>
      <c r="K1046220" s="16"/>
      <c r="L1046220" s="16"/>
      <c r="M1046220" s="16"/>
      <c r="N1046220" s="17"/>
      <c r="O1046220" s="15"/>
      <c r="XEM1046220"/>
      <c r="XEN1046220"/>
      <c r="XEO1046220"/>
      <c r="XEP1046220"/>
      <c r="XEQ1046220"/>
      <c r="XER1046220"/>
      <c r="XES1046220"/>
      <c r="XET1046220"/>
      <c r="XEU1046220"/>
      <c r="XEV1046220"/>
      <c r="XEW1046220"/>
      <c r="XEX1046220"/>
      <c r="XEY1046220"/>
      <c r="XEZ1046220"/>
      <c r="XFA1046220"/>
      <c r="XFB1046220"/>
      <c r="XFC1046220"/>
      <c r="XFD1046220"/>
    </row>
    <row r="1046221" s="13" customFormat="1" spans="1:16384">
      <c r="A1046221" s="16"/>
      <c r="B1046221" s="15"/>
      <c r="I1046221" s="16"/>
      <c r="J1046221" s="16"/>
      <c r="K1046221" s="16"/>
      <c r="L1046221" s="16"/>
      <c r="M1046221" s="16"/>
      <c r="N1046221" s="17"/>
      <c r="O1046221" s="15"/>
      <c r="XEM1046221"/>
      <c r="XEN1046221"/>
      <c r="XEO1046221"/>
      <c r="XEP1046221"/>
      <c r="XEQ1046221"/>
      <c r="XER1046221"/>
      <c r="XES1046221"/>
      <c r="XET1046221"/>
      <c r="XEU1046221"/>
      <c r="XEV1046221"/>
      <c r="XEW1046221"/>
      <c r="XEX1046221"/>
      <c r="XEY1046221"/>
      <c r="XEZ1046221"/>
      <c r="XFA1046221"/>
      <c r="XFB1046221"/>
      <c r="XFC1046221"/>
      <c r="XFD1046221"/>
    </row>
    <row r="1046222" s="13" customFormat="1" spans="1:16384">
      <c r="A1046222" s="16"/>
      <c r="B1046222" s="15"/>
      <c r="I1046222" s="16"/>
      <c r="J1046222" s="16"/>
      <c r="K1046222" s="16"/>
      <c r="L1046222" s="16"/>
      <c r="M1046222" s="16"/>
      <c r="N1046222" s="17"/>
      <c r="O1046222" s="15"/>
      <c r="XEM1046222"/>
      <c r="XEN1046222"/>
      <c r="XEO1046222"/>
      <c r="XEP1046222"/>
      <c r="XEQ1046222"/>
      <c r="XER1046222"/>
      <c r="XES1046222"/>
      <c r="XET1046222"/>
      <c r="XEU1046222"/>
      <c r="XEV1046222"/>
      <c r="XEW1046222"/>
      <c r="XEX1046222"/>
      <c r="XEY1046222"/>
      <c r="XEZ1046222"/>
      <c r="XFA1046222"/>
      <c r="XFB1046222"/>
      <c r="XFC1046222"/>
      <c r="XFD1046222"/>
    </row>
    <row r="1046223" s="13" customFormat="1" spans="1:16384">
      <c r="A1046223" s="16"/>
      <c r="B1046223" s="15"/>
      <c r="I1046223" s="16"/>
      <c r="J1046223" s="16"/>
      <c r="K1046223" s="16"/>
      <c r="L1046223" s="16"/>
      <c r="M1046223" s="16"/>
      <c r="N1046223" s="17"/>
      <c r="O1046223" s="15"/>
      <c r="XEM1046223"/>
      <c r="XEN1046223"/>
      <c r="XEO1046223"/>
      <c r="XEP1046223"/>
      <c r="XEQ1046223"/>
      <c r="XER1046223"/>
      <c r="XES1046223"/>
      <c r="XET1046223"/>
      <c r="XEU1046223"/>
      <c r="XEV1046223"/>
      <c r="XEW1046223"/>
      <c r="XEX1046223"/>
      <c r="XEY1046223"/>
      <c r="XEZ1046223"/>
      <c r="XFA1046223"/>
      <c r="XFB1046223"/>
      <c r="XFC1046223"/>
      <c r="XFD1046223"/>
    </row>
    <row r="1046224" s="13" customFormat="1" spans="1:16384">
      <c r="A1046224" s="16"/>
      <c r="B1046224" s="15"/>
      <c r="I1046224" s="16"/>
      <c r="J1046224" s="16"/>
      <c r="K1046224" s="16"/>
      <c r="L1046224" s="16"/>
      <c r="M1046224" s="16"/>
      <c r="N1046224" s="17"/>
      <c r="O1046224" s="15"/>
      <c r="XEM1046224"/>
      <c r="XEN1046224"/>
      <c r="XEO1046224"/>
      <c r="XEP1046224"/>
      <c r="XEQ1046224"/>
      <c r="XER1046224"/>
      <c r="XES1046224"/>
      <c r="XET1046224"/>
      <c r="XEU1046224"/>
      <c r="XEV1046224"/>
      <c r="XEW1046224"/>
      <c r="XEX1046224"/>
      <c r="XEY1046224"/>
      <c r="XEZ1046224"/>
      <c r="XFA1046224"/>
      <c r="XFB1046224"/>
      <c r="XFC1046224"/>
      <c r="XFD1046224"/>
    </row>
    <row r="1046225" s="13" customFormat="1" spans="1:16384">
      <c r="A1046225" s="16"/>
      <c r="B1046225" s="15"/>
      <c r="I1046225" s="16"/>
      <c r="J1046225" s="16"/>
      <c r="K1046225" s="16"/>
      <c r="L1046225" s="16"/>
      <c r="M1046225" s="16"/>
      <c r="N1046225" s="17"/>
      <c r="O1046225" s="15"/>
      <c r="XEM1046225"/>
      <c r="XEN1046225"/>
      <c r="XEO1046225"/>
      <c r="XEP1046225"/>
      <c r="XEQ1046225"/>
      <c r="XER1046225"/>
      <c r="XES1046225"/>
      <c r="XET1046225"/>
      <c r="XEU1046225"/>
      <c r="XEV1046225"/>
      <c r="XEW1046225"/>
      <c r="XEX1046225"/>
      <c r="XEY1046225"/>
      <c r="XEZ1046225"/>
      <c r="XFA1046225"/>
      <c r="XFB1046225"/>
      <c r="XFC1046225"/>
      <c r="XFD1046225"/>
    </row>
    <row r="1046226" s="13" customFormat="1" spans="1:16384">
      <c r="A1046226" s="16"/>
      <c r="B1046226" s="15"/>
      <c r="I1046226" s="16"/>
      <c r="J1046226" s="16"/>
      <c r="K1046226" s="16"/>
      <c r="L1046226" s="16"/>
      <c r="M1046226" s="16"/>
      <c r="N1046226" s="17"/>
      <c r="O1046226" s="15"/>
      <c r="XEM1046226"/>
      <c r="XEN1046226"/>
      <c r="XEO1046226"/>
      <c r="XEP1046226"/>
      <c r="XEQ1046226"/>
      <c r="XER1046226"/>
      <c r="XES1046226"/>
      <c r="XET1046226"/>
      <c r="XEU1046226"/>
      <c r="XEV1046226"/>
      <c r="XEW1046226"/>
      <c r="XEX1046226"/>
      <c r="XEY1046226"/>
      <c r="XEZ1046226"/>
      <c r="XFA1046226"/>
      <c r="XFB1046226"/>
      <c r="XFC1046226"/>
      <c r="XFD1046226"/>
    </row>
    <row r="1046227" s="13" customFormat="1" spans="1:16384">
      <c r="A1046227" s="16"/>
      <c r="B1046227" s="15"/>
      <c r="I1046227" s="16"/>
      <c r="J1046227" s="16"/>
      <c r="K1046227" s="16"/>
      <c r="L1046227" s="16"/>
      <c r="M1046227" s="16"/>
      <c r="N1046227" s="17"/>
      <c r="O1046227" s="15"/>
      <c r="XEM1046227"/>
      <c r="XEN1046227"/>
      <c r="XEO1046227"/>
      <c r="XEP1046227"/>
      <c r="XEQ1046227"/>
      <c r="XER1046227"/>
      <c r="XES1046227"/>
      <c r="XET1046227"/>
      <c r="XEU1046227"/>
      <c r="XEV1046227"/>
      <c r="XEW1046227"/>
      <c r="XEX1046227"/>
      <c r="XEY1046227"/>
      <c r="XEZ1046227"/>
      <c r="XFA1046227"/>
      <c r="XFB1046227"/>
      <c r="XFC1046227"/>
      <c r="XFD1046227"/>
    </row>
    <row r="1046228" s="13" customFormat="1" spans="1:16384">
      <c r="A1046228" s="16"/>
      <c r="B1046228" s="15"/>
      <c r="I1046228" s="16"/>
      <c r="J1046228" s="16"/>
      <c r="K1046228" s="16"/>
      <c r="L1046228" s="16"/>
      <c r="M1046228" s="16"/>
      <c r="N1046228" s="17"/>
      <c r="O1046228" s="15"/>
      <c r="XEM1046228"/>
      <c r="XEN1046228"/>
      <c r="XEO1046228"/>
      <c r="XEP1046228"/>
      <c r="XEQ1046228"/>
      <c r="XER1046228"/>
      <c r="XES1046228"/>
      <c r="XET1046228"/>
      <c r="XEU1046228"/>
      <c r="XEV1046228"/>
      <c r="XEW1046228"/>
      <c r="XEX1046228"/>
      <c r="XEY1046228"/>
      <c r="XEZ1046228"/>
      <c r="XFA1046228"/>
      <c r="XFB1046228"/>
      <c r="XFC1046228"/>
      <c r="XFD1046228"/>
    </row>
    <row r="1046229" s="13" customFormat="1" spans="1:16384">
      <c r="A1046229" s="16"/>
      <c r="B1046229" s="15"/>
      <c r="I1046229" s="16"/>
      <c r="J1046229" s="16"/>
      <c r="K1046229" s="16"/>
      <c r="L1046229" s="16"/>
      <c r="M1046229" s="16"/>
      <c r="N1046229" s="17"/>
      <c r="O1046229" s="15"/>
      <c r="XEM1046229"/>
      <c r="XEN1046229"/>
      <c r="XEO1046229"/>
      <c r="XEP1046229"/>
      <c r="XEQ1046229"/>
      <c r="XER1046229"/>
      <c r="XES1046229"/>
      <c r="XET1046229"/>
      <c r="XEU1046229"/>
      <c r="XEV1046229"/>
      <c r="XEW1046229"/>
      <c r="XEX1046229"/>
      <c r="XEY1046229"/>
      <c r="XEZ1046229"/>
      <c r="XFA1046229"/>
      <c r="XFB1046229"/>
      <c r="XFC1046229"/>
      <c r="XFD1046229"/>
    </row>
    <row r="1046230" s="13" customFormat="1" spans="1:16384">
      <c r="A1046230" s="16"/>
      <c r="B1046230" s="15"/>
      <c r="I1046230" s="16"/>
      <c r="J1046230" s="16"/>
      <c r="K1046230" s="16"/>
      <c r="L1046230" s="16"/>
      <c r="M1046230" s="16"/>
      <c r="N1046230" s="17"/>
      <c r="O1046230" s="15"/>
      <c r="XEM1046230"/>
      <c r="XEN1046230"/>
      <c r="XEO1046230"/>
      <c r="XEP1046230"/>
      <c r="XEQ1046230"/>
      <c r="XER1046230"/>
      <c r="XES1046230"/>
      <c r="XET1046230"/>
      <c r="XEU1046230"/>
      <c r="XEV1046230"/>
      <c r="XEW1046230"/>
      <c r="XEX1046230"/>
      <c r="XEY1046230"/>
      <c r="XEZ1046230"/>
      <c r="XFA1046230"/>
      <c r="XFB1046230"/>
      <c r="XFC1046230"/>
      <c r="XFD1046230"/>
    </row>
    <row r="1046231" s="13" customFormat="1" spans="1:16384">
      <c r="A1046231" s="16"/>
      <c r="B1046231" s="15"/>
      <c r="I1046231" s="16"/>
      <c r="J1046231" s="16"/>
      <c r="K1046231" s="16"/>
      <c r="L1046231" s="16"/>
      <c r="M1046231" s="16"/>
      <c r="N1046231" s="17"/>
      <c r="O1046231" s="15"/>
      <c r="XEM1046231"/>
      <c r="XEN1046231"/>
      <c r="XEO1046231"/>
      <c r="XEP1046231"/>
      <c r="XEQ1046231"/>
      <c r="XER1046231"/>
      <c r="XES1046231"/>
      <c r="XET1046231"/>
      <c r="XEU1046231"/>
      <c r="XEV1046231"/>
      <c r="XEW1046231"/>
      <c r="XEX1046231"/>
      <c r="XEY1046231"/>
      <c r="XEZ1046231"/>
      <c r="XFA1046231"/>
      <c r="XFB1046231"/>
      <c r="XFC1046231"/>
      <c r="XFD1046231"/>
    </row>
    <row r="1046232" s="13" customFormat="1" spans="1:16384">
      <c r="A1046232" s="16"/>
      <c r="B1046232" s="15"/>
      <c r="I1046232" s="16"/>
      <c r="J1046232" s="16"/>
      <c r="K1046232" s="16"/>
      <c r="L1046232" s="16"/>
      <c r="M1046232" s="16"/>
      <c r="N1046232" s="17"/>
      <c r="O1046232" s="15"/>
      <c r="XEM1046232"/>
      <c r="XEN1046232"/>
      <c r="XEO1046232"/>
      <c r="XEP1046232"/>
      <c r="XEQ1046232"/>
      <c r="XER1046232"/>
      <c r="XES1046232"/>
      <c r="XET1046232"/>
      <c r="XEU1046232"/>
      <c r="XEV1046232"/>
      <c r="XEW1046232"/>
      <c r="XEX1046232"/>
      <c r="XEY1046232"/>
      <c r="XEZ1046232"/>
      <c r="XFA1046232"/>
      <c r="XFB1046232"/>
      <c r="XFC1046232"/>
      <c r="XFD1046232"/>
    </row>
    <row r="1046233" s="13" customFormat="1" spans="1:16384">
      <c r="A1046233" s="16"/>
      <c r="B1046233" s="15"/>
      <c r="I1046233" s="16"/>
      <c r="J1046233" s="16"/>
      <c r="K1046233" s="16"/>
      <c r="L1046233" s="16"/>
      <c r="M1046233" s="16"/>
      <c r="N1046233" s="17"/>
      <c r="O1046233" s="15"/>
      <c r="XEM1046233"/>
      <c r="XEN1046233"/>
      <c r="XEO1046233"/>
      <c r="XEP1046233"/>
      <c r="XEQ1046233"/>
      <c r="XER1046233"/>
      <c r="XES1046233"/>
      <c r="XET1046233"/>
      <c r="XEU1046233"/>
      <c r="XEV1046233"/>
      <c r="XEW1046233"/>
      <c r="XEX1046233"/>
      <c r="XEY1046233"/>
      <c r="XEZ1046233"/>
      <c r="XFA1046233"/>
      <c r="XFB1046233"/>
      <c r="XFC1046233"/>
      <c r="XFD1046233"/>
    </row>
    <row r="1046234" s="13" customFormat="1" spans="1:16384">
      <c r="A1046234" s="16"/>
      <c r="B1046234" s="15"/>
      <c r="I1046234" s="16"/>
      <c r="J1046234" s="16"/>
      <c r="K1046234" s="16"/>
      <c r="L1046234" s="16"/>
      <c r="M1046234" s="16"/>
      <c r="N1046234" s="17"/>
      <c r="O1046234" s="15"/>
      <c r="XEM1046234"/>
      <c r="XEN1046234"/>
      <c r="XEO1046234"/>
      <c r="XEP1046234"/>
      <c r="XEQ1046234"/>
      <c r="XER1046234"/>
      <c r="XES1046234"/>
      <c r="XET1046234"/>
      <c r="XEU1046234"/>
      <c r="XEV1046234"/>
      <c r="XEW1046234"/>
      <c r="XEX1046234"/>
      <c r="XEY1046234"/>
      <c r="XEZ1046234"/>
      <c r="XFA1046234"/>
      <c r="XFB1046234"/>
      <c r="XFC1046234"/>
      <c r="XFD1046234"/>
    </row>
    <row r="1046235" s="13" customFormat="1" spans="1:16384">
      <c r="A1046235" s="16"/>
      <c r="B1046235" s="15"/>
      <c r="I1046235" s="16"/>
      <c r="J1046235" s="16"/>
      <c r="K1046235" s="16"/>
      <c r="L1046235" s="16"/>
      <c r="M1046235" s="16"/>
      <c r="N1046235" s="17"/>
      <c r="O1046235" s="15"/>
      <c r="XEM1046235"/>
      <c r="XEN1046235"/>
      <c r="XEO1046235"/>
      <c r="XEP1046235"/>
      <c r="XEQ1046235"/>
      <c r="XER1046235"/>
      <c r="XES1046235"/>
      <c r="XET1046235"/>
      <c r="XEU1046235"/>
      <c r="XEV1046235"/>
      <c r="XEW1046235"/>
      <c r="XEX1046235"/>
      <c r="XEY1046235"/>
      <c r="XEZ1046235"/>
      <c r="XFA1046235"/>
      <c r="XFB1046235"/>
      <c r="XFC1046235"/>
      <c r="XFD1046235"/>
    </row>
    <row r="1046236" s="13" customFormat="1" spans="1:16384">
      <c r="A1046236" s="16"/>
      <c r="B1046236" s="15"/>
      <c r="I1046236" s="16"/>
      <c r="J1046236" s="16"/>
      <c r="K1046236" s="16"/>
      <c r="L1046236" s="16"/>
      <c r="M1046236" s="16"/>
      <c r="N1046236" s="17"/>
      <c r="O1046236" s="15"/>
      <c r="XEM1046236"/>
      <c r="XEN1046236"/>
      <c r="XEO1046236"/>
      <c r="XEP1046236"/>
      <c r="XEQ1046236"/>
      <c r="XER1046236"/>
      <c r="XES1046236"/>
      <c r="XET1046236"/>
      <c r="XEU1046236"/>
      <c r="XEV1046236"/>
      <c r="XEW1046236"/>
      <c r="XEX1046236"/>
      <c r="XEY1046236"/>
      <c r="XEZ1046236"/>
      <c r="XFA1046236"/>
      <c r="XFB1046236"/>
      <c r="XFC1046236"/>
      <c r="XFD1046236"/>
    </row>
    <row r="1046237" s="13" customFormat="1" spans="1:16384">
      <c r="A1046237" s="16"/>
      <c r="B1046237" s="15"/>
      <c r="I1046237" s="16"/>
      <c r="J1046237" s="16"/>
      <c r="K1046237" s="16"/>
      <c r="L1046237" s="16"/>
      <c r="M1046237" s="16"/>
      <c r="N1046237" s="17"/>
      <c r="O1046237" s="15"/>
      <c r="XEM1046237"/>
      <c r="XEN1046237"/>
      <c r="XEO1046237"/>
      <c r="XEP1046237"/>
      <c r="XEQ1046237"/>
      <c r="XER1046237"/>
      <c r="XES1046237"/>
      <c r="XET1046237"/>
      <c r="XEU1046237"/>
      <c r="XEV1046237"/>
      <c r="XEW1046237"/>
      <c r="XEX1046237"/>
      <c r="XEY1046237"/>
      <c r="XEZ1046237"/>
      <c r="XFA1046237"/>
      <c r="XFB1046237"/>
      <c r="XFC1046237"/>
      <c r="XFD1046237"/>
    </row>
    <row r="1046238" s="13" customFormat="1" spans="1:16384">
      <c r="A1046238" s="16"/>
      <c r="B1046238" s="15"/>
      <c r="I1046238" s="16"/>
      <c r="J1046238" s="16"/>
      <c r="K1046238" s="16"/>
      <c r="L1046238" s="16"/>
      <c r="M1046238" s="16"/>
      <c r="N1046238" s="17"/>
      <c r="O1046238" s="15"/>
      <c r="XEM1046238"/>
      <c r="XEN1046238"/>
      <c r="XEO1046238"/>
      <c r="XEP1046238"/>
      <c r="XEQ1046238"/>
      <c r="XER1046238"/>
      <c r="XES1046238"/>
      <c r="XET1046238"/>
      <c r="XEU1046238"/>
      <c r="XEV1046238"/>
      <c r="XEW1046238"/>
      <c r="XEX1046238"/>
      <c r="XEY1046238"/>
      <c r="XEZ1046238"/>
      <c r="XFA1046238"/>
      <c r="XFB1046238"/>
      <c r="XFC1046238"/>
      <c r="XFD1046238"/>
    </row>
    <row r="1046239" s="13" customFormat="1" spans="1:16384">
      <c r="A1046239" s="16"/>
      <c r="B1046239" s="15"/>
      <c r="I1046239" s="16"/>
      <c r="J1046239" s="16"/>
      <c r="K1046239" s="16"/>
      <c r="L1046239" s="16"/>
      <c r="M1046239" s="16"/>
      <c r="N1046239" s="17"/>
      <c r="O1046239" s="15"/>
      <c r="XEM1046239"/>
      <c r="XEN1046239"/>
      <c r="XEO1046239"/>
      <c r="XEP1046239"/>
      <c r="XEQ1046239"/>
      <c r="XER1046239"/>
      <c r="XES1046239"/>
      <c r="XET1046239"/>
      <c r="XEU1046239"/>
      <c r="XEV1046239"/>
      <c r="XEW1046239"/>
      <c r="XEX1046239"/>
      <c r="XEY1046239"/>
      <c r="XEZ1046239"/>
      <c r="XFA1046239"/>
      <c r="XFB1046239"/>
      <c r="XFC1046239"/>
      <c r="XFD1046239"/>
    </row>
    <row r="1046240" s="13" customFormat="1" spans="1:16384">
      <c r="A1046240" s="16"/>
      <c r="B1046240" s="15"/>
      <c r="I1046240" s="16"/>
      <c r="J1046240" s="16"/>
      <c r="K1046240" s="16"/>
      <c r="L1046240" s="16"/>
      <c r="M1046240" s="16"/>
      <c r="N1046240" s="17"/>
      <c r="O1046240" s="15"/>
      <c r="XEM1046240"/>
      <c r="XEN1046240"/>
      <c r="XEO1046240"/>
      <c r="XEP1046240"/>
      <c r="XEQ1046240"/>
      <c r="XER1046240"/>
      <c r="XES1046240"/>
      <c r="XET1046240"/>
      <c r="XEU1046240"/>
      <c r="XEV1046240"/>
      <c r="XEW1046240"/>
      <c r="XEX1046240"/>
      <c r="XEY1046240"/>
      <c r="XEZ1046240"/>
      <c r="XFA1046240"/>
      <c r="XFB1046240"/>
      <c r="XFC1046240"/>
      <c r="XFD1046240"/>
    </row>
    <row r="1046241" s="13" customFormat="1" spans="1:16384">
      <c r="A1046241" s="16"/>
      <c r="B1046241" s="15"/>
      <c r="I1046241" s="16"/>
      <c r="J1046241" s="16"/>
      <c r="K1046241" s="16"/>
      <c r="L1046241" s="16"/>
      <c r="M1046241" s="16"/>
      <c r="N1046241" s="17"/>
      <c r="O1046241" s="15"/>
      <c r="XEM1046241"/>
      <c r="XEN1046241"/>
      <c r="XEO1046241"/>
      <c r="XEP1046241"/>
      <c r="XEQ1046241"/>
      <c r="XER1046241"/>
      <c r="XES1046241"/>
      <c r="XET1046241"/>
      <c r="XEU1046241"/>
      <c r="XEV1046241"/>
      <c r="XEW1046241"/>
      <c r="XEX1046241"/>
      <c r="XEY1046241"/>
      <c r="XEZ1046241"/>
      <c r="XFA1046241"/>
      <c r="XFB1046241"/>
      <c r="XFC1046241"/>
      <c r="XFD1046241"/>
    </row>
    <row r="1046242" s="13" customFormat="1" spans="1:16384">
      <c r="A1046242" s="16"/>
      <c r="B1046242" s="15"/>
      <c r="I1046242" s="16"/>
      <c r="J1046242" s="16"/>
      <c r="K1046242" s="16"/>
      <c r="L1046242" s="16"/>
      <c r="M1046242" s="16"/>
      <c r="N1046242" s="17"/>
      <c r="O1046242" s="15"/>
      <c r="XEM1046242"/>
      <c r="XEN1046242"/>
      <c r="XEO1046242"/>
      <c r="XEP1046242"/>
      <c r="XEQ1046242"/>
      <c r="XER1046242"/>
      <c r="XES1046242"/>
      <c r="XET1046242"/>
      <c r="XEU1046242"/>
      <c r="XEV1046242"/>
      <c r="XEW1046242"/>
      <c r="XEX1046242"/>
      <c r="XEY1046242"/>
      <c r="XEZ1046242"/>
      <c r="XFA1046242"/>
      <c r="XFB1046242"/>
      <c r="XFC1046242"/>
      <c r="XFD1046242"/>
    </row>
    <row r="1046243" s="13" customFormat="1" spans="1:16384">
      <c r="A1046243" s="16"/>
      <c r="B1046243" s="15"/>
      <c r="I1046243" s="16"/>
      <c r="J1046243" s="16"/>
      <c r="K1046243" s="16"/>
      <c r="L1046243" s="16"/>
      <c r="M1046243" s="16"/>
      <c r="N1046243" s="17"/>
      <c r="O1046243" s="15"/>
      <c r="XEM1046243"/>
      <c r="XEN1046243"/>
      <c r="XEO1046243"/>
      <c r="XEP1046243"/>
      <c r="XEQ1046243"/>
      <c r="XER1046243"/>
      <c r="XES1046243"/>
      <c r="XET1046243"/>
      <c r="XEU1046243"/>
      <c r="XEV1046243"/>
      <c r="XEW1046243"/>
      <c r="XEX1046243"/>
      <c r="XEY1046243"/>
      <c r="XEZ1046243"/>
      <c r="XFA1046243"/>
      <c r="XFB1046243"/>
      <c r="XFC1046243"/>
      <c r="XFD1046243"/>
    </row>
    <row r="1046244" s="13" customFormat="1" spans="1:16384">
      <c r="A1046244" s="16"/>
      <c r="B1046244" s="15"/>
      <c r="I1046244" s="16"/>
      <c r="J1046244" s="16"/>
      <c r="K1046244" s="16"/>
      <c r="L1046244" s="16"/>
      <c r="M1046244" s="16"/>
      <c r="N1046244" s="17"/>
      <c r="O1046244" s="15"/>
      <c r="XEM1046244"/>
      <c r="XEN1046244"/>
      <c r="XEO1046244"/>
      <c r="XEP1046244"/>
      <c r="XEQ1046244"/>
      <c r="XER1046244"/>
      <c r="XES1046244"/>
      <c r="XET1046244"/>
      <c r="XEU1046244"/>
      <c r="XEV1046244"/>
      <c r="XEW1046244"/>
      <c r="XEX1046244"/>
      <c r="XEY1046244"/>
      <c r="XEZ1046244"/>
      <c r="XFA1046244"/>
      <c r="XFB1046244"/>
      <c r="XFC1046244"/>
      <c r="XFD1046244"/>
    </row>
    <row r="1046245" s="13" customFormat="1" spans="1:16384">
      <c r="A1046245" s="16"/>
      <c r="B1046245" s="15"/>
      <c r="I1046245" s="16"/>
      <c r="J1046245" s="16"/>
      <c r="K1046245" s="16"/>
      <c r="L1046245" s="16"/>
      <c r="M1046245" s="16"/>
      <c r="N1046245" s="17"/>
      <c r="O1046245" s="15"/>
      <c r="XEM1046245"/>
      <c r="XEN1046245"/>
      <c r="XEO1046245"/>
      <c r="XEP1046245"/>
      <c r="XEQ1046245"/>
      <c r="XER1046245"/>
      <c r="XES1046245"/>
      <c r="XET1046245"/>
      <c r="XEU1046245"/>
      <c r="XEV1046245"/>
      <c r="XEW1046245"/>
      <c r="XEX1046245"/>
      <c r="XEY1046245"/>
      <c r="XEZ1046245"/>
      <c r="XFA1046245"/>
      <c r="XFB1046245"/>
      <c r="XFC1046245"/>
      <c r="XFD1046245"/>
    </row>
    <row r="1046246" s="13" customFormat="1" spans="1:16384">
      <c r="A1046246" s="16"/>
      <c r="B1046246" s="15"/>
      <c r="I1046246" s="16"/>
      <c r="J1046246" s="16"/>
      <c r="K1046246" s="16"/>
      <c r="L1046246" s="16"/>
      <c r="M1046246" s="16"/>
      <c r="N1046246" s="17"/>
      <c r="O1046246" s="15"/>
      <c r="XEM1046246"/>
      <c r="XEN1046246"/>
      <c r="XEO1046246"/>
      <c r="XEP1046246"/>
      <c r="XEQ1046246"/>
      <c r="XER1046246"/>
      <c r="XES1046246"/>
      <c r="XET1046246"/>
      <c r="XEU1046246"/>
      <c r="XEV1046246"/>
      <c r="XEW1046246"/>
      <c r="XEX1046246"/>
      <c r="XEY1046246"/>
      <c r="XEZ1046246"/>
      <c r="XFA1046246"/>
      <c r="XFB1046246"/>
      <c r="XFC1046246"/>
      <c r="XFD1046246"/>
    </row>
    <row r="1046247" s="13" customFormat="1" spans="1:16384">
      <c r="A1046247" s="16"/>
      <c r="B1046247" s="15"/>
      <c r="I1046247" s="16"/>
      <c r="J1046247" s="16"/>
      <c r="K1046247" s="16"/>
      <c r="L1046247" s="16"/>
      <c r="M1046247" s="16"/>
      <c r="N1046247" s="17"/>
      <c r="O1046247" s="15"/>
      <c r="XEM1046247"/>
      <c r="XEN1046247"/>
      <c r="XEO1046247"/>
      <c r="XEP1046247"/>
      <c r="XEQ1046247"/>
      <c r="XER1046247"/>
      <c r="XES1046247"/>
      <c r="XET1046247"/>
      <c r="XEU1046247"/>
      <c r="XEV1046247"/>
      <c r="XEW1046247"/>
      <c r="XEX1046247"/>
      <c r="XEY1046247"/>
      <c r="XEZ1046247"/>
      <c r="XFA1046247"/>
      <c r="XFB1046247"/>
      <c r="XFC1046247"/>
      <c r="XFD1046247"/>
    </row>
    <row r="1046248" s="13" customFormat="1" spans="1:16384">
      <c r="A1046248" s="16"/>
      <c r="B1046248" s="15"/>
      <c r="I1046248" s="16"/>
      <c r="J1046248" s="16"/>
      <c r="K1046248" s="16"/>
      <c r="L1046248" s="16"/>
      <c r="M1046248" s="16"/>
      <c r="N1046248" s="17"/>
      <c r="O1046248" s="15"/>
      <c r="XEM1046248"/>
      <c r="XEN1046248"/>
      <c r="XEO1046248"/>
      <c r="XEP1046248"/>
      <c r="XEQ1046248"/>
      <c r="XER1046248"/>
      <c r="XES1046248"/>
      <c r="XET1046248"/>
      <c r="XEU1046248"/>
      <c r="XEV1046248"/>
      <c r="XEW1046248"/>
      <c r="XEX1046248"/>
      <c r="XEY1046248"/>
      <c r="XEZ1046248"/>
      <c r="XFA1046248"/>
      <c r="XFB1046248"/>
      <c r="XFC1046248"/>
      <c r="XFD1046248"/>
    </row>
    <row r="1046249" s="13" customFormat="1" spans="1:16384">
      <c r="A1046249" s="16"/>
      <c r="B1046249" s="15"/>
      <c r="I1046249" s="16"/>
      <c r="J1046249" s="16"/>
      <c r="K1046249" s="16"/>
      <c r="L1046249" s="16"/>
      <c r="M1046249" s="16"/>
      <c r="N1046249" s="17"/>
      <c r="O1046249" s="15"/>
      <c r="XEM1046249"/>
      <c r="XEN1046249"/>
      <c r="XEO1046249"/>
      <c r="XEP1046249"/>
      <c r="XEQ1046249"/>
      <c r="XER1046249"/>
      <c r="XES1046249"/>
      <c r="XET1046249"/>
      <c r="XEU1046249"/>
      <c r="XEV1046249"/>
      <c r="XEW1046249"/>
      <c r="XEX1046249"/>
      <c r="XEY1046249"/>
      <c r="XEZ1046249"/>
      <c r="XFA1046249"/>
      <c r="XFB1046249"/>
      <c r="XFC1046249"/>
      <c r="XFD1046249"/>
    </row>
    <row r="1046250" s="13" customFormat="1" spans="1:16384">
      <c r="A1046250" s="16"/>
      <c r="B1046250" s="15"/>
      <c r="I1046250" s="16"/>
      <c r="J1046250" s="16"/>
      <c r="K1046250" s="16"/>
      <c r="L1046250" s="16"/>
      <c r="M1046250" s="16"/>
      <c r="N1046250" s="17"/>
      <c r="O1046250" s="15"/>
      <c r="XEM1046250"/>
      <c r="XEN1046250"/>
      <c r="XEO1046250"/>
      <c r="XEP1046250"/>
      <c r="XEQ1046250"/>
      <c r="XER1046250"/>
      <c r="XES1046250"/>
      <c r="XET1046250"/>
      <c r="XEU1046250"/>
      <c r="XEV1046250"/>
      <c r="XEW1046250"/>
      <c r="XEX1046250"/>
      <c r="XEY1046250"/>
      <c r="XEZ1046250"/>
      <c r="XFA1046250"/>
      <c r="XFB1046250"/>
      <c r="XFC1046250"/>
      <c r="XFD1046250"/>
    </row>
    <row r="1046251" s="13" customFormat="1" spans="1:16384">
      <c r="A1046251" s="16"/>
      <c r="B1046251" s="15"/>
      <c r="I1046251" s="16"/>
      <c r="J1046251" s="16"/>
      <c r="K1046251" s="16"/>
      <c r="L1046251" s="16"/>
      <c r="M1046251" s="16"/>
      <c r="N1046251" s="17"/>
      <c r="O1046251" s="15"/>
      <c r="XEM1046251"/>
      <c r="XEN1046251"/>
      <c r="XEO1046251"/>
      <c r="XEP1046251"/>
      <c r="XEQ1046251"/>
      <c r="XER1046251"/>
      <c r="XES1046251"/>
      <c r="XET1046251"/>
      <c r="XEU1046251"/>
      <c r="XEV1046251"/>
      <c r="XEW1046251"/>
      <c r="XEX1046251"/>
      <c r="XEY1046251"/>
      <c r="XEZ1046251"/>
      <c r="XFA1046251"/>
      <c r="XFB1046251"/>
      <c r="XFC1046251"/>
      <c r="XFD1046251"/>
    </row>
    <row r="1046252" s="13" customFormat="1" spans="1:16384">
      <c r="A1046252" s="16"/>
      <c r="B1046252" s="15"/>
      <c r="I1046252" s="16"/>
      <c r="J1046252" s="16"/>
      <c r="K1046252" s="16"/>
      <c r="L1046252" s="16"/>
      <c r="M1046252" s="16"/>
      <c r="N1046252" s="17"/>
      <c r="O1046252" s="15"/>
      <c r="XEM1046252"/>
      <c r="XEN1046252"/>
      <c r="XEO1046252"/>
      <c r="XEP1046252"/>
      <c r="XEQ1046252"/>
      <c r="XER1046252"/>
      <c r="XES1046252"/>
      <c r="XET1046252"/>
      <c r="XEU1046252"/>
      <c r="XEV1046252"/>
      <c r="XEW1046252"/>
      <c r="XEX1046252"/>
      <c r="XEY1046252"/>
      <c r="XEZ1046252"/>
      <c r="XFA1046252"/>
      <c r="XFB1046252"/>
      <c r="XFC1046252"/>
      <c r="XFD1046252"/>
    </row>
    <row r="1046253" s="13" customFormat="1" spans="1:16384">
      <c r="A1046253" s="16"/>
      <c r="B1046253" s="15"/>
      <c r="I1046253" s="16"/>
      <c r="J1046253" s="16"/>
      <c r="K1046253" s="16"/>
      <c r="L1046253" s="16"/>
      <c r="M1046253" s="16"/>
      <c r="N1046253" s="17"/>
      <c r="O1046253" s="15"/>
      <c r="XEM1046253"/>
      <c r="XEN1046253"/>
      <c r="XEO1046253"/>
      <c r="XEP1046253"/>
      <c r="XEQ1046253"/>
      <c r="XER1046253"/>
      <c r="XES1046253"/>
      <c r="XET1046253"/>
      <c r="XEU1046253"/>
      <c r="XEV1046253"/>
      <c r="XEW1046253"/>
      <c r="XEX1046253"/>
      <c r="XEY1046253"/>
      <c r="XEZ1046253"/>
      <c r="XFA1046253"/>
      <c r="XFB1046253"/>
      <c r="XFC1046253"/>
      <c r="XFD1046253"/>
    </row>
    <row r="1046254" s="13" customFormat="1" spans="1:16384">
      <c r="A1046254" s="16"/>
      <c r="B1046254" s="15"/>
      <c r="I1046254" s="16"/>
      <c r="J1046254" s="16"/>
      <c r="K1046254" s="16"/>
      <c r="L1046254" s="16"/>
      <c r="M1046254" s="16"/>
      <c r="N1046254" s="17"/>
      <c r="O1046254" s="15"/>
      <c r="XEM1046254"/>
      <c r="XEN1046254"/>
      <c r="XEO1046254"/>
      <c r="XEP1046254"/>
      <c r="XEQ1046254"/>
      <c r="XER1046254"/>
      <c r="XES1046254"/>
      <c r="XET1046254"/>
      <c r="XEU1046254"/>
      <c r="XEV1046254"/>
      <c r="XEW1046254"/>
      <c r="XEX1046254"/>
      <c r="XEY1046254"/>
      <c r="XEZ1046254"/>
      <c r="XFA1046254"/>
      <c r="XFB1046254"/>
      <c r="XFC1046254"/>
      <c r="XFD1046254"/>
    </row>
    <row r="1046255" s="13" customFormat="1" spans="1:16384">
      <c r="A1046255" s="16"/>
      <c r="B1046255" s="15"/>
      <c r="I1046255" s="16"/>
      <c r="J1046255" s="16"/>
      <c r="K1046255" s="16"/>
      <c r="L1046255" s="16"/>
      <c r="M1046255" s="16"/>
      <c r="N1046255" s="17"/>
      <c r="O1046255" s="15"/>
      <c r="XEM1046255"/>
      <c r="XEN1046255"/>
      <c r="XEO1046255"/>
      <c r="XEP1046255"/>
      <c r="XEQ1046255"/>
      <c r="XER1046255"/>
      <c r="XES1046255"/>
      <c r="XET1046255"/>
      <c r="XEU1046255"/>
      <c r="XEV1046255"/>
      <c r="XEW1046255"/>
      <c r="XEX1046255"/>
      <c r="XEY1046255"/>
      <c r="XEZ1046255"/>
      <c r="XFA1046255"/>
      <c r="XFB1046255"/>
      <c r="XFC1046255"/>
      <c r="XFD1046255"/>
    </row>
    <row r="1046256" s="13" customFormat="1" spans="1:16384">
      <c r="A1046256" s="16"/>
      <c r="B1046256" s="15"/>
      <c r="I1046256" s="16"/>
      <c r="J1046256" s="16"/>
      <c r="K1046256" s="16"/>
      <c r="L1046256" s="16"/>
      <c r="M1046256" s="16"/>
      <c r="N1046256" s="17"/>
      <c r="O1046256" s="15"/>
      <c r="XEM1046256"/>
      <c r="XEN1046256"/>
      <c r="XEO1046256"/>
      <c r="XEP1046256"/>
      <c r="XEQ1046256"/>
      <c r="XER1046256"/>
      <c r="XES1046256"/>
      <c r="XET1046256"/>
      <c r="XEU1046256"/>
      <c r="XEV1046256"/>
      <c r="XEW1046256"/>
      <c r="XEX1046256"/>
      <c r="XEY1046256"/>
      <c r="XEZ1046256"/>
      <c r="XFA1046256"/>
      <c r="XFB1046256"/>
      <c r="XFC1046256"/>
      <c r="XFD1046256"/>
    </row>
    <row r="1046257" s="13" customFormat="1" spans="1:16384">
      <c r="A1046257" s="16"/>
      <c r="B1046257" s="15"/>
      <c r="I1046257" s="16"/>
      <c r="J1046257" s="16"/>
      <c r="K1046257" s="16"/>
      <c r="L1046257" s="16"/>
      <c r="M1046257" s="16"/>
      <c r="N1046257" s="17"/>
      <c r="O1046257" s="15"/>
      <c r="XEM1046257"/>
      <c r="XEN1046257"/>
      <c r="XEO1046257"/>
      <c r="XEP1046257"/>
      <c r="XEQ1046257"/>
      <c r="XER1046257"/>
      <c r="XES1046257"/>
      <c r="XET1046257"/>
      <c r="XEU1046257"/>
      <c r="XEV1046257"/>
      <c r="XEW1046257"/>
      <c r="XEX1046257"/>
      <c r="XEY1046257"/>
      <c r="XEZ1046257"/>
      <c r="XFA1046257"/>
      <c r="XFB1046257"/>
      <c r="XFC1046257"/>
      <c r="XFD1046257"/>
    </row>
    <row r="1046258" s="13" customFormat="1" spans="1:16384">
      <c r="A1046258" s="16"/>
      <c r="B1046258" s="15"/>
      <c r="I1046258" s="16"/>
      <c r="J1046258" s="16"/>
      <c r="K1046258" s="16"/>
      <c r="L1046258" s="16"/>
      <c r="M1046258" s="16"/>
      <c r="N1046258" s="17"/>
      <c r="O1046258" s="15"/>
      <c r="XEM1046258"/>
      <c r="XEN1046258"/>
      <c r="XEO1046258"/>
      <c r="XEP1046258"/>
      <c r="XEQ1046258"/>
      <c r="XER1046258"/>
      <c r="XES1046258"/>
      <c r="XET1046258"/>
      <c r="XEU1046258"/>
      <c r="XEV1046258"/>
      <c r="XEW1046258"/>
      <c r="XEX1046258"/>
      <c r="XEY1046258"/>
      <c r="XEZ1046258"/>
      <c r="XFA1046258"/>
      <c r="XFB1046258"/>
      <c r="XFC1046258"/>
      <c r="XFD1046258"/>
    </row>
    <row r="1046259" s="13" customFormat="1" spans="1:16384">
      <c r="A1046259" s="16"/>
      <c r="B1046259" s="15"/>
      <c r="I1046259" s="16"/>
      <c r="J1046259" s="16"/>
      <c r="K1046259" s="16"/>
      <c r="L1046259" s="16"/>
      <c r="M1046259" s="16"/>
      <c r="N1046259" s="17"/>
      <c r="O1046259" s="15"/>
      <c r="XEM1046259"/>
      <c r="XEN1046259"/>
      <c r="XEO1046259"/>
      <c r="XEP1046259"/>
      <c r="XEQ1046259"/>
      <c r="XER1046259"/>
      <c r="XES1046259"/>
      <c r="XET1046259"/>
      <c r="XEU1046259"/>
      <c r="XEV1046259"/>
      <c r="XEW1046259"/>
      <c r="XEX1046259"/>
      <c r="XEY1046259"/>
      <c r="XEZ1046259"/>
      <c r="XFA1046259"/>
      <c r="XFB1046259"/>
      <c r="XFC1046259"/>
      <c r="XFD1046259"/>
    </row>
    <row r="1046260" s="13" customFormat="1" spans="1:16384">
      <c r="A1046260" s="16"/>
      <c r="B1046260" s="15"/>
      <c r="I1046260" s="16"/>
      <c r="J1046260" s="16"/>
      <c r="K1046260" s="16"/>
      <c r="L1046260" s="16"/>
      <c r="M1046260" s="16"/>
      <c r="N1046260" s="17"/>
      <c r="O1046260" s="15"/>
      <c r="XEM1046260"/>
      <c r="XEN1046260"/>
      <c r="XEO1046260"/>
      <c r="XEP1046260"/>
      <c r="XEQ1046260"/>
      <c r="XER1046260"/>
      <c r="XES1046260"/>
      <c r="XET1046260"/>
      <c r="XEU1046260"/>
      <c r="XEV1046260"/>
      <c r="XEW1046260"/>
      <c r="XEX1046260"/>
      <c r="XEY1046260"/>
      <c r="XEZ1046260"/>
      <c r="XFA1046260"/>
      <c r="XFB1046260"/>
      <c r="XFC1046260"/>
      <c r="XFD1046260"/>
    </row>
    <row r="1046261" s="13" customFormat="1" spans="1:16384">
      <c r="A1046261" s="16"/>
      <c r="B1046261" s="15"/>
      <c r="I1046261" s="16"/>
      <c r="J1046261" s="16"/>
      <c r="K1046261" s="16"/>
      <c r="L1046261" s="16"/>
      <c r="M1046261" s="16"/>
      <c r="N1046261" s="17"/>
      <c r="O1046261" s="15"/>
      <c r="XEM1046261"/>
      <c r="XEN1046261"/>
      <c r="XEO1046261"/>
      <c r="XEP1046261"/>
      <c r="XEQ1046261"/>
      <c r="XER1046261"/>
      <c r="XES1046261"/>
      <c r="XET1046261"/>
      <c r="XEU1046261"/>
      <c r="XEV1046261"/>
      <c r="XEW1046261"/>
      <c r="XEX1046261"/>
      <c r="XEY1046261"/>
      <c r="XEZ1046261"/>
      <c r="XFA1046261"/>
      <c r="XFB1046261"/>
      <c r="XFC1046261"/>
      <c r="XFD1046261"/>
    </row>
    <row r="1046262" s="13" customFormat="1" spans="1:16384">
      <c r="A1046262" s="16"/>
      <c r="B1046262" s="15"/>
      <c r="I1046262" s="16"/>
      <c r="J1046262" s="16"/>
      <c r="K1046262" s="16"/>
      <c r="L1046262" s="16"/>
      <c r="M1046262" s="16"/>
      <c r="N1046262" s="17"/>
      <c r="O1046262" s="15"/>
      <c r="XEM1046262"/>
      <c r="XEN1046262"/>
      <c r="XEO1046262"/>
      <c r="XEP1046262"/>
      <c r="XEQ1046262"/>
      <c r="XER1046262"/>
      <c r="XES1046262"/>
      <c r="XET1046262"/>
      <c r="XEU1046262"/>
      <c r="XEV1046262"/>
      <c r="XEW1046262"/>
      <c r="XEX1046262"/>
      <c r="XEY1046262"/>
      <c r="XEZ1046262"/>
      <c r="XFA1046262"/>
      <c r="XFB1046262"/>
      <c r="XFC1046262"/>
      <c r="XFD1046262"/>
    </row>
    <row r="1046263" s="13" customFormat="1" spans="1:16384">
      <c r="A1046263" s="16"/>
      <c r="B1046263" s="15"/>
      <c r="I1046263" s="16"/>
      <c r="J1046263" s="16"/>
      <c r="K1046263" s="16"/>
      <c r="L1046263" s="16"/>
      <c r="M1046263" s="16"/>
      <c r="N1046263" s="17"/>
      <c r="O1046263" s="15"/>
      <c r="XEM1046263"/>
      <c r="XEN1046263"/>
      <c r="XEO1046263"/>
      <c r="XEP1046263"/>
      <c r="XEQ1046263"/>
      <c r="XER1046263"/>
      <c r="XES1046263"/>
      <c r="XET1046263"/>
      <c r="XEU1046263"/>
      <c r="XEV1046263"/>
      <c r="XEW1046263"/>
      <c r="XEX1046263"/>
      <c r="XEY1046263"/>
      <c r="XEZ1046263"/>
      <c r="XFA1046263"/>
      <c r="XFB1046263"/>
      <c r="XFC1046263"/>
      <c r="XFD1046263"/>
    </row>
    <row r="1046264" s="13" customFormat="1" spans="1:16384">
      <c r="A1046264" s="16"/>
      <c r="B1046264" s="15"/>
      <c r="I1046264" s="16"/>
      <c r="J1046264" s="16"/>
      <c r="K1046264" s="16"/>
      <c r="L1046264" s="16"/>
      <c r="M1046264" s="16"/>
      <c r="N1046264" s="17"/>
      <c r="O1046264" s="15"/>
      <c r="XEM1046264"/>
      <c r="XEN1046264"/>
      <c r="XEO1046264"/>
      <c r="XEP1046264"/>
      <c r="XEQ1046264"/>
      <c r="XER1046264"/>
      <c r="XES1046264"/>
      <c r="XET1046264"/>
      <c r="XEU1046264"/>
      <c r="XEV1046264"/>
      <c r="XEW1046264"/>
      <c r="XEX1046264"/>
      <c r="XEY1046264"/>
      <c r="XEZ1046264"/>
      <c r="XFA1046264"/>
      <c r="XFB1046264"/>
      <c r="XFC1046264"/>
      <c r="XFD1046264"/>
    </row>
    <row r="1046265" s="13" customFormat="1" spans="1:16384">
      <c r="A1046265" s="16"/>
      <c r="B1046265" s="15"/>
      <c r="I1046265" s="16"/>
      <c r="J1046265" s="16"/>
      <c r="K1046265" s="16"/>
      <c r="L1046265" s="16"/>
      <c r="M1046265" s="16"/>
      <c r="N1046265" s="17"/>
      <c r="O1046265" s="15"/>
      <c r="XEM1046265"/>
      <c r="XEN1046265"/>
      <c r="XEO1046265"/>
      <c r="XEP1046265"/>
      <c r="XEQ1046265"/>
      <c r="XER1046265"/>
      <c r="XES1046265"/>
      <c r="XET1046265"/>
      <c r="XEU1046265"/>
      <c r="XEV1046265"/>
      <c r="XEW1046265"/>
      <c r="XEX1046265"/>
      <c r="XEY1046265"/>
      <c r="XEZ1046265"/>
      <c r="XFA1046265"/>
      <c r="XFB1046265"/>
      <c r="XFC1046265"/>
      <c r="XFD1046265"/>
    </row>
    <row r="1046266" s="13" customFormat="1" spans="1:16384">
      <c r="A1046266" s="16"/>
      <c r="B1046266" s="15"/>
      <c r="I1046266" s="16"/>
      <c r="J1046266" s="16"/>
      <c r="K1046266" s="16"/>
      <c r="L1046266" s="16"/>
      <c r="M1046266" s="16"/>
      <c r="N1046266" s="17"/>
      <c r="O1046266" s="15"/>
      <c r="XEM1046266"/>
      <c r="XEN1046266"/>
      <c r="XEO1046266"/>
      <c r="XEP1046266"/>
      <c r="XEQ1046266"/>
      <c r="XER1046266"/>
      <c r="XES1046266"/>
      <c r="XET1046266"/>
      <c r="XEU1046266"/>
      <c r="XEV1046266"/>
      <c r="XEW1046266"/>
      <c r="XEX1046266"/>
      <c r="XEY1046266"/>
      <c r="XEZ1046266"/>
      <c r="XFA1046266"/>
      <c r="XFB1046266"/>
      <c r="XFC1046266"/>
      <c r="XFD1046266"/>
    </row>
    <row r="1046267" s="13" customFormat="1" spans="1:16384">
      <c r="A1046267" s="16"/>
      <c r="B1046267" s="15"/>
      <c r="I1046267" s="16"/>
      <c r="J1046267" s="16"/>
      <c r="K1046267" s="16"/>
      <c r="L1046267" s="16"/>
      <c r="M1046267" s="16"/>
      <c r="N1046267" s="17"/>
      <c r="O1046267" s="15"/>
      <c r="XEM1046267"/>
      <c r="XEN1046267"/>
      <c r="XEO1046267"/>
      <c r="XEP1046267"/>
      <c r="XEQ1046267"/>
      <c r="XER1046267"/>
      <c r="XES1046267"/>
      <c r="XET1046267"/>
      <c r="XEU1046267"/>
      <c r="XEV1046267"/>
      <c r="XEW1046267"/>
      <c r="XEX1046267"/>
      <c r="XEY1046267"/>
      <c r="XEZ1046267"/>
      <c r="XFA1046267"/>
      <c r="XFB1046267"/>
      <c r="XFC1046267"/>
      <c r="XFD1046267"/>
    </row>
    <row r="1046268" s="13" customFormat="1" spans="1:16384">
      <c r="A1046268" s="16"/>
      <c r="B1046268" s="15"/>
      <c r="I1046268" s="16"/>
      <c r="J1046268" s="16"/>
      <c r="K1046268" s="16"/>
      <c r="L1046268" s="16"/>
      <c r="M1046268" s="16"/>
      <c r="N1046268" s="17"/>
      <c r="O1046268" s="15"/>
      <c r="XEM1046268"/>
      <c r="XEN1046268"/>
      <c r="XEO1046268"/>
      <c r="XEP1046268"/>
      <c r="XEQ1046268"/>
      <c r="XER1046268"/>
      <c r="XES1046268"/>
      <c r="XET1046268"/>
      <c r="XEU1046268"/>
      <c r="XEV1046268"/>
      <c r="XEW1046268"/>
      <c r="XEX1046268"/>
      <c r="XEY1046268"/>
      <c r="XEZ1046268"/>
      <c r="XFA1046268"/>
      <c r="XFB1046268"/>
      <c r="XFC1046268"/>
      <c r="XFD1046268"/>
    </row>
    <row r="1046269" s="13" customFormat="1" spans="1:16384">
      <c r="A1046269" s="16"/>
      <c r="B1046269" s="15"/>
      <c r="I1046269" s="16"/>
      <c r="J1046269" s="16"/>
      <c r="K1046269" s="16"/>
      <c r="L1046269" s="16"/>
      <c r="M1046269" s="16"/>
      <c r="N1046269" s="17"/>
      <c r="O1046269" s="15"/>
      <c r="XEM1046269"/>
      <c r="XEN1046269"/>
      <c r="XEO1046269"/>
      <c r="XEP1046269"/>
      <c r="XEQ1046269"/>
      <c r="XER1046269"/>
      <c r="XES1046269"/>
      <c r="XET1046269"/>
      <c r="XEU1046269"/>
      <c r="XEV1046269"/>
      <c r="XEW1046269"/>
      <c r="XEX1046269"/>
      <c r="XEY1046269"/>
      <c r="XEZ1046269"/>
      <c r="XFA1046269"/>
      <c r="XFB1046269"/>
      <c r="XFC1046269"/>
      <c r="XFD1046269"/>
    </row>
    <row r="1046270" s="13" customFormat="1" spans="1:16384">
      <c r="A1046270" s="16"/>
      <c r="B1046270" s="15"/>
      <c r="I1046270" s="16"/>
      <c r="J1046270" s="16"/>
      <c r="K1046270" s="16"/>
      <c r="L1046270" s="16"/>
      <c r="M1046270" s="16"/>
      <c r="N1046270" s="17"/>
      <c r="O1046270" s="15"/>
      <c r="XEM1046270"/>
      <c r="XEN1046270"/>
      <c r="XEO1046270"/>
      <c r="XEP1046270"/>
      <c r="XEQ1046270"/>
      <c r="XER1046270"/>
      <c r="XES1046270"/>
      <c r="XET1046270"/>
      <c r="XEU1046270"/>
      <c r="XEV1046270"/>
      <c r="XEW1046270"/>
      <c r="XEX1046270"/>
      <c r="XEY1046270"/>
      <c r="XEZ1046270"/>
      <c r="XFA1046270"/>
      <c r="XFB1046270"/>
      <c r="XFC1046270"/>
      <c r="XFD1046270"/>
    </row>
    <row r="1046271" s="13" customFormat="1" spans="1:16384">
      <c r="A1046271" s="16"/>
      <c r="B1046271" s="15"/>
      <c r="I1046271" s="16"/>
      <c r="J1046271" s="16"/>
      <c r="K1046271" s="16"/>
      <c r="L1046271" s="16"/>
      <c r="M1046271" s="16"/>
      <c r="N1046271" s="17"/>
      <c r="O1046271" s="15"/>
      <c r="XEM1046271"/>
      <c r="XEN1046271"/>
      <c r="XEO1046271"/>
      <c r="XEP1046271"/>
      <c r="XEQ1046271"/>
      <c r="XER1046271"/>
      <c r="XES1046271"/>
      <c r="XET1046271"/>
      <c r="XEU1046271"/>
      <c r="XEV1046271"/>
      <c r="XEW1046271"/>
      <c r="XEX1046271"/>
      <c r="XEY1046271"/>
      <c r="XEZ1046271"/>
      <c r="XFA1046271"/>
      <c r="XFB1046271"/>
      <c r="XFC1046271"/>
      <c r="XFD1046271"/>
    </row>
    <row r="1046272" s="13" customFormat="1" spans="1:16384">
      <c r="A1046272" s="16"/>
      <c r="B1046272" s="15"/>
      <c r="I1046272" s="16"/>
      <c r="J1046272" s="16"/>
      <c r="K1046272" s="16"/>
      <c r="L1046272" s="16"/>
      <c r="M1046272" s="16"/>
      <c r="N1046272" s="17"/>
      <c r="O1046272" s="15"/>
      <c r="XEM1046272"/>
      <c r="XEN1046272"/>
      <c r="XEO1046272"/>
      <c r="XEP1046272"/>
      <c r="XEQ1046272"/>
      <c r="XER1046272"/>
      <c r="XES1046272"/>
      <c r="XET1046272"/>
      <c r="XEU1046272"/>
      <c r="XEV1046272"/>
      <c r="XEW1046272"/>
      <c r="XEX1046272"/>
      <c r="XEY1046272"/>
      <c r="XEZ1046272"/>
      <c r="XFA1046272"/>
      <c r="XFB1046272"/>
      <c r="XFC1046272"/>
      <c r="XFD1046272"/>
    </row>
    <row r="1046273" s="13" customFormat="1" spans="1:16384">
      <c r="A1046273" s="16"/>
      <c r="B1046273" s="15"/>
      <c r="I1046273" s="16"/>
      <c r="J1046273" s="16"/>
      <c r="K1046273" s="16"/>
      <c r="L1046273" s="16"/>
      <c r="M1046273" s="16"/>
      <c r="N1046273" s="17"/>
      <c r="O1046273" s="15"/>
      <c r="XEM1046273"/>
      <c r="XEN1046273"/>
      <c r="XEO1046273"/>
      <c r="XEP1046273"/>
      <c r="XEQ1046273"/>
      <c r="XER1046273"/>
      <c r="XES1046273"/>
      <c r="XET1046273"/>
      <c r="XEU1046273"/>
      <c r="XEV1046273"/>
      <c r="XEW1046273"/>
      <c r="XEX1046273"/>
      <c r="XEY1046273"/>
      <c r="XEZ1046273"/>
      <c r="XFA1046273"/>
      <c r="XFB1046273"/>
      <c r="XFC1046273"/>
      <c r="XFD1046273"/>
    </row>
    <row r="1046274" s="13" customFormat="1" spans="1:16384">
      <c r="A1046274" s="16"/>
      <c r="B1046274" s="15"/>
      <c r="I1046274" s="16"/>
      <c r="J1046274" s="16"/>
      <c r="K1046274" s="16"/>
      <c r="L1046274" s="16"/>
      <c r="M1046274" s="16"/>
      <c r="N1046274" s="17"/>
      <c r="O1046274" s="15"/>
      <c r="XEM1046274"/>
      <c r="XEN1046274"/>
      <c r="XEO1046274"/>
      <c r="XEP1046274"/>
      <c r="XEQ1046274"/>
      <c r="XER1046274"/>
      <c r="XES1046274"/>
      <c r="XET1046274"/>
      <c r="XEU1046274"/>
      <c r="XEV1046274"/>
      <c r="XEW1046274"/>
      <c r="XEX1046274"/>
      <c r="XEY1046274"/>
      <c r="XEZ1046274"/>
      <c r="XFA1046274"/>
      <c r="XFB1046274"/>
      <c r="XFC1046274"/>
      <c r="XFD1046274"/>
    </row>
    <row r="1046275" s="13" customFormat="1" spans="1:16384">
      <c r="A1046275" s="16"/>
      <c r="B1046275" s="15"/>
      <c r="I1046275" s="16"/>
      <c r="J1046275" s="16"/>
      <c r="K1046275" s="16"/>
      <c r="L1046275" s="16"/>
      <c r="M1046275" s="16"/>
      <c r="N1046275" s="17"/>
      <c r="O1046275" s="15"/>
      <c r="XEM1046275"/>
      <c r="XEN1046275"/>
      <c r="XEO1046275"/>
      <c r="XEP1046275"/>
      <c r="XEQ1046275"/>
      <c r="XER1046275"/>
      <c r="XES1046275"/>
      <c r="XET1046275"/>
      <c r="XEU1046275"/>
      <c r="XEV1046275"/>
      <c r="XEW1046275"/>
      <c r="XEX1046275"/>
      <c r="XEY1046275"/>
      <c r="XEZ1046275"/>
      <c r="XFA1046275"/>
      <c r="XFB1046275"/>
      <c r="XFC1046275"/>
      <c r="XFD1046275"/>
    </row>
    <row r="1046276" s="13" customFormat="1" spans="1:16384">
      <c r="A1046276" s="16"/>
      <c r="B1046276" s="15"/>
      <c r="I1046276" s="16"/>
      <c r="J1046276" s="16"/>
      <c r="K1046276" s="16"/>
      <c r="L1046276" s="16"/>
      <c r="M1046276" s="16"/>
      <c r="N1046276" s="17"/>
      <c r="O1046276" s="15"/>
      <c r="XEM1046276"/>
      <c r="XEN1046276"/>
      <c r="XEO1046276"/>
      <c r="XEP1046276"/>
      <c r="XEQ1046276"/>
      <c r="XER1046276"/>
      <c r="XES1046276"/>
      <c r="XET1046276"/>
      <c r="XEU1046276"/>
      <c r="XEV1046276"/>
      <c r="XEW1046276"/>
      <c r="XEX1046276"/>
      <c r="XEY1046276"/>
      <c r="XEZ1046276"/>
      <c r="XFA1046276"/>
      <c r="XFB1046276"/>
      <c r="XFC1046276"/>
      <c r="XFD1046276"/>
    </row>
    <row r="1046277" s="13" customFormat="1" spans="1:16384">
      <c r="A1046277" s="16"/>
      <c r="B1046277" s="15"/>
      <c r="I1046277" s="16"/>
      <c r="J1046277" s="16"/>
      <c r="K1046277" s="16"/>
      <c r="L1046277" s="16"/>
      <c r="M1046277" s="16"/>
      <c r="N1046277" s="17"/>
      <c r="O1046277" s="15"/>
      <c r="XEM1046277"/>
      <c r="XEN1046277"/>
      <c r="XEO1046277"/>
      <c r="XEP1046277"/>
      <c r="XEQ1046277"/>
      <c r="XER1046277"/>
      <c r="XES1046277"/>
      <c r="XET1046277"/>
      <c r="XEU1046277"/>
      <c r="XEV1046277"/>
      <c r="XEW1046277"/>
      <c r="XEX1046277"/>
      <c r="XEY1046277"/>
      <c r="XEZ1046277"/>
      <c r="XFA1046277"/>
      <c r="XFB1046277"/>
      <c r="XFC1046277"/>
      <c r="XFD1046277"/>
    </row>
    <row r="1046278" s="13" customFormat="1" spans="1:16384">
      <c r="A1046278" s="16"/>
      <c r="B1046278" s="15"/>
      <c r="I1046278" s="16"/>
      <c r="J1046278" s="16"/>
      <c r="K1046278" s="16"/>
      <c r="L1046278" s="16"/>
      <c r="M1046278" s="16"/>
      <c r="N1046278" s="17"/>
      <c r="O1046278" s="15"/>
      <c r="XEM1046278"/>
      <c r="XEN1046278"/>
      <c r="XEO1046278"/>
      <c r="XEP1046278"/>
      <c r="XEQ1046278"/>
      <c r="XER1046278"/>
      <c r="XES1046278"/>
      <c r="XET1046278"/>
      <c r="XEU1046278"/>
      <c r="XEV1046278"/>
      <c r="XEW1046278"/>
      <c r="XEX1046278"/>
      <c r="XEY1046278"/>
      <c r="XEZ1046278"/>
      <c r="XFA1046278"/>
      <c r="XFB1046278"/>
      <c r="XFC1046278"/>
      <c r="XFD1046278"/>
    </row>
    <row r="1046279" s="13" customFormat="1" spans="1:16384">
      <c r="A1046279" s="16"/>
      <c r="B1046279" s="15"/>
      <c r="I1046279" s="16"/>
      <c r="J1046279" s="16"/>
      <c r="K1046279" s="16"/>
      <c r="L1046279" s="16"/>
      <c r="M1046279" s="16"/>
      <c r="N1046279" s="17"/>
      <c r="O1046279" s="15"/>
      <c r="XEM1046279"/>
      <c r="XEN1046279"/>
      <c r="XEO1046279"/>
      <c r="XEP1046279"/>
      <c r="XEQ1046279"/>
      <c r="XER1046279"/>
      <c r="XES1046279"/>
      <c r="XET1046279"/>
      <c r="XEU1046279"/>
      <c r="XEV1046279"/>
      <c r="XEW1046279"/>
      <c r="XEX1046279"/>
      <c r="XEY1046279"/>
      <c r="XEZ1046279"/>
      <c r="XFA1046279"/>
      <c r="XFB1046279"/>
      <c r="XFC1046279"/>
      <c r="XFD1046279"/>
    </row>
    <row r="1046280" s="13" customFormat="1" spans="1:16384">
      <c r="A1046280" s="16"/>
      <c r="B1046280" s="15"/>
      <c r="I1046280" s="16"/>
      <c r="J1046280" s="16"/>
      <c r="K1046280" s="16"/>
      <c r="L1046280" s="16"/>
      <c r="M1046280" s="16"/>
      <c r="N1046280" s="17"/>
      <c r="O1046280" s="15"/>
      <c r="XEM1046280"/>
      <c r="XEN1046280"/>
      <c r="XEO1046280"/>
      <c r="XEP1046280"/>
      <c r="XEQ1046280"/>
      <c r="XER1046280"/>
      <c r="XES1046280"/>
      <c r="XET1046280"/>
      <c r="XEU1046280"/>
      <c r="XEV1046280"/>
      <c r="XEW1046280"/>
      <c r="XEX1046280"/>
      <c r="XEY1046280"/>
      <c r="XEZ1046280"/>
      <c r="XFA1046280"/>
      <c r="XFB1046280"/>
      <c r="XFC1046280"/>
      <c r="XFD1046280"/>
    </row>
    <row r="1046281" s="13" customFormat="1" spans="1:16384">
      <c r="A1046281" s="16"/>
      <c r="B1046281" s="15"/>
      <c r="I1046281" s="16"/>
      <c r="J1046281" s="16"/>
      <c r="K1046281" s="16"/>
      <c r="L1046281" s="16"/>
      <c r="M1046281" s="16"/>
      <c r="N1046281" s="17"/>
      <c r="O1046281" s="15"/>
      <c r="XEM1046281"/>
      <c r="XEN1046281"/>
      <c r="XEO1046281"/>
      <c r="XEP1046281"/>
      <c r="XEQ1046281"/>
      <c r="XER1046281"/>
      <c r="XES1046281"/>
      <c r="XET1046281"/>
      <c r="XEU1046281"/>
      <c r="XEV1046281"/>
      <c r="XEW1046281"/>
      <c r="XEX1046281"/>
      <c r="XEY1046281"/>
      <c r="XEZ1046281"/>
      <c r="XFA1046281"/>
      <c r="XFB1046281"/>
      <c r="XFC1046281"/>
      <c r="XFD1046281"/>
    </row>
    <row r="1046282" s="13" customFormat="1" spans="1:16384">
      <c r="A1046282" s="16"/>
      <c r="B1046282" s="15"/>
      <c r="I1046282" s="16"/>
      <c r="J1046282" s="16"/>
      <c r="K1046282" s="16"/>
      <c r="L1046282" s="16"/>
      <c r="M1046282" s="16"/>
      <c r="N1046282" s="17"/>
      <c r="O1046282" s="15"/>
      <c r="XEM1046282"/>
      <c r="XEN1046282"/>
      <c r="XEO1046282"/>
      <c r="XEP1046282"/>
      <c r="XEQ1046282"/>
      <c r="XER1046282"/>
      <c r="XES1046282"/>
      <c r="XET1046282"/>
      <c r="XEU1046282"/>
      <c r="XEV1046282"/>
      <c r="XEW1046282"/>
      <c r="XEX1046282"/>
      <c r="XEY1046282"/>
      <c r="XEZ1046282"/>
      <c r="XFA1046282"/>
      <c r="XFB1046282"/>
      <c r="XFC1046282"/>
      <c r="XFD1046282"/>
    </row>
    <row r="1046283" s="13" customFormat="1" spans="1:16384">
      <c r="A1046283" s="16"/>
      <c r="B1046283" s="15"/>
      <c r="I1046283" s="16"/>
      <c r="J1046283" s="16"/>
      <c r="K1046283" s="16"/>
      <c r="L1046283" s="16"/>
      <c r="M1046283" s="16"/>
      <c r="N1046283" s="17"/>
      <c r="O1046283" s="15"/>
      <c r="XEM1046283"/>
      <c r="XEN1046283"/>
      <c r="XEO1046283"/>
      <c r="XEP1046283"/>
      <c r="XEQ1046283"/>
      <c r="XER1046283"/>
      <c r="XES1046283"/>
      <c r="XET1046283"/>
      <c r="XEU1046283"/>
      <c r="XEV1046283"/>
      <c r="XEW1046283"/>
      <c r="XEX1046283"/>
      <c r="XEY1046283"/>
      <c r="XEZ1046283"/>
      <c r="XFA1046283"/>
      <c r="XFB1046283"/>
      <c r="XFC1046283"/>
      <c r="XFD1046283"/>
    </row>
    <row r="1046284" s="13" customFormat="1" spans="1:16384">
      <c r="A1046284" s="16"/>
      <c r="B1046284" s="15"/>
      <c r="I1046284" s="16"/>
      <c r="J1046284" s="16"/>
      <c r="K1046284" s="16"/>
      <c r="L1046284" s="16"/>
      <c r="M1046284" s="16"/>
      <c r="N1046284" s="17"/>
      <c r="O1046284" s="15"/>
      <c r="XEM1046284"/>
      <c r="XEN1046284"/>
      <c r="XEO1046284"/>
      <c r="XEP1046284"/>
      <c r="XEQ1046284"/>
      <c r="XER1046284"/>
      <c r="XES1046284"/>
      <c r="XET1046284"/>
      <c r="XEU1046284"/>
      <c r="XEV1046284"/>
      <c r="XEW1046284"/>
      <c r="XEX1046284"/>
      <c r="XEY1046284"/>
      <c r="XEZ1046284"/>
      <c r="XFA1046284"/>
      <c r="XFB1046284"/>
      <c r="XFC1046284"/>
      <c r="XFD1046284"/>
    </row>
    <row r="1046285" s="13" customFormat="1" spans="1:16384">
      <c r="A1046285" s="16"/>
      <c r="B1046285" s="15"/>
      <c r="I1046285" s="16"/>
      <c r="J1046285" s="16"/>
      <c r="K1046285" s="16"/>
      <c r="L1046285" s="16"/>
      <c r="M1046285" s="16"/>
      <c r="N1046285" s="17"/>
      <c r="O1046285" s="15"/>
      <c r="XEM1046285"/>
      <c r="XEN1046285"/>
      <c r="XEO1046285"/>
      <c r="XEP1046285"/>
      <c r="XEQ1046285"/>
      <c r="XER1046285"/>
      <c r="XES1046285"/>
      <c r="XET1046285"/>
      <c r="XEU1046285"/>
      <c r="XEV1046285"/>
      <c r="XEW1046285"/>
      <c r="XEX1046285"/>
      <c r="XEY1046285"/>
      <c r="XEZ1046285"/>
      <c r="XFA1046285"/>
      <c r="XFB1046285"/>
      <c r="XFC1046285"/>
      <c r="XFD1046285"/>
    </row>
    <row r="1046286" s="13" customFormat="1" spans="1:16384">
      <c r="A1046286" s="16"/>
      <c r="B1046286" s="15"/>
      <c r="I1046286" s="16"/>
      <c r="J1046286" s="16"/>
      <c r="K1046286" s="16"/>
      <c r="L1046286" s="16"/>
      <c r="M1046286" s="16"/>
      <c r="N1046286" s="17"/>
      <c r="O1046286" s="15"/>
      <c r="XEM1046286"/>
      <c r="XEN1046286"/>
      <c r="XEO1046286"/>
      <c r="XEP1046286"/>
      <c r="XEQ1046286"/>
      <c r="XER1046286"/>
      <c r="XES1046286"/>
      <c r="XET1046286"/>
      <c r="XEU1046286"/>
      <c r="XEV1046286"/>
      <c r="XEW1046286"/>
      <c r="XEX1046286"/>
      <c r="XEY1046286"/>
      <c r="XEZ1046286"/>
      <c r="XFA1046286"/>
      <c r="XFB1046286"/>
      <c r="XFC1046286"/>
      <c r="XFD1046286"/>
    </row>
    <row r="1046287" s="13" customFormat="1" spans="1:16384">
      <c r="A1046287" s="16"/>
      <c r="B1046287" s="15"/>
      <c r="I1046287" s="16"/>
      <c r="J1046287" s="16"/>
      <c r="K1046287" s="16"/>
      <c r="L1046287" s="16"/>
      <c r="M1046287" s="16"/>
      <c r="N1046287" s="17"/>
      <c r="O1046287" s="15"/>
      <c r="XEM1046287"/>
      <c r="XEN1046287"/>
      <c r="XEO1046287"/>
      <c r="XEP1046287"/>
      <c r="XEQ1046287"/>
      <c r="XER1046287"/>
      <c r="XES1046287"/>
      <c r="XET1046287"/>
      <c r="XEU1046287"/>
      <c r="XEV1046287"/>
      <c r="XEW1046287"/>
      <c r="XEX1046287"/>
      <c r="XEY1046287"/>
      <c r="XEZ1046287"/>
      <c r="XFA1046287"/>
      <c r="XFB1046287"/>
      <c r="XFC1046287"/>
      <c r="XFD1046287"/>
    </row>
    <row r="1046288" s="13" customFormat="1" spans="1:16384">
      <c r="A1046288" s="16"/>
      <c r="B1046288" s="15"/>
      <c r="I1046288" s="16"/>
      <c r="J1046288" s="16"/>
      <c r="K1046288" s="16"/>
      <c r="L1046288" s="16"/>
      <c r="M1046288" s="16"/>
      <c r="N1046288" s="17"/>
      <c r="O1046288" s="15"/>
      <c r="XEM1046288"/>
      <c r="XEN1046288"/>
      <c r="XEO1046288"/>
      <c r="XEP1046288"/>
      <c r="XEQ1046288"/>
      <c r="XER1046288"/>
      <c r="XES1046288"/>
      <c r="XET1046288"/>
      <c r="XEU1046288"/>
      <c r="XEV1046288"/>
      <c r="XEW1046288"/>
      <c r="XEX1046288"/>
      <c r="XEY1046288"/>
      <c r="XEZ1046288"/>
      <c r="XFA1046288"/>
      <c r="XFB1046288"/>
      <c r="XFC1046288"/>
      <c r="XFD1046288"/>
    </row>
    <row r="1046289" s="13" customFormat="1" spans="1:16384">
      <c r="A1046289" s="16"/>
      <c r="B1046289" s="15"/>
      <c r="I1046289" s="16"/>
      <c r="J1046289" s="16"/>
      <c r="K1046289" s="16"/>
      <c r="L1046289" s="16"/>
      <c r="M1046289" s="16"/>
      <c r="N1046289" s="17"/>
      <c r="O1046289" s="15"/>
      <c r="XEM1046289"/>
      <c r="XEN1046289"/>
      <c r="XEO1046289"/>
      <c r="XEP1046289"/>
      <c r="XEQ1046289"/>
      <c r="XER1046289"/>
      <c r="XES1046289"/>
      <c r="XET1046289"/>
      <c r="XEU1046289"/>
      <c r="XEV1046289"/>
      <c r="XEW1046289"/>
      <c r="XEX1046289"/>
      <c r="XEY1046289"/>
      <c r="XEZ1046289"/>
      <c r="XFA1046289"/>
      <c r="XFB1046289"/>
      <c r="XFC1046289"/>
      <c r="XFD1046289"/>
    </row>
    <row r="1046290" s="13" customFormat="1" spans="1:16384">
      <c r="A1046290" s="16"/>
      <c r="B1046290" s="15"/>
      <c r="I1046290" s="16"/>
      <c r="J1046290" s="16"/>
      <c r="K1046290" s="16"/>
      <c r="L1046290" s="16"/>
      <c r="M1046290" s="16"/>
      <c r="N1046290" s="17"/>
      <c r="O1046290" s="15"/>
      <c r="XEM1046290"/>
      <c r="XEN1046290"/>
      <c r="XEO1046290"/>
      <c r="XEP1046290"/>
      <c r="XEQ1046290"/>
      <c r="XER1046290"/>
      <c r="XES1046290"/>
      <c r="XET1046290"/>
      <c r="XEU1046290"/>
      <c r="XEV1046290"/>
      <c r="XEW1046290"/>
      <c r="XEX1046290"/>
      <c r="XEY1046290"/>
      <c r="XEZ1046290"/>
      <c r="XFA1046290"/>
      <c r="XFB1046290"/>
      <c r="XFC1046290"/>
      <c r="XFD1046290"/>
    </row>
    <row r="1046291" s="13" customFormat="1" spans="1:16384">
      <c r="A1046291" s="16"/>
      <c r="B1046291" s="15"/>
      <c r="I1046291" s="16"/>
      <c r="J1046291" s="16"/>
      <c r="K1046291" s="16"/>
      <c r="L1046291" s="16"/>
      <c r="M1046291" s="16"/>
      <c r="N1046291" s="17"/>
      <c r="O1046291" s="15"/>
      <c r="XEM1046291"/>
      <c r="XEN1046291"/>
      <c r="XEO1046291"/>
      <c r="XEP1046291"/>
      <c r="XEQ1046291"/>
      <c r="XER1046291"/>
      <c r="XES1046291"/>
      <c r="XET1046291"/>
      <c r="XEU1046291"/>
      <c r="XEV1046291"/>
      <c r="XEW1046291"/>
      <c r="XEX1046291"/>
      <c r="XEY1046291"/>
      <c r="XEZ1046291"/>
      <c r="XFA1046291"/>
      <c r="XFB1046291"/>
      <c r="XFC1046291"/>
      <c r="XFD1046291"/>
    </row>
    <row r="1046292" s="13" customFormat="1" spans="1:16384">
      <c r="A1046292" s="16"/>
      <c r="B1046292" s="15"/>
      <c r="I1046292" s="16"/>
      <c r="J1046292" s="16"/>
      <c r="K1046292" s="16"/>
      <c r="L1046292" s="16"/>
      <c r="M1046292" s="16"/>
      <c r="N1046292" s="17"/>
      <c r="O1046292" s="15"/>
      <c r="XEM1046292"/>
      <c r="XEN1046292"/>
      <c r="XEO1046292"/>
      <c r="XEP1046292"/>
      <c r="XEQ1046292"/>
      <c r="XER1046292"/>
      <c r="XES1046292"/>
      <c r="XET1046292"/>
      <c r="XEU1046292"/>
      <c r="XEV1046292"/>
      <c r="XEW1046292"/>
      <c r="XEX1046292"/>
      <c r="XEY1046292"/>
      <c r="XEZ1046292"/>
      <c r="XFA1046292"/>
      <c r="XFB1046292"/>
      <c r="XFC1046292"/>
      <c r="XFD1046292"/>
    </row>
    <row r="1046293" s="13" customFormat="1" spans="1:16384">
      <c r="A1046293" s="16"/>
      <c r="B1046293" s="15"/>
      <c r="I1046293" s="16"/>
      <c r="J1046293" s="16"/>
      <c r="K1046293" s="16"/>
      <c r="L1046293" s="16"/>
      <c r="M1046293" s="16"/>
      <c r="N1046293" s="17"/>
      <c r="O1046293" s="15"/>
      <c r="XEM1046293"/>
      <c r="XEN1046293"/>
      <c r="XEO1046293"/>
      <c r="XEP1046293"/>
      <c r="XEQ1046293"/>
      <c r="XER1046293"/>
      <c r="XES1046293"/>
      <c r="XET1046293"/>
      <c r="XEU1046293"/>
      <c r="XEV1046293"/>
      <c r="XEW1046293"/>
      <c r="XEX1046293"/>
      <c r="XEY1046293"/>
      <c r="XEZ1046293"/>
      <c r="XFA1046293"/>
      <c r="XFB1046293"/>
      <c r="XFC1046293"/>
      <c r="XFD1046293"/>
    </row>
    <row r="1046294" s="13" customFormat="1" spans="1:16384">
      <c r="A1046294" s="16"/>
      <c r="B1046294" s="15"/>
      <c r="I1046294" s="16"/>
      <c r="J1046294" s="16"/>
      <c r="K1046294" s="16"/>
      <c r="L1046294" s="16"/>
      <c r="M1046294" s="16"/>
      <c r="N1046294" s="17"/>
      <c r="O1046294" s="15"/>
      <c r="XEM1046294"/>
      <c r="XEN1046294"/>
      <c r="XEO1046294"/>
      <c r="XEP1046294"/>
      <c r="XEQ1046294"/>
      <c r="XER1046294"/>
      <c r="XES1046294"/>
      <c r="XET1046294"/>
      <c r="XEU1046294"/>
      <c r="XEV1046294"/>
      <c r="XEW1046294"/>
      <c r="XEX1046294"/>
      <c r="XEY1046294"/>
      <c r="XEZ1046294"/>
      <c r="XFA1046294"/>
      <c r="XFB1046294"/>
      <c r="XFC1046294"/>
      <c r="XFD1046294"/>
    </row>
    <row r="1046295" s="13" customFormat="1" spans="1:16384">
      <c r="A1046295" s="16"/>
      <c r="B1046295" s="15"/>
      <c r="I1046295" s="16"/>
      <c r="J1046295" s="16"/>
      <c r="K1046295" s="16"/>
      <c r="L1046295" s="16"/>
      <c r="M1046295" s="16"/>
      <c r="N1046295" s="17"/>
      <c r="O1046295" s="15"/>
      <c r="XEM1046295"/>
      <c r="XEN1046295"/>
      <c r="XEO1046295"/>
      <c r="XEP1046295"/>
      <c r="XEQ1046295"/>
      <c r="XER1046295"/>
      <c r="XES1046295"/>
      <c r="XET1046295"/>
      <c r="XEU1046295"/>
      <c r="XEV1046295"/>
      <c r="XEW1046295"/>
      <c r="XEX1046295"/>
      <c r="XEY1046295"/>
      <c r="XEZ1046295"/>
      <c r="XFA1046295"/>
      <c r="XFB1046295"/>
      <c r="XFC1046295"/>
      <c r="XFD1046295"/>
    </row>
    <row r="1046296" s="13" customFormat="1" spans="1:16384">
      <c r="A1046296" s="16"/>
      <c r="B1046296" s="15"/>
      <c r="I1046296" s="16"/>
      <c r="J1046296" s="16"/>
      <c r="K1046296" s="16"/>
      <c r="L1046296" s="16"/>
      <c r="M1046296" s="16"/>
      <c r="N1046296" s="17"/>
      <c r="O1046296" s="15"/>
      <c r="XEM1046296"/>
      <c r="XEN1046296"/>
      <c r="XEO1046296"/>
      <c r="XEP1046296"/>
      <c r="XEQ1046296"/>
      <c r="XER1046296"/>
      <c r="XES1046296"/>
      <c r="XET1046296"/>
      <c r="XEU1046296"/>
      <c r="XEV1046296"/>
      <c r="XEW1046296"/>
      <c r="XEX1046296"/>
      <c r="XEY1046296"/>
      <c r="XEZ1046296"/>
      <c r="XFA1046296"/>
      <c r="XFB1046296"/>
      <c r="XFC1046296"/>
      <c r="XFD1046296"/>
    </row>
    <row r="1046297" s="13" customFormat="1" spans="16367:16384">
      <c r="XEM1046297"/>
      <c r="XEN1046297"/>
      <c r="XEO1046297"/>
      <c r="XEP1046297"/>
      <c r="XEQ1046297"/>
      <c r="XER1046297"/>
      <c r="XES1046297"/>
      <c r="XET1046297"/>
      <c r="XEU1046297"/>
      <c r="XEV1046297"/>
      <c r="XEW1046297"/>
      <c r="XEX1046297"/>
      <c r="XEY1046297"/>
      <c r="XEZ1046297"/>
      <c r="XFA1046297"/>
      <c r="XFB1046297"/>
      <c r="XFC1046297"/>
      <c r="XFD1046297"/>
    </row>
    <row r="1046298" s="13" customFormat="1" spans="16367:16384">
      <c r="XEM1046298"/>
      <c r="XEN1046298"/>
      <c r="XEO1046298"/>
      <c r="XEP1046298"/>
      <c r="XEQ1046298"/>
      <c r="XER1046298"/>
      <c r="XES1046298"/>
      <c r="XET1046298"/>
      <c r="XEU1046298"/>
      <c r="XEV1046298"/>
      <c r="XEW1046298"/>
      <c r="XEX1046298"/>
      <c r="XEY1046298"/>
      <c r="XEZ1046298"/>
      <c r="XFA1046298"/>
      <c r="XFB1046298"/>
      <c r="XFC1046298"/>
      <c r="XFD1046298"/>
    </row>
    <row r="1046299" s="13" customFormat="1" spans="16367:16384">
      <c r="XEM1046299"/>
      <c r="XEN1046299"/>
      <c r="XEO1046299"/>
      <c r="XEP1046299"/>
      <c r="XEQ1046299"/>
      <c r="XER1046299"/>
      <c r="XES1046299"/>
      <c r="XET1046299"/>
      <c r="XEU1046299"/>
      <c r="XEV1046299"/>
      <c r="XEW1046299"/>
      <c r="XEX1046299"/>
      <c r="XEY1046299"/>
      <c r="XEZ1046299"/>
      <c r="XFA1046299"/>
      <c r="XFB1046299"/>
      <c r="XFC1046299"/>
      <c r="XFD1046299"/>
    </row>
    <row r="1046300" s="13" customFormat="1" spans="1:16384">
      <c r="A1046300" s="16"/>
      <c r="B1046300" s="15"/>
      <c r="I1046300" s="16"/>
      <c r="J1046300" s="16"/>
      <c r="K1046300" s="16"/>
      <c r="L1046300" s="16"/>
      <c r="M1046300" s="16"/>
      <c r="N1046300" s="17"/>
      <c r="O1046300" s="15"/>
      <c r="XEM1046300"/>
      <c r="XEN1046300"/>
      <c r="XEO1046300"/>
      <c r="XEP1046300"/>
      <c r="XEQ1046300"/>
      <c r="XER1046300"/>
      <c r="XES1046300"/>
      <c r="XET1046300"/>
      <c r="XEU1046300"/>
      <c r="XEV1046300"/>
      <c r="XEW1046300"/>
      <c r="XEX1046300"/>
      <c r="XEY1046300"/>
      <c r="XEZ1046300"/>
      <c r="XFA1046300"/>
      <c r="XFB1046300"/>
      <c r="XFC1046300"/>
      <c r="XFD1046300"/>
    </row>
    <row r="1046301" s="13" customFormat="1" spans="1:16384">
      <c r="A1046301" s="16"/>
      <c r="B1046301" s="15"/>
      <c r="I1046301" s="16"/>
      <c r="J1046301" s="16"/>
      <c r="K1046301" s="16"/>
      <c r="L1046301" s="16"/>
      <c r="M1046301" s="16"/>
      <c r="N1046301" s="17"/>
      <c r="O1046301" s="15"/>
      <c r="XEM1046301"/>
      <c r="XEN1046301"/>
      <c r="XEO1046301"/>
      <c r="XEP1046301"/>
      <c r="XEQ1046301"/>
      <c r="XER1046301"/>
      <c r="XES1046301"/>
      <c r="XET1046301"/>
      <c r="XEU1046301"/>
      <c r="XEV1046301"/>
      <c r="XEW1046301"/>
      <c r="XEX1046301"/>
      <c r="XEY1046301"/>
      <c r="XEZ1046301"/>
      <c r="XFA1046301"/>
      <c r="XFB1046301"/>
      <c r="XFC1046301"/>
      <c r="XFD1046301"/>
    </row>
    <row r="1046302" s="13" customFormat="1" spans="1:16384">
      <c r="A1046302" s="16"/>
      <c r="B1046302" s="15"/>
      <c r="I1046302" s="16"/>
      <c r="J1046302" s="16"/>
      <c r="K1046302" s="16"/>
      <c r="L1046302" s="16"/>
      <c r="M1046302" s="16"/>
      <c r="N1046302" s="17"/>
      <c r="O1046302" s="15"/>
      <c r="XEM1046302"/>
      <c r="XEN1046302"/>
      <c r="XEO1046302"/>
      <c r="XEP1046302"/>
      <c r="XEQ1046302"/>
      <c r="XER1046302"/>
      <c r="XES1046302"/>
      <c r="XET1046302"/>
      <c r="XEU1046302"/>
      <c r="XEV1046302"/>
      <c r="XEW1046302"/>
      <c r="XEX1046302"/>
      <c r="XEY1046302"/>
      <c r="XEZ1046302"/>
      <c r="XFA1046302"/>
      <c r="XFB1046302"/>
      <c r="XFC1046302"/>
      <c r="XFD1046302"/>
    </row>
    <row r="1046303" s="13" customFormat="1" spans="1:16384">
      <c r="A1046303" s="16"/>
      <c r="B1046303" s="15"/>
      <c r="I1046303" s="16"/>
      <c r="J1046303" s="16"/>
      <c r="K1046303" s="16"/>
      <c r="L1046303" s="16"/>
      <c r="M1046303" s="16"/>
      <c r="N1046303" s="17"/>
      <c r="O1046303" s="15"/>
      <c r="XEM1046303"/>
      <c r="XEN1046303"/>
      <c r="XEO1046303"/>
      <c r="XEP1046303"/>
      <c r="XEQ1046303"/>
      <c r="XER1046303"/>
      <c r="XES1046303"/>
      <c r="XET1046303"/>
      <c r="XEU1046303"/>
      <c r="XEV1046303"/>
      <c r="XEW1046303"/>
      <c r="XEX1046303"/>
      <c r="XEY1046303"/>
      <c r="XEZ1046303"/>
      <c r="XFA1046303"/>
      <c r="XFB1046303"/>
      <c r="XFC1046303"/>
      <c r="XFD1046303"/>
    </row>
    <row r="1046304" s="13" customFormat="1" spans="1:16384">
      <c r="A1046304" s="16"/>
      <c r="B1046304" s="15"/>
      <c r="I1046304" s="16"/>
      <c r="J1046304" s="16"/>
      <c r="K1046304" s="16"/>
      <c r="L1046304" s="16"/>
      <c r="M1046304" s="16"/>
      <c r="N1046304" s="17"/>
      <c r="O1046304" s="15"/>
      <c r="XEM1046304"/>
      <c r="XEN1046304"/>
      <c r="XEO1046304"/>
      <c r="XEP1046304"/>
      <c r="XEQ1046304"/>
      <c r="XER1046304"/>
      <c r="XES1046304"/>
      <c r="XET1046304"/>
      <c r="XEU1046304"/>
      <c r="XEV1046304"/>
      <c r="XEW1046304"/>
      <c r="XEX1046304"/>
      <c r="XEY1046304"/>
      <c r="XEZ1046304"/>
      <c r="XFA1046304"/>
      <c r="XFB1046304"/>
      <c r="XFC1046304"/>
      <c r="XFD1046304"/>
    </row>
    <row r="1046305" s="13" customFormat="1" spans="1:16384">
      <c r="A1046305" s="16"/>
      <c r="B1046305" s="15"/>
      <c r="I1046305" s="16"/>
      <c r="J1046305" s="16"/>
      <c r="K1046305" s="16"/>
      <c r="L1046305" s="16"/>
      <c r="M1046305" s="16"/>
      <c r="N1046305" s="17"/>
      <c r="O1046305" s="15"/>
      <c r="XEM1046305"/>
      <c r="XEN1046305"/>
      <c r="XEO1046305"/>
      <c r="XEP1046305"/>
      <c r="XEQ1046305"/>
      <c r="XER1046305"/>
      <c r="XES1046305"/>
      <c r="XET1046305"/>
      <c r="XEU1046305"/>
      <c r="XEV1046305"/>
      <c r="XEW1046305"/>
      <c r="XEX1046305"/>
      <c r="XEY1046305"/>
      <c r="XEZ1046305"/>
      <c r="XFA1046305"/>
      <c r="XFB1046305"/>
      <c r="XFC1046305"/>
      <c r="XFD1046305"/>
    </row>
    <row r="1046306" s="13" customFormat="1" spans="1:16384">
      <c r="A1046306" s="16"/>
      <c r="B1046306" s="15"/>
      <c r="I1046306" s="16"/>
      <c r="J1046306" s="16"/>
      <c r="K1046306" s="16"/>
      <c r="L1046306" s="16"/>
      <c r="M1046306" s="16"/>
      <c r="N1046306" s="17"/>
      <c r="O1046306" s="15"/>
      <c r="XEM1046306"/>
      <c r="XEN1046306"/>
      <c r="XEO1046306"/>
      <c r="XEP1046306"/>
      <c r="XEQ1046306"/>
      <c r="XER1046306"/>
      <c r="XES1046306"/>
      <c r="XET1046306"/>
      <c r="XEU1046306"/>
      <c r="XEV1046306"/>
      <c r="XEW1046306"/>
      <c r="XEX1046306"/>
      <c r="XEY1046306"/>
      <c r="XEZ1046306"/>
      <c r="XFA1046306"/>
      <c r="XFB1046306"/>
      <c r="XFC1046306"/>
      <c r="XFD1046306"/>
    </row>
    <row r="1046307" s="13" customFormat="1" spans="1:16384">
      <c r="A1046307" s="16"/>
      <c r="B1046307" s="15"/>
      <c r="I1046307" s="16"/>
      <c r="J1046307" s="16"/>
      <c r="K1046307" s="16"/>
      <c r="L1046307" s="16"/>
      <c r="M1046307" s="16"/>
      <c r="N1046307" s="17"/>
      <c r="O1046307" s="15"/>
      <c r="XEM1046307"/>
      <c r="XEN1046307"/>
      <c r="XEO1046307"/>
      <c r="XEP1046307"/>
      <c r="XEQ1046307"/>
      <c r="XER1046307"/>
      <c r="XES1046307"/>
      <c r="XET1046307"/>
      <c r="XEU1046307"/>
      <c r="XEV1046307"/>
      <c r="XEW1046307"/>
      <c r="XEX1046307"/>
      <c r="XEY1046307"/>
      <c r="XEZ1046307"/>
      <c r="XFA1046307"/>
      <c r="XFB1046307"/>
      <c r="XFC1046307"/>
      <c r="XFD1046307"/>
    </row>
    <row r="1046308" s="13" customFormat="1" spans="1:16384">
      <c r="A1046308" s="16"/>
      <c r="B1046308" s="15"/>
      <c r="I1046308" s="16"/>
      <c r="J1046308" s="16"/>
      <c r="K1046308" s="16"/>
      <c r="L1046308" s="16"/>
      <c r="M1046308" s="16"/>
      <c r="N1046308" s="17"/>
      <c r="O1046308" s="15"/>
      <c r="XEM1046308"/>
      <c r="XEN1046308"/>
      <c r="XEO1046308"/>
      <c r="XEP1046308"/>
      <c r="XEQ1046308"/>
      <c r="XER1046308"/>
      <c r="XES1046308"/>
      <c r="XET1046308"/>
      <c r="XEU1046308"/>
      <c r="XEV1046308"/>
      <c r="XEW1046308"/>
      <c r="XEX1046308"/>
      <c r="XEY1046308"/>
      <c r="XEZ1046308"/>
      <c r="XFA1046308"/>
      <c r="XFB1046308"/>
      <c r="XFC1046308"/>
      <c r="XFD1046308"/>
    </row>
    <row r="1046309" s="13" customFormat="1" spans="1:16384">
      <c r="A1046309" s="16"/>
      <c r="B1046309" s="15"/>
      <c r="I1046309" s="16"/>
      <c r="J1046309" s="16"/>
      <c r="K1046309" s="16"/>
      <c r="L1046309" s="16"/>
      <c r="M1046309" s="16"/>
      <c r="N1046309" s="17"/>
      <c r="O1046309" s="15"/>
      <c r="XEM1046309"/>
      <c r="XEN1046309"/>
      <c r="XEO1046309"/>
      <c r="XEP1046309"/>
      <c r="XEQ1046309"/>
      <c r="XER1046309"/>
      <c r="XES1046309"/>
      <c r="XET1046309"/>
      <c r="XEU1046309"/>
      <c r="XEV1046309"/>
      <c r="XEW1046309"/>
      <c r="XEX1046309"/>
      <c r="XEY1046309"/>
      <c r="XEZ1046309"/>
      <c r="XFA1046309"/>
      <c r="XFB1046309"/>
      <c r="XFC1046309"/>
      <c r="XFD1046309"/>
    </row>
    <row r="1046310" s="13" customFormat="1" spans="1:16384">
      <c r="A1046310" s="16"/>
      <c r="B1046310" s="15"/>
      <c r="I1046310" s="16"/>
      <c r="J1046310" s="16"/>
      <c r="K1046310" s="16"/>
      <c r="L1046310" s="16"/>
      <c r="M1046310" s="16"/>
      <c r="N1046310" s="17"/>
      <c r="O1046310" s="15"/>
      <c r="XEM1046310"/>
      <c r="XEN1046310"/>
      <c r="XEO1046310"/>
      <c r="XEP1046310"/>
      <c r="XEQ1046310"/>
      <c r="XER1046310"/>
      <c r="XES1046310"/>
      <c r="XET1046310"/>
      <c r="XEU1046310"/>
      <c r="XEV1046310"/>
      <c r="XEW1046310"/>
      <c r="XEX1046310"/>
      <c r="XEY1046310"/>
      <c r="XEZ1046310"/>
      <c r="XFA1046310"/>
      <c r="XFB1046310"/>
      <c r="XFC1046310"/>
      <c r="XFD1046310"/>
    </row>
    <row r="1046311" s="13" customFormat="1" spans="1:16384">
      <c r="A1046311" s="16"/>
      <c r="B1046311" s="15"/>
      <c r="I1046311" s="16"/>
      <c r="J1046311" s="16"/>
      <c r="K1046311" s="16"/>
      <c r="L1046311" s="16"/>
      <c r="M1046311" s="16"/>
      <c r="N1046311" s="17"/>
      <c r="O1046311" s="15"/>
      <c r="XEM1046311"/>
      <c r="XEN1046311"/>
      <c r="XEO1046311"/>
      <c r="XEP1046311"/>
      <c r="XEQ1046311"/>
      <c r="XER1046311"/>
      <c r="XES1046311"/>
      <c r="XET1046311"/>
      <c r="XEU1046311"/>
      <c r="XEV1046311"/>
      <c r="XEW1046311"/>
      <c r="XEX1046311"/>
      <c r="XEY1046311"/>
      <c r="XEZ1046311"/>
      <c r="XFA1046311"/>
      <c r="XFB1046311"/>
      <c r="XFC1046311"/>
      <c r="XFD1046311"/>
    </row>
    <row r="1046312" s="13" customFormat="1" spans="1:16384">
      <c r="A1046312" s="16"/>
      <c r="B1046312" s="15"/>
      <c r="I1046312" s="16"/>
      <c r="J1046312" s="16"/>
      <c r="K1046312" s="16"/>
      <c r="L1046312" s="16"/>
      <c r="M1046312" s="16"/>
      <c r="N1046312" s="17"/>
      <c r="O1046312" s="15"/>
      <c r="XEM1046312"/>
      <c r="XEN1046312"/>
      <c r="XEO1046312"/>
      <c r="XEP1046312"/>
      <c r="XEQ1046312"/>
      <c r="XER1046312"/>
      <c r="XES1046312"/>
      <c r="XET1046312"/>
      <c r="XEU1046312"/>
      <c r="XEV1046312"/>
      <c r="XEW1046312"/>
      <c r="XEX1046312"/>
      <c r="XEY1046312"/>
      <c r="XEZ1046312"/>
      <c r="XFA1046312"/>
      <c r="XFB1046312"/>
      <c r="XFC1046312"/>
      <c r="XFD1046312"/>
    </row>
    <row r="1046313" s="13" customFormat="1" spans="1:16384">
      <c r="A1046313" s="16"/>
      <c r="B1046313" s="15"/>
      <c r="I1046313" s="16"/>
      <c r="J1046313" s="16"/>
      <c r="K1046313" s="16"/>
      <c r="L1046313" s="16"/>
      <c r="M1046313" s="16"/>
      <c r="N1046313" s="17"/>
      <c r="O1046313" s="15"/>
      <c r="XEM1046313"/>
      <c r="XEN1046313"/>
      <c r="XEO1046313"/>
      <c r="XEP1046313"/>
      <c r="XEQ1046313"/>
      <c r="XER1046313"/>
      <c r="XES1046313"/>
      <c r="XET1046313"/>
      <c r="XEU1046313"/>
      <c r="XEV1046313"/>
      <c r="XEW1046313"/>
      <c r="XEX1046313"/>
      <c r="XEY1046313"/>
      <c r="XEZ1046313"/>
      <c r="XFA1046313"/>
      <c r="XFB1046313"/>
      <c r="XFC1046313"/>
      <c r="XFD1046313"/>
    </row>
    <row r="1046314" s="13" customFormat="1" spans="1:16384">
      <c r="A1046314" s="16"/>
      <c r="B1046314" s="15"/>
      <c r="I1046314" s="16"/>
      <c r="J1046314" s="16"/>
      <c r="K1046314" s="16"/>
      <c r="L1046314" s="16"/>
      <c r="M1046314" s="16"/>
      <c r="N1046314" s="17"/>
      <c r="O1046314" s="15"/>
      <c r="XEM1046314"/>
      <c r="XEN1046314"/>
      <c r="XEO1046314"/>
      <c r="XEP1046314"/>
      <c r="XEQ1046314"/>
      <c r="XER1046314"/>
      <c r="XES1046314"/>
      <c r="XET1046314"/>
      <c r="XEU1046314"/>
      <c r="XEV1046314"/>
      <c r="XEW1046314"/>
      <c r="XEX1046314"/>
      <c r="XEY1046314"/>
      <c r="XEZ1046314"/>
      <c r="XFA1046314"/>
      <c r="XFB1046314"/>
      <c r="XFC1046314"/>
      <c r="XFD1046314"/>
    </row>
    <row r="1046315" s="13" customFormat="1" spans="1:16384">
      <c r="A1046315" s="16"/>
      <c r="B1046315" s="15"/>
      <c r="I1046315" s="16"/>
      <c r="J1046315" s="16"/>
      <c r="K1046315" s="16"/>
      <c r="L1046315" s="16"/>
      <c r="M1046315" s="16"/>
      <c r="N1046315" s="17"/>
      <c r="O1046315" s="15"/>
      <c r="XEM1046315"/>
      <c r="XEN1046315"/>
      <c r="XEO1046315"/>
      <c r="XEP1046315"/>
      <c r="XEQ1046315"/>
      <c r="XER1046315"/>
      <c r="XES1046315"/>
      <c r="XET1046315"/>
      <c r="XEU1046315"/>
      <c r="XEV1046315"/>
      <c r="XEW1046315"/>
      <c r="XEX1046315"/>
      <c r="XEY1046315"/>
      <c r="XEZ1046315"/>
      <c r="XFA1046315"/>
      <c r="XFB1046315"/>
      <c r="XFC1046315"/>
      <c r="XFD1046315"/>
    </row>
    <row r="1046316" s="13" customFormat="1" spans="1:16384">
      <c r="A1046316" s="16"/>
      <c r="B1046316" s="15"/>
      <c r="I1046316" s="16"/>
      <c r="J1046316" s="16"/>
      <c r="K1046316" s="16"/>
      <c r="L1046316" s="16"/>
      <c r="M1046316" s="16"/>
      <c r="N1046316" s="17"/>
      <c r="O1046316" s="15"/>
      <c r="XEM1046316"/>
      <c r="XEN1046316"/>
      <c r="XEO1046316"/>
      <c r="XEP1046316"/>
      <c r="XEQ1046316"/>
      <c r="XER1046316"/>
      <c r="XES1046316"/>
      <c r="XET1046316"/>
      <c r="XEU1046316"/>
      <c r="XEV1046316"/>
      <c r="XEW1046316"/>
      <c r="XEX1046316"/>
      <c r="XEY1046316"/>
      <c r="XEZ1046316"/>
      <c r="XFA1046316"/>
      <c r="XFB1046316"/>
      <c r="XFC1046316"/>
      <c r="XFD1046316"/>
    </row>
    <row r="1046317" s="13" customFormat="1" spans="1:16384">
      <c r="A1046317" s="16"/>
      <c r="B1046317" s="15"/>
      <c r="I1046317" s="16"/>
      <c r="J1046317" s="16"/>
      <c r="K1046317" s="16"/>
      <c r="L1046317" s="16"/>
      <c r="M1046317" s="16"/>
      <c r="N1046317" s="17"/>
      <c r="O1046317" s="15"/>
      <c r="XEM1046317"/>
      <c r="XEN1046317"/>
      <c r="XEO1046317"/>
      <c r="XEP1046317"/>
      <c r="XEQ1046317"/>
      <c r="XER1046317"/>
      <c r="XES1046317"/>
      <c r="XET1046317"/>
      <c r="XEU1046317"/>
      <c r="XEV1046317"/>
      <c r="XEW1046317"/>
      <c r="XEX1046317"/>
      <c r="XEY1046317"/>
      <c r="XEZ1046317"/>
      <c r="XFA1046317"/>
      <c r="XFB1046317"/>
      <c r="XFC1046317"/>
      <c r="XFD1046317"/>
    </row>
    <row r="1046318" s="13" customFormat="1" spans="1:16384">
      <c r="A1046318" s="16"/>
      <c r="B1046318" s="15"/>
      <c r="I1046318" s="16"/>
      <c r="J1046318" s="16"/>
      <c r="K1046318" s="16"/>
      <c r="L1046318" s="16"/>
      <c r="M1046318" s="16"/>
      <c r="N1046318" s="17"/>
      <c r="O1046318" s="15"/>
      <c r="XEM1046318"/>
      <c r="XEN1046318"/>
      <c r="XEO1046318"/>
      <c r="XEP1046318"/>
      <c r="XEQ1046318"/>
      <c r="XER1046318"/>
      <c r="XES1046318"/>
      <c r="XET1046318"/>
      <c r="XEU1046318"/>
      <c r="XEV1046318"/>
      <c r="XEW1046318"/>
      <c r="XEX1046318"/>
      <c r="XEY1046318"/>
      <c r="XEZ1046318"/>
      <c r="XFA1046318"/>
      <c r="XFB1046318"/>
      <c r="XFC1046318"/>
      <c r="XFD1046318"/>
    </row>
    <row r="1046319" s="13" customFormat="1" spans="1:16384">
      <c r="A1046319" s="16"/>
      <c r="B1046319" s="15"/>
      <c r="I1046319" s="16"/>
      <c r="J1046319" s="16"/>
      <c r="K1046319" s="16"/>
      <c r="L1046319" s="16"/>
      <c r="M1046319" s="16"/>
      <c r="N1046319" s="17"/>
      <c r="O1046319" s="15"/>
      <c r="XEM1046319"/>
      <c r="XEN1046319"/>
      <c r="XEO1046319"/>
      <c r="XEP1046319"/>
      <c r="XEQ1046319"/>
      <c r="XER1046319"/>
      <c r="XES1046319"/>
      <c r="XET1046319"/>
      <c r="XEU1046319"/>
      <c r="XEV1046319"/>
      <c r="XEW1046319"/>
      <c r="XEX1046319"/>
      <c r="XEY1046319"/>
      <c r="XEZ1046319"/>
      <c r="XFA1046319"/>
      <c r="XFB1046319"/>
      <c r="XFC1046319"/>
      <c r="XFD1046319"/>
    </row>
    <row r="1046320" s="13" customFormat="1" spans="1:16384">
      <c r="A1046320" s="16"/>
      <c r="B1046320" s="15"/>
      <c r="I1046320" s="16"/>
      <c r="J1046320" s="16"/>
      <c r="K1046320" s="16"/>
      <c r="L1046320" s="16"/>
      <c r="M1046320" s="16"/>
      <c r="N1046320" s="17"/>
      <c r="O1046320" s="15"/>
      <c r="XEM1046320"/>
      <c r="XEN1046320"/>
      <c r="XEO1046320"/>
      <c r="XEP1046320"/>
      <c r="XEQ1046320"/>
      <c r="XER1046320"/>
      <c r="XES1046320"/>
      <c r="XET1046320"/>
      <c r="XEU1046320"/>
      <c r="XEV1046320"/>
      <c r="XEW1046320"/>
      <c r="XEX1046320"/>
      <c r="XEY1046320"/>
      <c r="XEZ1046320"/>
      <c r="XFA1046320"/>
      <c r="XFB1046320"/>
      <c r="XFC1046320"/>
      <c r="XFD1046320"/>
    </row>
    <row r="1046321" s="13" customFormat="1" spans="1:16384">
      <c r="A1046321" s="16"/>
      <c r="B1046321" s="15"/>
      <c r="I1046321" s="16"/>
      <c r="J1046321" s="16"/>
      <c r="K1046321" s="16"/>
      <c r="L1046321" s="16"/>
      <c r="M1046321" s="16"/>
      <c r="N1046321" s="17"/>
      <c r="O1046321" s="15"/>
      <c r="XEM1046321"/>
      <c r="XEN1046321"/>
      <c r="XEO1046321"/>
      <c r="XEP1046321"/>
      <c r="XEQ1046321"/>
      <c r="XER1046321"/>
      <c r="XES1046321"/>
      <c r="XET1046321"/>
      <c r="XEU1046321"/>
      <c r="XEV1046321"/>
      <c r="XEW1046321"/>
      <c r="XEX1046321"/>
      <c r="XEY1046321"/>
      <c r="XEZ1046321"/>
      <c r="XFA1046321"/>
      <c r="XFB1046321"/>
      <c r="XFC1046321"/>
      <c r="XFD1046321"/>
    </row>
    <row r="1046322" s="13" customFormat="1" spans="1:16384">
      <c r="A1046322" s="16"/>
      <c r="B1046322" s="15"/>
      <c r="I1046322" s="16"/>
      <c r="J1046322" s="16"/>
      <c r="K1046322" s="16"/>
      <c r="L1046322" s="16"/>
      <c r="M1046322" s="16"/>
      <c r="N1046322" s="17"/>
      <c r="O1046322" s="15"/>
      <c r="XEM1046322"/>
      <c r="XEN1046322"/>
      <c r="XEO1046322"/>
      <c r="XEP1046322"/>
      <c r="XEQ1046322"/>
      <c r="XER1046322"/>
      <c r="XES1046322"/>
      <c r="XET1046322"/>
      <c r="XEU1046322"/>
      <c r="XEV1046322"/>
      <c r="XEW1046322"/>
      <c r="XEX1046322"/>
      <c r="XEY1046322"/>
      <c r="XEZ1046322"/>
      <c r="XFA1046322"/>
      <c r="XFB1046322"/>
      <c r="XFC1046322"/>
      <c r="XFD1046322"/>
    </row>
    <row r="1046323" s="13" customFormat="1" spans="1:16384">
      <c r="A1046323" s="16"/>
      <c r="B1046323" s="15"/>
      <c r="I1046323" s="16"/>
      <c r="J1046323" s="16"/>
      <c r="K1046323" s="16"/>
      <c r="L1046323" s="16"/>
      <c r="M1046323" s="16"/>
      <c r="N1046323" s="17"/>
      <c r="O1046323" s="15"/>
      <c r="XEM1046323"/>
      <c r="XEN1046323"/>
      <c r="XEO1046323"/>
      <c r="XEP1046323"/>
      <c r="XEQ1046323"/>
      <c r="XER1046323"/>
      <c r="XES1046323"/>
      <c r="XET1046323"/>
      <c r="XEU1046323"/>
      <c r="XEV1046323"/>
      <c r="XEW1046323"/>
      <c r="XEX1046323"/>
      <c r="XEY1046323"/>
      <c r="XEZ1046323"/>
      <c r="XFA1046323"/>
      <c r="XFB1046323"/>
      <c r="XFC1046323"/>
      <c r="XFD1046323"/>
    </row>
    <row r="1046324" s="13" customFormat="1" spans="1:16384">
      <c r="A1046324" s="16"/>
      <c r="B1046324" s="15"/>
      <c r="I1046324" s="16"/>
      <c r="J1046324" s="16"/>
      <c r="K1046324" s="16"/>
      <c r="L1046324" s="16"/>
      <c r="M1046324" s="16"/>
      <c r="N1046324" s="17"/>
      <c r="O1046324" s="15"/>
      <c r="XEM1046324"/>
      <c r="XEN1046324"/>
      <c r="XEO1046324"/>
      <c r="XEP1046324"/>
      <c r="XEQ1046324"/>
      <c r="XER1046324"/>
      <c r="XES1046324"/>
      <c r="XET1046324"/>
      <c r="XEU1046324"/>
      <c r="XEV1046324"/>
      <c r="XEW1046324"/>
      <c r="XEX1046324"/>
      <c r="XEY1046324"/>
      <c r="XEZ1046324"/>
      <c r="XFA1046324"/>
      <c r="XFB1046324"/>
      <c r="XFC1046324"/>
      <c r="XFD1046324"/>
    </row>
    <row r="1046325" s="13" customFormat="1" spans="1:16384">
      <c r="A1046325" s="16"/>
      <c r="B1046325" s="15"/>
      <c r="I1046325" s="16"/>
      <c r="J1046325" s="16"/>
      <c r="K1046325" s="16"/>
      <c r="L1046325" s="16"/>
      <c r="M1046325" s="16"/>
      <c r="N1046325" s="17"/>
      <c r="O1046325" s="15"/>
      <c r="XEM1046325"/>
      <c r="XEN1046325"/>
      <c r="XEO1046325"/>
      <c r="XEP1046325"/>
      <c r="XEQ1046325"/>
      <c r="XER1046325"/>
      <c r="XES1046325"/>
      <c r="XET1046325"/>
      <c r="XEU1046325"/>
      <c r="XEV1046325"/>
      <c r="XEW1046325"/>
      <c r="XEX1046325"/>
      <c r="XEY1046325"/>
      <c r="XEZ1046325"/>
      <c r="XFA1046325"/>
      <c r="XFB1046325"/>
      <c r="XFC1046325"/>
      <c r="XFD1046325"/>
    </row>
    <row r="1046326" s="13" customFormat="1" spans="1:16384">
      <c r="A1046326" s="16"/>
      <c r="B1046326" s="15"/>
      <c r="I1046326" s="16"/>
      <c r="J1046326" s="16"/>
      <c r="K1046326" s="16"/>
      <c r="L1046326" s="16"/>
      <c r="M1046326" s="16"/>
      <c r="N1046326" s="17"/>
      <c r="O1046326" s="15"/>
      <c r="XEM1046326"/>
      <c r="XEN1046326"/>
      <c r="XEO1046326"/>
      <c r="XEP1046326"/>
      <c r="XEQ1046326"/>
      <c r="XER1046326"/>
      <c r="XES1046326"/>
      <c r="XET1046326"/>
      <c r="XEU1046326"/>
      <c r="XEV1046326"/>
      <c r="XEW1046326"/>
      <c r="XEX1046326"/>
      <c r="XEY1046326"/>
      <c r="XEZ1046326"/>
      <c r="XFA1046326"/>
      <c r="XFB1046326"/>
      <c r="XFC1046326"/>
      <c r="XFD1046326"/>
    </row>
    <row r="1046327" s="13" customFormat="1" spans="1:16384">
      <c r="A1046327" s="16"/>
      <c r="B1046327" s="15"/>
      <c r="I1046327" s="16"/>
      <c r="J1046327" s="16"/>
      <c r="K1046327" s="16"/>
      <c r="L1046327" s="16"/>
      <c r="M1046327" s="16"/>
      <c r="N1046327" s="17"/>
      <c r="O1046327" s="15"/>
      <c r="XEM1046327"/>
      <c r="XEN1046327"/>
      <c r="XEO1046327"/>
      <c r="XEP1046327"/>
      <c r="XEQ1046327"/>
      <c r="XER1046327"/>
      <c r="XES1046327"/>
      <c r="XET1046327"/>
      <c r="XEU1046327"/>
      <c r="XEV1046327"/>
      <c r="XEW1046327"/>
      <c r="XEX1046327"/>
      <c r="XEY1046327"/>
      <c r="XEZ1046327"/>
      <c r="XFA1046327"/>
      <c r="XFB1046327"/>
      <c r="XFC1046327"/>
      <c r="XFD1046327"/>
    </row>
    <row r="1046328" s="13" customFormat="1" spans="1:16384">
      <c r="A1046328" s="16"/>
      <c r="B1046328" s="15"/>
      <c r="I1046328" s="16"/>
      <c r="J1046328" s="16"/>
      <c r="K1046328" s="16"/>
      <c r="L1046328" s="16"/>
      <c r="M1046328" s="16"/>
      <c r="N1046328" s="17"/>
      <c r="O1046328" s="15"/>
      <c r="XEM1046328"/>
      <c r="XEN1046328"/>
      <c r="XEO1046328"/>
      <c r="XEP1046328"/>
      <c r="XEQ1046328"/>
      <c r="XER1046328"/>
      <c r="XES1046328"/>
      <c r="XET1046328"/>
      <c r="XEU1046328"/>
      <c r="XEV1046328"/>
      <c r="XEW1046328"/>
      <c r="XEX1046328"/>
      <c r="XEY1046328"/>
      <c r="XEZ1046328"/>
      <c r="XFA1046328"/>
      <c r="XFB1046328"/>
      <c r="XFC1046328"/>
      <c r="XFD1046328"/>
    </row>
    <row r="1046329" s="13" customFormat="1" spans="1:16384">
      <c r="A1046329" s="16"/>
      <c r="B1046329" s="15"/>
      <c r="I1046329" s="16"/>
      <c r="J1046329" s="16"/>
      <c r="K1046329" s="16"/>
      <c r="L1046329" s="16"/>
      <c r="M1046329" s="16"/>
      <c r="N1046329" s="17"/>
      <c r="O1046329" s="15"/>
      <c r="XEM1046329"/>
      <c r="XEN1046329"/>
      <c r="XEO1046329"/>
      <c r="XEP1046329"/>
      <c r="XEQ1046329"/>
      <c r="XER1046329"/>
      <c r="XES1046329"/>
      <c r="XET1046329"/>
      <c r="XEU1046329"/>
      <c r="XEV1046329"/>
      <c r="XEW1046329"/>
      <c r="XEX1046329"/>
      <c r="XEY1046329"/>
      <c r="XEZ1046329"/>
      <c r="XFA1046329"/>
      <c r="XFB1046329"/>
      <c r="XFC1046329"/>
      <c r="XFD1046329"/>
    </row>
    <row r="1046330" s="13" customFormat="1" spans="1:16384">
      <c r="A1046330" s="16"/>
      <c r="B1046330" s="15"/>
      <c r="I1046330" s="16"/>
      <c r="J1046330" s="16"/>
      <c r="K1046330" s="16"/>
      <c r="L1046330" s="16"/>
      <c r="M1046330" s="16"/>
      <c r="N1046330" s="17"/>
      <c r="O1046330" s="15"/>
      <c r="XEM1046330"/>
      <c r="XEN1046330"/>
      <c r="XEO1046330"/>
      <c r="XEP1046330"/>
      <c r="XEQ1046330"/>
      <c r="XER1046330"/>
      <c r="XES1046330"/>
      <c r="XET1046330"/>
      <c r="XEU1046330"/>
      <c r="XEV1046330"/>
      <c r="XEW1046330"/>
      <c r="XEX1046330"/>
      <c r="XEY1046330"/>
      <c r="XEZ1046330"/>
      <c r="XFA1046330"/>
      <c r="XFB1046330"/>
      <c r="XFC1046330"/>
      <c r="XFD1046330"/>
    </row>
    <row r="1046331" s="13" customFormat="1" spans="1:16384">
      <c r="A1046331" s="16"/>
      <c r="B1046331" s="15"/>
      <c r="I1046331" s="16"/>
      <c r="J1046331" s="16"/>
      <c r="K1046331" s="16"/>
      <c r="L1046331" s="16"/>
      <c r="M1046331" s="16"/>
      <c r="N1046331" s="17"/>
      <c r="O1046331" s="15"/>
      <c r="XEM1046331"/>
      <c r="XEN1046331"/>
      <c r="XEO1046331"/>
      <c r="XEP1046331"/>
      <c r="XEQ1046331"/>
      <c r="XER1046331"/>
      <c r="XES1046331"/>
      <c r="XET1046331"/>
      <c r="XEU1046331"/>
      <c r="XEV1046331"/>
      <c r="XEW1046331"/>
      <c r="XEX1046331"/>
      <c r="XEY1046331"/>
      <c r="XEZ1046331"/>
      <c r="XFA1046331"/>
      <c r="XFB1046331"/>
      <c r="XFC1046331"/>
      <c r="XFD1046331"/>
    </row>
    <row r="1046332" s="13" customFormat="1" spans="1:16384">
      <c r="A1046332" s="16"/>
      <c r="B1046332" s="15"/>
      <c r="I1046332" s="16"/>
      <c r="J1046332" s="16"/>
      <c r="K1046332" s="16"/>
      <c r="L1046332" s="16"/>
      <c r="M1046332" s="16"/>
      <c r="N1046332" s="17"/>
      <c r="O1046332" s="15"/>
      <c r="XEM1046332"/>
      <c r="XEN1046332"/>
      <c r="XEO1046332"/>
      <c r="XEP1046332"/>
      <c r="XEQ1046332"/>
      <c r="XER1046332"/>
      <c r="XES1046332"/>
      <c r="XET1046332"/>
      <c r="XEU1046332"/>
      <c r="XEV1046332"/>
      <c r="XEW1046332"/>
      <c r="XEX1046332"/>
      <c r="XEY1046332"/>
      <c r="XEZ1046332"/>
      <c r="XFA1046332"/>
      <c r="XFB1046332"/>
      <c r="XFC1046332"/>
      <c r="XFD1046332"/>
    </row>
    <row r="1046333" s="13" customFormat="1" spans="1:16384">
      <c r="A1046333" s="16"/>
      <c r="B1046333" s="15"/>
      <c r="I1046333" s="16"/>
      <c r="J1046333" s="16"/>
      <c r="K1046333" s="16"/>
      <c r="L1046333" s="16"/>
      <c r="M1046333" s="16"/>
      <c r="N1046333" s="17"/>
      <c r="O1046333" s="15"/>
      <c r="XEM1046333"/>
      <c r="XEN1046333"/>
      <c r="XEO1046333"/>
      <c r="XEP1046333"/>
      <c r="XEQ1046333"/>
      <c r="XER1046333"/>
      <c r="XES1046333"/>
      <c r="XET1046333"/>
      <c r="XEU1046333"/>
      <c r="XEV1046333"/>
      <c r="XEW1046333"/>
      <c r="XEX1046333"/>
      <c r="XEY1046333"/>
      <c r="XEZ1046333"/>
      <c r="XFA1046333"/>
      <c r="XFB1046333"/>
      <c r="XFC1046333"/>
      <c r="XFD1046333"/>
    </row>
    <row r="1046334" s="13" customFormat="1" spans="1:16384">
      <c r="A1046334" s="16"/>
      <c r="B1046334" s="15"/>
      <c r="I1046334" s="16"/>
      <c r="J1046334" s="16"/>
      <c r="K1046334" s="16"/>
      <c r="L1046334" s="16"/>
      <c r="M1046334" s="16"/>
      <c r="N1046334" s="17"/>
      <c r="O1046334" s="15"/>
      <c r="XEM1046334"/>
      <c r="XEN1046334"/>
      <c r="XEO1046334"/>
      <c r="XEP1046334"/>
      <c r="XEQ1046334"/>
      <c r="XER1046334"/>
      <c r="XES1046334"/>
      <c r="XET1046334"/>
      <c r="XEU1046334"/>
      <c r="XEV1046334"/>
      <c r="XEW1046334"/>
      <c r="XEX1046334"/>
      <c r="XEY1046334"/>
      <c r="XEZ1046334"/>
      <c r="XFA1046334"/>
      <c r="XFB1046334"/>
      <c r="XFC1046334"/>
      <c r="XFD1046334"/>
    </row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opLeftCell="A88" workbookViewId="0">
      <selection activeCell="D3" sqref="D3"/>
    </sheetView>
  </sheetViews>
  <sheetFormatPr defaultColWidth="9" defaultRowHeight="21" customHeight="1"/>
  <cols>
    <col min="1" max="1" width="9" style="16"/>
    <col min="2" max="2" width="20.625" style="15" customWidth="1"/>
    <col min="3" max="4" width="9" style="13"/>
    <col min="5" max="5" width="4.125" style="13" customWidth="1"/>
    <col min="6" max="8" width="9" style="13"/>
    <col min="9" max="13" width="9" style="16"/>
    <col min="14" max="14" width="16.75" style="17" customWidth="1"/>
    <col min="15" max="15" width="9" style="15"/>
    <col min="16" max="16366" width="9" style="13"/>
  </cols>
  <sheetData>
    <row r="1" s="13" customFormat="1" customHeight="1" spans="1:16384">
      <c r="A1" s="18" t="s">
        <v>134</v>
      </c>
      <c r="B1" s="19" t="s">
        <v>135</v>
      </c>
      <c r="C1" s="19" t="s">
        <v>136</v>
      </c>
      <c r="D1" s="19" t="s">
        <v>137</v>
      </c>
      <c r="E1" s="19" t="s">
        <v>138</v>
      </c>
      <c r="F1" s="19" t="s">
        <v>364</v>
      </c>
      <c r="G1" s="19" t="s">
        <v>365</v>
      </c>
      <c r="H1" s="19" t="s">
        <v>366</v>
      </c>
      <c r="I1" s="18" t="s">
        <v>367</v>
      </c>
      <c r="J1" s="18" t="s">
        <v>368</v>
      </c>
      <c r="K1" s="18" t="s">
        <v>369</v>
      </c>
      <c r="L1" s="18" t="s">
        <v>370</v>
      </c>
      <c r="M1" s="26" t="s">
        <v>371</v>
      </c>
      <c r="N1" s="27" t="s">
        <v>140</v>
      </c>
      <c r="O1" s="27" t="s">
        <v>372</v>
      </c>
      <c r="P1" s="28" t="s">
        <v>373</v>
      </c>
      <c r="Q1" s="19" t="s">
        <v>391</v>
      </c>
      <c r="R1" s="19" t="s">
        <v>392</v>
      </c>
      <c r="S1" s="19" t="s">
        <v>393</v>
      </c>
      <c r="T1" s="19" t="s">
        <v>394</v>
      </c>
      <c r="U1" s="19" t="s">
        <v>395</v>
      </c>
      <c r="V1" s="19" t="s">
        <v>396</v>
      </c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3" customFormat="1" customHeight="1" spans="1:16384">
      <c r="A2" s="20">
        <v>124497</v>
      </c>
      <c r="B2" s="21" t="s">
        <v>3340</v>
      </c>
      <c r="C2" s="21" t="s">
        <v>4710</v>
      </c>
      <c r="D2" s="21" t="s">
        <v>4711</v>
      </c>
      <c r="E2" s="21" t="s">
        <v>144</v>
      </c>
      <c r="F2" s="21" t="s">
        <v>420</v>
      </c>
      <c r="G2" s="21" t="s">
        <v>441</v>
      </c>
      <c r="H2" s="21" t="s">
        <v>442</v>
      </c>
      <c r="I2" s="20">
        <v>21.84</v>
      </c>
      <c r="J2" s="20">
        <v>78</v>
      </c>
      <c r="K2" s="20">
        <v>78</v>
      </c>
      <c r="L2" s="20"/>
      <c r="M2" s="29">
        <v>0.72</v>
      </c>
      <c r="N2" s="30" t="s">
        <v>4712</v>
      </c>
      <c r="O2" s="31"/>
      <c r="P2" s="32"/>
      <c r="Q2" s="21">
        <v>57</v>
      </c>
      <c r="R2" s="21"/>
      <c r="S2" s="21">
        <v>57</v>
      </c>
      <c r="T2" s="21">
        <v>27</v>
      </c>
      <c r="U2" s="21">
        <v>82.743</v>
      </c>
      <c r="V2" s="21">
        <v>35</v>
      </c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3" customFormat="1" customHeight="1" spans="1:16384">
      <c r="A3" s="20">
        <v>124505</v>
      </c>
      <c r="B3" s="21" t="s">
        <v>4713</v>
      </c>
      <c r="C3" s="21" t="s">
        <v>4714</v>
      </c>
      <c r="D3" s="21" t="s">
        <v>4711</v>
      </c>
      <c r="E3" s="21" t="s">
        <v>144</v>
      </c>
      <c r="F3" s="21" t="s">
        <v>420</v>
      </c>
      <c r="G3" s="21" t="s">
        <v>441</v>
      </c>
      <c r="H3" s="21" t="s">
        <v>480</v>
      </c>
      <c r="I3" s="20">
        <v>21.84</v>
      </c>
      <c r="J3" s="20">
        <v>78</v>
      </c>
      <c r="K3" s="20">
        <v>78</v>
      </c>
      <c r="L3" s="20"/>
      <c r="M3" s="29">
        <v>0.72</v>
      </c>
      <c r="N3" s="30" t="s">
        <v>4712</v>
      </c>
      <c r="O3" s="31"/>
      <c r="P3" s="32"/>
      <c r="Q3" s="21">
        <v>99</v>
      </c>
      <c r="R3" s="21"/>
      <c r="S3" s="21">
        <v>99</v>
      </c>
      <c r="T3" s="21">
        <v>40</v>
      </c>
      <c r="U3" s="21">
        <v>93</v>
      </c>
      <c r="V3" s="21">
        <v>23</v>
      </c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3" customFormat="1" customHeight="1" spans="1:16384">
      <c r="A4" s="20">
        <v>124503</v>
      </c>
      <c r="B4" s="21" t="s">
        <v>1982</v>
      </c>
      <c r="C4" s="21" t="s">
        <v>4715</v>
      </c>
      <c r="D4" s="21" t="s">
        <v>4711</v>
      </c>
      <c r="E4" s="21" t="s">
        <v>144</v>
      </c>
      <c r="F4" s="21" t="s">
        <v>420</v>
      </c>
      <c r="G4" s="21" t="s">
        <v>441</v>
      </c>
      <c r="H4" s="21" t="s">
        <v>898</v>
      </c>
      <c r="I4" s="20">
        <v>24.64</v>
      </c>
      <c r="J4" s="20">
        <v>88</v>
      </c>
      <c r="K4" s="20">
        <v>88</v>
      </c>
      <c r="L4" s="20"/>
      <c r="M4" s="29">
        <v>0.72</v>
      </c>
      <c r="N4" s="30" t="s">
        <v>4712</v>
      </c>
      <c r="O4" s="31"/>
      <c r="P4" s="32"/>
      <c r="Q4" s="21">
        <v>126</v>
      </c>
      <c r="R4" s="21"/>
      <c r="S4" s="21">
        <v>126</v>
      </c>
      <c r="T4" s="21">
        <v>44</v>
      </c>
      <c r="U4" s="21">
        <v>130</v>
      </c>
      <c r="V4" s="21">
        <v>26</v>
      </c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13" customFormat="1" customHeight="1" spans="1:16384">
      <c r="A5" s="20">
        <v>47020</v>
      </c>
      <c r="B5" s="21" t="s">
        <v>4716</v>
      </c>
      <c r="C5" s="21" t="s">
        <v>4717</v>
      </c>
      <c r="D5" s="21" t="s">
        <v>4718</v>
      </c>
      <c r="E5" s="21" t="s">
        <v>144</v>
      </c>
      <c r="F5" s="21" t="s">
        <v>420</v>
      </c>
      <c r="G5" s="21" t="s">
        <v>3284</v>
      </c>
      <c r="H5" s="21" t="s">
        <v>4719</v>
      </c>
      <c r="I5" s="20">
        <v>24.64</v>
      </c>
      <c r="J5" s="20">
        <v>88</v>
      </c>
      <c r="K5" s="20">
        <v>88</v>
      </c>
      <c r="L5" s="20"/>
      <c r="M5" s="29">
        <v>0.72</v>
      </c>
      <c r="N5" s="30" t="s">
        <v>4712</v>
      </c>
      <c r="O5" s="31"/>
      <c r="P5" s="32"/>
      <c r="Q5" s="21">
        <v>138</v>
      </c>
      <c r="R5" s="21"/>
      <c r="S5" s="21">
        <v>138</v>
      </c>
      <c r="T5" s="21">
        <v>45</v>
      </c>
      <c r="U5" s="21">
        <v>91</v>
      </c>
      <c r="V5" s="21">
        <v>22</v>
      </c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3" customFormat="1" customHeight="1" spans="1:16384">
      <c r="A6" s="20">
        <v>159510</v>
      </c>
      <c r="B6" s="21" t="s">
        <v>4720</v>
      </c>
      <c r="C6" s="21" t="s">
        <v>4721</v>
      </c>
      <c r="D6" s="21" t="s">
        <v>232</v>
      </c>
      <c r="E6" s="21" t="s">
        <v>149</v>
      </c>
      <c r="F6" s="21" t="s">
        <v>420</v>
      </c>
      <c r="G6" s="21" t="s">
        <v>441</v>
      </c>
      <c r="H6" s="21" t="s">
        <v>480</v>
      </c>
      <c r="I6" s="20">
        <v>30.8</v>
      </c>
      <c r="J6" s="20">
        <v>88</v>
      </c>
      <c r="K6" s="20">
        <v>88</v>
      </c>
      <c r="L6" s="20">
        <v>85</v>
      </c>
      <c r="M6" s="29">
        <v>0.65</v>
      </c>
      <c r="N6" s="30" t="s">
        <v>4712</v>
      </c>
      <c r="O6" s="31"/>
      <c r="P6" s="32"/>
      <c r="Q6" s="21">
        <v>382</v>
      </c>
      <c r="R6" s="21">
        <v>87</v>
      </c>
      <c r="S6" s="21">
        <v>295</v>
      </c>
      <c r="T6" s="21">
        <v>83</v>
      </c>
      <c r="U6" s="21">
        <v>229</v>
      </c>
      <c r="V6" s="21">
        <v>46</v>
      </c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3" customFormat="1" customHeight="1" spans="1:16384">
      <c r="A7" s="20">
        <v>124508</v>
      </c>
      <c r="B7" s="21" t="s">
        <v>4722</v>
      </c>
      <c r="C7" s="21" t="s">
        <v>4723</v>
      </c>
      <c r="D7" s="21" t="s">
        <v>4724</v>
      </c>
      <c r="E7" s="21" t="s">
        <v>144</v>
      </c>
      <c r="F7" s="21" t="s">
        <v>420</v>
      </c>
      <c r="G7" s="21" t="s">
        <v>441</v>
      </c>
      <c r="H7" s="21" t="s">
        <v>442</v>
      </c>
      <c r="I7" s="20">
        <v>27.44</v>
      </c>
      <c r="J7" s="20">
        <v>98</v>
      </c>
      <c r="K7" s="20">
        <v>98</v>
      </c>
      <c r="L7" s="20"/>
      <c r="M7" s="29">
        <v>0.72</v>
      </c>
      <c r="N7" s="30" t="s">
        <v>4712</v>
      </c>
      <c r="O7" s="31"/>
      <c r="P7" s="32"/>
      <c r="Q7" s="21">
        <v>108</v>
      </c>
      <c r="R7" s="21"/>
      <c r="S7" s="21">
        <v>108</v>
      </c>
      <c r="T7" s="21">
        <v>38</v>
      </c>
      <c r="U7" s="21">
        <v>66</v>
      </c>
      <c r="V7" s="21">
        <v>19</v>
      </c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3" customFormat="1" customHeight="1" spans="1:16384">
      <c r="A8" s="20">
        <v>147426</v>
      </c>
      <c r="B8" s="21" t="s">
        <v>4725</v>
      </c>
      <c r="C8" s="21" t="s">
        <v>4726</v>
      </c>
      <c r="D8" s="21" t="s">
        <v>4711</v>
      </c>
      <c r="E8" s="21" t="s">
        <v>144</v>
      </c>
      <c r="F8" s="21" t="s">
        <v>420</v>
      </c>
      <c r="G8" s="21" t="s">
        <v>441</v>
      </c>
      <c r="H8" s="21" t="s">
        <v>1732</v>
      </c>
      <c r="I8" s="20">
        <v>27.44</v>
      </c>
      <c r="J8" s="20">
        <v>98</v>
      </c>
      <c r="K8" s="20">
        <v>98</v>
      </c>
      <c r="L8" s="20"/>
      <c r="M8" s="29">
        <v>0.72</v>
      </c>
      <c r="N8" s="30" t="s">
        <v>4712</v>
      </c>
      <c r="O8" s="31"/>
      <c r="P8" s="32"/>
      <c r="Q8" s="21">
        <v>92</v>
      </c>
      <c r="R8" s="21"/>
      <c r="S8" s="21">
        <v>92</v>
      </c>
      <c r="T8" s="21">
        <v>41</v>
      </c>
      <c r="U8" s="21">
        <v>38</v>
      </c>
      <c r="V8" s="21">
        <v>16</v>
      </c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3" customFormat="1" customHeight="1" spans="1:16384">
      <c r="A9" s="20">
        <v>147319</v>
      </c>
      <c r="B9" s="21" t="s">
        <v>3356</v>
      </c>
      <c r="C9" s="21" t="s">
        <v>4726</v>
      </c>
      <c r="D9" s="21" t="s">
        <v>4711</v>
      </c>
      <c r="E9" s="21" t="s">
        <v>144</v>
      </c>
      <c r="F9" s="21" t="s">
        <v>420</v>
      </c>
      <c r="G9" s="21" t="s">
        <v>441</v>
      </c>
      <c r="H9" s="21" t="s">
        <v>1732</v>
      </c>
      <c r="I9" s="20">
        <v>27.44</v>
      </c>
      <c r="J9" s="20">
        <v>98</v>
      </c>
      <c r="K9" s="20">
        <v>98</v>
      </c>
      <c r="L9" s="20"/>
      <c r="M9" s="29">
        <v>0.72</v>
      </c>
      <c r="N9" s="30" t="s">
        <v>4712</v>
      </c>
      <c r="O9" s="31"/>
      <c r="P9" s="32"/>
      <c r="Q9" s="21">
        <v>79</v>
      </c>
      <c r="R9" s="21"/>
      <c r="S9" s="21">
        <v>79</v>
      </c>
      <c r="T9" s="21">
        <v>35</v>
      </c>
      <c r="U9" s="21">
        <v>26</v>
      </c>
      <c r="V9" s="21">
        <v>8</v>
      </c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3" customFormat="1" customHeight="1" spans="1:16384">
      <c r="A10" s="20">
        <v>154689</v>
      </c>
      <c r="B10" s="21" t="s">
        <v>4727</v>
      </c>
      <c r="C10" s="21" t="s">
        <v>4728</v>
      </c>
      <c r="D10" s="21" t="s">
        <v>175</v>
      </c>
      <c r="E10" s="21" t="s">
        <v>144</v>
      </c>
      <c r="F10" s="21" t="s">
        <v>420</v>
      </c>
      <c r="G10" s="21" t="s">
        <v>421</v>
      </c>
      <c r="H10" s="21" t="s">
        <v>421</v>
      </c>
      <c r="I10" s="20">
        <v>32.585</v>
      </c>
      <c r="J10" s="20">
        <v>98</v>
      </c>
      <c r="K10" s="20">
        <v>98</v>
      </c>
      <c r="L10" s="20">
        <v>95</v>
      </c>
      <c r="M10" s="29">
        <v>0.6675</v>
      </c>
      <c r="N10" s="30" t="s">
        <v>4712</v>
      </c>
      <c r="O10" s="31"/>
      <c r="P10" s="32"/>
      <c r="Q10" s="21">
        <v>250</v>
      </c>
      <c r="R10" s="21"/>
      <c r="S10" s="21">
        <v>250</v>
      </c>
      <c r="T10" s="21">
        <v>77</v>
      </c>
      <c r="U10" s="21">
        <v>336</v>
      </c>
      <c r="V10" s="21">
        <v>75</v>
      </c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="13" customFormat="1" customHeight="1" spans="1:16384">
      <c r="A11" s="20">
        <v>99795</v>
      </c>
      <c r="B11" s="21" t="s">
        <v>4729</v>
      </c>
      <c r="C11" s="21" t="s">
        <v>4730</v>
      </c>
      <c r="D11" s="21" t="s">
        <v>175</v>
      </c>
      <c r="E11" s="21" t="s">
        <v>144</v>
      </c>
      <c r="F11" s="21" t="s">
        <v>420</v>
      </c>
      <c r="G11" s="21" t="s">
        <v>441</v>
      </c>
      <c r="H11" s="21" t="s">
        <v>3327</v>
      </c>
      <c r="I11" s="20">
        <v>32.585</v>
      </c>
      <c r="J11" s="20">
        <v>98</v>
      </c>
      <c r="K11" s="20">
        <v>98</v>
      </c>
      <c r="L11" s="20"/>
      <c r="M11" s="29">
        <v>0.6675</v>
      </c>
      <c r="N11" s="30" t="s">
        <v>4712</v>
      </c>
      <c r="O11" s="31"/>
      <c r="P11" s="32"/>
      <c r="Q11" s="21">
        <v>276</v>
      </c>
      <c r="R11" s="21"/>
      <c r="S11" s="21">
        <v>276</v>
      </c>
      <c r="T11" s="21">
        <v>82</v>
      </c>
      <c r="U11" s="21">
        <v>240</v>
      </c>
      <c r="V11" s="21">
        <v>64</v>
      </c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="13" customFormat="1" customHeight="1" spans="1:16384">
      <c r="A12" s="20">
        <v>159536</v>
      </c>
      <c r="B12" s="21" t="s">
        <v>4731</v>
      </c>
      <c r="C12" s="21" t="s">
        <v>4732</v>
      </c>
      <c r="D12" s="21" t="s">
        <v>232</v>
      </c>
      <c r="E12" s="21" t="s">
        <v>149</v>
      </c>
      <c r="F12" s="21" t="s">
        <v>420</v>
      </c>
      <c r="G12" s="21" t="s">
        <v>441</v>
      </c>
      <c r="H12" s="21" t="s">
        <v>1732</v>
      </c>
      <c r="I12" s="20">
        <v>34.3</v>
      </c>
      <c r="J12" s="20">
        <v>98</v>
      </c>
      <c r="K12" s="20">
        <v>98</v>
      </c>
      <c r="L12" s="20"/>
      <c r="M12" s="29">
        <v>0.65</v>
      </c>
      <c r="N12" s="30" t="s">
        <v>4712</v>
      </c>
      <c r="O12" s="31"/>
      <c r="P12" s="32"/>
      <c r="Q12" s="21">
        <v>189</v>
      </c>
      <c r="R12" s="21">
        <v>72</v>
      </c>
      <c r="S12" s="21">
        <v>117</v>
      </c>
      <c r="T12" s="21">
        <v>45</v>
      </c>
      <c r="U12" s="21">
        <v>109</v>
      </c>
      <c r="V12" s="21">
        <v>24</v>
      </c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="13" customFormat="1" customHeight="1" spans="1:16384">
      <c r="A13" s="20">
        <v>159521</v>
      </c>
      <c r="B13" s="21" t="s">
        <v>4733</v>
      </c>
      <c r="C13" s="21" t="s">
        <v>4734</v>
      </c>
      <c r="D13" s="21" t="s">
        <v>232</v>
      </c>
      <c r="E13" s="21" t="s">
        <v>149</v>
      </c>
      <c r="F13" s="21" t="s">
        <v>420</v>
      </c>
      <c r="G13" s="21" t="s">
        <v>441</v>
      </c>
      <c r="H13" s="21" t="s">
        <v>442</v>
      </c>
      <c r="I13" s="20">
        <v>34.3</v>
      </c>
      <c r="J13" s="20">
        <v>98</v>
      </c>
      <c r="K13" s="20">
        <v>98</v>
      </c>
      <c r="L13" s="20"/>
      <c r="M13" s="29">
        <v>0.65</v>
      </c>
      <c r="N13" s="30" t="s">
        <v>4712</v>
      </c>
      <c r="O13" s="31"/>
      <c r="P13" s="32"/>
      <c r="Q13" s="21">
        <v>237</v>
      </c>
      <c r="R13" s="21">
        <v>45</v>
      </c>
      <c r="S13" s="21">
        <v>192</v>
      </c>
      <c r="T13" s="21">
        <v>71</v>
      </c>
      <c r="U13" s="21">
        <v>89</v>
      </c>
      <c r="V13" s="21">
        <v>29</v>
      </c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="13" customFormat="1" customHeight="1" spans="1:16384">
      <c r="A14" s="20">
        <v>162573</v>
      </c>
      <c r="B14" s="21" t="s">
        <v>4735</v>
      </c>
      <c r="C14" s="21" t="s">
        <v>4736</v>
      </c>
      <c r="D14" s="21" t="s">
        <v>168</v>
      </c>
      <c r="E14" s="21" t="s">
        <v>149</v>
      </c>
      <c r="F14" s="21" t="s">
        <v>420</v>
      </c>
      <c r="G14" s="21" t="s">
        <v>441</v>
      </c>
      <c r="H14" s="21" t="s">
        <v>4737</v>
      </c>
      <c r="I14" s="20">
        <v>39.2</v>
      </c>
      <c r="J14" s="20">
        <v>98</v>
      </c>
      <c r="K14" s="20">
        <v>98</v>
      </c>
      <c r="L14" s="20"/>
      <c r="M14" s="29">
        <v>0.6</v>
      </c>
      <c r="N14" s="30" t="s">
        <v>4712</v>
      </c>
      <c r="O14" s="31"/>
      <c r="P14" s="32"/>
      <c r="Q14" s="36">
        <v>195</v>
      </c>
      <c r="R14" s="21"/>
      <c r="S14" s="21">
        <v>195</v>
      </c>
      <c r="T14" s="21">
        <v>77</v>
      </c>
      <c r="U14" s="21">
        <v>23</v>
      </c>
      <c r="V14" s="21">
        <v>14</v>
      </c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="13" customFormat="1" customHeight="1" spans="1:16384">
      <c r="A15" s="20">
        <v>165120</v>
      </c>
      <c r="B15" s="22" t="s">
        <v>4738</v>
      </c>
      <c r="C15" s="21" t="s">
        <v>4739</v>
      </c>
      <c r="D15" s="21" t="s">
        <v>143</v>
      </c>
      <c r="E15" s="21" t="s">
        <v>149</v>
      </c>
      <c r="F15" s="21" t="s">
        <v>420</v>
      </c>
      <c r="G15" s="21" t="s">
        <v>441</v>
      </c>
      <c r="H15" s="21" t="s">
        <v>898</v>
      </c>
      <c r="I15" s="20">
        <v>39.2</v>
      </c>
      <c r="J15" s="20">
        <v>98</v>
      </c>
      <c r="K15" s="20">
        <v>98</v>
      </c>
      <c r="L15" s="20"/>
      <c r="M15" s="29">
        <v>0.6</v>
      </c>
      <c r="N15" s="30" t="s">
        <v>4712</v>
      </c>
      <c r="O15" s="31" t="s">
        <v>405</v>
      </c>
      <c r="P15" s="32"/>
      <c r="Q15" s="21">
        <v>103</v>
      </c>
      <c r="R15" s="21"/>
      <c r="S15" s="21">
        <v>103</v>
      </c>
      <c r="T15" s="21">
        <v>21</v>
      </c>
      <c r="U15" s="21">
        <v>17</v>
      </c>
      <c r="V15" s="21">
        <v>8</v>
      </c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="13" customFormat="1" customHeight="1" spans="1:16384">
      <c r="A16" s="20">
        <v>162006</v>
      </c>
      <c r="B16" s="21" t="s">
        <v>4727</v>
      </c>
      <c r="C16" s="21" t="s">
        <v>3341</v>
      </c>
      <c r="D16" s="21" t="s">
        <v>3342</v>
      </c>
      <c r="E16" s="21" t="s">
        <v>149</v>
      </c>
      <c r="F16" s="21" t="s">
        <v>420</v>
      </c>
      <c r="G16" s="21" t="s">
        <v>421</v>
      </c>
      <c r="H16" s="21" t="s">
        <v>421</v>
      </c>
      <c r="I16" s="20">
        <v>47.2</v>
      </c>
      <c r="J16" s="20">
        <v>98</v>
      </c>
      <c r="K16" s="20">
        <v>98</v>
      </c>
      <c r="L16" s="20"/>
      <c r="M16" s="29">
        <v>0.518367346938776</v>
      </c>
      <c r="N16" s="30" t="s">
        <v>4712</v>
      </c>
      <c r="O16" s="31"/>
      <c r="P16" s="32"/>
      <c r="Q16" s="21">
        <v>51</v>
      </c>
      <c r="R16" s="21">
        <v>9</v>
      </c>
      <c r="S16" s="21">
        <v>42</v>
      </c>
      <c r="T16" s="21">
        <v>23</v>
      </c>
      <c r="U16" s="21">
        <v>14</v>
      </c>
      <c r="V16" s="21">
        <v>9</v>
      </c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="13" customFormat="1" customHeight="1" spans="1:16384">
      <c r="A17" s="20">
        <v>142117</v>
      </c>
      <c r="B17" s="21" t="s">
        <v>4740</v>
      </c>
      <c r="C17" s="21" t="s">
        <v>4741</v>
      </c>
      <c r="D17" s="21" t="s">
        <v>4711</v>
      </c>
      <c r="E17" s="21" t="s">
        <v>144</v>
      </c>
      <c r="F17" s="21" t="s">
        <v>420</v>
      </c>
      <c r="G17" s="21" t="s">
        <v>1797</v>
      </c>
      <c r="H17" s="21" t="s">
        <v>1891</v>
      </c>
      <c r="I17" s="20">
        <v>15.12</v>
      </c>
      <c r="J17" s="20">
        <v>108</v>
      </c>
      <c r="K17" s="20">
        <v>108</v>
      </c>
      <c r="L17" s="20"/>
      <c r="M17" s="29">
        <v>0.86</v>
      </c>
      <c r="N17" s="30" t="s">
        <v>4712</v>
      </c>
      <c r="O17" s="31"/>
      <c r="P17" s="32"/>
      <c r="Q17" s="21">
        <v>6</v>
      </c>
      <c r="R17" s="21"/>
      <c r="S17" s="21">
        <v>6</v>
      </c>
      <c r="T17" s="21">
        <v>5</v>
      </c>
      <c r="U17" s="21"/>
      <c r="V17" s="21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3" customFormat="1" customHeight="1" spans="1:16384">
      <c r="A18" s="20">
        <v>69143</v>
      </c>
      <c r="B18" s="21" t="s">
        <v>3356</v>
      </c>
      <c r="C18" s="21" t="s">
        <v>4742</v>
      </c>
      <c r="D18" s="21" t="s">
        <v>175</v>
      </c>
      <c r="E18" s="21" t="s">
        <v>144</v>
      </c>
      <c r="F18" s="21" t="s">
        <v>420</v>
      </c>
      <c r="G18" s="21" t="s">
        <v>441</v>
      </c>
      <c r="H18" s="21" t="s">
        <v>1732</v>
      </c>
      <c r="I18" s="20">
        <v>35.91</v>
      </c>
      <c r="J18" s="20">
        <v>108</v>
      </c>
      <c r="K18" s="20">
        <v>108</v>
      </c>
      <c r="L18" s="20">
        <v>105</v>
      </c>
      <c r="M18" s="29">
        <v>0.6675</v>
      </c>
      <c r="N18" s="30" t="s">
        <v>4712</v>
      </c>
      <c r="O18" s="31"/>
      <c r="P18" s="32"/>
      <c r="Q18" s="21">
        <v>257</v>
      </c>
      <c r="R18" s="21"/>
      <c r="S18" s="21">
        <v>257</v>
      </c>
      <c r="T18" s="21">
        <v>75</v>
      </c>
      <c r="U18" s="21">
        <v>375</v>
      </c>
      <c r="V18" s="21">
        <v>69</v>
      </c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3" customFormat="1" customHeight="1" spans="1:16384">
      <c r="A19" s="20">
        <v>140499</v>
      </c>
      <c r="B19" s="21" t="s">
        <v>4743</v>
      </c>
      <c r="C19" s="21" t="s">
        <v>4744</v>
      </c>
      <c r="D19" s="21" t="s">
        <v>175</v>
      </c>
      <c r="E19" s="21" t="s">
        <v>144</v>
      </c>
      <c r="F19" s="21" t="s">
        <v>420</v>
      </c>
      <c r="G19" s="21" t="s">
        <v>454</v>
      </c>
      <c r="H19" s="21" t="s">
        <v>455</v>
      </c>
      <c r="I19" s="20">
        <v>35.91</v>
      </c>
      <c r="J19" s="20">
        <v>108</v>
      </c>
      <c r="K19" s="20">
        <v>108</v>
      </c>
      <c r="L19" s="20"/>
      <c r="M19" s="29">
        <v>0.6675</v>
      </c>
      <c r="N19" s="30" t="s">
        <v>4712</v>
      </c>
      <c r="O19" s="31"/>
      <c r="P19" s="32"/>
      <c r="Q19" s="21">
        <v>160</v>
      </c>
      <c r="R19" s="21">
        <v>19</v>
      </c>
      <c r="S19" s="21">
        <v>141</v>
      </c>
      <c r="T19" s="21">
        <v>67</v>
      </c>
      <c r="U19" s="21">
        <v>77</v>
      </c>
      <c r="V19" s="21">
        <v>30</v>
      </c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3" customFormat="1" customHeight="1" spans="1:16384">
      <c r="A20" s="20">
        <v>88782</v>
      </c>
      <c r="B20" s="21" t="s">
        <v>4745</v>
      </c>
      <c r="C20" s="21" t="s">
        <v>4717</v>
      </c>
      <c r="D20" s="21" t="s">
        <v>175</v>
      </c>
      <c r="E20" s="21" t="s">
        <v>144</v>
      </c>
      <c r="F20" s="21" t="s">
        <v>420</v>
      </c>
      <c r="G20" s="21" t="s">
        <v>441</v>
      </c>
      <c r="H20" s="21" t="s">
        <v>1806</v>
      </c>
      <c r="I20" s="20">
        <v>35.91</v>
      </c>
      <c r="J20" s="20">
        <v>108</v>
      </c>
      <c r="K20" s="20">
        <v>108</v>
      </c>
      <c r="L20" s="20">
        <v>105</v>
      </c>
      <c r="M20" s="29">
        <v>0.6675</v>
      </c>
      <c r="N20" s="30" t="s">
        <v>4712</v>
      </c>
      <c r="O20" s="31"/>
      <c r="P20" s="32"/>
      <c r="Q20" s="21">
        <v>265</v>
      </c>
      <c r="R20" s="21"/>
      <c r="S20" s="21">
        <v>265</v>
      </c>
      <c r="T20" s="21">
        <v>78</v>
      </c>
      <c r="U20" s="21">
        <v>577</v>
      </c>
      <c r="V20" s="21">
        <v>82</v>
      </c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3" customFormat="1" customHeight="1" spans="1:16384">
      <c r="A21" s="20">
        <v>162057</v>
      </c>
      <c r="B21" s="21" t="s">
        <v>4746</v>
      </c>
      <c r="C21" s="21" t="s">
        <v>4747</v>
      </c>
      <c r="D21" s="21" t="s">
        <v>175</v>
      </c>
      <c r="E21" s="21" t="s">
        <v>144</v>
      </c>
      <c r="F21" s="21" t="s">
        <v>420</v>
      </c>
      <c r="G21" s="21" t="s">
        <v>441</v>
      </c>
      <c r="H21" s="21" t="s">
        <v>480</v>
      </c>
      <c r="I21" s="20">
        <v>51.2</v>
      </c>
      <c r="J21" s="20">
        <v>108</v>
      </c>
      <c r="K21" s="20">
        <v>108</v>
      </c>
      <c r="L21" s="20"/>
      <c r="M21" s="29">
        <v>0.525925925925926</v>
      </c>
      <c r="N21" s="30" t="s">
        <v>4712</v>
      </c>
      <c r="O21" s="31"/>
      <c r="P21" s="32"/>
      <c r="Q21" s="21">
        <v>44</v>
      </c>
      <c r="R21" s="21">
        <v>4</v>
      </c>
      <c r="S21" s="21">
        <v>40</v>
      </c>
      <c r="T21" s="21">
        <v>19</v>
      </c>
      <c r="U21" s="21">
        <v>3</v>
      </c>
      <c r="V21" s="21">
        <v>2</v>
      </c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3" customFormat="1" customHeight="1" spans="1:16384">
      <c r="A22" s="20">
        <v>52531</v>
      </c>
      <c r="B22" s="21" t="s">
        <v>4748</v>
      </c>
      <c r="C22" s="21" t="s">
        <v>4749</v>
      </c>
      <c r="D22" s="21" t="s">
        <v>3342</v>
      </c>
      <c r="E22" s="21" t="s">
        <v>144</v>
      </c>
      <c r="F22" s="21" t="s">
        <v>420</v>
      </c>
      <c r="G22" s="21" t="s">
        <v>3284</v>
      </c>
      <c r="H22" s="21" t="s">
        <v>4719</v>
      </c>
      <c r="I22" s="20">
        <v>39.235</v>
      </c>
      <c r="J22" s="20">
        <v>118</v>
      </c>
      <c r="K22" s="20">
        <v>118</v>
      </c>
      <c r="L22" s="20"/>
      <c r="M22" s="29">
        <v>0.6675</v>
      </c>
      <c r="N22" s="30" t="s">
        <v>4712</v>
      </c>
      <c r="O22" s="31"/>
      <c r="P22" s="32"/>
      <c r="Q22" s="21">
        <v>196</v>
      </c>
      <c r="R22" s="21">
        <v>10</v>
      </c>
      <c r="S22" s="21">
        <v>186</v>
      </c>
      <c r="T22" s="21">
        <v>79</v>
      </c>
      <c r="U22" s="21">
        <v>137</v>
      </c>
      <c r="V22" s="21">
        <v>54</v>
      </c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3" customFormat="1" customHeight="1" spans="1:16384">
      <c r="A23" s="20">
        <v>84294</v>
      </c>
      <c r="B23" s="21" t="s">
        <v>4750</v>
      </c>
      <c r="C23" s="21" t="s">
        <v>4751</v>
      </c>
      <c r="D23" s="21" t="s">
        <v>175</v>
      </c>
      <c r="E23" s="21" t="s">
        <v>144</v>
      </c>
      <c r="F23" s="21" t="s">
        <v>420</v>
      </c>
      <c r="G23" s="21" t="s">
        <v>441</v>
      </c>
      <c r="H23" s="21" t="s">
        <v>1732</v>
      </c>
      <c r="I23" s="20">
        <v>39.235</v>
      </c>
      <c r="J23" s="20">
        <v>118</v>
      </c>
      <c r="K23" s="20">
        <v>118</v>
      </c>
      <c r="L23" s="20"/>
      <c r="M23" s="29">
        <v>0.6675</v>
      </c>
      <c r="N23" s="30" t="s">
        <v>4712</v>
      </c>
      <c r="O23" s="31"/>
      <c r="P23" s="32"/>
      <c r="Q23" s="21">
        <v>196</v>
      </c>
      <c r="R23" s="21"/>
      <c r="S23" s="21">
        <v>196</v>
      </c>
      <c r="T23" s="21">
        <v>76</v>
      </c>
      <c r="U23" s="21">
        <v>157.99</v>
      </c>
      <c r="V23" s="21">
        <v>55</v>
      </c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3" customFormat="1" customHeight="1" spans="1:16384">
      <c r="A24" s="20">
        <v>52532</v>
      </c>
      <c r="B24" s="21" t="s">
        <v>4752</v>
      </c>
      <c r="C24" s="21" t="s">
        <v>4717</v>
      </c>
      <c r="D24" s="21" t="s">
        <v>3342</v>
      </c>
      <c r="E24" s="21" t="s">
        <v>144</v>
      </c>
      <c r="F24" s="21" t="s">
        <v>420</v>
      </c>
      <c r="G24" s="21" t="s">
        <v>3284</v>
      </c>
      <c r="H24" s="21" t="s">
        <v>3285</v>
      </c>
      <c r="I24" s="20">
        <v>39.235</v>
      </c>
      <c r="J24" s="20">
        <v>118</v>
      </c>
      <c r="K24" s="20">
        <v>118</v>
      </c>
      <c r="L24" s="20">
        <v>115</v>
      </c>
      <c r="M24" s="29">
        <v>0.6675</v>
      </c>
      <c r="N24" s="30" t="s">
        <v>4712</v>
      </c>
      <c r="O24" s="31"/>
      <c r="P24" s="32"/>
      <c r="Q24" s="21">
        <v>301</v>
      </c>
      <c r="R24" s="21"/>
      <c r="S24" s="21">
        <v>301</v>
      </c>
      <c r="T24" s="21">
        <v>83</v>
      </c>
      <c r="U24" s="21">
        <v>188</v>
      </c>
      <c r="V24" s="21">
        <v>63</v>
      </c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3" customFormat="1" customHeight="1" spans="1:16384">
      <c r="A25" s="20">
        <v>69187</v>
      </c>
      <c r="B25" s="21" t="s">
        <v>4753</v>
      </c>
      <c r="C25" s="21" t="s">
        <v>4754</v>
      </c>
      <c r="D25" s="21" t="s">
        <v>175</v>
      </c>
      <c r="E25" s="21" t="s">
        <v>144</v>
      </c>
      <c r="F25" s="21" t="s">
        <v>420</v>
      </c>
      <c r="G25" s="21" t="s">
        <v>441</v>
      </c>
      <c r="H25" s="21" t="s">
        <v>442</v>
      </c>
      <c r="I25" s="20">
        <v>39.235</v>
      </c>
      <c r="J25" s="20">
        <v>118</v>
      </c>
      <c r="K25" s="20">
        <v>118</v>
      </c>
      <c r="L25" s="20"/>
      <c r="M25" s="29">
        <v>0.6675</v>
      </c>
      <c r="N25" s="30" t="s">
        <v>4712</v>
      </c>
      <c r="O25" s="31"/>
      <c r="P25" s="32"/>
      <c r="Q25" s="21">
        <v>146</v>
      </c>
      <c r="R25" s="21"/>
      <c r="S25" s="21">
        <v>146</v>
      </c>
      <c r="T25" s="21">
        <v>52</v>
      </c>
      <c r="U25" s="21">
        <v>181</v>
      </c>
      <c r="V25" s="21">
        <v>48</v>
      </c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="13" customFormat="1" customHeight="1" spans="1:16384">
      <c r="A26" s="20">
        <v>159509</v>
      </c>
      <c r="B26" s="21" t="s">
        <v>4755</v>
      </c>
      <c r="C26" s="21" t="s">
        <v>4756</v>
      </c>
      <c r="D26" s="21" t="s">
        <v>232</v>
      </c>
      <c r="E26" s="21" t="s">
        <v>149</v>
      </c>
      <c r="F26" s="21" t="s">
        <v>420</v>
      </c>
      <c r="G26" s="21" t="s">
        <v>441</v>
      </c>
      <c r="H26" s="21" t="s">
        <v>442</v>
      </c>
      <c r="I26" s="20">
        <v>41.3</v>
      </c>
      <c r="J26" s="20">
        <v>118</v>
      </c>
      <c r="K26" s="20">
        <v>118</v>
      </c>
      <c r="L26" s="20">
        <v>115</v>
      </c>
      <c r="M26" s="29">
        <v>0.65</v>
      </c>
      <c r="N26" s="30" t="s">
        <v>4712</v>
      </c>
      <c r="O26" s="31"/>
      <c r="P26" s="32"/>
      <c r="Q26" s="21">
        <v>462</v>
      </c>
      <c r="R26" s="21">
        <v>137</v>
      </c>
      <c r="S26" s="21">
        <v>325</v>
      </c>
      <c r="T26" s="21">
        <v>83</v>
      </c>
      <c r="U26" s="21">
        <v>476</v>
      </c>
      <c r="V26" s="21">
        <v>63</v>
      </c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="13" customFormat="1" customHeight="1" spans="1:16384">
      <c r="A27" s="20">
        <v>159523</v>
      </c>
      <c r="B27" s="21" t="s">
        <v>4757</v>
      </c>
      <c r="C27" s="21" t="s">
        <v>4758</v>
      </c>
      <c r="D27" s="21" t="s">
        <v>232</v>
      </c>
      <c r="E27" s="21" t="s">
        <v>149</v>
      </c>
      <c r="F27" s="21" t="s">
        <v>420</v>
      </c>
      <c r="G27" s="21" t="s">
        <v>421</v>
      </c>
      <c r="H27" s="21" t="s">
        <v>421</v>
      </c>
      <c r="I27" s="20">
        <v>41.3</v>
      </c>
      <c r="J27" s="20">
        <v>118</v>
      </c>
      <c r="K27" s="20">
        <v>118</v>
      </c>
      <c r="L27" s="20"/>
      <c r="M27" s="29">
        <v>0.65</v>
      </c>
      <c r="N27" s="30" t="s">
        <v>4712</v>
      </c>
      <c r="O27" s="31"/>
      <c r="P27" s="32"/>
      <c r="Q27" s="21">
        <v>316</v>
      </c>
      <c r="R27" s="21">
        <v>57</v>
      </c>
      <c r="S27" s="21">
        <v>259</v>
      </c>
      <c r="T27" s="21">
        <v>81</v>
      </c>
      <c r="U27" s="21">
        <v>115</v>
      </c>
      <c r="V27" s="21">
        <v>46</v>
      </c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="13" customFormat="1" customHeight="1" spans="1:16384">
      <c r="A28" s="20">
        <v>161988</v>
      </c>
      <c r="B28" s="21" t="s">
        <v>4759</v>
      </c>
      <c r="C28" s="21" t="s">
        <v>4760</v>
      </c>
      <c r="D28" s="21" t="s">
        <v>175</v>
      </c>
      <c r="E28" s="21" t="s">
        <v>144</v>
      </c>
      <c r="F28" s="21" t="s">
        <v>420</v>
      </c>
      <c r="G28" s="21" t="s">
        <v>441</v>
      </c>
      <c r="H28" s="21" t="s">
        <v>442</v>
      </c>
      <c r="I28" s="20">
        <v>55.2</v>
      </c>
      <c r="J28" s="20">
        <v>118</v>
      </c>
      <c r="K28" s="20">
        <v>118</v>
      </c>
      <c r="L28" s="20"/>
      <c r="M28" s="29">
        <v>0.532203389830508</v>
      </c>
      <c r="N28" s="30" t="s">
        <v>4712</v>
      </c>
      <c r="O28" s="31"/>
      <c r="P28" s="32"/>
      <c r="Q28" s="21">
        <v>39</v>
      </c>
      <c r="R28" s="21">
        <v>1</v>
      </c>
      <c r="S28" s="21">
        <v>38</v>
      </c>
      <c r="T28" s="21">
        <v>23</v>
      </c>
      <c r="U28" s="21">
        <v>3</v>
      </c>
      <c r="V28" s="21">
        <v>2</v>
      </c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="13" customFormat="1" customHeight="1" spans="1:16384">
      <c r="A29" s="20">
        <v>161997</v>
      </c>
      <c r="B29" s="21" t="s">
        <v>4761</v>
      </c>
      <c r="C29" s="21" t="s">
        <v>4762</v>
      </c>
      <c r="D29" s="21" t="s">
        <v>175</v>
      </c>
      <c r="E29" s="21" t="s">
        <v>144</v>
      </c>
      <c r="F29" s="21" t="s">
        <v>420</v>
      </c>
      <c r="G29" s="21" t="s">
        <v>1965</v>
      </c>
      <c r="H29" s="21" t="s">
        <v>1965</v>
      </c>
      <c r="I29" s="20">
        <v>55.2</v>
      </c>
      <c r="J29" s="20">
        <v>118</v>
      </c>
      <c r="K29" s="20">
        <v>118</v>
      </c>
      <c r="L29" s="20"/>
      <c r="M29" s="29">
        <v>0.532203389830508</v>
      </c>
      <c r="N29" s="30" t="s">
        <v>4712</v>
      </c>
      <c r="O29" s="31"/>
      <c r="P29" s="32"/>
      <c r="Q29" s="21">
        <v>46</v>
      </c>
      <c r="R29" s="21"/>
      <c r="S29" s="21">
        <v>46</v>
      </c>
      <c r="T29" s="21">
        <v>21</v>
      </c>
      <c r="U29" s="21">
        <v>3</v>
      </c>
      <c r="V29" s="21">
        <v>2</v>
      </c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="14" customFormat="1" customHeight="1" spans="1:16384">
      <c r="A30" s="23">
        <v>158603</v>
      </c>
      <c r="B30" s="24" t="s">
        <v>141</v>
      </c>
      <c r="C30" s="25" t="s">
        <v>142</v>
      </c>
      <c r="D30" s="24" t="s">
        <v>143</v>
      </c>
      <c r="E30" s="24" t="s">
        <v>144</v>
      </c>
      <c r="F30" s="24" t="s">
        <v>401</v>
      </c>
      <c r="G30" s="24" t="s">
        <v>732</v>
      </c>
      <c r="H30" s="24" t="s">
        <v>733</v>
      </c>
      <c r="I30" s="23">
        <v>48.8</v>
      </c>
      <c r="J30" s="23">
        <v>122</v>
      </c>
      <c r="K30" s="23">
        <v>122</v>
      </c>
      <c r="L30" s="23"/>
      <c r="M30" s="33">
        <v>0.6</v>
      </c>
      <c r="N30" s="30" t="s">
        <v>4712</v>
      </c>
      <c r="O30" s="34"/>
      <c r="P30" s="35"/>
      <c r="Q30" s="25">
        <v>676</v>
      </c>
      <c r="R30" s="25">
        <v>212</v>
      </c>
      <c r="S30" s="25">
        <v>464</v>
      </c>
      <c r="T30" s="25">
        <v>78</v>
      </c>
      <c r="U30" s="25">
        <v>422</v>
      </c>
      <c r="V30" s="25">
        <v>57</v>
      </c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="13" customFormat="1" customHeight="1" spans="1:16384">
      <c r="A31" s="20">
        <v>84287</v>
      </c>
      <c r="B31" s="21" t="s">
        <v>4763</v>
      </c>
      <c r="C31" s="21" t="s">
        <v>4742</v>
      </c>
      <c r="D31" s="21" t="s">
        <v>175</v>
      </c>
      <c r="E31" s="21" t="s">
        <v>144</v>
      </c>
      <c r="F31" s="21" t="s">
        <v>420</v>
      </c>
      <c r="G31" s="21" t="s">
        <v>454</v>
      </c>
      <c r="H31" s="21" t="s">
        <v>1818</v>
      </c>
      <c r="I31" s="20">
        <v>42.56</v>
      </c>
      <c r="J31" s="20">
        <v>128</v>
      </c>
      <c r="K31" s="20">
        <v>128</v>
      </c>
      <c r="L31" s="20">
        <v>125</v>
      </c>
      <c r="M31" s="29">
        <v>0.6675</v>
      </c>
      <c r="N31" s="30" t="s">
        <v>4712</v>
      </c>
      <c r="O31" s="31"/>
      <c r="P31" s="32" t="s">
        <v>4764</v>
      </c>
      <c r="Q31" s="21">
        <v>352</v>
      </c>
      <c r="R31" s="21"/>
      <c r="S31" s="21">
        <v>352</v>
      </c>
      <c r="T31" s="21">
        <v>78</v>
      </c>
      <c r="U31" s="21">
        <v>694</v>
      </c>
      <c r="V31" s="21">
        <v>79</v>
      </c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="13" customFormat="1" customHeight="1" spans="1:16384">
      <c r="A32" s="20">
        <v>69199</v>
      </c>
      <c r="B32" s="21" t="s">
        <v>4765</v>
      </c>
      <c r="C32" s="21" t="s">
        <v>3406</v>
      </c>
      <c r="D32" s="21" t="s">
        <v>175</v>
      </c>
      <c r="E32" s="21" t="s">
        <v>144</v>
      </c>
      <c r="F32" s="21" t="s">
        <v>420</v>
      </c>
      <c r="G32" s="21" t="s">
        <v>441</v>
      </c>
      <c r="H32" s="21" t="s">
        <v>1962</v>
      </c>
      <c r="I32" s="20">
        <v>42.56</v>
      </c>
      <c r="J32" s="20">
        <v>128</v>
      </c>
      <c r="K32" s="20">
        <v>128</v>
      </c>
      <c r="L32" s="20">
        <v>125</v>
      </c>
      <c r="M32" s="29">
        <v>0.6675</v>
      </c>
      <c r="N32" s="30" t="s">
        <v>4712</v>
      </c>
      <c r="O32" s="31"/>
      <c r="P32" s="32"/>
      <c r="Q32" s="21">
        <v>388</v>
      </c>
      <c r="R32" s="21">
        <v>44</v>
      </c>
      <c r="S32" s="21">
        <v>344</v>
      </c>
      <c r="T32" s="21">
        <v>83</v>
      </c>
      <c r="U32" s="21">
        <v>662</v>
      </c>
      <c r="V32" s="21">
        <v>80</v>
      </c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="13" customFormat="1" customHeight="1" spans="1:16384">
      <c r="A33" s="20">
        <v>52533</v>
      </c>
      <c r="B33" s="21" t="s">
        <v>4766</v>
      </c>
      <c r="C33" s="21" t="s">
        <v>4767</v>
      </c>
      <c r="D33" s="21" t="s">
        <v>175</v>
      </c>
      <c r="E33" s="21" t="s">
        <v>144</v>
      </c>
      <c r="F33" s="21" t="s">
        <v>420</v>
      </c>
      <c r="G33" s="21" t="s">
        <v>441</v>
      </c>
      <c r="H33" s="21" t="s">
        <v>898</v>
      </c>
      <c r="I33" s="20">
        <v>42.56</v>
      </c>
      <c r="J33" s="20">
        <v>128</v>
      </c>
      <c r="K33" s="20">
        <v>128</v>
      </c>
      <c r="L33" s="20">
        <v>125</v>
      </c>
      <c r="M33" s="29">
        <v>0.6675</v>
      </c>
      <c r="N33" s="30" t="s">
        <v>4712</v>
      </c>
      <c r="O33" s="31"/>
      <c r="P33" s="32"/>
      <c r="Q33" s="21">
        <v>773</v>
      </c>
      <c r="R33" s="21">
        <v>354</v>
      </c>
      <c r="S33" s="21">
        <v>419</v>
      </c>
      <c r="T33" s="21">
        <v>83</v>
      </c>
      <c r="U33" s="21">
        <v>1431</v>
      </c>
      <c r="V33" s="21">
        <v>85</v>
      </c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="13" customFormat="1" customHeight="1" spans="1:16384">
      <c r="A34" s="20">
        <v>159507</v>
      </c>
      <c r="B34" s="21" t="s">
        <v>4768</v>
      </c>
      <c r="C34" s="21" t="s">
        <v>4769</v>
      </c>
      <c r="D34" s="21" t="s">
        <v>232</v>
      </c>
      <c r="E34" s="21" t="s">
        <v>149</v>
      </c>
      <c r="F34" s="21" t="s">
        <v>420</v>
      </c>
      <c r="G34" s="21" t="s">
        <v>3284</v>
      </c>
      <c r="H34" s="21" t="s">
        <v>4719</v>
      </c>
      <c r="I34" s="20">
        <v>44.8</v>
      </c>
      <c r="J34" s="20">
        <v>128</v>
      </c>
      <c r="K34" s="20">
        <v>128</v>
      </c>
      <c r="L34" s="20"/>
      <c r="M34" s="29">
        <v>0.65</v>
      </c>
      <c r="N34" s="30" t="s">
        <v>4712</v>
      </c>
      <c r="O34" s="31"/>
      <c r="P34" s="32"/>
      <c r="Q34" s="21">
        <v>430</v>
      </c>
      <c r="R34" s="21">
        <v>106</v>
      </c>
      <c r="S34" s="21">
        <v>324</v>
      </c>
      <c r="T34" s="21">
        <v>84</v>
      </c>
      <c r="U34" s="21">
        <v>95</v>
      </c>
      <c r="V34" s="21">
        <v>35</v>
      </c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="13" customFormat="1" customHeight="1" spans="1:16384">
      <c r="A35" s="20">
        <v>159512</v>
      </c>
      <c r="B35" s="21" t="s">
        <v>4770</v>
      </c>
      <c r="C35" s="21" t="s">
        <v>4771</v>
      </c>
      <c r="D35" s="21" t="s">
        <v>232</v>
      </c>
      <c r="E35" s="21" t="s">
        <v>149</v>
      </c>
      <c r="F35" s="21" t="s">
        <v>420</v>
      </c>
      <c r="G35" s="21" t="s">
        <v>441</v>
      </c>
      <c r="H35" s="21" t="s">
        <v>4772</v>
      </c>
      <c r="I35" s="20">
        <v>44.8</v>
      </c>
      <c r="J35" s="20">
        <v>128</v>
      </c>
      <c r="K35" s="20">
        <v>128</v>
      </c>
      <c r="L35" s="20"/>
      <c r="M35" s="29">
        <v>0.65</v>
      </c>
      <c r="N35" s="30" t="s">
        <v>4712</v>
      </c>
      <c r="O35" s="31"/>
      <c r="P35" s="32"/>
      <c r="Q35" s="21">
        <v>315</v>
      </c>
      <c r="R35" s="21">
        <v>59</v>
      </c>
      <c r="S35" s="21">
        <v>256</v>
      </c>
      <c r="T35" s="21">
        <v>73</v>
      </c>
      <c r="U35" s="21">
        <v>111</v>
      </c>
      <c r="V35" s="21">
        <v>18</v>
      </c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="13" customFormat="1" customHeight="1" spans="1:16384">
      <c r="A36" s="20">
        <v>159506</v>
      </c>
      <c r="B36" s="21" t="s">
        <v>4773</v>
      </c>
      <c r="C36" s="21" t="s">
        <v>4774</v>
      </c>
      <c r="D36" s="21" t="s">
        <v>232</v>
      </c>
      <c r="E36" s="21" t="s">
        <v>149</v>
      </c>
      <c r="F36" s="21" t="s">
        <v>420</v>
      </c>
      <c r="G36" s="21" t="s">
        <v>454</v>
      </c>
      <c r="H36" s="21" t="s">
        <v>1429</v>
      </c>
      <c r="I36" s="20">
        <v>44.8</v>
      </c>
      <c r="J36" s="20">
        <v>128</v>
      </c>
      <c r="K36" s="20">
        <v>128</v>
      </c>
      <c r="L36" s="20"/>
      <c r="M36" s="29">
        <v>0.65</v>
      </c>
      <c r="N36" s="30" t="s">
        <v>4712</v>
      </c>
      <c r="O36" s="31"/>
      <c r="P36" s="32"/>
      <c r="Q36" s="21">
        <v>300</v>
      </c>
      <c r="R36" s="21">
        <v>109</v>
      </c>
      <c r="S36" s="21">
        <v>191</v>
      </c>
      <c r="T36" s="21">
        <v>71</v>
      </c>
      <c r="U36" s="21">
        <v>32</v>
      </c>
      <c r="V36" s="21">
        <v>16</v>
      </c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="13" customFormat="1" customHeight="1" spans="1:16384">
      <c r="A37" s="20">
        <v>161990</v>
      </c>
      <c r="B37" s="22" t="s">
        <v>4775</v>
      </c>
      <c r="C37" s="21" t="s">
        <v>4776</v>
      </c>
      <c r="D37" s="21" t="s">
        <v>175</v>
      </c>
      <c r="E37" s="21" t="s">
        <v>149</v>
      </c>
      <c r="F37" s="21" t="s">
        <v>420</v>
      </c>
      <c r="G37" s="21" t="s">
        <v>441</v>
      </c>
      <c r="H37" s="21" t="s">
        <v>1962</v>
      </c>
      <c r="I37" s="20">
        <v>55.2</v>
      </c>
      <c r="J37" s="20">
        <v>128</v>
      </c>
      <c r="K37" s="20">
        <v>128</v>
      </c>
      <c r="L37" s="20"/>
      <c r="M37" s="29">
        <v>0.56875</v>
      </c>
      <c r="N37" s="30" t="s">
        <v>4712</v>
      </c>
      <c r="O37" s="31" t="s">
        <v>405</v>
      </c>
      <c r="P37" s="32"/>
      <c r="Q37" s="21">
        <v>30</v>
      </c>
      <c r="R37" s="21"/>
      <c r="S37" s="21">
        <v>30</v>
      </c>
      <c r="T37" s="21">
        <v>18</v>
      </c>
      <c r="U37" s="21">
        <v>5</v>
      </c>
      <c r="V37" s="21">
        <v>5</v>
      </c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="13" customFormat="1" customHeight="1" spans="1:16384">
      <c r="A38" s="20">
        <v>161999</v>
      </c>
      <c r="B38" s="21" t="s">
        <v>4746</v>
      </c>
      <c r="C38" s="21" t="s">
        <v>4777</v>
      </c>
      <c r="D38" s="21" t="s">
        <v>175</v>
      </c>
      <c r="E38" s="21" t="s">
        <v>149</v>
      </c>
      <c r="F38" s="21" t="s">
        <v>420</v>
      </c>
      <c r="G38" s="21" t="s">
        <v>441</v>
      </c>
      <c r="H38" s="21" t="s">
        <v>480</v>
      </c>
      <c r="I38" s="20">
        <v>71.2</v>
      </c>
      <c r="J38" s="20">
        <v>128</v>
      </c>
      <c r="K38" s="20">
        <v>128</v>
      </c>
      <c r="L38" s="20"/>
      <c r="M38" s="29">
        <v>0.44375</v>
      </c>
      <c r="N38" s="30" t="s">
        <v>4712</v>
      </c>
      <c r="O38" s="31"/>
      <c r="P38" s="32"/>
      <c r="Q38" s="21">
        <v>40</v>
      </c>
      <c r="R38" s="21">
        <v>1</v>
      </c>
      <c r="S38" s="21">
        <v>39</v>
      </c>
      <c r="T38" s="21">
        <v>20</v>
      </c>
      <c r="U38" s="21">
        <v>8</v>
      </c>
      <c r="V38" s="21">
        <v>5</v>
      </c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="13" customFormat="1" customHeight="1" spans="1:16384">
      <c r="A39" s="20">
        <v>152460</v>
      </c>
      <c r="B39" s="21" t="s">
        <v>4778</v>
      </c>
      <c r="C39" s="21" t="s">
        <v>4779</v>
      </c>
      <c r="D39" s="21" t="s">
        <v>4718</v>
      </c>
      <c r="E39" s="21" t="s">
        <v>144</v>
      </c>
      <c r="F39" s="21" t="s">
        <v>420</v>
      </c>
      <c r="G39" s="21" t="s">
        <v>3284</v>
      </c>
      <c r="H39" s="21" t="s">
        <v>4719</v>
      </c>
      <c r="I39" s="20">
        <v>38.64</v>
      </c>
      <c r="J39" s="20">
        <v>138</v>
      </c>
      <c r="K39" s="20">
        <v>138</v>
      </c>
      <c r="L39" s="20"/>
      <c r="M39" s="29">
        <v>0.72</v>
      </c>
      <c r="N39" s="30" t="s">
        <v>4712</v>
      </c>
      <c r="O39" s="31"/>
      <c r="P39" s="32"/>
      <c r="Q39" s="21">
        <v>140</v>
      </c>
      <c r="R39" s="21"/>
      <c r="S39" s="21">
        <v>140</v>
      </c>
      <c r="T39" s="21">
        <v>39</v>
      </c>
      <c r="U39" s="21">
        <v>53</v>
      </c>
      <c r="V39" s="21">
        <v>13</v>
      </c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="13" customFormat="1" customHeight="1" spans="1:16384">
      <c r="A40" s="20">
        <v>138710</v>
      </c>
      <c r="B40" s="21" t="s">
        <v>4780</v>
      </c>
      <c r="C40" s="21" t="s">
        <v>4723</v>
      </c>
      <c r="D40" s="21" t="s">
        <v>175</v>
      </c>
      <c r="E40" s="21" t="s">
        <v>144</v>
      </c>
      <c r="F40" s="21" t="s">
        <v>420</v>
      </c>
      <c r="G40" s="21" t="s">
        <v>441</v>
      </c>
      <c r="H40" s="21" t="s">
        <v>442</v>
      </c>
      <c r="I40" s="20">
        <v>45.885</v>
      </c>
      <c r="J40" s="20">
        <v>138</v>
      </c>
      <c r="K40" s="20">
        <v>138</v>
      </c>
      <c r="L40" s="20"/>
      <c r="M40" s="29">
        <v>0.6675</v>
      </c>
      <c r="N40" s="30" t="s">
        <v>4712</v>
      </c>
      <c r="O40" s="31"/>
      <c r="P40" s="32"/>
      <c r="Q40" s="21">
        <v>284</v>
      </c>
      <c r="R40" s="21">
        <v>67</v>
      </c>
      <c r="S40" s="21">
        <v>217</v>
      </c>
      <c r="T40" s="21">
        <v>78</v>
      </c>
      <c r="U40" s="21">
        <v>231</v>
      </c>
      <c r="V40" s="21">
        <v>67</v>
      </c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="13" customFormat="1" customHeight="1" spans="1:16384">
      <c r="A41" s="20">
        <v>137337</v>
      </c>
      <c r="B41" s="21" t="s">
        <v>4781</v>
      </c>
      <c r="C41" s="21" t="s">
        <v>4782</v>
      </c>
      <c r="D41" s="21" t="s">
        <v>175</v>
      </c>
      <c r="E41" s="21" t="s">
        <v>144</v>
      </c>
      <c r="F41" s="21" t="s">
        <v>420</v>
      </c>
      <c r="G41" s="21" t="s">
        <v>441</v>
      </c>
      <c r="H41" s="21" t="s">
        <v>442</v>
      </c>
      <c r="I41" s="20">
        <v>45.885</v>
      </c>
      <c r="J41" s="20">
        <v>138</v>
      </c>
      <c r="K41" s="20">
        <v>138</v>
      </c>
      <c r="L41" s="20">
        <v>135</v>
      </c>
      <c r="M41" s="29">
        <v>0.6675</v>
      </c>
      <c r="N41" s="30" t="s">
        <v>4712</v>
      </c>
      <c r="O41" s="31"/>
      <c r="P41" s="32"/>
      <c r="Q41" s="21">
        <v>238</v>
      </c>
      <c r="R41" s="21"/>
      <c r="S41" s="21">
        <v>238</v>
      </c>
      <c r="T41" s="21">
        <v>75</v>
      </c>
      <c r="U41" s="21">
        <v>318</v>
      </c>
      <c r="V41" s="21">
        <v>78</v>
      </c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="13" customFormat="1" customHeight="1" spans="1:16384">
      <c r="A42" s="20">
        <v>111002</v>
      </c>
      <c r="B42" s="21" t="s">
        <v>4783</v>
      </c>
      <c r="C42" s="21" t="s">
        <v>3406</v>
      </c>
      <c r="D42" s="21" t="s">
        <v>232</v>
      </c>
      <c r="E42" s="21" t="s">
        <v>144</v>
      </c>
      <c r="F42" s="21" t="s">
        <v>420</v>
      </c>
      <c r="G42" s="21" t="s">
        <v>1759</v>
      </c>
      <c r="H42" s="21" t="s">
        <v>1760</v>
      </c>
      <c r="I42" s="20">
        <v>48.3</v>
      </c>
      <c r="J42" s="20">
        <v>138</v>
      </c>
      <c r="K42" s="20">
        <v>138</v>
      </c>
      <c r="L42" s="20">
        <v>135</v>
      </c>
      <c r="M42" s="29">
        <v>0.65</v>
      </c>
      <c r="N42" s="30" t="s">
        <v>4712</v>
      </c>
      <c r="O42" s="31"/>
      <c r="P42" s="32"/>
      <c r="Q42" s="21">
        <v>302</v>
      </c>
      <c r="R42" s="21">
        <v>48</v>
      </c>
      <c r="S42" s="21">
        <v>254</v>
      </c>
      <c r="T42" s="21">
        <v>78</v>
      </c>
      <c r="U42" s="21">
        <v>244</v>
      </c>
      <c r="V42" s="21">
        <v>51</v>
      </c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="13" customFormat="1" customHeight="1" spans="1:16384">
      <c r="A43" s="20">
        <v>128521</v>
      </c>
      <c r="B43" s="21" t="s">
        <v>4784</v>
      </c>
      <c r="C43" s="21" t="s">
        <v>4785</v>
      </c>
      <c r="D43" s="21" t="s">
        <v>232</v>
      </c>
      <c r="E43" s="21" t="s">
        <v>144</v>
      </c>
      <c r="F43" s="21" t="s">
        <v>420</v>
      </c>
      <c r="G43" s="21" t="s">
        <v>441</v>
      </c>
      <c r="H43" s="21" t="s">
        <v>1962</v>
      </c>
      <c r="I43" s="20">
        <v>48.3</v>
      </c>
      <c r="J43" s="20">
        <v>138</v>
      </c>
      <c r="K43" s="20">
        <v>138</v>
      </c>
      <c r="L43" s="20"/>
      <c r="M43" s="29">
        <v>0.65</v>
      </c>
      <c r="N43" s="30" t="s">
        <v>4712</v>
      </c>
      <c r="O43" s="31"/>
      <c r="P43" s="32"/>
      <c r="Q43" s="21">
        <v>332</v>
      </c>
      <c r="R43" s="21">
        <v>90</v>
      </c>
      <c r="S43" s="21">
        <v>242</v>
      </c>
      <c r="T43" s="21">
        <v>81</v>
      </c>
      <c r="U43" s="21">
        <v>142</v>
      </c>
      <c r="V43" s="21">
        <v>38</v>
      </c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="13" customFormat="1" customHeight="1" spans="1:16384">
      <c r="A44" s="20">
        <v>159511</v>
      </c>
      <c r="B44" s="21" t="s">
        <v>4786</v>
      </c>
      <c r="C44" s="21" t="s">
        <v>4787</v>
      </c>
      <c r="D44" s="21" t="s">
        <v>232</v>
      </c>
      <c r="E44" s="21" t="s">
        <v>149</v>
      </c>
      <c r="F44" s="21" t="s">
        <v>420</v>
      </c>
      <c r="G44" s="21" t="s">
        <v>441</v>
      </c>
      <c r="H44" s="21" t="s">
        <v>442</v>
      </c>
      <c r="I44" s="20">
        <v>48.3</v>
      </c>
      <c r="J44" s="20">
        <v>138</v>
      </c>
      <c r="K44" s="20">
        <v>138</v>
      </c>
      <c r="L44" s="20"/>
      <c r="M44" s="29">
        <v>0.65</v>
      </c>
      <c r="N44" s="30" t="s">
        <v>4712</v>
      </c>
      <c r="O44" s="31"/>
      <c r="P44" s="32"/>
      <c r="Q44" s="21">
        <v>383</v>
      </c>
      <c r="R44" s="21">
        <v>111</v>
      </c>
      <c r="S44" s="21">
        <v>272</v>
      </c>
      <c r="T44" s="21">
        <v>83</v>
      </c>
      <c r="U44" s="21">
        <v>125</v>
      </c>
      <c r="V44" s="21">
        <v>39</v>
      </c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="13" customFormat="1" customHeight="1" spans="1:16384">
      <c r="A45" s="20">
        <v>147402</v>
      </c>
      <c r="B45" s="21" t="s">
        <v>4788</v>
      </c>
      <c r="C45" s="21" t="s">
        <v>4789</v>
      </c>
      <c r="D45" s="21" t="s">
        <v>143</v>
      </c>
      <c r="E45" s="21" t="s">
        <v>149</v>
      </c>
      <c r="F45" s="21" t="s">
        <v>420</v>
      </c>
      <c r="G45" s="21" t="s">
        <v>441</v>
      </c>
      <c r="H45" s="21" t="s">
        <v>442</v>
      </c>
      <c r="I45" s="20">
        <v>55.2</v>
      </c>
      <c r="J45" s="20">
        <v>138</v>
      </c>
      <c r="K45" s="20">
        <v>138</v>
      </c>
      <c r="L45" s="20"/>
      <c r="M45" s="29">
        <v>0.6</v>
      </c>
      <c r="N45" s="30" t="s">
        <v>4712</v>
      </c>
      <c r="O45" s="31"/>
      <c r="P45" s="32"/>
      <c r="Q45" s="21">
        <v>228</v>
      </c>
      <c r="R45" s="21"/>
      <c r="S45" s="21">
        <v>228</v>
      </c>
      <c r="T45" s="21">
        <v>79</v>
      </c>
      <c r="U45" s="21">
        <v>28</v>
      </c>
      <c r="V45" s="21">
        <v>17</v>
      </c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s="13" customFormat="1" customHeight="1" spans="1:16384">
      <c r="A46" s="20">
        <v>162012</v>
      </c>
      <c r="B46" s="22" t="s">
        <v>4790</v>
      </c>
      <c r="C46" s="21" t="s">
        <v>4791</v>
      </c>
      <c r="D46" s="21" t="s">
        <v>175</v>
      </c>
      <c r="E46" s="21" t="s">
        <v>149</v>
      </c>
      <c r="F46" s="21" t="s">
        <v>420</v>
      </c>
      <c r="G46" s="21" t="s">
        <v>441</v>
      </c>
      <c r="H46" s="21" t="s">
        <v>442</v>
      </c>
      <c r="I46" s="20">
        <v>67.2</v>
      </c>
      <c r="J46" s="20">
        <v>138</v>
      </c>
      <c r="K46" s="20">
        <v>138</v>
      </c>
      <c r="L46" s="20"/>
      <c r="M46" s="29">
        <v>0.513043478260869</v>
      </c>
      <c r="N46" s="30" t="s">
        <v>4712</v>
      </c>
      <c r="O46" s="31" t="s">
        <v>405</v>
      </c>
      <c r="P46" s="32"/>
      <c r="Q46" s="21">
        <v>48</v>
      </c>
      <c r="R46" s="21">
        <v>2</v>
      </c>
      <c r="S46" s="21">
        <v>46</v>
      </c>
      <c r="T46" s="21">
        <v>26</v>
      </c>
      <c r="U46" s="21">
        <v>4</v>
      </c>
      <c r="V46" s="21">
        <v>4</v>
      </c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s="13" customFormat="1" customHeight="1" spans="1:16384">
      <c r="A47" s="20">
        <v>60800</v>
      </c>
      <c r="B47" s="21" t="s">
        <v>4792</v>
      </c>
      <c r="C47" s="21" t="s">
        <v>4793</v>
      </c>
      <c r="D47" s="21" t="s">
        <v>4711</v>
      </c>
      <c r="E47" s="21" t="s">
        <v>144</v>
      </c>
      <c r="F47" s="21" t="s">
        <v>420</v>
      </c>
      <c r="G47" s="21" t="s">
        <v>454</v>
      </c>
      <c r="H47" s="21" t="s">
        <v>1769</v>
      </c>
      <c r="I47" s="20">
        <v>41.44</v>
      </c>
      <c r="J47" s="20">
        <v>148</v>
      </c>
      <c r="K47" s="20">
        <v>148</v>
      </c>
      <c r="L47" s="20"/>
      <c r="M47" s="29">
        <v>0.72</v>
      </c>
      <c r="N47" s="30" t="s">
        <v>4712</v>
      </c>
      <c r="O47" s="31"/>
      <c r="P47" s="32"/>
      <c r="Q47" s="21">
        <v>56</v>
      </c>
      <c r="R47" s="21"/>
      <c r="S47" s="21">
        <v>56</v>
      </c>
      <c r="T47" s="21">
        <v>23</v>
      </c>
      <c r="U47" s="21">
        <v>7</v>
      </c>
      <c r="V47" s="21">
        <v>2</v>
      </c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s="13" customFormat="1" customHeight="1" spans="1:16384">
      <c r="A48" s="20">
        <v>147339</v>
      </c>
      <c r="B48" s="21" t="s">
        <v>4794</v>
      </c>
      <c r="C48" s="21" t="s">
        <v>4795</v>
      </c>
      <c r="D48" s="21" t="s">
        <v>4724</v>
      </c>
      <c r="E48" s="21" t="s">
        <v>144</v>
      </c>
      <c r="F48" s="21" t="s">
        <v>420</v>
      </c>
      <c r="G48" s="21" t="s">
        <v>441</v>
      </c>
      <c r="H48" s="21" t="s">
        <v>4772</v>
      </c>
      <c r="I48" s="20">
        <v>41.44</v>
      </c>
      <c r="J48" s="20">
        <v>148</v>
      </c>
      <c r="K48" s="20">
        <v>148</v>
      </c>
      <c r="L48" s="20"/>
      <c r="M48" s="29">
        <v>0.72</v>
      </c>
      <c r="N48" s="30" t="s">
        <v>4712</v>
      </c>
      <c r="O48" s="31"/>
      <c r="P48" s="32"/>
      <c r="Q48" s="21">
        <v>64</v>
      </c>
      <c r="R48" s="21"/>
      <c r="S48" s="21">
        <v>64</v>
      </c>
      <c r="T48" s="21">
        <v>27</v>
      </c>
      <c r="U48" s="21">
        <v>12</v>
      </c>
      <c r="V48" s="21">
        <v>7</v>
      </c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s="13" customFormat="1" customHeight="1" spans="1:16384">
      <c r="A49" s="20">
        <v>138699</v>
      </c>
      <c r="B49" s="21" t="s">
        <v>4796</v>
      </c>
      <c r="C49" s="21" t="s">
        <v>4797</v>
      </c>
      <c r="D49" s="21" t="s">
        <v>175</v>
      </c>
      <c r="E49" s="21" t="s">
        <v>144</v>
      </c>
      <c r="F49" s="21" t="s">
        <v>420</v>
      </c>
      <c r="G49" s="21" t="s">
        <v>441</v>
      </c>
      <c r="H49" s="21" t="s">
        <v>442</v>
      </c>
      <c r="I49" s="20">
        <v>49.21</v>
      </c>
      <c r="J49" s="20">
        <v>148</v>
      </c>
      <c r="K49" s="20">
        <v>148</v>
      </c>
      <c r="L49" s="20">
        <v>145</v>
      </c>
      <c r="M49" s="29">
        <v>0.6675</v>
      </c>
      <c r="N49" s="30" t="s">
        <v>4712</v>
      </c>
      <c r="O49" s="31"/>
      <c r="P49" s="32"/>
      <c r="Q49" s="21">
        <v>297</v>
      </c>
      <c r="R49" s="21"/>
      <c r="S49" s="21">
        <v>297</v>
      </c>
      <c r="T49" s="21">
        <v>80</v>
      </c>
      <c r="U49" s="21">
        <v>485</v>
      </c>
      <c r="V49" s="21">
        <v>75</v>
      </c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="13" customFormat="1" customHeight="1" spans="1:16384">
      <c r="A50" s="20">
        <v>52447</v>
      </c>
      <c r="B50" s="21" t="s">
        <v>4798</v>
      </c>
      <c r="C50" s="21" t="s">
        <v>4799</v>
      </c>
      <c r="D50" s="21" t="s">
        <v>3342</v>
      </c>
      <c r="E50" s="21" t="s">
        <v>144</v>
      </c>
      <c r="F50" s="21" t="s">
        <v>420</v>
      </c>
      <c r="G50" s="21" t="s">
        <v>1759</v>
      </c>
      <c r="H50" s="21" t="s">
        <v>1760</v>
      </c>
      <c r="I50" s="20">
        <v>49.21</v>
      </c>
      <c r="J50" s="20">
        <v>148</v>
      </c>
      <c r="K50" s="20">
        <v>148</v>
      </c>
      <c r="L50" s="20">
        <v>143</v>
      </c>
      <c r="M50" s="29">
        <v>0.6675</v>
      </c>
      <c r="N50" s="30" t="s">
        <v>4712</v>
      </c>
      <c r="O50" s="31"/>
      <c r="P50" s="32" t="s">
        <v>4800</v>
      </c>
      <c r="Q50" s="21">
        <v>446</v>
      </c>
      <c r="R50" s="21">
        <v>23</v>
      </c>
      <c r="S50" s="21">
        <v>423</v>
      </c>
      <c r="T50" s="21">
        <v>82</v>
      </c>
      <c r="U50" s="21">
        <v>777</v>
      </c>
      <c r="V50" s="21">
        <v>81</v>
      </c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="13" customFormat="1" customHeight="1" spans="1:16384">
      <c r="A51" s="20">
        <v>137359</v>
      </c>
      <c r="B51" s="21" t="s">
        <v>4801</v>
      </c>
      <c r="C51" s="21" t="s">
        <v>4802</v>
      </c>
      <c r="D51" s="21" t="s">
        <v>175</v>
      </c>
      <c r="E51" s="21" t="s">
        <v>144</v>
      </c>
      <c r="F51" s="21" t="s">
        <v>420</v>
      </c>
      <c r="G51" s="21" t="s">
        <v>441</v>
      </c>
      <c r="H51" s="21" t="s">
        <v>442</v>
      </c>
      <c r="I51" s="20">
        <v>49.21</v>
      </c>
      <c r="J51" s="20">
        <v>148</v>
      </c>
      <c r="K51" s="20">
        <v>148</v>
      </c>
      <c r="L51" s="20"/>
      <c r="M51" s="29">
        <v>0.6675</v>
      </c>
      <c r="N51" s="30" t="s">
        <v>4712</v>
      </c>
      <c r="O51" s="31"/>
      <c r="P51" s="32"/>
      <c r="Q51" s="21">
        <v>287</v>
      </c>
      <c r="R51" s="21"/>
      <c r="S51" s="21">
        <v>287</v>
      </c>
      <c r="T51" s="21">
        <v>77</v>
      </c>
      <c r="U51" s="21">
        <v>257</v>
      </c>
      <c r="V51" s="21">
        <v>57</v>
      </c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="13" customFormat="1" customHeight="1" spans="1:16384">
      <c r="A52" s="20">
        <v>137325</v>
      </c>
      <c r="B52" s="21" t="s">
        <v>4803</v>
      </c>
      <c r="C52" s="21" t="s">
        <v>4804</v>
      </c>
      <c r="D52" s="21" t="s">
        <v>175</v>
      </c>
      <c r="E52" s="21" t="s">
        <v>144</v>
      </c>
      <c r="F52" s="21" t="s">
        <v>420</v>
      </c>
      <c r="G52" s="21" t="s">
        <v>441</v>
      </c>
      <c r="H52" s="21" t="s">
        <v>442</v>
      </c>
      <c r="I52" s="20">
        <v>49.21</v>
      </c>
      <c r="J52" s="20">
        <v>148</v>
      </c>
      <c r="K52" s="20">
        <v>148</v>
      </c>
      <c r="L52" s="20">
        <v>145</v>
      </c>
      <c r="M52" s="29">
        <v>0.6675</v>
      </c>
      <c r="N52" s="30" t="s">
        <v>4712</v>
      </c>
      <c r="O52" s="31"/>
      <c r="P52" s="32"/>
      <c r="Q52" s="21">
        <v>213</v>
      </c>
      <c r="R52" s="21"/>
      <c r="S52" s="21">
        <v>213</v>
      </c>
      <c r="T52" s="21">
        <v>69</v>
      </c>
      <c r="U52" s="21">
        <v>428</v>
      </c>
      <c r="V52" s="21">
        <v>77</v>
      </c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s="13" customFormat="1" customHeight="1" spans="1:16384">
      <c r="A53" s="20">
        <v>134169</v>
      </c>
      <c r="B53" s="21" t="s">
        <v>4805</v>
      </c>
      <c r="C53" s="21" t="s">
        <v>4742</v>
      </c>
      <c r="D53" s="21" t="s">
        <v>175</v>
      </c>
      <c r="E53" s="21" t="s">
        <v>144</v>
      </c>
      <c r="F53" s="21" t="s">
        <v>420</v>
      </c>
      <c r="G53" s="21" t="s">
        <v>441</v>
      </c>
      <c r="H53" s="21" t="s">
        <v>898</v>
      </c>
      <c r="I53" s="20">
        <v>49.21</v>
      </c>
      <c r="J53" s="20">
        <v>148</v>
      </c>
      <c r="K53" s="20">
        <v>148</v>
      </c>
      <c r="L53" s="20">
        <v>145</v>
      </c>
      <c r="M53" s="29">
        <v>0.6675</v>
      </c>
      <c r="N53" s="30" t="s">
        <v>4712</v>
      </c>
      <c r="O53" s="31"/>
      <c r="P53" s="32"/>
      <c r="Q53" s="21">
        <v>269</v>
      </c>
      <c r="R53" s="21"/>
      <c r="S53" s="21">
        <v>269</v>
      </c>
      <c r="T53" s="21">
        <v>79</v>
      </c>
      <c r="U53" s="21">
        <v>233</v>
      </c>
      <c r="V53" s="21">
        <v>67</v>
      </c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s="13" customFormat="1" customHeight="1" spans="1:16384">
      <c r="A54" s="20">
        <v>104016</v>
      </c>
      <c r="B54" s="21" t="s">
        <v>4806</v>
      </c>
      <c r="C54" s="21" t="s">
        <v>4807</v>
      </c>
      <c r="D54" s="21" t="s">
        <v>232</v>
      </c>
      <c r="E54" s="21" t="s">
        <v>144</v>
      </c>
      <c r="F54" s="21" t="s">
        <v>420</v>
      </c>
      <c r="G54" s="21" t="s">
        <v>3284</v>
      </c>
      <c r="H54" s="21" t="s">
        <v>4719</v>
      </c>
      <c r="I54" s="20">
        <v>51.8</v>
      </c>
      <c r="J54" s="20">
        <v>148</v>
      </c>
      <c r="K54" s="20">
        <v>148</v>
      </c>
      <c r="L54" s="20"/>
      <c r="M54" s="29">
        <v>0.65</v>
      </c>
      <c r="N54" s="30" t="s">
        <v>4712</v>
      </c>
      <c r="O54" s="31"/>
      <c r="P54" s="32"/>
      <c r="Q54" s="21">
        <v>436</v>
      </c>
      <c r="R54" s="21">
        <v>63</v>
      </c>
      <c r="S54" s="21">
        <v>373</v>
      </c>
      <c r="T54" s="21">
        <v>84</v>
      </c>
      <c r="U54" s="21">
        <v>70</v>
      </c>
      <c r="V54" s="21">
        <v>27</v>
      </c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="13" customFormat="1" customHeight="1" spans="1:16384">
      <c r="A55" s="20">
        <v>120756</v>
      </c>
      <c r="B55" s="21" t="s">
        <v>4808</v>
      </c>
      <c r="C55" s="21" t="s">
        <v>3406</v>
      </c>
      <c r="D55" s="21" t="s">
        <v>232</v>
      </c>
      <c r="E55" s="21" t="s">
        <v>144</v>
      </c>
      <c r="F55" s="21" t="s">
        <v>420</v>
      </c>
      <c r="G55" s="21" t="s">
        <v>3284</v>
      </c>
      <c r="H55" s="21" t="s">
        <v>4809</v>
      </c>
      <c r="I55" s="20">
        <v>51.8</v>
      </c>
      <c r="J55" s="20">
        <v>148</v>
      </c>
      <c r="K55" s="20">
        <v>148</v>
      </c>
      <c r="L55" s="20"/>
      <c r="M55" s="29">
        <v>0.65</v>
      </c>
      <c r="N55" s="30" t="s">
        <v>4712</v>
      </c>
      <c r="O55" s="31"/>
      <c r="P55" s="32"/>
      <c r="Q55" s="21">
        <v>137</v>
      </c>
      <c r="R55" s="21">
        <v>36</v>
      </c>
      <c r="S55" s="21">
        <v>101</v>
      </c>
      <c r="T55" s="21">
        <v>35</v>
      </c>
      <c r="U55" s="21">
        <v>80</v>
      </c>
      <c r="V55" s="21">
        <v>11</v>
      </c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="13" customFormat="1" customHeight="1" spans="1:16384">
      <c r="A56" s="20">
        <v>98193</v>
      </c>
      <c r="B56" s="21" t="s">
        <v>4810</v>
      </c>
      <c r="C56" s="21" t="s">
        <v>4811</v>
      </c>
      <c r="D56" s="21" t="s">
        <v>1752</v>
      </c>
      <c r="E56" s="21" t="s">
        <v>144</v>
      </c>
      <c r="F56" s="21" t="s">
        <v>420</v>
      </c>
      <c r="G56" s="21" t="s">
        <v>441</v>
      </c>
      <c r="H56" s="21" t="s">
        <v>442</v>
      </c>
      <c r="I56" s="20">
        <v>30.4</v>
      </c>
      <c r="J56" s="20">
        <v>158</v>
      </c>
      <c r="K56" s="20">
        <v>158</v>
      </c>
      <c r="L56" s="20"/>
      <c r="M56" s="29">
        <v>0.807594936708861</v>
      </c>
      <c r="N56" s="30" t="s">
        <v>4712</v>
      </c>
      <c r="O56" s="31"/>
      <c r="P56" s="32"/>
      <c r="Q56" s="21">
        <v>307</v>
      </c>
      <c r="R56" s="21">
        <v>1</v>
      </c>
      <c r="S56" s="21">
        <v>306</v>
      </c>
      <c r="T56" s="21">
        <v>83</v>
      </c>
      <c r="U56" s="21">
        <v>13</v>
      </c>
      <c r="V56" s="21">
        <v>4</v>
      </c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="13" customFormat="1" customHeight="1" spans="1:16384">
      <c r="A57" s="20">
        <v>160067</v>
      </c>
      <c r="B57" s="21" t="s">
        <v>4812</v>
      </c>
      <c r="C57" s="21" t="s">
        <v>4741</v>
      </c>
      <c r="D57" s="21" t="s">
        <v>232</v>
      </c>
      <c r="E57" s="21" t="s">
        <v>144</v>
      </c>
      <c r="F57" s="21" t="s">
        <v>420</v>
      </c>
      <c r="G57" s="21" t="s">
        <v>454</v>
      </c>
      <c r="H57" s="21" t="s">
        <v>455</v>
      </c>
      <c r="I57" s="20">
        <v>55.3</v>
      </c>
      <c r="J57" s="20">
        <v>158</v>
      </c>
      <c r="K57" s="20">
        <v>158</v>
      </c>
      <c r="L57" s="20"/>
      <c r="M57" s="29">
        <v>0.65</v>
      </c>
      <c r="N57" s="30" t="s">
        <v>4712</v>
      </c>
      <c r="O57" s="31"/>
      <c r="P57" s="32"/>
      <c r="Q57" s="21">
        <v>243</v>
      </c>
      <c r="R57" s="21">
        <v>43</v>
      </c>
      <c r="S57" s="21">
        <v>200</v>
      </c>
      <c r="T57" s="21">
        <v>80</v>
      </c>
      <c r="U57" s="21">
        <v>125</v>
      </c>
      <c r="V57" s="21">
        <v>34</v>
      </c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="13" customFormat="1" customHeight="1" spans="1:16384">
      <c r="A58" s="20">
        <v>162041</v>
      </c>
      <c r="B58" s="21" t="s">
        <v>4759</v>
      </c>
      <c r="C58" s="21" t="s">
        <v>4813</v>
      </c>
      <c r="D58" s="21" t="s">
        <v>175</v>
      </c>
      <c r="E58" s="21" t="s">
        <v>149</v>
      </c>
      <c r="F58" s="21" t="s">
        <v>420</v>
      </c>
      <c r="G58" s="21" t="s">
        <v>441</v>
      </c>
      <c r="H58" s="21" t="s">
        <v>442</v>
      </c>
      <c r="I58" s="20">
        <v>75.2</v>
      </c>
      <c r="J58" s="20">
        <v>158</v>
      </c>
      <c r="K58" s="20">
        <v>158</v>
      </c>
      <c r="L58" s="20"/>
      <c r="M58" s="29">
        <v>0.524050632911392</v>
      </c>
      <c r="N58" s="30" t="s">
        <v>4712</v>
      </c>
      <c r="O58" s="31"/>
      <c r="P58" s="32"/>
      <c r="Q58" s="21">
        <v>45</v>
      </c>
      <c r="R58" s="21">
        <v>4</v>
      </c>
      <c r="S58" s="21">
        <v>41</v>
      </c>
      <c r="T58" s="21">
        <v>23</v>
      </c>
      <c r="U58" s="21">
        <v>3</v>
      </c>
      <c r="V58" s="21">
        <v>3</v>
      </c>
      <c r="XEM58"/>
      <c r="XEN58"/>
      <c r="XEO58"/>
      <c r="XEP58"/>
      <c r="XEQ58"/>
      <c r="XER58"/>
      <c r="XES58"/>
      <c r="XET58"/>
      <c r="XEU58"/>
      <c r="XEV58"/>
      <c r="XEW58"/>
      <c r="XEX58"/>
      <c r="XEY58"/>
      <c r="XEZ58"/>
      <c r="XFA58"/>
      <c r="XFB58"/>
      <c r="XFC58"/>
      <c r="XFD58"/>
    </row>
    <row r="59" s="13" customFormat="1" customHeight="1" spans="1:16384">
      <c r="A59" s="20">
        <v>147318</v>
      </c>
      <c r="B59" s="21" t="s">
        <v>4814</v>
      </c>
      <c r="C59" s="21" t="s">
        <v>4815</v>
      </c>
      <c r="D59" s="21" t="s">
        <v>4724</v>
      </c>
      <c r="E59" s="21" t="s">
        <v>144</v>
      </c>
      <c r="F59" s="21" t="s">
        <v>420</v>
      </c>
      <c r="G59" s="21" t="s">
        <v>3284</v>
      </c>
      <c r="H59" s="21" t="s">
        <v>4719</v>
      </c>
      <c r="I59" s="20">
        <v>23.52</v>
      </c>
      <c r="J59" s="20">
        <v>168</v>
      </c>
      <c r="K59" s="20">
        <v>168</v>
      </c>
      <c r="L59" s="20"/>
      <c r="M59" s="29">
        <v>0.86</v>
      </c>
      <c r="N59" s="30" t="s">
        <v>4712</v>
      </c>
      <c r="O59" s="31"/>
      <c r="P59" s="32"/>
      <c r="Q59" s="21">
        <v>136</v>
      </c>
      <c r="R59" s="21"/>
      <c r="S59" s="21">
        <v>136</v>
      </c>
      <c r="T59" s="21">
        <v>37</v>
      </c>
      <c r="U59" s="21">
        <v>14</v>
      </c>
      <c r="V59" s="21">
        <v>7</v>
      </c>
      <c r="XEM59"/>
      <c r="XEN59"/>
      <c r="XEO59"/>
      <c r="XEP59"/>
      <c r="XEQ59"/>
      <c r="XER59"/>
      <c r="XES59"/>
      <c r="XET59"/>
      <c r="XEU59"/>
      <c r="XEV59"/>
      <c r="XEW59"/>
      <c r="XEX59"/>
      <c r="XEY59"/>
      <c r="XEZ59"/>
      <c r="XFA59"/>
      <c r="XFB59"/>
      <c r="XFC59"/>
      <c r="XFD59"/>
    </row>
    <row r="60" s="13" customFormat="1" customHeight="1" spans="1:16384">
      <c r="A60" s="20">
        <v>147406</v>
      </c>
      <c r="B60" s="21" t="s">
        <v>4816</v>
      </c>
      <c r="C60" s="21" t="s">
        <v>4817</v>
      </c>
      <c r="D60" s="21" t="s">
        <v>4724</v>
      </c>
      <c r="E60" s="21" t="s">
        <v>149</v>
      </c>
      <c r="F60" s="21" t="s">
        <v>420</v>
      </c>
      <c r="G60" s="21" t="s">
        <v>491</v>
      </c>
      <c r="H60" s="21" t="s">
        <v>491</v>
      </c>
      <c r="I60" s="20">
        <v>47.04</v>
      </c>
      <c r="J60" s="20">
        <v>168</v>
      </c>
      <c r="K60" s="20">
        <v>168</v>
      </c>
      <c r="L60" s="20"/>
      <c r="M60" s="29">
        <v>0.72</v>
      </c>
      <c r="N60" s="30" t="s">
        <v>4712</v>
      </c>
      <c r="O60" s="31"/>
      <c r="P60" s="32"/>
      <c r="Q60" s="21">
        <v>105</v>
      </c>
      <c r="R60" s="21"/>
      <c r="S60" s="21">
        <v>105</v>
      </c>
      <c r="T60" s="21">
        <v>33</v>
      </c>
      <c r="U60" s="21">
        <v>58</v>
      </c>
      <c r="V60" s="21">
        <v>15</v>
      </c>
      <c r="XEM60"/>
      <c r="XEN60"/>
      <c r="XEO60"/>
      <c r="XEP60"/>
      <c r="XEQ60"/>
      <c r="XER60"/>
      <c r="XES60"/>
      <c r="XET60"/>
      <c r="XEU60"/>
      <c r="XEV60"/>
      <c r="XEW60"/>
      <c r="XEX60"/>
      <c r="XEY60"/>
      <c r="XEZ60"/>
      <c r="XFA60"/>
      <c r="XFB60"/>
      <c r="XFC60"/>
      <c r="XFD60"/>
    </row>
    <row r="61" s="13" customFormat="1" customHeight="1" spans="1:16384">
      <c r="A61" s="20">
        <v>124495</v>
      </c>
      <c r="B61" s="21" t="s">
        <v>4818</v>
      </c>
      <c r="C61" s="21" t="s">
        <v>4819</v>
      </c>
      <c r="D61" s="21" t="s">
        <v>4711</v>
      </c>
      <c r="E61" s="21" t="s">
        <v>144</v>
      </c>
      <c r="F61" s="21" t="s">
        <v>420</v>
      </c>
      <c r="G61" s="21" t="s">
        <v>491</v>
      </c>
      <c r="H61" s="21" t="s">
        <v>491</v>
      </c>
      <c r="I61" s="20">
        <v>47.04</v>
      </c>
      <c r="J61" s="20">
        <v>168</v>
      </c>
      <c r="K61" s="20">
        <v>168</v>
      </c>
      <c r="L61" s="20"/>
      <c r="M61" s="29">
        <v>0.72</v>
      </c>
      <c r="N61" s="30" t="s">
        <v>4712</v>
      </c>
      <c r="O61" s="31"/>
      <c r="P61" s="32"/>
      <c r="Q61" s="21">
        <v>57</v>
      </c>
      <c r="R61" s="21"/>
      <c r="S61" s="21">
        <v>57</v>
      </c>
      <c r="T61" s="21">
        <v>29</v>
      </c>
      <c r="U61" s="21">
        <v>22</v>
      </c>
      <c r="V61" s="21">
        <v>11</v>
      </c>
      <c r="XEM61"/>
      <c r="XEN61"/>
      <c r="XEO61"/>
      <c r="XEP61"/>
      <c r="XEQ61"/>
      <c r="XER61"/>
      <c r="XES61"/>
      <c r="XET61"/>
      <c r="XEU61"/>
      <c r="XEV61"/>
      <c r="XEW61"/>
      <c r="XEX61"/>
      <c r="XEY61"/>
      <c r="XEZ61"/>
      <c r="XFA61"/>
      <c r="XFB61"/>
      <c r="XFC61"/>
      <c r="XFD61"/>
    </row>
    <row r="62" s="13" customFormat="1" customHeight="1" spans="1:16384">
      <c r="A62" s="20">
        <v>124498</v>
      </c>
      <c r="B62" s="21" t="s">
        <v>4820</v>
      </c>
      <c r="C62" s="21" t="s">
        <v>4717</v>
      </c>
      <c r="D62" s="21" t="s">
        <v>4711</v>
      </c>
      <c r="E62" s="21" t="s">
        <v>144</v>
      </c>
      <c r="F62" s="21" t="s">
        <v>420</v>
      </c>
      <c r="G62" s="21" t="s">
        <v>1759</v>
      </c>
      <c r="H62" s="21" t="s">
        <v>1760</v>
      </c>
      <c r="I62" s="20">
        <v>47.04</v>
      </c>
      <c r="J62" s="20">
        <v>168</v>
      </c>
      <c r="K62" s="20">
        <v>168</v>
      </c>
      <c r="L62" s="20">
        <v>165</v>
      </c>
      <c r="M62" s="29">
        <v>0.72</v>
      </c>
      <c r="N62" s="30" t="s">
        <v>4712</v>
      </c>
      <c r="O62" s="31"/>
      <c r="P62" s="32"/>
      <c r="Q62" s="21">
        <v>104</v>
      </c>
      <c r="R62" s="21"/>
      <c r="S62" s="21">
        <v>104</v>
      </c>
      <c r="T62" s="21">
        <v>40</v>
      </c>
      <c r="U62" s="21">
        <v>56</v>
      </c>
      <c r="V62" s="21">
        <v>24</v>
      </c>
      <c r="XEM62"/>
      <c r="XEN62"/>
      <c r="XEO62"/>
      <c r="XEP62"/>
      <c r="XEQ62"/>
      <c r="XER62"/>
      <c r="XES62"/>
      <c r="XET62"/>
      <c r="XEU62"/>
      <c r="XEV62"/>
      <c r="XEW62"/>
      <c r="XEX62"/>
      <c r="XEY62"/>
      <c r="XEZ62"/>
      <c r="XFA62"/>
      <c r="XFB62"/>
      <c r="XFC62"/>
      <c r="XFD62"/>
    </row>
    <row r="63" s="13" customFormat="1" customHeight="1" spans="1:16384">
      <c r="A63" s="20">
        <v>52451</v>
      </c>
      <c r="B63" s="21" t="s">
        <v>4821</v>
      </c>
      <c r="C63" s="21" t="s">
        <v>4822</v>
      </c>
      <c r="D63" s="21" t="s">
        <v>3342</v>
      </c>
      <c r="E63" s="21" t="s">
        <v>144</v>
      </c>
      <c r="F63" s="21" t="s">
        <v>420</v>
      </c>
      <c r="G63" s="21" t="s">
        <v>441</v>
      </c>
      <c r="H63" s="21" t="s">
        <v>442</v>
      </c>
      <c r="I63" s="20">
        <v>55.86</v>
      </c>
      <c r="J63" s="20">
        <v>168</v>
      </c>
      <c r="K63" s="20">
        <v>168</v>
      </c>
      <c r="L63" s="20">
        <v>165</v>
      </c>
      <c r="M63" s="29">
        <v>0.6675</v>
      </c>
      <c r="N63" s="30" t="s">
        <v>4712</v>
      </c>
      <c r="O63" s="31"/>
      <c r="P63" s="32" t="s">
        <v>4823</v>
      </c>
      <c r="Q63" s="21">
        <v>884</v>
      </c>
      <c r="R63" s="21">
        <v>385</v>
      </c>
      <c r="S63" s="21">
        <v>499</v>
      </c>
      <c r="T63" s="21">
        <v>86</v>
      </c>
      <c r="U63" s="21">
        <v>1390</v>
      </c>
      <c r="V63" s="21">
        <v>84</v>
      </c>
      <c r="XEM63"/>
      <c r="XEN63"/>
      <c r="XEO63"/>
      <c r="XEP63"/>
      <c r="XEQ63"/>
      <c r="XER63"/>
      <c r="XES63"/>
      <c r="XET63"/>
      <c r="XEU63"/>
      <c r="XEV63"/>
      <c r="XEW63"/>
      <c r="XEX63"/>
      <c r="XEY63"/>
      <c r="XEZ63"/>
      <c r="XFA63"/>
      <c r="XFB63"/>
      <c r="XFC63"/>
      <c r="XFD63"/>
    </row>
    <row r="64" s="13" customFormat="1" customHeight="1" spans="1:16384">
      <c r="A64" s="20">
        <v>69178</v>
      </c>
      <c r="B64" s="21" t="s">
        <v>4824</v>
      </c>
      <c r="C64" s="21" t="s">
        <v>4825</v>
      </c>
      <c r="D64" s="21" t="s">
        <v>175</v>
      </c>
      <c r="E64" s="21" t="s">
        <v>144</v>
      </c>
      <c r="F64" s="21" t="s">
        <v>420</v>
      </c>
      <c r="G64" s="21" t="s">
        <v>441</v>
      </c>
      <c r="H64" s="21" t="s">
        <v>4772</v>
      </c>
      <c r="I64" s="20">
        <v>55.86</v>
      </c>
      <c r="J64" s="20">
        <v>168</v>
      </c>
      <c r="K64" s="20">
        <v>168</v>
      </c>
      <c r="L64" s="20">
        <v>163</v>
      </c>
      <c r="M64" s="29">
        <v>0.6675</v>
      </c>
      <c r="N64" s="30" t="s">
        <v>4712</v>
      </c>
      <c r="O64" s="31"/>
      <c r="P64" s="32"/>
      <c r="Q64" s="21">
        <v>327.01</v>
      </c>
      <c r="R64" s="21"/>
      <c r="S64" s="21">
        <v>327.01</v>
      </c>
      <c r="T64" s="21">
        <v>81</v>
      </c>
      <c r="U64" s="21">
        <v>251</v>
      </c>
      <c r="V64" s="21">
        <v>60</v>
      </c>
      <c r="XEM64"/>
      <c r="XEN64"/>
      <c r="XEO64"/>
      <c r="XEP64"/>
      <c r="XEQ64"/>
      <c r="XER64"/>
      <c r="XES64"/>
      <c r="XET64"/>
      <c r="XEU64"/>
      <c r="XEV64"/>
      <c r="XEW64"/>
      <c r="XEX64"/>
      <c r="XEY64"/>
      <c r="XEZ64"/>
      <c r="XFA64"/>
      <c r="XFB64"/>
      <c r="XFC64"/>
      <c r="XFD64"/>
    </row>
    <row r="65" s="13" customFormat="1" customHeight="1" spans="1:16384">
      <c r="A65" s="20">
        <v>84295</v>
      </c>
      <c r="B65" s="21" t="s">
        <v>4826</v>
      </c>
      <c r="C65" s="21" t="s">
        <v>4827</v>
      </c>
      <c r="D65" s="21" t="s">
        <v>175</v>
      </c>
      <c r="E65" s="21" t="s">
        <v>144</v>
      </c>
      <c r="F65" s="21" t="s">
        <v>420</v>
      </c>
      <c r="G65" s="21" t="s">
        <v>1965</v>
      </c>
      <c r="H65" s="21" t="s">
        <v>1965</v>
      </c>
      <c r="I65" s="20">
        <v>55.86</v>
      </c>
      <c r="J65" s="20">
        <v>168</v>
      </c>
      <c r="K65" s="20">
        <v>168</v>
      </c>
      <c r="L65" s="20">
        <v>162</v>
      </c>
      <c r="M65" s="29">
        <v>0.6675</v>
      </c>
      <c r="N65" s="30" t="s">
        <v>4712</v>
      </c>
      <c r="O65" s="31"/>
      <c r="P65" s="32"/>
      <c r="Q65" s="21">
        <v>242</v>
      </c>
      <c r="R65" s="21"/>
      <c r="S65" s="21">
        <v>242</v>
      </c>
      <c r="T65" s="21">
        <v>74</v>
      </c>
      <c r="U65" s="21">
        <v>259</v>
      </c>
      <c r="V65" s="21">
        <v>59</v>
      </c>
      <c r="XEM65"/>
      <c r="XEN65"/>
      <c r="XEO65"/>
      <c r="XEP65"/>
      <c r="XEQ65"/>
      <c r="XER65"/>
      <c r="XES65"/>
      <c r="XET65"/>
      <c r="XEU65"/>
      <c r="XEV65"/>
      <c r="XEW65"/>
      <c r="XEX65"/>
      <c r="XEY65"/>
      <c r="XEZ65"/>
      <c r="XFA65"/>
      <c r="XFB65"/>
      <c r="XFC65"/>
      <c r="XFD65"/>
    </row>
    <row r="66" s="13" customFormat="1" customHeight="1" spans="1:16384">
      <c r="A66" s="20">
        <v>159519</v>
      </c>
      <c r="B66" s="21" t="s">
        <v>4828</v>
      </c>
      <c r="C66" s="21" t="s">
        <v>4829</v>
      </c>
      <c r="D66" s="21" t="s">
        <v>232</v>
      </c>
      <c r="E66" s="21" t="s">
        <v>149</v>
      </c>
      <c r="F66" s="21" t="s">
        <v>420</v>
      </c>
      <c r="G66" s="21" t="s">
        <v>491</v>
      </c>
      <c r="H66" s="21" t="s">
        <v>491</v>
      </c>
      <c r="I66" s="20">
        <v>58.8</v>
      </c>
      <c r="J66" s="20">
        <v>168</v>
      </c>
      <c r="K66" s="20">
        <v>168</v>
      </c>
      <c r="L66" s="20">
        <v>165</v>
      </c>
      <c r="M66" s="29">
        <v>0.65</v>
      </c>
      <c r="N66" s="30" t="s">
        <v>4712</v>
      </c>
      <c r="O66" s="31"/>
      <c r="P66" s="32"/>
      <c r="Q66" s="21">
        <v>510</v>
      </c>
      <c r="R66" s="21">
        <v>118</v>
      </c>
      <c r="S66" s="21">
        <v>392</v>
      </c>
      <c r="T66" s="21">
        <v>82</v>
      </c>
      <c r="U66" s="21">
        <v>529</v>
      </c>
      <c r="V66" s="21">
        <v>46</v>
      </c>
      <c r="XEM66"/>
      <c r="XEN66"/>
      <c r="XEO66"/>
      <c r="XEP66"/>
      <c r="XEQ66"/>
      <c r="XER66"/>
      <c r="XES66"/>
      <c r="XET66"/>
      <c r="XEU66"/>
      <c r="XEV66"/>
      <c r="XEW66"/>
      <c r="XEX66"/>
      <c r="XEY66"/>
      <c r="XEZ66"/>
      <c r="XFA66"/>
      <c r="XFB66"/>
      <c r="XFC66"/>
      <c r="XFD66"/>
    </row>
    <row r="67" s="13" customFormat="1" customHeight="1" spans="1:16384">
      <c r="A67" s="20">
        <v>159516</v>
      </c>
      <c r="B67" s="21" t="s">
        <v>4830</v>
      </c>
      <c r="C67" s="21" t="s">
        <v>4734</v>
      </c>
      <c r="D67" s="21" t="s">
        <v>232</v>
      </c>
      <c r="E67" s="21" t="s">
        <v>149</v>
      </c>
      <c r="F67" s="21" t="s">
        <v>420</v>
      </c>
      <c r="G67" s="21" t="s">
        <v>454</v>
      </c>
      <c r="H67" s="21" t="s">
        <v>1818</v>
      </c>
      <c r="I67" s="20">
        <v>58.8</v>
      </c>
      <c r="J67" s="20">
        <v>168</v>
      </c>
      <c r="K67" s="20">
        <v>168</v>
      </c>
      <c r="L67" s="20"/>
      <c r="M67" s="29">
        <v>0.65</v>
      </c>
      <c r="N67" s="30" t="s">
        <v>4712</v>
      </c>
      <c r="O67" s="31"/>
      <c r="P67" s="32"/>
      <c r="Q67" s="21">
        <v>92</v>
      </c>
      <c r="R67" s="21"/>
      <c r="S67" s="21">
        <v>92</v>
      </c>
      <c r="T67" s="21">
        <v>40</v>
      </c>
      <c r="U67" s="21">
        <v>39</v>
      </c>
      <c r="V67" s="21">
        <v>17</v>
      </c>
      <c r="XEM67"/>
      <c r="XEN67"/>
      <c r="XEO67"/>
      <c r="XEP67"/>
      <c r="XEQ67"/>
      <c r="XER67"/>
      <c r="XES67"/>
      <c r="XET67"/>
      <c r="XEU67"/>
      <c r="XEV67"/>
      <c r="XEW67"/>
      <c r="XEX67"/>
      <c r="XEY67"/>
      <c r="XEZ67"/>
      <c r="XFA67"/>
      <c r="XFB67"/>
      <c r="XFC67"/>
      <c r="XFD67"/>
    </row>
    <row r="68" s="13" customFormat="1" customHeight="1" spans="1:16384">
      <c r="A68" s="20">
        <v>155247</v>
      </c>
      <c r="B68" s="21" t="s">
        <v>4831</v>
      </c>
      <c r="C68" s="21" t="s">
        <v>4832</v>
      </c>
      <c r="D68" s="21" t="s">
        <v>232</v>
      </c>
      <c r="E68" s="21" t="s">
        <v>149</v>
      </c>
      <c r="F68" s="21" t="s">
        <v>420</v>
      </c>
      <c r="G68" s="21" t="s">
        <v>441</v>
      </c>
      <c r="H68" s="21" t="s">
        <v>442</v>
      </c>
      <c r="I68" s="20">
        <v>58.8</v>
      </c>
      <c r="J68" s="20">
        <v>168</v>
      </c>
      <c r="K68" s="20">
        <v>168</v>
      </c>
      <c r="L68" s="20">
        <v>165</v>
      </c>
      <c r="M68" s="29">
        <v>0.65</v>
      </c>
      <c r="N68" s="30" t="s">
        <v>4712</v>
      </c>
      <c r="O68" s="31"/>
      <c r="P68" s="32"/>
      <c r="Q68" s="21">
        <v>549</v>
      </c>
      <c r="R68" s="21">
        <v>161</v>
      </c>
      <c r="S68" s="21">
        <v>388</v>
      </c>
      <c r="T68" s="21">
        <v>83</v>
      </c>
      <c r="U68" s="21">
        <v>454</v>
      </c>
      <c r="V68" s="21">
        <v>49</v>
      </c>
      <c r="XEM68"/>
      <c r="XEN68"/>
      <c r="XEO68"/>
      <c r="XEP68"/>
      <c r="XEQ68"/>
      <c r="XER68"/>
      <c r="XES68"/>
      <c r="XET68"/>
      <c r="XEU68"/>
      <c r="XEV68"/>
      <c r="XEW68"/>
      <c r="XEX68"/>
      <c r="XEY68"/>
      <c r="XEZ68"/>
      <c r="XFA68"/>
      <c r="XFB68"/>
      <c r="XFC68"/>
      <c r="XFD68"/>
    </row>
    <row r="69" s="13" customFormat="1" customHeight="1" spans="1:16384">
      <c r="A69" s="20">
        <v>16645</v>
      </c>
      <c r="B69" s="21" t="s">
        <v>4833</v>
      </c>
      <c r="C69" s="21" t="s">
        <v>4834</v>
      </c>
      <c r="D69" s="21" t="s">
        <v>1952</v>
      </c>
      <c r="E69" s="21" t="s">
        <v>144</v>
      </c>
      <c r="F69" s="21" t="s">
        <v>420</v>
      </c>
      <c r="G69" s="21" t="s">
        <v>3284</v>
      </c>
      <c r="H69" s="21" t="s">
        <v>3285</v>
      </c>
      <c r="I69" s="20">
        <v>63.84</v>
      </c>
      <c r="J69" s="20">
        <v>168</v>
      </c>
      <c r="K69" s="20">
        <v>168</v>
      </c>
      <c r="L69" s="20"/>
      <c r="M69" s="29">
        <v>0.62</v>
      </c>
      <c r="N69" s="30" t="s">
        <v>4712</v>
      </c>
      <c r="O69" s="31"/>
      <c r="P69" s="32"/>
      <c r="Q69" s="21">
        <v>155</v>
      </c>
      <c r="R69" s="21">
        <v>24</v>
      </c>
      <c r="S69" s="21">
        <v>131</v>
      </c>
      <c r="T69" s="21">
        <v>48</v>
      </c>
      <c r="U69" s="21">
        <v>133</v>
      </c>
      <c r="V69" s="21">
        <v>30</v>
      </c>
      <c r="XEM69"/>
      <c r="XEN69"/>
      <c r="XEO69"/>
      <c r="XEP69"/>
      <c r="XEQ69"/>
      <c r="XER69"/>
      <c r="XES69"/>
      <c r="XET69"/>
      <c r="XEU69"/>
      <c r="XEV69"/>
      <c r="XEW69"/>
      <c r="XEX69"/>
      <c r="XEY69"/>
      <c r="XEZ69"/>
      <c r="XFA69"/>
      <c r="XFB69"/>
      <c r="XFC69"/>
      <c r="XFD69"/>
    </row>
    <row r="70" s="13" customFormat="1" customHeight="1" spans="1:16384">
      <c r="A70" s="20">
        <v>62982</v>
      </c>
      <c r="B70" s="21" t="s">
        <v>4835</v>
      </c>
      <c r="C70" s="21" t="s">
        <v>4836</v>
      </c>
      <c r="D70" s="21" t="s">
        <v>1952</v>
      </c>
      <c r="E70" s="21" t="s">
        <v>144</v>
      </c>
      <c r="F70" s="21" t="s">
        <v>420</v>
      </c>
      <c r="G70" s="21" t="s">
        <v>441</v>
      </c>
      <c r="H70" s="21" t="s">
        <v>898</v>
      </c>
      <c r="I70" s="20">
        <v>63.84</v>
      </c>
      <c r="J70" s="20">
        <v>168</v>
      </c>
      <c r="K70" s="20">
        <v>168</v>
      </c>
      <c r="L70" s="20">
        <v>165</v>
      </c>
      <c r="M70" s="29">
        <v>0.62</v>
      </c>
      <c r="N70" s="30" t="s">
        <v>4712</v>
      </c>
      <c r="O70" s="31"/>
      <c r="P70" s="32"/>
      <c r="Q70" s="21">
        <v>572.01</v>
      </c>
      <c r="R70" s="21">
        <v>115</v>
      </c>
      <c r="S70" s="21">
        <v>457.01</v>
      </c>
      <c r="T70" s="21">
        <v>81</v>
      </c>
      <c r="U70" s="21">
        <v>400</v>
      </c>
      <c r="V70" s="21">
        <v>62</v>
      </c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="13" customFormat="1" customHeight="1" spans="1:16384">
      <c r="A71" s="20">
        <v>74933</v>
      </c>
      <c r="B71" s="21" t="s">
        <v>4837</v>
      </c>
      <c r="C71" s="21" t="s">
        <v>4838</v>
      </c>
      <c r="D71" s="21" t="s">
        <v>406</v>
      </c>
      <c r="E71" s="21" t="s">
        <v>144</v>
      </c>
      <c r="F71" s="21" t="s">
        <v>420</v>
      </c>
      <c r="G71" s="21" t="s">
        <v>1797</v>
      </c>
      <c r="H71" s="21" t="s">
        <v>1891</v>
      </c>
      <c r="I71" s="20">
        <v>63.84</v>
      </c>
      <c r="J71" s="20">
        <v>168</v>
      </c>
      <c r="K71" s="20">
        <v>168</v>
      </c>
      <c r="L71" s="20"/>
      <c r="M71" s="29">
        <v>0.62</v>
      </c>
      <c r="N71" s="30" t="s">
        <v>4712</v>
      </c>
      <c r="O71" s="31"/>
      <c r="P71" s="32"/>
      <c r="Q71" s="21">
        <v>298</v>
      </c>
      <c r="R71" s="21">
        <v>53</v>
      </c>
      <c r="S71" s="21">
        <v>245</v>
      </c>
      <c r="T71" s="21">
        <v>71</v>
      </c>
      <c r="U71" s="21">
        <v>188</v>
      </c>
      <c r="V71" s="21">
        <v>41</v>
      </c>
      <c r="XEM71"/>
      <c r="XEN71"/>
      <c r="XEO71"/>
      <c r="XEP71"/>
      <c r="XEQ71"/>
      <c r="XER71"/>
      <c r="XES71"/>
      <c r="XET71"/>
      <c r="XEU71"/>
      <c r="XEV71"/>
      <c r="XEW71"/>
      <c r="XEX71"/>
      <c r="XEY71"/>
      <c r="XEZ71"/>
      <c r="XFA71"/>
      <c r="XFB71"/>
      <c r="XFC71"/>
      <c r="XFD71"/>
    </row>
    <row r="72" s="13" customFormat="1" customHeight="1" spans="1:16384">
      <c r="A72" s="20">
        <v>16682</v>
      </c>
      <c r="B72" s="21" t="s">
        <v>4839</v>
      </c>
      <c r="C72" s="21" t="s">
        <v>3406</v>
      </c>
      <c r="D72" s="21" t="s">
        <v>4718</v>
      </c>
      <c r="E72" s="21" t="s">
        <v>144</v>
      </c>
      <c r="F72" s="21" t="s">
        <v>420</v>
      </c>
      <c r="G72" s="21" t="s">
        <v>454</v>
      </c>
      <c r="H72" s="21" t="s">
        <v>1970</v>
      </c>
      <c r="I72" s="20">
        <v>49.84</v>
      </c>
      <c r="J72" s="20">
        <v>178</v>
      </c>
      <c r="K72" s="20">
        <v>178</v>
      </c>
      <c r="L72" s="20"/>
      <c r="M72" s="29">
        <v>0.72</v>
      </c>
      <c r="N72" s="30" t="s">
        <v>4712</v>
      </c>
      <c r="O72" s="31"/>
      <c r="P72" s="32"/>
      <c r="Q72" s="21">
        <v>208</v>
      </c>
      <c r="R72" s="21"/>
      <c r="S72" s="21">
        <v>208</v>
      </c>
      <c r="T72" s="21">
        <v>46</v>
      </c>
      <c r="U72" s="21">
        <v>53</v>
      </c>
      <c r="V72" s="21">
        <v>15</v>
      </c>
      <c r="XEM72"/>
      <c r="XEN72"/>
      <c r="XEO72"/>
      <c r="XEP72"/>
      <c r="XEQ72"/>
      <c r="XER72"/>
      <c r="XES72"/>
      <c r="XET72"/>
      <c r="XEU72"/>
      <c r="XEV72"/>
      <c r="XEW72"/>
      <c r="XEX72"/>
      <c r="XEY72"/>
      <c r="XEZ72"/>
      <c r="XFA72"/>
      <c r="XFB72"/>
      <c r="XFC72"/>
      <c r="XFD72"/>
    </row>
    <row r="73" s="13" customFormat="1" customHeight="1" spans="1:16384">
      <c r="A73" s="20">
        <v>16644</v>
      </c>
      <c r="B73" s="21" t="s">
        <v>4840</v>
      </c>
      <c r="C73" s="21" t="s">
        <v>3667</v>
      </c>
      <c r="D73" s="21" t="s">
        <v>1952</v>
      </c>
      <c r="E73" s="21" t="s">
        <v>144</v>
      </c>
      <c r="F73" s="21" t="s">
        <v>420</v>
      </c>
      <c r="G73" s="21" t="s">
        <v>421</v>
      </c>
      <c r="H73" s="21" t="s">
        <v>421</v>
      </c>
      <c r="I73" s="20">
        <v>71.44</v>
      </c>
      <c r="J73" s="20">
        <v>188</v>
      </c>
      <c r="K73" s="20">
        <v>188</v>
      </c>
      <c r="L73" s="20">
        <v>185</v>
      </c>
      <c r="M73" s="29">
        <v>0.62</v>
      </c>
      <c r="N73" s="30" t="s">
        <v>4712</v>
      </c>
      <c r="O73" s="31"/>
      <c r="P73" s="32"/>
      <c r="Q73" s="21">
        <v>431</v>
      </c>
      <c r="R73" s="21">
        <v>127</v>
      </c>
      <c r="S73" s="21">
        <v>304</v>
      </c>
      <c r="T73" s="21">
        <v>83</v>
      </c>
      <c r="U73" s="21">
        <v>251</v>
      </c>
      <c r="V73" s="21">
        <v>55</v>
      </c>
      <c r="XEM73"/>
      <c r="XEN73"/>
      <c r="XEO73"/>
      <c r="XEP73"/>
      <c r="XEQ73"/>
      <c r="XER73"/>
      <c r="XES73"/>
      <c r="XET73"/>
      <c r="XEU73"/>
      <c r="XEV73"/>
      <c r="XEW73"/>
      <c r="XEX73"/>
      <c r="XEY73"/>
      <c r="XEZ73"/>
      <c r="XFA73"/>
      <c r="XFB73"/>
      <c r="XFC73"/>
      <c r="XFD73"/>
    </row>
    <row r="74" s="13" customFormat="1" customHeight="1" spans="1:16384">
      <c r="A74" s="20">
        <v>130202</v>
      </c>
      <c r="B74" s="21" t="s">
        <v>4841</v>
      </c>
      <c r="C74" s="21" t="s">
        <v>4842</v>
      </c>
      <c r="D74" s="21" t="s">
        <v>175</v>
      </c>
      <c r="E74" s="21" t="s">
        <v>144</v>
      </c>
      <c r="F74" s="21" t="s">
        <v>420</v>
      </c>
      <c r="G74" s="21" t="s">
        <v>441</v>
      </c>
      <c r="H74" s="21" t="s">
        <v>898</v>
      </c>
      <c r="I74" s="20">
        <v>65.835</v>
      </c>
      <c r="J74" s="20">
        <v>198</v>
      </c>
      <c r="K74" s="20">
        <v>198</v>
      </c>
      <c r="L74" s="20">
        <v>195</v>
      </c>
      <c r="M74" s="29">
        <v>0.6675</v>
      </c>
      <c r="N74" s="30" t="s">
        <v>4712</v>
      </c>
      <c r="O74" s="31"/>
      <c r="P74" s="32"/>
      <c r="Q74" s="21">
        <v>324</v>
      </c>
      <c r="R74" s="21"/>
      <c r="S74" s="21">
        <v>324</v>
      </c>
      <c r="T74" s="21">
        <v>81</v>
      </c>
      <c r="U74" s="21">
        <v>364</v>
      </c>
      <c r="V74" s="21">
        <v>65</v>
      </c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="13" customFormat="1" customHeight="1" spans="1:16384">
      <c r="A75" s="20">
        <v>52453</v>
      </c>
      <c r="B75" s="21" t="s">
        <v>4843</v>
      </c>
      <c r="C75" s="21" t="s">
        <v>4844</v>
      </c>
      <c r="D75" s="21" t="s">
        <v>175</v>
      </c>
      <c r="E75" s="21" t="s">
        <v>144</v>
      </c>
      <c r="F75" s="21" t="s">
        <v>420</v>
      </c>
      <c r="G75" s="21" t="s">
        <v>4845</v>
      </c>
      <c r="H75" s="21" t="s">
        <v>4846</v>
      </c>
      <c r="I75" s="20">
        <v>65.835</v>
      </c>
      <c r="J75" s="20">
        <v>198</v>
      </c>
      <c r="K75" s="20">
        <v>198</v>
      </c>
      <c r="L75" s="20"/>
      <c r="M75" s="29">
        <v>0.6675</v>
      </c>
      <c r="N75" s="30" t="s">
        <v>4712</v>
      </c>
      <c r="O75" s="31"/>
      <c r="P75" s="32"/>
      <c r="Q75" s="21">
        <v>85</v>
      </c>
      <c r="R75" s="21"/>
      <c r="S75" s="21">
        <v>85</v>
      </c>
      <c r="T75" s="21">
        <v>44</v>
      </c>
      <c r="U75" s="21">
        <v>34</v>
      </c>
      <c r="V75" s="21">
        <v>21</v>
      </c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="15" customFormat="1" customHeight="1" spans="1:16384">
      <c r="A76" s="20">
        <v>159522</v>
      </c>
      <c r="B76" s="21" t="s">
        <v>4847</v>
      </c>
      <c r="C76" s="21" t="s">
        <v>4774</v>
      </c>
      <c r="D76" s="21" t="s">
        <v>232</v>
      </c>
      <c r="E76" s="21" t="s">
        <v>149</v>
      </c>
      <c r="F76" s="21" t="s">
        <v>420</v>
      </c>
      <c r="G76" s="21" t="s">
        <v>3445</v>
      </c>
      <c r="H76" s="21" t="s">
        <v>3445</v>
      </c>
      <c r="I76" s="20">
        <v>69.3</v>
      </c>
      <c r="J76" s="20">
        <v>198</v>
      </c>
      <c r="K76" s="20">
        <v>198</v>
      </c>
      <c r="L76" s="20"/>
      <c r="M76" s="29">
        <v>0.65</v>
      </c>
      <c r="N76" s="30" t="s">
        <v>4712</v>
      </c>
      <c r="O76" s="31"/>
      <c r="P76" s="32"/>
      <c r="Q76" s="21">
        <v>315</v>
      </c>
      <c r="R76" s="21">
        <v>72</v>
      </c>
      <c r="S76" s="21">
        <v>243</v>
      </c>
      <c r="T76" s="21">
        <v>83</v>
      </c>
      <c r="U76" s="21">
        <v>114</v>
      </c>
      <c r="V76" s="21">
        <v>27</v>
      </c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="13" customFormat="1" customHeight="1" spans="1:16384">
      <c r="A77" s="20">
        <v>159517</v>
      </c>
      <c r="B77" s="21" t="s">
        <v>4848</v>
      </c>
      <c r="C77" s="21" t="s">
        <v>4849</v>
      </c>
      <c r="D77" s="21" t="s">
        <v>232</v>
      </c>
      <c r="E77" s="21" t="s">
        <v>149</v>
      </c>
      <c r="F77" s="21" t="s">
        <v>420</v>
      </c>
      <c r="G77" s="21" t="s">
        <v>1937</v>
      </c>
      <c r="H77" s="21" t="s">
        <v>1937</v>
      </c>
      <c r="I77" s="20">
        <v>69.3</v>
      </c>
      <c r="J77" s="20">
        <v>198</v>
      </c>
      <c r="K77" s="20">
        <v>198</v>
      </c>
      <c r="L77" s="20"/>
      <c r="M77" s="29">
        <v>0.65</v>
      </c>
      <c r="N77" s="30" t="s">
        <v>4712</v>
      </c>
      <c r="O77" s="31"/>
      <c r="P77" s="32"/>
      <c r="Q77" s="21">
        <v>176</v>
      </c>
      <c r="R77" s="21"/>
      <c r="S77" s="21">
        <v>176</v>
      </c>
      <c r="T77" s="21">
        <v>61</v>
      </c>
      <c r="U77" s="21">
        <v>41</v>
      </c>
      <c r="V77" s="21">
        <v>14</v>
      </c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="13" customFormat="1" customHeight="1" spans="1:16384">
      <c r="A78" s="20">
        <v>152404</v>
      </c>
      <c r="B78" s="21" t="s">
        <v>4850</v>
      </c>
      <c r="C78" s="21" t="s">
        <v>4851</v>
      </c>
      <c r="D78" s="21" t="s">
        <v>1952</v>
      </c>
      <c r="E78" s="21" t="s">
        <v>144</v>
      </c>
      <c r="F78" s="21" t="s">
        <v>420</v>
      </c>
      <c r="G78" s="21" t="s">
        <v>441</v>
      </c>
      <c r="H78" s="21" t="s">
        <v>442</v>
      </c>
      <c r="I78" s="20">
        <v>75.24</v>
      </c>
      <c r="J78" s="20">
        <v>198</v>
      </c>
      <c r="K78" s="20">
        <v>198</v>
      </c>
      <c r="L78" s="20">
        <v>195</v>
      </c>
      <c r="M78" s="29">
        <v>0.62</v>
      </c>
      <c r="N78" s="30" t="s">
        <v>4712</v>
      </c>
      <c r="O78" s="31"/>
      <c r="P78" s="32"/>
      <c r="Q78" s="21">
        <v>428</v>
      </c>
      <c r="R78" s="21">
        <v>28</v>
      </c>
      <c r="S78" s="21">
        <v>400</v>
      </c>
      <c r="T78" s="21">
        <v>83</v>
      </c>
      <c r="U78" s="21">
        <v>394</v>
      </c>
      <c r="V78" s="21">
        <v>57</v>
      </c>
      <c r="XEM78"/>
      <c r="XEN78"/>
      <c r="XEO78"/>
      <c r="XEP78"/>
      <c r="XEQ78"/>
      <c r="XER78"/>
      <c r="XES78"/>
      <c r="XET78"/>
      <c r="XEU78"/>
      <c r="XEV78"/>
      <c r="XEW78"/>
      <c r="XEX78"/>
      <c r="XEY78"/>
      <c r="XEZ78"/>
      <c r="XFA78"/>
      <c r="XFB78"/>
      <c r="XFC78"/>
      <c r="XFD78"/>
    </row>
    <row r="79" s="13" customFormat="1" customHeight="1" spans="1:16384">
      <c r="A79" s="20">
        <v>123944</v>
      </c>
      <c r="B79" s="21" t="s">
        <v>4852</v>
      </c>
      <c r="C79" s="21" t="s">
        <v>4853</v>
      </c>
      <c r="D79" s="21" t="s">
        <v>406</v>
      </c>
      <c r="E79" s="21" t="s">
        <v>144</v>
      </c>
      <c r="F79" s="21" t="s">
        <v>420</v>
      </c>
      <c r="G79" s="21" t="s">
        <v>1759</v>
      </c>
      <c r="H79" s="21" t="s">
        <v>1760</v>
      </c>
      <c r="I79" s="20">
        <v>75.24</v>
      </c>
      <c r="J79" s="20">
        <v>198</v>
      </c>
      <c r="K79" s="20">
        <v>198</v>
      </c>
      <c r="L79" s="20">
        <v>195</v>
      </c>
      <c r="M79" s="29">
        <v>0.62</v>
      </c>
      <c r="N79" s="30" t="s">
        <v>4712</v>
      </c>
      <c r="O79" s="31"/>
      <c r="P79" s="32"/>
      <c r="Q79" s="21">
        <v>500</v>
      </c>
      <c r="R79" s="21">
        <v>79</v>
      </c>
      <c r="S79" s="21">
        <v>421</v>
      </c>
      <c r="T79" s="21">
        <v>82</v>
      </c>
      <c r="U79" s="21">
        <v>232</v>
      </c>
      <c r="V79" s="21">
        <v>47</v>
      </c>
      <c r="XEM79"/>
      <c r="XEN79"/>
      <c r="XEO79"/>
      <c r="XEP79"/>
      <c r="XEQ79"/>
      <c r="XER79"/>
      <c r="XES79"/>
      <c r="XET79"/>
      <c r="XEU79"/>
      <c r="XEV79"/>
      <c r="XEW79"/>
      <c r="XEX79"/>
      <c r="XEY79"/>
      <c r="XEZ79"/>
      <c r="XFA79"/>
      <c r="XFB79"/>
      <c r="XFC79"/>
      <c r="XFD79"/>
    </row>
    <row r="80" s="13" customFormat="1" customHeight="1" spans="1:16384">
      <c r="A80" s="20">
        <v>74934</v>
      </c>
      <c r="B80" s="21" t="s">
        <v>4854</v>
      </c>
      <c r="C80" s="21" t="s">
        <v>4855</v>
      </c>
      <c r="D80" s="21" t="s">
        <v>406</v>
      </c>
      <c r="E80" s="21" t="s">
        <v>144</v>
      </c>
      <c r="F80" s="21" t="s">
        <v>420</v>
      </c>
      <c r="G80" s="21" t="s">
        <v>441</v>
      </c>
      <c r="H80" s="21" t="s">
        <v>1962</v>
      </c>
      <c r="I80" s="20">
        <v>75.24</v>
      </c>
      <c r="J80" s="20">
        <v>198</v>
      </c>
      <c r="K80" s="20">
        <v>198</v>
      </c>
      <c r="L80" s="20">
        <v>195</v>
      </c>
      <c r="M80" s="29">
        <v>0.62</v>
      </c>
      <c r="N80" s="30" t="s">
        <v>4712</v>
      </c>
      <c r="O80" s="31"/>
      <c r="P80" s="32"/>
      <c r="Q80" s="21">
        <v>358</v>
      </c>
      <c r="R80" s="21"/>
      <c r="S80" s="21">
        <v>358</v>
      </c>
      <c r="T80" s="21">
        <v>82</v>
      </c>
      <c r="U80" s="21">
        <v>269</v>
      </c>
      <c r="V80" s="21">
        <v>52</v>
      </c>
      <c r="XEM80"/>
      <c r="XEN80"/>
      <c r="XEO80"/>
      <c r="XEP80"/>
      <c r="XEQ80"/>
      <c r="XER80"/>
      <c r="XES80"/>
      <c r="XET80"/>
      <c r="XEU80"/>
      <c r="XEV80"/>
      <c r="XEW80"/>
      <c r="XEX80"/>
      <c r="XEY80"/>
      <c r="XEZ80"/>
      <c r="XFA80"/>
      <c r="XFB80"/>
      <c r="XFC80"/>
      <c r="XFD80"/>
    </row>
    <row r="81" s="13" customFormat="1" customHeight="1" spans="1:16384">
      <c r="A81" s="20">
        <v>115434</v>
      </c>
      <c r="B81" s="21" t="s">
        <v>4856</v>
      </c>
      <c r="C81" s="21" t="s">
        <v>4857</v>
      </c>
      <c r="D81" s="21" t="s">
        <v>1952</v>
      </c>
      <c r="E81" s="21" t="s">
        <v>149</v>
      </c>
      <c r="F81" s="21" t="s">
        <v>420</v>
      </c>
      <c r="G81" s="21" t="s">
        <v>3284</v>
      </c>
      <c r="H81" s="21" t="s">
        <v>4719</v>
      </c>
      <c r="I81" s="20">
        <v>75.62</v>
      </c>
      <c r="J81" s="20">
        <v>199</v>
      </c>
      <c r="K81" s="20">
        <v>199</v>
      </c>
      <c r="L81" s="20">
        <v>194</v>
      </c>
      <c r="M81" s="29">
        <v>0.62</v>
      </c>
      <c r="N81" s="30" t="s">
        <v>4712</v>
      </c>
      <c r="O81" s="31"/>
      <c r="P81" s="32"/>
      <c r="Q81" s="21">
        <v>490</v>
      </c>
      <c r="R81" s="21">
        <v>102</v>
      </c>
      <c r="S81" s="21">
        <v>388</v>
      </c>
      <c r="T81" s="21">
        <v>84</v>
      </c>
      <c r="U81" s="21">
        <v>291</v>
      </c>
      <c r="V81" s="21">
        <v>64</v>
      </c>
      <c r="XEM81"/>
      <c r="XEN81"/>
      <c r="XEO81"/>
      <c r="XEP81"/>
      <c r="XEQ81"/>
      <c r="XER81"/>
      <c r="XES81"/>
      <c r="XET81"/>
      <c r="XEU81"/>
      <c r="XEV81"/>
      <c r="XEW81"/>
      <c r="XEX81"/>
      <c r="XEY81"/>
      <c r="XEZ81"/>
      <c r="XFA81"/>
      <c r="XFB81"/>
      <c r="XFC81"/>
      <c r="XFD81"/>
    </row>
    <row r="82" s="13" customFormat="1" customHeight="1" spans="1:16384">
      <c r="A82" s="20">
        <v>115435</v>
      </c>
      <c r="B82" s="21" t="s">
        <v>4858</v>
      </c>
      <c r="C82" s="21" t="s">
        <v>4859</v>
      </c>
      <c r="D82" s="21" t="s">
        <v>1952</v>
      </c>
      <c r="E82" s="21" t="s">
        <v>144</v>
      </c>
      <c r="F82" s="21" t="s">
        <v>420</v>
      </c>
      <c r="G82" s="21" t="s">
        <v>3284</v>
      </c>
      <c r="H82" s="21" t="s">
        <v>3285</v>
      </c>
      <c r="I82" s="20">
        <v>75.62</v>
      </c>
      <c r="J82" s="20">
        <v>199</v>
      </c>
      <c r="K82" s="20">
        <v>199</v>
      </c>
      <c r="L82" s="20">
        <v>194</v>
      </c>
      <c r="M82" s="29">
        <v>0.62</v>
      </c>
      <c r="N82" s="30" t="s">
        <v>4712</v>
      </c>
      <c r="O82" s="31"/>
      <c r="P82" s="32"/>
      <c r="Q82" s="21">
        <v>421</v>
      </c>
      <c r="R82" s="21">
        <v>71</v>
      </c>
      <c r="S82" s="21">
        <v>350</v>
      </c>
      <c r="T82" s="21">
        <v>83</v>
      </c>
      <c r="U82" s="21">
        <v>341</v>
      </c>
      <c r="V82" s="21">
        <v>69</v>
      </c>
      <c r="XEM82"/>
      <c r="XEN82"/>
      <c r="XEO82"/>
      <c r="XEP82"/>
      <c r="XEQ82"/>
      <c r="XER82"/>
      <c r="XES82"/>
      <c r="XET82"/>
      <c r="XEU82"/>
      <c r="XEV82"/>
      <c r="XEW82"/>
      <c r="XEX82"/>
      <c r="XEY82"/>
      <c r="XEZ82"/>
      <c r="XFA82"/>
      <c r="XFB82"/>
      <c r="XFC82"/>
      <c r="XFD82"/>
    </row>
    <row r="83" s="13" customFormat="1" customHeight="1" spans="1:16384">
      <c r="A83" s="20">
        <v>52444</v>
      </c>
      <c r="B83" s="21" t="s">
        <v>1888</v>
      </c>
      <c r="C83" s="21" t="s">
        <v>4860</v>
      </c>
      <c r="D83" s="21" t="s">
        <v>175</v>
      </c>
      <c r="E83" s="21" t="s">
        <v>144</v>
      </c>
      <c r="F83" s="21" t="s">
        <v>420</v>
      </c>
      <c r="G83" s="21" t="s">
        <v>1797</v>
      </c>
      <c r="H83" s="21" t="s">
        <v>1891</v>
      </c>
      <c r="I83" s="20">
        <v>69.16</v>
      </c>
      <c r="J83" s="20">
        <v>208</v>
      </c>
      <c r="K83" s="20">
        <v>208</v>
      </c>
      <c r="L83" s="20">
        <v>203</v>
      </c>
      <c r="M83" s="29">
        <v>0.6675</v>
      </c>
      <c r="N83" s="30" t="s">
        <v>4712</v>
      </c>
      <c r="O83" s="31"/>
      <c r="P83" s="32"/>
      <c r="Q83" s="21">
        <v>196</v>
      </c>
      <c r="R83" s="21"/>
      <c r="S83" s="21">
        <v>196</v>
      </c>
      <c r="T83" s="21">
        <v>72</v>
      </c>
      <c r="U83" s="21">
        <v>173</v>
      </c>
      <c r="V83" s="21">
        <v>58</v>
      </c>
      <c r="XEM83"/>
      <c r="XEN83"/>
      <c r="XEO83"/>
      <c r="XEP83"/>
      <c r="XEQ83"/>
      <c r="XER83"/>
      <c r="XES83"/>
      <c r="XET83"/>
      <c r="XEU83"/>
      <c r="XEV83"/>
      <c r="XEW83"/>
      <c r="XEX83"/>
      <c r="XEY83"/>
      <c r="XEZ83"/>
      <c r="XFA83"/>
      <c r="XFB83"/>
      <c r="XFC83"/>
      <c r="XFD83"/>
    </row>
    <row r="84" s="13" customFormat="1" customHeight="1" spans="1:16384">
      <c r="A84" s="20">
        <v>104461</v>
      </c>
      <c r="B84" s="21" t="s">
        <v>4745</v>
      </c>
      <c r="C84" s="21" t="s">
        <v>4861</v>
      </c>
      <c r="D84" s="21" t="s">
        <v>175</v>
      </c>
      <c r="E84" s="21" t="s">
        <v>144</v>
      </c>
      <c r="F84" s="21" t="s">
        <v>420</v>
      </c>
      <c r="G84" s="21" t="s">
        <v>441</v>
      </c>
      <c r="H84" s="21" t="s">
        <v>480</v>
      </c>
      <c r="I84" s="20">
        <v>71.82</v>
      </c>
      <c r="J84" s="20">
        <v>216</v>
      </c>
      <c r="K84" s="20">
        <v>216</v>
      </c>
      <c r="L84" s="20">
        <v>213</v>
      </c>
      <c r="M84" s="29">
        <v>0.6675</v>
      </c>
      <c r="N84" s="30" t="s">
        <v>4712</v>
      </c>
      <c r="O84" s="31"/>
      <c r="P84" s="32"/>
      <c r="Q84" s="21">
        <v>234</v>
      </c>
      <c r="R84" s="21"/>
      <c r="S84" s="21">
        <v>234</v>
      </c>
      <c r="T84" s="21">
        <v>73</v>
      </c>
      <c r="U84" s="21">
        <v>266</v>
      </c>
      <c r="V84" s="21">
        <v>60</v>
      </c>
      <c r="XEM84"/>
      <c r="XEN84"/>
      <c r="XEO84"/>
      <c r="XEP84"/>
      <c r="XEQ84"/>
      <c r="XER84"/>
      <c r="XES84"/>
      <c r="XET84"/>
      <c r="XEU84"/>
      <c r="XEV84"/>
      <c r="XEW84"/>
      <c r="XEX84"/>
      <c r="XEY84"/>
      <c r="XEZ84"/>
      <c r="XFA84"/>
      <c r="XFB84"/>
      <c r="XFC84"/>
      <c r="XFD84"/>
    </row>
    <row r="85" s="13" customFormat="1" customHeight="1" spans="1:16384">
      <c r="A85" s="20">
        <v>153140</v>
      </c>
      <c r="B85" s="22" t="s">
        <v>4862</v>
      </c>
      <c r="C85" s="21" t="s">
        <v>4863</v>
      </c>
      <c r="D85" s="21" t="s">
        <v>175</v>
      </c>
      <c r="E85" s="21" t="s">
        <v>149</v>
      </c>
      <c r="F85" s="21" t="s">
        <v>420</v>
      </c>
      <c r="G85" s="21" t="s">
        <v>441</v>
      </c>
      <c r="H85" s="21" t="s">
        <v>1806</v>
      </c>
      <c r="I85" s="20">
        <v>82.793</v>
      </c>
      <c r="J85" s="20">
        <v>216</v>
      </c>
      <c r="K85" s="20">
        <v>216</v>
      </c>
      <c r="L85" s="20">
        <v>213</v>
      </c>
      <c r="M85" s="29">
        <v>0.616699074074074</v>
      </c>
      <c r="N85" s="30" t="s">
        <v>4712</v>
      </c>
      <c r="O85" s="31" t="s">
        <v>405</v>
      </c>
      <c r="P85" s="32"/>
      <c r="Q85" s="21">
        <v>38</v>
      </c>
      <c r="R85" s="21"/>
      <c r="S85" s="21">
        <v>38</v>
      </c>
      <c r="T85" s="21">
        <v>15</v>
      </c>
      <c r="U85" s="21">
        <v>143</v>
      </c>
      <c r="V85" s="21">
        <v>43</v>
      </c>
      <c r="XEM85"/>
      <c r="XEN85"/>
      <c r="XEO85"/>
      <c r="XEP85"/>
      <c r="XEQ85"/>
      <c r="XER85"/>
      <c r="XES85"/>
      <c r="XET85"/>
      <c r="XEU85"/>
      <c r="XEV85"/>
      <c r="XEW85"/>
      <c r="XEX85"/>
      <c r="XEY85"/>
      <c r="XEZ85"/>
      <c r="XFA85"/>
      <c r="XFB85"/>
      <c r="XFC85"/>
      <c r="XFD85"/>
    </row>
    <row r="86" s="13" customFormat="1" customHeight="1" spans="1:16384">
      <c r="A86" s="20">
        <v>126314</v>
      </c>
      <c r="B86" s="21" t="s">
        <v>4864</v>
      </c>
      <c r="C86" s="21" t="s">
        <v>4865</v>
      </c>
      <c r="D86" s="21" t="s">
        <v>175</v>
      </c>
      <c r="E86" s="21" t="s">
        <v>144</v>
      </c>
      <c r="F86" s="21" t="s">
        <v>420</v>
      </c>
      <c r="G86" s="21" t="s">
        <v>441</v>
      </c>
      <c r="H86" s="21" t="s">
        <v>442</v>
      </c>
      <c r="I86" s="20">
        <v>72.485</v>
      </c>
      <c r="J86" s="20">
        <v>218</v>
      </c>
      <c r="K86" s="20">
        <v>218</v>
      </c>
      <c r="L86" s="20"/>
      <c r="M86" s="29">
        <v>0.6675</v>
      </c>
      <c r="N86" s="30" t="s">
        <v>4712</v>
      </c>
      <c r="O86" s="31"/>
      <c r="P86" s="32"/>
      <c r="Q86" s="21">
        <v>133</v>
      </c>
      <c r="R86" s="21"/>
      <c r="S86" s="21">
        <v>133</v>
      </c>
      <c r="T86" s="21">
        <v>68</v>
      </c>
      <c r="U86" s="21">
        <v>86</v>
      </c>
      <c r="V86" s="21">
        <v>35</v>
      </c>
      <c r="XEM86"/>
      <c r="XEN86"/>
      <c r="XEO86"/>
      <c r="XEP86"/>
      <c r="XEQ86"/>
      <c r="XER86"/>
      <c r="XES86"/>
      <c r="XET86"/>
      <c r="XEU86"/>
      <c r="XEV86"/>
      <c r="XEW86"/>
      <c r="XEX86"/>
      <c r="XEY86"/>
      <c r="XEZ86"/>
      <c r="XFA86"/>
      <c r="XFB86"/>
      <c r="XFC86"/>
      <c r="XFD86"/>
    </row>
    <row r="87" s="13" customFormat="1" customHeight="1" spans="1:16384">
      <c r="A87" s="20">
        <v>137339</v>
      </c>
      <c r="B87" s="21" t="s">
        <v>4866</v>
      </c>
      <c r="C87" s="21" t="s">
        <v>4867</v>
      </c>
      <c r="D87" s="21" t="s">
        <v>175</v>
      </c>
      <c r="E87" s="21" t="s">
        <v>144</v>
      </c>
      <c r="F87" s="21" t="s">
        <v>420</v>
      </c>
      <c r="G87" s="21" t="s">
        <v>441</v>
      </c>
      <c r="H87" s="21" t="s">
        <v>442</v>
      </c>
      <c r="I87" s="20">
        <v>72.485</v>
      </c>
      <c r="J87" s="20">
        <v>218</v>
      </c>
      <c r="K87" s="20">
        <v>218</v>
      </c>
      <c r="L87" s="20"/>
      <c r="M87" s="29">
        <v>0.6675</v>
      </c>
      <c r="N87" s="30" t="s">
        <v>4712</v>
      </c>
      <c r="O87" s="31"/>
      <c r="P87" s="32"/>
      <c r="Q87" s="21">
        <v>111</v>
      </c>
      <c r="R87" s="21"/>
      <c r="S87" s="21">
        <v>111</v>
      </c>
      <c r="T87" s="21">
        <v>54</v>
      </c>
      <c r="U87" s="21">
        <v>31</v>
      </c>
      <c r="V87" s="21">
        <v>20</v>
      </c>
      <c r="XEM87"/>
      <c r="XEN87"/>
      <c r="XEO87"/>
      <c r="XEP87"/>
      <c r="XEQ87"/>
      <c r="XER87"/>
      <c r="XES87"/>
      <c r="XET87"/>
      <c r="XEU87"/>
      <c r="XEV87"/>
      <c r="XEW87"/>
      <c r="XEX87"/>
      <c r="XEY87"/>
      <c r="XEZ87"/>
      <c r="XFA87"/>
      <c r="XFB87"/>
      <c r="XFC87"/>
      <c r="XFD87"/>
    </row>
    <row r="88" s="13" customFormat="1" customHeight="1" spans="1:16384">
      <c r="A88" s="20">
        <v>159518</v>
      </c>
      <c r="B88" s="21" t="s">
        <v>4868</v>
      </c>
      <c r="C88" s="21" t="s">
        <v>4869</v>
      </c>
      <c r="D88" s="21" t="s">
        <v>232</v>
      </c>
      <c r="E88" s="21" t="s">
        <v>149</v>
      </c>
      <c r="F88" s="21" t="s">
        <v>420</v>
      </c>
      <c r="G88" s="21" t="s">
        <v>3284</v>
      </c>
      <c r="H88" s="21" t="s">
        <v>3285</v>
      </c>
      <c r="I88" s="20">
        <v>76.3</v>
      </c>
      <c r="J88" s="20">
        <v>218</v>
      </c>
      <c r="K88" s="20">
        <v>218</v>
      </c>
      <c r="L88" s="20">
        <v>215</v>
      </c>
      <c r="M88" s="29">
        <v>0.65</v>
      </c>
      <c r="N88" s="30" t="s">
        <v>4712</v>
      </c>
      <c r="O88" s="31"/>
      <c r="P88" s="32"/>
      <c r="Q88" s="21">
        <v>295</v>
      </c>
      <c r="R88" s="21">
        <v>72</v>
      </c>
      <c r="S88" s="21">
        <v>223</v>
      </c>
      <c r="T88" s="21">
        <v>75</v>
      </c>
      <c r="U88" s="21">
        <v>182</v>
      </c>
      <c r="V88" s="21">
        <v>32</v>
      </c>
      <c r="XEM88"/>
      <c r="XEN88"/>
      <c r="XEO88"/>
      <c r="XEP88"/>
      <c r="XEQ88"/>
      <c r="XER88"/>
      <c r="XES88"/>
      <c r="XET88"/>
      <c r="XEU88"/>
      <c r="XEV88"/>
      <c r="XEW88"/>
      <c r="XEX88"/>
      <c r="XEY88"/>
      <c r="XEZ88"/>
      <c r="XFA88"/>
      <c r="XFB88"/>
      <c r="XFC88"/>
      <c r="XFD88"/>
    </row>
    <row r="89" s="13" customFormat="1" customHeight="1" spans="1:16384">
      <c r="A89" s="20">
        <v>166599</v>
      </c>
      <c r="B89" s="21" t="s">
        <v>4870</v>
      </c>
      <c r="C89" s="21" t="s">
        <v>4871</v>
      </c>
      <c r="D89" s="21" t="s">
        <v>1952</v>
      </c>
      <c r="E89" s="21" t="s">
        <v>144</v>
      </c>
      <c r="F89" s="21" t="s">
        <v>420</v>
      </c>
      <c r="G89" s="21" t="s">
        <v>441</v>
      </c>
      <c r="H89" s="21" t="s">
        <v>480</v>
      </c>
      <c r="I89" s="20">
        <v>86.64</v>
      </c>
      <c r="J89" s="20">
        <v>218</v>
      </c>
      <c r="K89" s="20">
        <v>218</v>
      </c>
      <c r="L89" s="20">
        <v>213</v>
      </c>
      <c r="M89" s="29">
        <v>0.60256880733945</v>
      </c>
      <c r="N89" s="30" t="s">
        <v>4712</v>
      </c>
      <c r="O89" s="31"/>
      <c r="P89" s="32"/>
      <c r="Q89" s="21">
        <v>765</v>
      </c>
      <c r="R89" s="21">
        <v>223</v>
      </c>
      <c r="S89" s="21">
        <v>542</v>
      </c>
      <c r="T89" s="21">
        <v>83</v>
      </c>
      <c r="U89" s="21">
        <v>826</v>
      </c>
      <c r="V89" s="21">
        <v>71</v>
      </c>
      <c r="XEM89"/>
      <c r="XEN89"/>
      <c r="XEO89"/>
      <c r="XEP89"/>
      <c r="XEQ89"/>
      <c r="XER89"/>
      <c r="XES89"/>
      <c r="XET89"/>
      <c r="XEU89"/>
      <c r="XEV89"/>
      <c r="XEW89"/>
      <c r="XEX89"/>
      <c r="XEY89"/>
      <c r="XEZ89"/>
      <c r="XFA89"/>
      <c r="XFB89"/>
      <c r="XFC89"/>
      <c r="XFD89"/>
    </row>
    <row r="90" s="13" customFormat="1" customHeight="1" spans="1:16384">
      <c r="A90" s="20">
        <v>128920</v>
      </c>
      <c r="B90" s="21" t="s">
        <v>4872</v>
      </c>
      <c r="C90" s="21" t="s">
        <v>186</v>
      </c>
      <c r="D90" s="21" t="s">
        <v>4724</v>
      </c>
      <c r="E90" s="21" t="s">
        <v>144</v>
      </c>
      <c r="F90" s="21" t="s">
        <v>420</v>
      </c>
      <c r="G90" s="21" t="s">
        <v>454</v>
      </c>
      <c r="H90" s="21" t="s">
        <v>1769</v>
      </c>
      <c r="I90" s="20">
        <v>63.84</v>
      </c>
      <c r="J90" s="20">
        <v>228</v>
      </c>
      <c r="K90" s="20">
        <v>228</v>
      </c>
      <c r="L90" s="20"/>
      <c r="M90" s="29">
        <v>0.72</v>
      </c>
      <c r="N90" s="30" t="s">
        <v>4712</v>
      </c>
      <c r="O90" s="31"/>
      <c r="P90" s="32"/>
      <c r="Q90" s="21">
        <v>46</v>
      </c>
      <c r="R90" s="21">
        <v>1</v>
      </c>
      <c r="S90" s="21">
        <v>45</v>
      </c>
      <c r="T90" s="21">
        <v>18</v>
      </c>
      <c r="U90" s="21">
        <v>10</v>
      </c>
      <c r="V90" s="21">
        <v>5</v>
      </c>
      <c r="XEM90"/>
      <c r="XEN90"/>
      <c r="XEO90"/>
      <c r="XEP90"/>
      <c r="XEQ90"/>
      <c r="XER90"/>
      <c r="XES90"/>
      <c r="XET90"/>
      <c r="XEU90"/>
      <c r="XEV90"/>
      <c r="XEW90"/>
      <c r="XEX90"/>
      <c r="XEY90"/>
      <c r="XEZ90"/>
      <c r="XFA90"/>
      <c r="XFB90"/>
      <c r="XFC90"/>
      <c r="XFD90"/>
    </row>
    <row r="91" s="13" customFormat="1" customHeight="1" spans="1:16384">
      <c r="A91" s="20">
        <v>52440</v>
      </c>
      <c r="B91" s="21" t="s">
        <v>4748</v>
      </c>
      <c r="C91" s="21" t="s">
        <v>4873</v>
      </c>
      <c r="D91" s="21" t="s">
        <v>3342</v>
      </c>
      <c r="E91" s="21" t="s">
        <v>144</v>
      </c>
      <c r="F91" s="21" t="s">
        <v>420</v>
      </c>
      <c r="G91" s="21" t="s">
        <v>3284</v>
      </c>
      <c r="H91" s="21" t="s">
        <v>4719</v>
      </c>
      <c r="I91" s="20">
        <v>75.81</v>
      </c>
      <c r="J91" s="20">
        <v>228</v>
      </c>
      <c r="K91" s="20">
        <v>228</v>
      </c>
      <c r="L91" s="20">
        <v>225</v>
      </c>
      <c r="M91" s="29">
        <v>0.6675</v>
      </c>
      <c r="N91" s="30" t="s">
        <v>4712</v>
      </c>
      <c r="O91" s="31"/>
      <c r="P91" s="32"/>
      <c r="Q91" s="21">
        <v>306</v>
      </c>
      <c r="R91" s="21"/>
      <c r="S91" s="21">
        <v>306</v>
      </c>
      <c r="T91" s="21">
        <v>80</v>
      </c>
      <c r="U91" s="21">
        <v>190</v>
      </c>
      <c r="V91" s="21">
        <v>62</v>
      </c>
      <c r="XEM91"/>
      <c r="XEN91"/>
      <c r="XEO91"/>
      <c r="XEP91"/>
      <c r="XEQ91"/>
      <c r="XER91"/>
      <c r="XES91"/>
      <c r="XET91"/>
      <c r="XEU91"/>
      <c r="XEV91"/>
      <c r="XEW91"/>
      <c r="XEX91"/>
      <c r="XEY91"/>
      <c r="XEZ91"/>
      <c r="XFA91"/>
      <c r="XFB91"/>
      <c r="XFC91"/>
      <c r="XFD91"/>
    </row>
    <row r="92" s="13" customFormat="1" customHeight="1" spans="1:16384">
      <c r="A92" s="20">
        <v>121314</v>
      </c>
      <c r="B92" s="21" t="s">
        <v>4874</v>
      </c>
      <c r="C92" s="21" t="s">
        <v>4875</v>
      </c>
      <c r="D92" s="21" t="s">
        <v>175</v>
      </c>
      <c r="E92" s="21" t="s">
        <v>144</v>
      </c>
      <c r="F92" s="21" t="s">
        <v>420</v>
      </c>
      <c r="G92" s="21" t="s">
        <v>441</v>
      </c>
      <c r="H92" s="21" t="s">
        <v>480</v>
      </c>
      <c r="I92" s="20">
        <v>75.81</v>
      </c>
      <c r="J92" s="20">
        <v>228</v>
      </c>
      <c r="K92" s="20">
        <v>228</v>
      </c>
      <c r="L92" s="20">
        <v>225</v>
      </c>
      <c r="M92" s="29">
        <v>0.6675</v>
      </c>
      <c r="N92" s="30" t="s">
        <v>4712</v>
      </c>
      <c r="O92" s="31" t="s">
        <v>405</v>
      </c>
      <c r="P92" s="32" t="s">
        <v>4876</v>
      </c>
      <c r="Q92" s="21">
        <v>382</v>
      </c>
      <c r="R92" s="21"/>
      <c r="S92" s="21">
        <v>382</v>
      </c>
      <c r="T92" s="21">
        <v>81</v>
      </c>
      <c r="U92" s="21">
        <v>239</v>
      </c>
      <c r="V92" s="21">
        <v>53</v>
      </c>
      <c r="XEM92"/>
      <c r="XEN92"/>
      <c r="XEO92"/>
      <c r="XEP92"/>
      <c r="XEQ92"/>
      <c r="XER92"/>
      <c r="XES92"/>
      <c r="XET92"/>
      <c r="XEU92"/>
      <c r="XEV92"/>
      <c r="XEW92"/>
      <c r="XEX92"/>
      <c r="XEY92"/>
      <c r="XEZ92"/>
      <c r="XFA92"/>
      <c r="XFB92"/>
      <c r="XFC92"/>
      <c r="XFD92"/>
    </row>
    <row r="93" s="13" customFormat="1" customHeight="1" spans="1:16384">
      <c r="A93" s="20">
        <v>60603</v>
      </c>
      <c r="B93" s="37" t="s">
        <v>4877</v>
      </c>
      <c r="C93" s="21" t="s">
        <v>4878</v>
      </c>
      <c r="D93" s="21" t="s">
        <v>175</v>
      </c>
      <c r="E93" s="21" t="s">
        <v>144</v>
      </c>
      <c r="F93" s="21" t="s">
        <v>420</v>
      </c>
      <c r="G93" s="21" t="s">
        <v>1797</v>
      </c>
      <c r="H93" s="21" t="s">
        <v>1814</v>
      </c>
      <c r="I93" s="20">
        <v>75.81</v>
      </c>
      <c r="J93" s="20">
        <v>228</v>
      </c>
      <c r="K93" s="20">
        <v>228</v>
      </c>
      <c r="L93" s="20"/>
      <c r="M93" s="29">
        <v>0.6675</v>
      </c>
      <c r="N93" s="30" t="s">
        <v>4712</v>
      </c>
      <c r="O93" s="31"/>
      <c r="P93" s="32"/>
      <c r="Q93" s="21">
        <v>25</v>
      </c>
      <c r="R93" s="21"/>
      <c r="S93" s="21">
        <v>25</v>
      </c>
      <c r="T93" s="21">
        <v>9</v>
      </c>
      <c r="U93" s="21">
        <v>10</v>
      </c>
      <c r="V93" s="21">
        <v>5</v>
      </c>
      <c r="XEM93"/>
      <c r="XEN93"/>
      <c r="XEO93"/>
      <c r="XEP93"/>
      <c r="XEQ93"/>
      <c r="XER93"/>
      <c r="XES93"/>
      <c r="XET93"/>
      <c r="XEU93"/>
      <c r="XEV93"/>
      <c r="XEW93"/>
      <c r="XEX93"/>
      <c r="XEY93"/>
      <c r="XEZ93"/>
      <c r="XFA93"/>
      <c r="XFB93"/>
      <c r="XFC93"/>
      <c r="XFD93"/>
    </row>
    <row r="94" s="13" customFormat="1" customHeight="1" spans="1:16384">
      <c r="A94" s="20">
        <v>52439</v>
      </c>
      <c r="B94" s="21" t="s">
        <v>4879</v>
      </c>
      <c r="C94" s="21" t="s">
        <v>4861</v>
      </c>
      <c r="D94" s="21" t="s">
        <v>175</v>
      </c>
      <c r="E94" s="21" t="s">
        <v>144</v>
      </c>
      <c r="F94" s="21" t="s">
        <v>420</v>
      </c>
      <c r="G94" s="21" t="s">
        <v>3284</v>
      </c>
      <c r="H94" s="21" t="s">
        <v>4719</v>
      </c>
      <c r="I94" s="20">
        <v>75.81</v>
      </c>
      <c r="J94" s="20">
        <v>228</v>
      </c>
      <c r="K94" s="20">
        <v>228</v>
      </c>
      <c r="L94" s="20">
        <v>225</v>
      </c>
      <c r="M94" s="29">
        <v>0.6675</v>
      </c>
      <c r="N94" s="30" t="s">
        <v>4712</v>
      </c>
      <c r="O94" s="31"/>
      <c r="P94" s="32"/>
      <c r="Q94" s="21">
        <v>309</v>
      </c>
      <c r="R94" s="21"/>
      <c r="S94" s="21">
        <v>309</v>
      </c>
      <c r="T94" s="21">
        <v>84</v>
      </c>
      <c r="U94" s="21">
        <v>212</v>
      </c>
      <c r="V94" s="21">
        <v>57</v>
      </c>
      <c r="XEM94"/>
      <c r="XEN94"/>
      <c r="XEO94"/>
      <c r="XEP94"/>
      <c r="XEQ94"/>
      <c r="XER94"/>
      <c r="XES94"/>
      <c r="XET94"/>
      <c r="XEU94"/>
      <c r="XEV94"/>
      <c r="XEW94"/>
      <c r="XEX94"/>
      <c r="XEY94"/>
      <c r="XEZ94"/>
      <c r="XFA94"/>
      <c r="XFB94"/>
      <c r="XFC94"/>
      <c r="XFD94"/>
    </row>
    <row r="95" s="13" customFormat="1" customHeight="1" spans="1:16384">
      <c r="A95" s="20">
        <v>140517</v>
      </c>
      <c r="B95" s="21" t="s">
        <v>4743</v>
      </c>
      <c r="C95" s="21" t="s">
        <v>4880</v>
      </c>
      <c r="D95" s="21" t="s">
        <v>175</v>
      </c>
      <c r="E95" s="21" t="s">
        <v>179</v>
      </c>
      <c r="F95" s="21" t="s">
        <v>420</v>
      </c>
      <c r="G95" s="21" t="s">
        <v>454</v>
      </c>
      <c r="H95" s="21" t="s">
        <v>455</v>
      </c>
      <c r="I95" s="20">
        <v>79.135</v>
      </c>
      <c r="J95" s="20">
        <v>238</v>
      </c>
      <c r="K95" s="20">
        <v>238</v>
      </c>
      <c r="L95" s="20"/>
      <c r="M95" s="29">
        <v>0.6675</v>
      </c>
      <c r="N95" s="30" t="s">
        <v>4712</v>
      </c>
      <c r="O95" s="31"/>
      <c r="P95" s="32"/>
      <c r="Q95" s="21">
        <v>11</v>
      </c>
      <c r="R95" s="21"/>
      <c r="S95" s="21">
        <v>11</v>
      </c>
      <c r="T95" s="21">
        <v>9</v>
      </c>
      <c r="U95" s="21">
        <v>17</v>
      </c>
      <c r="V95" s="21">
        <v>7</v>
      </c>
      <c r="XEM95"/>
      <c r="XEN95"/>
      <c r="XEO95"/>
      <c r="XEP95"/>
      <c r="XEQ95"/>
      <c r="XER95"/>
      <c r="XES95"/>
      <c r="XET95"/>
      <c r="XEU95"/>
      <c r="XEV95"/>
      <c r="XEW95"/>
      <c r="XEX95"/>
      <c r="XEY95"/>
      <c r="XEZ95"/>
      <c r="XFA95"/>
      <c r="XFB95"/>
      <c r="XFC95"/>
      <c r="XFD95"/>
    </row>
    <row r="96" s="13" customFormat="1" customHeight="1" spans="1:16384">
      <c r="A96" s="20">
        <v>52446</v>
      </c>
      <c r="B96" s="21" t="s">
        <v>4881</v>
      </c>
      <c r="C96" s="21" t="s">
        <v>4882</v>
      </c>
      <c r="D96" s="21" t="s">
        <v>3342</v>
      </c>
      <c r="E96" s="21" t="s">
        <v>144</v>
      </c>
      <c r="F96" s="21" t="s">
        <v>420</v>
      </c>
      <c r="G96" s="21" t="s">
        <v>4883</v>
      </c>
      <c r="H96" s="21" t="s">
        <v>4883</v>
      </c>
      <c r="I96" s="20">
        <v>79.135</v>
      </c>
      <c r="J96" s="20">
        <v>238</v>
      </c>
      <c r="K96" s="20">
        <v>238</v>
      </c>
      <c r="L96" s="20"/>
      <c r="M96" s="29">
        <v>0.6675</v>
      </c>
      <c r="N96" s="30" t="s">
        <v>4712</v>
      </c>
      <c r="O96" s="31"/>
      <c r="P96" s="32"/>
      <c r="Q96" s="21">
        <v>212</v>
      </c>
      <c r="R96" s="21"/>
      <c r="S96" s="21">
        <v>212</v>
      </c>
      <c r="T96" s="21">
        <v>79</v>
      </c>
      <c r="U96" s="21">
        <v>127</v>
      </c>
      <c r="V96" s="21">
        <v>38</v>
      </c>
      <c r="XEM96"/>
      <c r="XEN96"/>
      <c r="XEO96"/>
      <c r="XEP96"/>
      <c r="XEQ96"/>
      <c r="XER96"/>
      <c r="XES96"/>
      <c r="XET96"/>
      <c r="XEU96"/>
      <c r="XEV96"/>
      <c r="XEW96"/>
      <c r="XEX96"/>
      <c r="XEY96"/>
      <c r="XEZ96"/>
      <c r="XFA96"/>
      <c r="XFB96"/>
      <c r="XFC96"/>
      <c r="XFD96"/>
    </row>
    <row r="97" s="13" customFormat="1" customHeight="1" spans="1:16384">
      <c r="A97" s="20">
        <v>128495</v>
      </c>
      <c r="B97" s="21" t="s">
        <v>4884</v>
      </c>
      <c r="C97" s="21" t="s">
        <v>4885</v>
      </c>
      <c r="D97" s="21" t="s">
        <v>232</v>
      </c>
      <c r="E97" s="21" t="s">
        <v>144</v>
      </c>
      <c r="F97" s="21" t="s">
        <v>420</v>
      </c>
      <c r="G97" s="21" t="s">
        <v>454</v>
      </c>
      <c r="H97" s="21" t="s">
        <v>1970</v>
      </c>
      <c r="I97" s="20">
        <v>83.3</v>
      </c>
      <c r="J97" s="20">
        <v>238</v>
      </c>
      <c r="K97" s="20">
        <v>238</v>
      </c>
      <c r="L97" s="20"/>
      <c r="M97" s="29">
        <v>0.65</v>
      </c>
      <c r="N97" s="30" t="s">
        <v>4712</v>
      </c>
      <c r="O97" s="31"/>
      <c r="P97" s="32"/>
      <c r="Q97" s="21">
        <v>377</v>
      </c>
      <c r="R97" s="21">
        <v>124</v>
      </c>
      <c r="S97" s="21">
        <v>253</v>
      </c>
      <c r="T97" s="21">
        <v>68</v>
      </c>
      <c r="U97" s="21">
        <v>70</v>
      </c>
      <c r="V97" s="21">
        <v>14</v>
      </c>
      <c r="XEM97"/>
      <c r="XEN97"/>
      <c r="XEO97"/>
      <c r="XEP97"/>
      <c r="XEQ97"/>
      <c r="XER97"/>
      <c r="XES97"/>
      <c r="XET97"/>
      <c r="XEU97"/>
      <c r="XEV97"/>
      <c r="XEW97"/>
      <c r="XEX97"/>
      <c r="XEY97"/>
      <c r="XEZ97"/>
      <c r="XFA97"/>
      <c r="XFB97"/>
      <c r="XFC97"/>
      <c r="XFD97"/>
    </row>
    <row r="98" s="13" customFormat="1" customHeight="1" spans="1:16384">
      <c r="A98" s="20">
        <v>162875</v>
      </c>
      <c r="B98" s="21" t="s">
        <v>173</v>
      </c>
      <c r="C98" s="21" t="s">
        <v>4886</v>
      </c>
      <c r="D98" s="21" t="s">
        <v>175</v>
      </c>
      <c r="E98" s="21" t="s">
        <v>149</v>
      </c>
      <c r="F98" s="21" t="s">
        <v>420</v>
      </c>
      <c r="G98" s="21" t="s">
        <v>491</v>
      </c>
      <c r="H98" s="21" t="s">
        <v>491</v>
      </c>
      <c r="I98" s="20">
        <v>107.1</v>
      </c>
      <c r="J98" s="20">
        <v>238</v>
      </c>
      <c r="K98" s="20">
        <v>238</v>
      </c>
      <c r="L98" s="20">
        <v>233</v>
      </c>
      <c r="M98" s="29">
        <v>0.55</v>
      </c>
      <c r="N98" s="30" t="s">
        <v>4712</v>
      </c>
      <c r="O98" s="31"/>
      <c r="P98" s="32"/>
      <c r="Q98" s="21">
        <v>307</v>
      </c>
      <c r="R98" s="21"/>
      <c r="S98" s="21">
        <v>307</v>
      </c>
      <c r="T98" s="21">
        <v>81</v>
      </c>
      <c r="U98" s="21">
        <v>230</v>
      </c>
      <c r="V98" s="21">
        <v>53</v>
      </c>
      <c r="XEM98"/>
      <c r="XEN98"/>
      <c r="XEO98"/>
      <c r="XEP98"/>
      <c r="XEQ98"/>
      <c r="XER98"/>
      <c r="XES98"/>
      <c r="XET98"/>
      <c r="XEU98"/>
      <c r="XEV98"/>
      <c r="XEW98"/>
      <c r="XEX98"/>
      <c r="XEY98"/>
      <c r="XEZ98"/>
      <c r="XFA98"/>
      <c r="XFB98"/>
      <c r="XFC98"/>
      <c r="XFD98"/>
    </row>
    <row r="99" s="13" customFormat="1" customHeight="1" spans="1:16384">
      <c r="A99" s="20">
        <v>168730</v>
      </c>
      <c r="B99" s="21" t="s">
        <v>4887</v>
      </c>
      <c r="C99" s="21" t="s">
        <v>4888</v>
      </c>
      <c r="D99" s="21" t="s">
        <v>175</v>
      </c>
      <c r="E99" s="21" t="s">
        <v>149</v>
      </c>
      <c r="F99" s="21" t="s">
        <v>420</v>
      </c>
      <c r="G99" s="21" t="s">
        <v>1797</v>
      </c>
      <c r="H99" s="21" t="s">
        <v>1891</v>
      </c>
      <c r="I99" s="20">
        <v>111.6</v>
      </c>
      <c r="J99" s="20">
        <v>248</v>
      </c>
      <c r="K99" s="20">
        <v>248</v>
      </c>
      <c r="L99" s="20">
        <v>243</v>
      </c>
      <c r="M99" s="29">
        <v>0.55</v>
      </c>
      <c r="N99" s="30" t="s">
        <v>4712</v>
      </c>
      <c r="O99" s="31"/>
      <c r="P99" s="32"/>
      <c r="Q99" s="21">
        <v>78</v>
      </c>
      <c r="R99" s="21"/>
      <c r="S99" s="21">
        <v>78</v>
      </c>
      <c r="T99" s="21">
        <v>53</v>
      </c>
      <c r="U99" s="21">
        <v>13</v>
      </c>
      <c r="V99" s="21">
        <v>3</v>
      </c>
      <c r="XEM99"/>
      <c r="XEN99"/>
      <c r="XEO99"/>
      <c r="XEP99"/>
      <c r="XEQ99"/>
      <c r="XER99"/>
      <c r="XES99"/>
      <c r="XET99"/>
      <c r="XEU99"/>
      <c r="XEV99"/>
      <c r="XEW99"/>
      <c r="XEX99"/>
      <c r="XEY99"/>
      <c r="XEZ99"/>
      <c r="XFA99"/>
      <c r="XFB99"/>
      <c r="XFC99"/>
      <c r="XFD99"/>
    </row>
    <row r="100" s="13" customFormat="1" customHeight="1" spans="1:16384">
      <c r="A100" s="20">
        <v>126313</v>
      </c>
      <c r="B100" s="22" t="s">
        <v>4889</v>
      </c>
      <c r="C100" s="21" t="s">
        <v>4890</v>
      </c>
      <c r="D100" s="21" t="s">
        <v>175</v>
      </c>
      <c r="E100" s="21" t="s">
        <v>149</v>
      </c>
      <c r="F100" s="21" t="s">
        <v>420</v>
      </c>
      <c r="G100" s="21" t="s">
        <v>441</v>
      </c>
      <c r="H100" s="21" t="s">
        <v>480</v>
      </c>
      <c r="I100" s="20">
        <v>85.785</v>
      </c>
      <c r="J100" s="20">
        <v>258</v>
      </c>
      <c r="K100" s="20">
        <v>258</v>
      </c>
      <c r="L100" s="20">
        <v>253</v>
      </c>
      <c r="M100" s="29">
        <v>0.6675</v>
      </c>
      <c r="N100" s="30" t="s">
        <v>4712</v>
      </c>
      <c r="O100" s="31" t="s">
        <v>405</v>
      </c>
      <c r="P100" s="32"/>
      <c r="Q100" s="21">
        <v>238</v>
      </c>
      <c r="R100" s="21"/>
      <c r="S100" s="21">
        <v>238</v>
      </c>
      <c r="T100" s="21">
        <v>70</v>
      </c>
      <c r="U100" s="21">
        <v>179</v>
      </c>
      <c r="V100" s="21">
        <v>61</v>
      </c>
      <c r="XEM100"/>
      <c r="XEN100"/>
      <c r="XEO100"/>
      <c r="XEP100"/>
      <c r="XEQ100"/>
      <c r="XER100"/>
      <c r="XES100"/>
      <c r="XET100"/>
      <c r="XEU100"/>
      <c r="XEV100"/>
      <c r="XEW100"/>
      <c r="XEX100"/>
      <c r="XEY100"/>
      <c r="XEZ100"/>
      <c r="XFA100"/>
      <c r="XFB100"/>
      <c r="XFC100"/>
      <c r="XFD100"/>
    </row>
    <row r="101" s="13" customFormat="1" customHeight="1" spans="1:16384">
      <c r="A101" s="20">
        <v>158719</v>
      </c>
      <c r="B101" s="21" t="s">
        <v>4891</v>
      </c>
      <c r="C101" s="21" t="s">
        <v>4892</v>
      </c>
      <c r="D101" s="21" t="s">
        <v>168</v>
      </c>
      <c r="E101" s="21" t="s">
        <v>149</v>
      </c>
      <c r="F101" s="21" t="s">
        <v>420</v>
      </c>
      <c r="G101" s="21" t="s">
        <v>491</v>
      </c>
      <c r="H101" s="21" t="s">
        <v>491</v>
      </c>
      <c r="I101" s="20">
        <v>103.2</v>
      </c>
      <c r="J101" s="20">
        <v>258</v>
      </c>
      <c r="K101" s="20">
        <v>258</v>
      </c>
      <c r="L101" s="20"/>
      <c r="M101" s="29">
        <v>0.6</v>
      </c>
      <c r="N101" s="30" t="s">
        <v>4712</v>
      </c>
      <c r="O101" s="31"/>
      <c r="P101" s="32"/>
      <c r="Q101" s="36">
        <v>292</v>
      </c>
      <c r="R101" s="21"/>
      <c r="S101" s="21">
        <v>292</v>
      </c>
      <c r="T101" s="21">
        <v>61</v>
      </c>
      <c r="U101" s="21">
        <v>67</v>
      </c>
      <c r="V101" s="21">
        <v>18</v>
      </c>
      <c r="XEM101"/>
      <c r="XEN101"/>
      <c r="XEO101"/>
      <c r="XEP101"/>
      <c r="XEQ101"/>
      <c r="XER101"/>
      <c r="XES101"/>
      <c r="XET101"/>
      <c r="XEU101"/>
      <c r="XEV101"/>
      <c r="XEW101"/>
      <c r="XEX101"/>
      <c r="XEY101"/>
      <c r="XEZ101"/>
      <c r="XFA101"/>
      <c r="XFB101"/>
      <c r="XFC101"/>
      <c r="XFD101"/>
    </row>
    <row r="102" s="13" customFormat="1" customHeight="1" spans="1:16384">
      <c r="A102" s="20">
        <v>163749</v>
      </c>
      <c r="B102" s="21" t="s">
        <v>4893</v>
      </c>
      <c r="C102" s="21" t="s">
        <v>4894</v>
      </c>
      <c r="D102" s="21" t="s">
        <v>168</v>
      </c>
      <c r="E102" s="21" t="s">
        <v>149</v>
      </c>
      <c r="F102" s="21" t="s">
        <v>420</v>
      </c>
      <c r="G102" s="21" t="s">
        <v>491</v>
      </c>
      <c r="H102" s="21" t="s">
        <v>491</v>
      </c>
      <c r="I102" s="20">
        <v>103.2</v>
      </c>
      <c r="J102" s="20">
        <v>258</v>
      </c>
      <c r="K102" s="20">
        <v>258</v>
      </c>
      <c r="L102" s="20"/>
      <c r="M102" s="29">
        <v>0.6</v>
      </c>
      <c r="N102" s="30" t="s">
        <v>4712</v>
      </c>
      <c r="O102" s="31"/>
      <c r="P102" s="32"/>
      <c r="Q102" s="21">
        <v>562</v>
      </c>
      <c r="R102" s="21">
        <v>90</v>
      </c>
      <c r="S102" s="21">
        <v>472</v>
      </c>
      <c r="T102" s="21">
        <v>80</v>
      </c>
      <c r="U102" s="21">
        <v>32</v>
      </c>
      <c r="V102" s="21">
        <v>5</v>
      </c>
      <c r="XEM102"/>
      <c r="XEN102"/>
      <c r="XEO102"/>
      <c r="XEP102"/>
      <c r="XEQ102"/>
      <c r="XER102"/>
      <c r="XES102"/>
      <c r="XET102"/>
      <c r="XEU102"/>
      <c r="XEV102"/>
      <c r="XEW102"/>
      <c r="XEX102"/>
      <c r="XEY102"/>
      <c r="XEZ102"/>
      <c r="XFA102"/>
      <c r="XFB102"/>
      <c r="XFC102"/>
      <c r="XFD102"/>
    </row>
    <row r="103" s="13" customFormat="1" customHeight="1" spans="1:16384">
      <c r="A103" s="20">
        <v>53584</v>
      </c>
      <c r="B103" s="21" t="s">
        <v>4895</v>
      </c>
      <c r="C103" s="21" t="s">
        <v>4896</v>
      </c>
      <c r="D103" s="21" t="s">
        <v>175</v>
      </c>
      <c r="E103" s="21" t="s">
        <v>144</v>
      </c>
      <c r="F103" s="21" t="s">
        <v>420</v>
      </c>
      <c r="G103" s="21" t="s">
        <v>454</v>
      </c>
      <c r="H103" s="21" t="s">
        <v>1818</v>
      </c>
      <c r="I103" s="20">
        <v>89.11</v>
      </c>
      <c r="J103" s="20">
        <v>268</v>
      </c>
      <c r="K103" s="20">
        <v>268</v>
      </c>
      <c r="L103" s="20"/>
      <c r="M103" s="29">
        <v>0.6675</v>
      </c>
      <c r="N103" s="30" t="s">
        <v>4712</v>
      </c>
      <c r="O103" s="31"/>
      <c r="P103" s="32"/>
      <c r="Q103" s="21">
        <v>146</v>
      </c>
      <c r="R103" s="21">
        <v>11</v>
      </c>
      <c r="S103" s="21">
        <v>135</v>
      </c>
      <c r="T103" s="21">
        <v>65</v>
      </c>
      <c r="U103" s="21">
        <v>123</v>
      </c>
      <c r="V103" s="21">
        <v>41</v>
      </c>
      <c r="XEM103"/>
      <c r="XEN103"/>
      <c r="XEO103"/>
      <c r="XEP103"/>
      <c r="XEQ103"/>
      <c r="XER103"/>
      <c r="XES103"/>
      <c r="XET103"/>
      <c r="XEU103"/>
      <c r="XEV103"/>
      <c r="XEW103"/>
      <c r="XEX103"/>
      <c r="XEY103"/>
      <c r="XEZ103"/>
      <c r="XFA103"/>
      <c r="XFB103"/>
      <c r="XFC103"/>
      <c r="XFD103"/>
    </row>
    <row r="104" s="13" customFormat="1" customHeight="1" spans="1:16384">
      <c r="A104" s="20">
        <v>134170</v>
      </c>
      <c r="B104" s="21" t="s">
        <v>4897</v>
      </c>
      <c r="C104" s="21" t="s">
        <v>4885</v>
      </c>
      <c r="D104" s="21" t="s">
        <v>175</v>
      </c>
      <c r="E104" s="21" t="s">
        <v>144</v>
      </c>
      <c r="F104" s="21" t="s">
        <v>420</v>
      </c>
      <c r="G104" s="21" t="s">
        <v>441</v>
      </c>
      <c r="H104" s="21" t="s">
        <v>1962</v>
      </c>
      <c r="I104" s="20">
        <v>89.11</v>
      </c>
      <c r="J104" s="20">
        <v>268</v>
      </c>
      <c r="K104" s="20">
        <v>268</v>
      </c>
      <c r="L104" s="20"/>
      <c r="M104" s="29">
        <v>0.6675</v>
      </c>
      <c r="N104" s="30" t="s">
        <v>4712</v>
      </c>
      <c r="O104" s="31"/>
      <c r="P104" s="32"/>
      <c r="Q104" s="21">
        <v>113</v>
      </c>
      <c r="R104" s="21"/>
      <c r="S104" s="21">
        <v>113</v>
      </c>
      <c r="T104" s="21">
        <v>58</v>
      </c>
      <c r="U104" s="21">
        <v>88</v>
      </c>
      <c r="V104" s="21">
        <v>34</v>
      </c>
      <c r="XEM104"/>
      <c r="XEN104"/>
      <c r="XEO104"/>
      <c r="XEP104"/>
      <c r="XEQ104"/>
      <c r="XER104"/>
      <c r="XES104"/>
      <c r="XET104"/>
      <c r="XEU104"/>
      <c r="XEV104"/>
      <c r="XEW104"/>
      <c r="XEX104"/>
      <c r="XEY104"/>
      <c r="XEZ104"/>
      <c r="XFA104"/>
      <c r="XFB104"/>
      <c r="XFC104"/>
      <c r="XFD104"/>
    </row>
    <row r="105" s="13" customFormat="1" customHeight="1" spans="1:16384">
      <c r="A105" s="20">
        <v>134171</v>
      </c>
      <c r="B105" s="21" t="s">
        <v>4898</v>
      </c>
      <c r="C105" s="21" t="s">
        <v>4899</v>
      </c>
      <c r="D105" s="21" t="s">
        <v>175</v>
      </c>
      <c r="E105" s="21" t="s">
        <v>144</v>
      </c>
      <c r="F105" s="21" t="s">
        <v>420</v>
      </c>
      <c r="G105" s="21" t="s">
        <v>1937</v>
      </c>
      <c r="H105" s="21" t="s">
        <v>1937</v>
      </c>
      <c r="I105" s="20">
        <v>89.11</v>
      </c>
      <c r="J105" s="20">
        <v>268</v>
      </c>
      <c r="K105" s="20">
        <v>268</v>
      </c>
      <c r="L105" s="20"/>
      <c r="M105" s="29">
        <v>0.6675</v>
      </c>
      <c r="N105" s="30" t="s">
        <v>4712</v>
      </c>
      <c r="O105" s="31"/>
      <c r="P105" s="32"/>
      <c r="Q105" s="21">
        <v>206</v>
      </c>
      <c r="R105" s="21">
        <v>22</v>
      </c>
      <c r="S105" s="21">
        <v>184</v>
      </c>
      <c r="T105" s="21">
        <v>73</v>
      </c>
      <c r="U105" s="21">
        <v>78</v>
      </c>
      <c r="V105" s="21">
        <v>30</v>
      </c>
      <c r="XEM105"/>
      <c r="XEN105"/>
      <c r="XEO105"/>
      <c r="XEP105"/>
      <c r="XEQ105"/>
      <c r="XER105"/>
      <c r="XES105"/>
      <c r="XET105"/>
      <c r="XEU105"/>
      <c r="XEV105"/>
      <c r="XEW105"/>
      <c r="XEX105"/>
      <c r="XEY105"/>
      <c r="XEZ105"/>
      <c r="XFA105"/>
      <c r="XFB105"/>
      <c r="XFC105"/>
      <c r="XFD105"/>
    </row>
    <row r="106" s="13" customFormat="1" customHeight="1" spans="1:16384">
      <c r="A106" s="20">
        <v>159515</v>
      </c>
      <c r="B106" s="21" t="s">
        <v>4900</v>
      </c>
      <c r="C106" s="21" t="s">
        <v>4829</v>
      </c>
      <c r="D106" s="21" t="s">
        <v>232</v>
      </c>
      <c r="E106" s="21" t="s">
        <v>149</v>
      </c>
      <c r="F106" s="21" t="s">
        <v>420</v>
      </c>
      <c r="G106" s="21" t="s">
        <v>1965</v>
      </c>
      <c r="H106" s="21" t="s">
        <v>1965</v>
      </c>
      <c r="I106" s="20">
        <v>93.8</v>
      </c>
      <c r="J106" s="20">
        <v>268</v>
      </c>
      <c r="K106" s="20">
        <v>268</v>
      </c>
      <c r="L106" s="20"/>
      <c r="M106" s="29">
        <v>0.65</v>
      </c>
      <c r="N106" s="30" t="s">
        <v>4712</v>
      </c>
      <c r="O106" s="31"/>
      <c r="P106" s="32"/>
      <c r="Q106" s="21">
        <v>299</v>
      </c>
      <c r="R106" s="21">
        <v>117</v>
      </c>
      <c r="S106" s="21">
        <v>182</v>
      </c>
      <c r="T106" s="21">
        <v>58</v>
      </c>
      <c r="U106" s="21">
        <v>76</v>
      </c>
      <c r="V106" s="21">
        <v>19</v>
      </c>
      <c r="XEM106"/>
      <c r="XEN106"/>
      <c r="XEO106"/>
      <c r="XEP106"/>
      <c r="XEQ106"/>
      <c r="XER106"/>
      <c r="XES106"/>
      <c r="XET106"/>
      <c r="XEU106"/>
      <c r="XEV106"/>
      <c r="XEW106"/>
      <c r="XEX106"/>
      <c r="XEY106"/>
      <c r="XEZ106"/>
      <c r="XFA106"/>
      <c r="XFB106"/>
      <c r="XFC106"/>
      <c r="XFD106"/>
    </row>
    <row r="107" s="13" customFormat="1" customHeight="1" spans="1:16384">
      <c r="A107" s="20">
        <v>82967</v>
      </c>
      <c r="B107" s="22" t="s">
        <v>483</v>
      </c>
      <c r="C107" s="21" t="s">
        <v>3398</v>
      </c>
      <c r="D107" s="21" t="s">
        <v>4711</v>
      </c>
      <c r="E107" s="21" t="s">
        <v>179</v>
      </c>
      <c r="F107" s="21" t="s">
        <v>420</v>
      </c>
      <c r="G107" s="21" t="s">
        <v>454</v>
      </c>
      <c r="H107" s="21" t="s">
        <v>485</v>
      </c>
      <c r="I107" s="20">
        <v>83.44</v>
      </c>
      <c r="J107" s="20">
        <v>298</v>
      </c>
      <c r="K107" s="20">
        <v>298</v>
      </c>
      <c r="L107" s="20"/>
      <c r="M107" s="29">
        <v>0.72</v>
      </c>
      <c r="N107" s="30" t="s">
        <v>4712</v>
      </c>
      <c r="O107" s="31" t="s">
        <v>405</v>
      </c>
      <c r="P107" s="32"/>
      <c r="Q107" s="21">
        <v>149</v>
      </c>
      <c r="R107" s="21"/>
      <c r="S107" s="21">
        <v>149</v>
      </c>
      <c r="T107" s="21">
        <v>48</v>
      </c>
      <c r="U107" s="21">
        <v>35</v>
      </c>
      <c r="V107" s="21">
        <v>15</v>
      </c>
      <c r="XEM107"/>
      <c r="XEN107"/>
      <c r="XEO107"/>
      <c r="XEP107"/>
      <c r="XEQ107"/>
      <c r="XER107"/>
      <c r="XES107"/>
      <c r="XET107"/>
      <c r="XEU107"/>
      <c r="XEV107"/>
      <c r="XEW107"/>
      <c r="XEX107"/>
      <c r="XEY107"/>
      <c r="XEZ107"/>
      <c r="XFA107"/>
      <c r="XFB107"/>
      <c r="XFC107"/>
      <c r="XFD107"/>
    </row>
    <row r="108" s="13" customFormat="1" customHeight="1" spans="1:16384">
      <c r="A108" s="20">
        <v>68184</v>
      </c>
      <c r="B108" s="21" t="s">
        <v>4901</v>
      </c>
      <c r="C108" s="21" t="s">
        <v>4885</v>
      </c>
      <c r="D108" s="21" t="s">
        <v>3342</v>
      </c>
      <c r="E108" s="21" t="s">
        <v>144</v>
      </c>
      <c r="F108" s="21" t="s">
        <v>420</v>
      </c>
      <c r="G108" s="21" t="s">
        <v>454</v>
      </c>
      <c r="H108" s="21" t="s">
        <v>1970</v>
      </c>
      <c r="I108" s="20">
        <v>99.085</v>
      </c>
      <c r="J108" s="20">
        <v>298</v>
      </c>
      <c r="K108" s="20">
        <v>298</v>
      </c>
      <c r="L108" s="20">
        <v>295</v>
      </c>
      <c r="M108" s="29">
        <v>0.6675</v>
      </c>
      <c r="N108" s="30" t="s">
        <v>4712</v>
      </c>
      <c r="O108" s="31"/>
      <c r="P108" s="32"/>
      <c r="Q108" s="21">
        <v>442</v>
      </c>
      <c r="R108" s="21">
        <v>44</v>
      </c>
      <c r="S108" s="21">
        <v>398</v>
      </c>
      <c r="T108" s="21">
        <v>80</v>
      </c>
      <c r="U108" s="21">
        <v>234</v>
      </c>
      <c r="V108" s="21">
        <v>46</v>
      </c>
      <c r="XEM108"/>
      <c r="XEN108"/>
      <c r="XEO108"/>
      <c r="XEP108"/>
      <c r="XEQ108"/>
      <c r="XER108"/>
      <c r="XES108"/>
      <c r="XET108"/>
      <c r="XEU108"/>
      <c r="XEV108"/>
      <c r="XEW108"/>
      <c r="XEX108"/>
      <c r="XEY108"/>
      <c r="XEZ108"/>
      <c r="XFA108"/>
      <c r="XFB108"/>
      <c r="XFC108"/>
      <c r="XFD108"/>
    </row>
    <row r="109" s="13" customFormat="1" customHeight="1" spans="1:16384">
      <c r="A109" s="20">
        <v>140498</v>
      </c>
      <c r="B109" s="21" t="s">
        <v>4902</v>
      </c>
      <c r="C109" s="21" t="s">
        <v>4903</v>
      </c>
      <c r="D109" s="21" t="s">
        <v>175</v>
      </c>
      <c r="E109" s="21" t="s">
        <v>179</v>
      </c>
      <c r="F109" s="21" t="s">
        <v>420</v>
      </c>
      <c r="G109" s="21" t="s">
        <v>441</v>
      </c>
      <c r="H109" s="21" t="s">
        <v>898</v>
      </c>
      <c r="I109" s="20">
        <v>99.085</v>
      </c>
      <c r="J109" s="20">
        <v>298</v>
      </c>
      <c r="K109" s="20">
        <v>298</v>
      </c>
      <c r="L109" s="20">
        <v>295</v>
      </c>
      <c r="M109" s="29">
        <v>0.6675</v>
      </c>
      <c r="N109" s="30" t="s">
        <v>4712</v>
      </c>
      <c r="O109" s="31"/>
      <c r="P109" s="32"/>
      <c r="Q109" s="21">
        <v>164</v>
      </c>
      <c r="R109" s="21"/>
      <c r="S109" s="21">
        <v>164</v>
      </c>
      <c r="T109" s="21">
        <v>74</v>
      </c>
      <c r="U109" s="21">
        <v>155</v>
      </c>
      <c r="V109" s="21">
        <v>39</v>
      </c>
      <c r="XEM109"/>
      <c r="XEN109"/>
      <c r="XEO109"/>
      <c r="XEP109"/>
      <c r="XEQ109"/>
      <c r="XER109"/>
      <c r="XES109"/>
      <c r="XET109"/>
      <c r="XEU109"/>
      <c r="XEV109"/>
      <c r="XEW109"/>
      <c r="XEX109"/>
      <c r="XEY109"/>
      <c r="XEZ109"/>
      <c r="XFA109"/>
      <c r="XFB109"/>
      <c r="XFC109"/>
      <c r="XFD109"/>
    </row>
    <row r="110" s="13" customFormat="1" customHeight="1" spans="1:16384">
      <c r="A110" s="20">
        <v>52429</v>
      </c>
      <c r="B110" s="21" t="s">
        <v>4904</v>
      </c>
      <c r="C110" s="21" t="s">
        <v>4819</v>
      </c>
      <c r="D110" s="21" t="s">
        <v>3342</v>
      </c>
      <c r="E110" s="21" t="s">
        <v>144</v>
      </c>
      <c r="F110" s="21" t="s">
        <v>420</v>
      </c>
      <c r="G110" s="21" t="s">
        <v>1797</v>
      </c>
      <c r="H110" s="21" t="s">
        <v>1814</v>
      </c>
      <c r="I110" s="20">
        <v>99.085</v>
      </c>
      <c r="J110" s="20">
        <v>298</v>
      </c>
      <c r="K110" s="20">
        <v>298</v>
      </c>
      <c r="L110" s="20"/>
      <c r="M110" s="29">
        <v>0.6675</v>
      </c>
      <c r="N110" s="30" t="s">
        <v>4712</v>
      </c>
      <c r="O110" s="31"/>
      <c r="P110" s="32"/>
      <c r="Q110" s="21">
        <v>29</v>
      </c>
      <c r="R110" s="21"/>
      <c r="S110" s="21">
        <v>29</v>
      </c>
      <c r="T110" s="21">
        <v>19</v>
      </c>
      <c r="U110" s="21">
        <v>3</v>
      </c>
      <c r="V110" s="21">
        <v>1</v>
      </c>
      <c r="XEM110"/>
      <c r="XEN110"/>
      <c r="XEO110"/>
      <c r="XEP110"/>
      <c r="XEQ110"/>
      <c r="XER110"/>
      <c r="XES110"/>
      <c r="XET110"/>
      <c r="XEU110"/>
      <c r="XEV110"/>
      <c r="XEW110"/>
      <c r="XEX110"/>
      <c r="XEY110"/>
      <c r="XEZ110"/>
      <c r="XFA110"/>
      <c r="XFB110"/>
      <c r="XFC110"/>
      <c r="XFD110"/>
    </row>
    <row r="111" s="13" customFormat="1" customHeight="1" spans="1:16384">
      <c r="A111" s="20">
        <v>122654</v>
      </c>
      <c r="B111" s="21" t="s">
        <v>4905</v>
      </c>
      <c r="C111" s="21" t="s">
        <v>4906</v>
      </c>
      <c r="D111" s="21" t="s">
        <v>175</v>
      </c>
      <c r="E111" s="21" t="s">
        <v>179</v>
      </c>
      <c r="F111" s="21" t="s">
        <v>420</v>
      </c>
      <c r="G111" s="21" t="s">
        <v>454</v>
      </c>
      <c r="H111" s="21" t="s">
        <v>485</v>
      </c>
      <c r="I111" s="20">
        <v>115.71</v>
      </c>
      <c r="J111" s="20">
        <v>348</v>
      </c>
      <c r="K111" s="20">
        <v>348</v>
      </c>
      <c r="L111" s="20"/>
      <c r="M111" s="29">
        <v>0.6675</v>
      </c>
      <c r="N111" s="30" t="s">
        <v>4712</v>
      </c>
      <c r="O111" s="31"/>
      <c r="P111" s="32"/>
      <c r="Q111" s="21">
        <v>123</v>
      </c>
      <c r="R111" s="21">
        <v>25</v>
      </c>
      <c r="S111" s="21">
        <v>98</v>
      </c>
      <c r="T111" s="21">
        <v>62</v>
      </c>
      <c r="U111" s="21">
        <v>52</v>
      </c>
      <c r="V111" s="21">
        <v>32</v>
      </c>
      <c r="XEM111"/>
      <c r="XEN111"/>
      <c r="XEO111"/>
      <c r="XEP111"/>
      <c r="XEQ111"/>
      <c r="XER111"/>
      <c r="XES111"/>
      <c r="XET111"/>
      <c r="XEU111"/>
      <c r="XEV111"/>
      <c r="XEW111"/>
      <c r="XEX111"/>
      <c r="XEY111"/>
      <c r="XEZ111"/>
      <c r="XFA111"/>
      <c r="XFB111"/>
      <c r="XFC111"/>
      <c r="XFD111"/>
    </row>
    <row r="112" s="13" customFormat="1" customHeight="1" spans="1:16384">
      <c r="A112" s="20">
        <v>115425</v>
      </c>
      <c r="B112" s="21" t="s">
        <v>4907</v>
      </c>
      <c r="C112" s="21" t="s">
        <v>4908</v>
      </c>
      <c r="D112" s="21" t="s">
        <v>1952</v>
      </c>
      <c r="E112" s="21" t="s">
        <v>144</v>
      </c>
      <c r="F112" s="21" t="s">
        <v>420</v>
      </c>
      <c r="G112" s="21" t="s">
        <v>3284</v>
      </c>
      <c r="H112" s="21" t="s">
        <v>4719</v>
      </c>
      <c r="I112" s="20">
        <v>139.08</v>
      </c>
      <c r="J112" s="20">
        <v>366</v>
      </c>
      <c r="K112" s="20">
        <v>366</v>
      </c>
      <c r="L112" s="20">
        <v>363</v>
      </c>
      <c r="M112" s="29">
        <v>0.62</v>
      </c>
      <c r="N112" s="30" t="s">
        <v>4712</v>
      </c>
      <c r="O112" s="31"/>
      <c r="P112" s="32"/>
      <c r="Q112" s="21">
        <v>400</v>
      </c>
      <c r="R112" s="21">
        <v>33</v>
      </c>
      <c r="S112" s="21">
        <v>367</v>
      </c>
      <c r="T112" s="21">
        <v>82</v>
      </c>
      <c r="U112" s="21">
        <v>316</v>
      </c>
      <c r="V112" s="21">
        <v>66</v>
      </c>
      <c r="XEM112"/>
      <c r="XEN112"/>
      <c r="XEO112"/>
      <c r="XEP112"/>
      <c r="XEQ112"/>
      <c r="XER112"/>
      <c r="XES112"/>
      <c r="XET112"/>
      <c r="XEU112"/>
      <c r="XEV112"/>
      <c r="XEW112"/>
      <c r="XEX112"/>
      <c r="XEY112"/>
      <c r="XEZ112"/>
      <c r="XFA112"/>
      <c r="XFB112"/>
      <c r="XFC112"/>
      <c r="XFD112"/>
    </row>
    <row r="113" s="13" customFormat="1" customHeight="1" spans="1:16384">
      <c r="A113" s="20">
        <v>115433</v>
      </c>
      <c r="B113" s="21" t="s">
        <v>4909</v>
      </c>
      <c r="C113" s="21" t="s">
        <v>4910</v>
      </c>
      <c r="D113" s="21" t="s">
        <v>1952</v>
      </c>
      <c r="E113" s="21" t="s">
        <v>144</v>
      </c>
      <c r="F113" s="21" t="s">
        <v>420</v>
      </c>
      <c r="G113" s="21" t="s">
        <v>3284</v>
      </c>
      <c r="H113" s="21" t="s">
        <v>4719</v>
      </c>
      <c r="I113" s="20">
        <v>139.08</v>
      </c>
      <c r="J113" s="20">
        <v>366</v>
      </c>
      <c r="K113" s="20">
        <v>366</v>
      </c>
      <c r="L113" s="20">
        <v>356</v>
      </c>
      <c r="M113" s="29">
        <v>0.62</v>
      </c>
      <c r="N113" s="30" t="s">
        <v>4712</v>
      </c>
      <c r="O113" s="31"/>
      <c r="P113" s="32"/>
      <c r="Q113" s="21">
        <v>419</v>
      </c>
      <c r="R113" s="21">
        <v>72</v>
      </c>
      <c r="S113" s="21">
        <v>347</v>
      </c>
      <c r="T113" s="21">
        <v>81</v>
      </c>
      <c r="U113" s="21">
        <v>397</v>
      </c>
      <c r="V113" s="21">
        <v>68</v>
      </c>
      <c r="XEM113"/>
      <c r="XEN113"/>
      <c r="XEO113"/>
      <c r="XEP113"/>
      <c r="XEQ113"/>
      <c r="XER113"/>
      <c r="XES113"/>
      <c r="XET113"/>
      <c r="XEU113"/>
      <c r="XEV113"/>
      <c r="XEW113"/>
      <c r="XEX113"/>
      <c r="XEY113"/>
      <c r="XEZ113"/>
      <c r="XFA113"/>
      <c r="XFB113"/>
      <c r="XFC113"/>
      <c r="XFD113"/>
    </row>
    <row r="114" s="13" customFormat="1" customHeight="1" spans="1:16384">
      <c r="A114" s="20">
        <v>115320</v>
      </c>
      <c r="B114" s="21" t="s">
        <v>4911</v>
      </c>
      <c r="C114" s="21" t="s">
        <v>3910</v>
      </c>
      <c r="D114" s="21" t="s">
        <v>175</v>
      </c>
      <c r="E114" s="21" t="s">
        <v>144</v>
      </c>
      <c r="F114" s="21" t="s">
        <v>420</v>
      </c>
      <c r="G114" s="21" t="s">
        <v>3284</v>
      </c>
      <c r="H114" s="21" t="s">
        <v>3285</v>
      </c>
      <c r="I114" s="20">
        <v>132.335</v>
      </c>
      <c r="J114" s="20">
        <v>398</v>
      </c>
      <c r="K114" s="20">
        <v>398</v>
      </c>
      <c r="L114" s="20"/>
      <c r="M114" s="29">
        <v>0.6675</v>
      </c>
      <c r="N114" s="30" t="s">
        <v>4712</v>
      </c>
      <c r="O114" s="31"/>
      <c r="P114" s="32"/>
      <c r="Q114" s="21">
        <v>174</v>
      </c>
      <c r="R114" s="21">
        <v>3</v>
      </c>
      <c r="S114" s="21">
        <v>171</v>
      </c>
      <c r="T114" s="21">
        <v>70</v>
      </c>
      <c r="U114" s="21">
        <v>144</v>
      </c>
      <c r="V114" s="21">
        <v>27</v>
      </c>
      <c r="XEM114"/>
      <c r="XEN114"/>
      <c r="XEO114"/>
      <c r="XEP114"/>
      <c r="XEQ114"/>
      <c r="XER114"/>
      <c r="XES114"/>
      <c r="XET114"/>
      <c r="XEU114"/>
      <c r="XEV114"/>
      <c r="XEW114"/>
      <c r="XEX114"/>
      <c r="XEY114"/>
      <c r="XEZ114"/>
      <c r="XFA114"/>
      <c r="XFB114"/>
      <c r="XFC114"/>
      <c r="XFD114"/>
    </row>
    <row r="115" s="13" customFormat="1" customHeight="1" spans="1:16384">
      <c r="A115" s="20">
        <v>143228</v>
      </c>
      <c r="B115" s="22" t="s">
        <v>4912</v>
      </c>
      <c r="C115" s="21" t="s">
        <v>4913</v>
      </c>
      <c r="D115" s="21" t="s">
        <v>175</v>
      </c>
      <c r="E115" s="21" t="s">
        <v>149</v>
      </c>
      <c r="F115" s="21" t="s">
        <v>420</v>
      </c>
      <c r="G115" s="21" t="s">
        <v>454</v>
      </c>
      <c r="H115" s="21" t="s">
        <v>485</v>
      </c>
      <c r="I115" s="20">
        <v>142.31</v>
      </c>
      <c r="J115" s="20">
        <v>398</v>
      </c>
      <c r="K115" s="20">
        <v>398</v>
      </c>
      <c r="L115" s="20"/>
      <c r="M115" s="29">
        <v>0.642437185929648</v>
      </c>
      <c r="N115" s="30" t="s">
        <v>4712</v>
      </c>
      <c r="O115" s="31" t="s">
        <v>405</v>
      </c>
      <c r="P115" s="32"/>
      <c r="Q115" s="21">
        <v>252</v>
      </c>
      <c r="R115" s="21"/>
      <c r="S115" s="21">
        <v>252</v>
      </c>
      <c r="T115" s="21">
        <v>67</v>
      </c>
      <c r="U115" s="21">
        <v>55</v>
      </c>
      <c r="V115" s="21">
        <v>34</v>
      </c>
      <c r="XEM115"/>
      <c r="XEN115"/>
      <c r="XEO115"/>
      <c r="XEP115"/>
      <c r="XEQ115"/>
      <c r="XER115"/>
      <c r="XES115"/>
      <c r="XET115"/>
      <c r="XEU115"/>
      <c r="XEV115"/>
      <c r="XEW115"/>
      <c r="XEX115"/>
      <c r="XEY115"/>
      <c r="XEZ115"/>
      <c r="XFA115"/>
      <c r="XFB115"/>
      <c r="XFC115"/>
      <c r="XFD115"/>
    </row>
    <row r="116" s="13" customFormat="1" customHeight="1" spans="1:16384">
      <c r="A116" s="20">
        <v>131921</v>
      </c>
      <c r="B116" s="21" t="s">
        <v>4914</v>
      </c>
      <c r="C116" s="21" t="s">
        <v>3910</v>
      </c>
      <c r="D116" s="21" t="s">
        <v>175</v>
      </c>
      <c r="E116" s="21" t="s">
        <v>144</v>
      </c>
      <c r="F116" s="21" t="s">
        <v>420</v>
      </c>
      <c r="G116" s="21" t="s">
        <v>1965</v>
      </c>
      <c r="H116" s="21" t="s">
        <v>1965</v>
      </c>
      <c r="I116" s="20">
        <v>155.61</v>
      </c>
      <c r="J116" s="20">
        <v>468</v>
      </c>
      <c r="K116" s="20">
        <v>468</v>
      </c>
      <c r="L116" s="20">
        <v>460</v>
      </c>
      <c r="M116" s="29">
        <v>0.6675</v>
      </c>
      <c r="N116" s="30" t="s">
        <v>4712</v>
      </c>
      <c r="O116" s="31"/>
      <c r="P116" s="32"/>
      <c r="Q116" s="21">
        <v>109</v>
      </c>
      <c r="R116" s="21"/>
      <c r="S116" s="21">
        <v>109</v>
      </c>
      <c r="T116" s="21">
        <v>41</v>
      </c>
      <c r="U116" s="21">
        <v>161</v>
      </c>
      <c r="V116" s="21">
        <v>26</v>
      </c>
      <c r="XEM116"/>
      <c r="XEN116"/>
      <c r="XEO116"/>
      <c r="XEP116"/>
      <c r="XEQ116"/>
      <c r="XER116"/>
      <c r="XES116"/>
      <c r="XET116"/>
      <c r="XEU116"/>
      <c r="XEV116"/>
      <c r="XEW116"/>
      <c r="XEX116"/>
      <c r="XEY116"/>
      <c r="XEZ116"/>
      <c r="XFA116"/>
      <c r="XFB116"/>
      <c r="XFC116"/>
      <c r="XFD116"/>
    </row>
    <row r="1044634" s="13" customFormat="1" customHeight="1" spans="1:16384">
      <c r="A1044634" s="16"/>
      <c r="B1044634" s="15"/>
      <c r="I1044634" s="16"/>
      <c r="J1044634" s="16"/>
      <c r="K1044634" s="16"/>
      <c r="L1044634" s="16"/>
      <c r="M1044634" s="16"/>
      <c r="N1044634" s="17"/>
      <c r="O1044634" s="15"/>
      <c r="XEM1044634"/>
      <c r="XEN1044634"/>
      <c r="XEO1044634"/>
      <c r="XEP1044634"/>
      <c r="XEQ1044634"/>
      <c r="XER1044634"/>
      <c r="XES1044634"/>
      <c r="XET1044634"/>
      <c r="XEU1044634"/>
      <c r="XEV1044634"/>
      <c r="XEW1044634"/>
      <c r="XEX1044634"/>
      <c r="XEY1044634"/>
      <c r="XEZ1044634"/>
      <c r="XFA1044634"/>
      <c r="XFB1044634"/>
      <c r="XFC1044634"/>
      <c r="XFD1044634"/>
    </row>
    <row r="1044635" s="13" customFormat="1" customHeight="1" spans="1:16384">
      <c r="A1044635" s="16"/>
      <c r="B1044635" s="15"/>
      <c r="I1044635" s="16"/>
      <c r="J1044635" s="16"/>
      <c r="K1044635" s="16"/>
      <c r="L1044635" s="16"/>
      <c r="M1044635" s="16"/>
      <c r="N1044635" s="17"/>
      <c r="O1044635" s="15"/>
      <c r="XEM1044635"/>
      <c r="XEN1044635"/>
      <c r="XEO1044635"/>
      <c r="XEP1044635"/>
      <c r="XEQ1044635"/>
      <c r="XER1044635"/>
      <c r="XES1044635"/>
      <c r="XET1044635"/>
      <c r="XEU1044635"/>
      <c r="XEV1044635"/>
      <c r="XEW1044635"/>
      <c r="XEX1044635"/>
      <c r="XEY1044635"/>
      <c r="XEZ1044635"/>
      <c r="XFA1044635"/>
      <c r="XFB1044635"/>
      <c r="XFC1044635"/>
      <c r="XFD1044635"/>
    </row>
    <row r="1044636" s="13" customFormat="1" customHeight="1" spans="1:16384">
      <c r="A1044636" s="16"/>
      <c r="B1044636" s="15"/>
      <c r="I1044636" s="16"/>
      <c r="J1044636" s="16"/>
      <c r="K1044636" s="16"/>
      <c r="L1044636" s="16"/>
      <c r="M1044636" s="16"/>
      <c r="N1044636" s="17"/>
      <c r="O1044636" s="15"/>
      <c r="XEM1044636"/>
      <c r="XEN1044636"/>
      <c r="XEO1044636"/>
      <c r="XEP1044636"/>
      <c r="XEQ1044636"/>
      <c r="XER1044636"/>
      <c r="XES1044636"/>
      <c r="XET1044636"/>
      <c r="XEU1044636"/>
      <c r="XEV1044636"/>
      <c r="XEW1044636"/>
      <c r="XEX1044636"/>
      <c r="XEY1044636"/>
      <c r="XEZ1044636"/>
      <c r="XFA1044636"/>
      <c r="XFB1044636"/>
      <c r="XFC1044636"/>
      <c r="XFD1044636"/>
    </row>
    <row r="1044637" s="13" customFormat="1" customHeight="1" spans="1:16384">
      <c r="A1044637" s="16"/>
      <c r="B1044637" s="15"/>
      <c r="I1044637" s="16"/>
      <c r="J1044637" s="16"/>
      <c r="K1044637" s="16"/>
      <c r="L1044637" s="16"/>
      <c r="M1044637" s="16"/>
      <c r="N1044637" s="17"/>
      <c r="O1044637" s="15"/>
      <c r="XEM1044637"/>
      <c r="XEN1044637"/>
      <c r="XEO1044637"/>
      <c r="XEP1044637"/>
      <c r="XEQ1044637"/>
      <c r="XER1044637"/>
      <c r="XES1044637"/>
      <c r="XET1044637"/>
      <c r="XEU1044637"/>
      <c r="XEV1044637"/>
      <c r="XEW1044637"/>
      <c r="XEX1044637"/>
      <c r="XEY1044637"/>
      <c r="XEZ1044637"/>
      <c r="XFA1044637"/>
      <c r="XFB1044637"/>
      <c r="XFC1044637"/>
      <c r="XFD1044637"/>
    </row>
    <row r="1044638" s="13" customFormat="1" customHeight="1" spans="1:16384">
      <c r="A1044638" s="16"/>
      <c r="B1044638" s="15"/>
      <c r="I1044638" s="16"/>
      <c r="J1044638" s="16"/>
      <c r="K1044638" s="16"/>
      <c r="L1044638" s="16"/>
      <c r="M1044638" s="16"/>
      <c r="N1044638" s="17"/>
      <c r="O1044638" s="15"/>
      <c r="XEM1044638"/>
      <c r="XEN1044638"/>
      <c r="XEO1044638"/>
      <c r="XEP1044638"/>
      <c r="XEQ1044638"/>
      <c r="XER1044638"/>
      <c r="XES1044638"/>
      <c r="XET1044638"/>
      <c r="XEU1044638"/>
      <c r="XEV1044638"/>
      <c r="XEW1044638"/>
      <c r="XEX1044638"/>
      <c r="XEY1044638"/>
      <c r="XEZ1044638"/>
      <c r="XFA1044638"/>
      <c r="XFB1044638"/>
      <c r="XFC1044638"/>
      <c r="XFD1044638"/>
    </row>
    <row r="1044639" s="13" customFormat="1" customHeight="1" spans="1:16384">
      <c r="A1044639" s="16"/>
      <c r="B1044639" s="15"/>
      <c r="I1044639" s="16"/>
      <c r="J1044639" s="16"/>
      <c r="K1044639" s="16"/>
      <c r="L1044639" s="16"/>
      <c r="M1044639" s="16"/>
      <c r="N1044639" s="17"/>
      <c r="O1044639" s="15"/>
      <c r="XEM1044639"/>
      <c r="XEN1044639"/>
      <c r="XEO1044639"/>
      <c r="XEP1044639"/>
      <c r="XEQ1044639"/>
      <c r="XER1044639"/>
      <c r="XES1044639"/>
      <c r="XET1044639"/>
      <c r="XEU1044639"/>
      <c r="XEV1044639"/>
      <c r="XEW1044639"/>
      <c r="XEX1044639"/>
      <c r="XEY1044639"/>
      <c r="XEZ1044639"/>
      <c r="XFA1044639"/>
      <c r="XFB1044639"/>
      <c r="XFC1044639"/>
      <c r="XFD1044639"/>
    </row>
    <row r="1044640" s="13" customFormat="1" customHeight="1" spans="1:16384">
      <c r="A1044640" s="16"/>
      <c r="B1044640" s="15"/>
      <c r="I1044640" s="16"/>
      <c r="J1044640" s="16"/>
      <c r="K1044640" s="16"/>
      <c r="L1044640" s="16"/>
      <c r="M1044640" s="16"/>
      <c r="N1044640" s="17"/>
      <c r="O1044640" s="15"/>
      <c r="XEM1044640"/>
      <c r="XEN1044640"/>
      <c r="XEO1044640"/>
      <c r="XEP1044640"/>
      <c r="XEQ1044640"/>
      <c r="XER1044640"/>
      <c r="XES1044640"/>
      <c r="XET1044640"/>
      <c r="XEU1044640"/>
      <c r="XEV1044640"/>
      <c r="XEW1044640"/>
      <c r="XEX1044640"/>
      <c r="XEY1044640"/>
      <c r="XEZ1044640"/>
      <c r="XFA1044640"/>
      <c r="XFB1044640"/>
      <c r="XFC1044640"/>
      <c r="XFD1044640"/>
    </row>
    <row r="1044641" s="13" customFormat="1" customHeight="1" spans="1:16384">
      <c r="A1044641" s="16"/>
      <c r="B1044641" s="15"/>
      <c r="I1044641" s="16"/>
      <c r="J1044641" s="16"/>
      <c r="K1044641" s="16"/>
      <c r="L1044641" s="16"/>
      <c r="M1044641" s="16"/>
      <c r="N1044641" s="17"/>
      <c r="O1044641" s="15"/>
      <c r="XEM1044641"/>
      <c r="XEN1044641"/>
      <c r="XEO1044641"/>
      <c r="XEP1044641"/>
      <c r="XEQ1044641"/>
      <c r="XER1044641"/>
      <c r="XES1044641"/>
      <c r="XET1044641"/>
      <c r="XEU1044641"/>
      <c r="XEV1044641"/>
      <c r="XEW1044641"/>
      <c r="XEX1044641"/>
      <c r="XEY1044641"/>
      <c r="XEZ1044641"/>
      <c r="XFA1044641"/>
      <c r="XFB1044641"/>
      <c r="XFC1044641"/>
      <c r="XFD1044641"/>
    </row>
    <row r="1044642" s="13" customFormat="1" customHeight="1" spans="1:16384">
      <c r="A1044642" s="16"/>
      <c r="B1044642" s="15"/>
      <c r="I1044642" s="16"/>
      <c r="J1044642" s="16"/>
      <c r="K1044642" s="16"/>
      <c r="L1044642" s="16"/>
      <c r="M1044642" s="16"/>
      <c r="N1044642" s="17"/>
      <c r="O1044642" s="15"/>
      <c r="XEM1044642"/>
      <c r="XEN1044642"/>
      <c r="XEO1044642"/>
      <c r="XEP1044642"/>
      <c r="XEQ1044642"/>
      <c r="XER1044642"/>
      <c r="XES1044642"/>
      <c r="XET1044642"/>
      <c r="XEU1044642"/>
      <c r="XEV1044642"/>
      <c r="XEW1044642"/>
      <c r="XEX1044642"/>
      <c r="XEY1044642"/>
      <c r="XEZ1044642"/>
      <c r="XFA1044642"/>
      <c r="XFB1044642"/>
      <c r="XFC1044642"/>
      <c r="XFD1044642"/>
    </row>
    <row r="1044643" s="13" customFormat="1" customHeight="1" spans="1:16384">
      <c r="A1044643" s="16"/>
      <c r="B1044643" s="15"/>
      <c r="I1044643" s="16"/>
      <c r="J1044643" s="16"/>
      <c r="K1044643" s="16"/>
      <c r="L1044643" s="16"/>
      <c r="M1044643" s="16"/>
      <c r="N1044643" s="17"/>
      <c r="O1044643" s="15"/>
      <c r="XEM1044643"/>
      <c r="XEN1044643"/>
      <c r="XEO1044643"/>
      <c r="XEP1044643"/>
      <c r="XEQ1044643"/>
      <c r="XER1044643"/>
      <c r="XES1044643"/>
      <c r="XET1044643"/>
      <c r="XEU1044643"/>
      <c r="XEV1044643"/>
      <c r="XEW1044643"/>
      <c r="XEX1044643"/>
      <c r="XEY1044643"/>
      <c r="XEZ1044643"/>
      <c r="XFA1044643"/>
      <c r="XFB1044643"/>
      <c r="XFC1044643"/>
      <c r="XFD1044643"/>
    </row>
    <row r="1044644" s="13" customFormat="1" customHeight="1" spans="1:16384">
      <c r="A1044644" s="16"/>
      <c r="B1044644" s="15"/>
      <c r="I1044644" s="16"/>
      <c r="J1044644" s="16"/>
      <c r="K1044644" s="16"/>
      <c r="L1044644" s="16"/>
      <c r="M1044644" s="16"/>
      <c r="N1044644" s="17"/>
      <c r="O1044644" s="15"/>
      <c r="XEM1044644"/>
      <c r="XEN1044644"/>
      <c r="XEO1044644"/>
      <c r="XEP1044644"/>
      <c r="XEQ1044644"/>
      <c r="XER1044644"/>
      <c r="XES1044644"/>
      <c r="XET1044644"/>
      <c r="XEU1044644"/>
      <c r="XEV1044644"/>
      <c r="XEW1044644"/>
      <c r="XEX1044644"/>
      <c r="XEY1044644"/>
      <c r="XEZ1044644"/>
      <c r="XFA1044644"/>
      <c r="XFB1044644"/>
      <c r="XFC1044644"/>
      <c r="XFD1044644"/>
    </row>
    <row r="1044645" s="13" customFormat="1" customHeight="1" spans="1:16384">
      <c r="A1044645" s="16"/>
      <c r="B1044645" s="15"/>
      <c r="I1044645" s="16"/>
      <c r="J1044645" s="16"/>
      <c r="K1044645" s="16"/>
      <c r="L1044645" s="16"/>
      <c r="M1044645" s="16"/>
      <c r="N1044645" s="17"/>
      <c r="O1044645" s="15"/>
      <c r="XEM1044645"/>
      <c r="XEN1044645"/>
      <c r="XEO1044645"/>
      <c r="XEP1044645"/>
      <c r="XEQ1044645"/>
      <c r="XER1044645"/>
      <c r="XES1044645"/>
      <c r="XET1044645"/>
      <c r="XEU1044645"/>
      <c r="XEV1044645"/>
      <c r="XEW1044645"/>
      <c r="XEX1044645"/>
      <c r="XEY1044645"/>
      <c r="XEZ1044645"/>
      <c r="XFA1044645"/>
      <c r="XFB1044645"/>
      <c r="XFC1044645"/>
      <c r="XFD1044645"/>
    </row>
    <row r="1044646" s="13" customFormat="1" customHeight="1" spans="1:16384">
      <c r="A1044646" s="16"/>
      <c r="B1044646" s="15"/>
      <c r="I1044646" s="16"/>
      <c r="J1044646" s="16"/>
      <c r="K1044646" s="16"/>
      <c r="L1044646" s="16"/>
      <c r="M1044646" s="16"/>
      <c r="N1044646" s="17"/>
      <c r="O1044646" s="15"/>
      <c r="XEM1044646"/>
      <c r="XEN1044646"/>
      <c r="XEO1044646"/>
      <c r="XEP1044646"/>
      <c r="XEQ1044646"/>
      <c r="XER1044646"/>
      <c r="XES1044646"/>
      <c r="XET1044646"/>
      <c r="XEU1044646"/>
      <c r="XEV1044646"/>
      <c r="XEW1044646"/>
      <c r="XEX1044646"/>
      <c r="XEY1044646"/>
      <c r="XEZ1044646"/>
      <c r="XFA1044646"/>
      <c r="XFB1044646"/>
      <c r="XFC1044646"/>
      <c r="XFD1044646"/>
    </row>
    <row r="1044647" s="13" customFormat="1" customHeight="1" spans="1:16384">
      <c r="A1044647" s="16"/>
      <c r="B1044647" s="15"/>
      <c r="I1044647" s="16"/>
      <c r="J1044647" s="16"/>
      <c r="K1044647" s="16"/>
      <c r="L1044647" s="16"/>
      <c r="M1044647" s="16"/>
      <c r="N1044647" s="17"/>
      <c r="O1044647" s="15"/>
      <c r="XEM1044647"/>
      <c r="XEN1044647"/>
      <c r="XEO1044647"/>
      <c r="XEP1044647"/>
      <c r="XEQ1044647"/>
      <c r="XER1044647"/>
      <c r="XES1044647"/>
      <c r="XET1044647"/>
      <c r="XEU1044647"/>
      <c r="XEV1044647"/>
      <c r="XEW1044647"/>
      <c r="XEX1044647"/>
      <c r="XEY1044647"/>
      <c r="XEZ1044647"/>
      <c r="XFA1044647"/>
      <c r="XFB1044647"/>
      <c r="XFC1044647"/>
      <c r="XFD1044647"/>
    </row>
    <row r="1044648" s="13" customFormat="1" customHeight="1" spans="1:16384">
      <c r="A1044648" s="16"/>
      <c r="B1044648" s="15"/>
      <c r="I1044648" s="16"/>
      <c r="J1044648" s="16"/>
      <c r="K1044648" s="16"/>
      <c r="L1044648" s="16"/>
      <c r="M1044648" s="16"/>
      <c r="N1044648" s="17"/>
      <c r="O1044648" s="15"/>
      <c r="XEM1044648"/>
      <c r="XEN1044648"/>
      <c r="XEO1044648"/>
      <c r="XEP1044648"/>
      <c r="XEQ1044648"/>
      <c r="XER1044648"/>
      <c r="XES1044648"/>
      <c r="XET1044648"/>
      <c r="XEU1044648"/>
      <c r="XEV1044648"/>
      <c r="XEW1044648"/>
      <c r="XEX1044648"/>
      <c r="XEY1044648"/>
      <c r="XEZ1044648"/>
      <c r="XFA1044648"/>
      <c r="XFB1044648"/>
      <c r="XFC1044648"/>
      <c r="XFD1044648"/>
    </row>
    <row r="1044649" s="13" customFormat="1" customHeight="1" spans="1:16384">
      <c r="A1044649" s="16"/>
      <c r="B1044649" s="15"/>
      <c r="I1044649" s="16"/>
      <c r="J1044649" s="16"/>
      <c r="K1044649" s="16"/>
      <c r="L1044649" s="16"/>
      <c r="M1044649" s="16"/>
      <c r="N1044649" s="17"/>
      <c r="O1044649" s="15"/>
      <c r="XEM1044649"/>
      <c r="XEN1044649"/>
      <c r="XEO1044649"/>
      <c r="XEP1044649"/>
      <c r="XEQ1044649"/>
      <c r="XER1044649"/>
      <c r="XES1044649"/>
      <c r="XET1044649"/>
      <c r="XEU1044649"/>
      <c r="XEV1044649"/>
      <c r="XEW1044649"/>
      <c r="XEX1044649"/>
      <c r="XEY1044649"/>
      <c r="XEZ1044649"/>
      <c r="XFA1044649"/>
      <c r="XFB1044649"/>
      <c r="XFC1044649"/>
      <c r="XFD1044649"/>
    </row>
    <row r="1044650" s="13" customFormat="1" customHeight="1" spans="1:16384">
      <c r="A1044650" s="16"/>
      <c r="B1044650" s="15"/>
      <c r="I1044650" s="16"/>
      <c r="J1044650" s="16"/>
      <c r="K1044650" s="16"/>
      <c r="L1044650" s="16"/>
      <c r="M1044650" s="16"/>
      <c r="N1044650" s="17"/>
      <c r="O1044650" s="15"/>
      <c r="XEM1044650"/>
      <c r="XEN1044650"/>
      <c r="XEO1044650"/>
      <c r="XEP1044650"/>
      <c r="XEQ1044650"/>
      <c r="XER1044650"/>
      <c r="XES1044650"/>
      <c r="XET1044650"/>
      <c r="XEU1044650"/>
      <c r="XEV1044650"/>
      <c r="XEW1044650"/>
      <c r="XEX1044650"/>
      <c r="XEY1044650"/>
      <c r="XEZ1044650"/>
      <c r="XFA1044650"/>
      <c r="XFB1044650"/>
      <c r="XFC1044650"/>
      <c r="XFD1044650"/>
    </row>
    <row r="1044651" s="13" customFormat="1" customHeight="1" spans="1:16384">
      <c r="A1044651" s="16"/>
      <c r="B1044651" s="15"/>
      <c r="I1044651" s="16"/>
      <c r="J1044651" s="16"/>
      <c r="K1044651" s="16"/>
      <c r="L1044651" s="16"/>
      <c r="M1044651" s="16"/>
      <c r="N1044651" s="17"/>
      <c r="O1044651" s="15"/>
      <c r="XEM1044651"/>
      <c r="XEN1044651"/>
      <c r="XEO1044651"/>
      <c r="XEP1044651"/>
      <c r="XEQ1044651"/>
      <c r="XER1044651"/>
      <c r="XES1044651"/>
      <c r="XET1044651"/>
      <c r="XEU1044651"/>
      <c r="XEV1044651"/>
      <c r="XEW1044651"/>
      <c r="XEX1044651"/>
      <c r="XEY1044651"/>
      <c r="XEZ1044651"/>
      <c r="XFA1044651"/>
      <c r="XFB1044651"/>
      <c r="XFC1044651"/>
      <c r="XFD1044651"/>
    </row>
    <row r="1044652" s="13" customFormat="1" customHeight="1" spans="1:16384">
      <c r="A1044652" s="16"/>
      <c r="B1044652" s="15"/>
      <c r="I1044652" s="16"/>
      <c r="J1044652" s="16"/>
      <c r="K1044652" s="16"/>
      <c r="L1044652" s="16"/>
      <c r="M1044652" s="16"/>
      <c r="N1044652" s="17"/>
      <c r="O1044652" s="15"/>
      <c r="XEM1044652"/>
      <c r="XEN1044652"/>
      <c r="XEO1044652"/>
      <c r="XEP1044652"/>
      <c r="XEQ1044652"/>
      <c r="XER1044652"/>
      <c r="XES1044652"/>
      <c r="XET1044652"/>
      <c r="XEU1044652"/>
      <c r="XEV1044652"/>
      <c r="XEW1044652"/>
      <c r="XEX1044652"/>
      <c r="XEY1044652"/>
      <c r="XEZ1044652"/>
      <c r="XFA1044652"/>
      <c r="XFB1044652"/>
      <c r="XFC1044652"/>
      <c r="XFD1044652"/>
    </row>
    <row r="1044653" s="13" customFormat="1" customHeight="1" spans="1:16384">
      <c r="A1044653" s="16"/>
      <c r="B1044653" s="15"/>
      <c r="I1044653" s="16"/>
      <c r="J1044653" s="16"/>
      <c r="K1044653" s="16"/>
      <c r="L1044653" s="16"/>
      <c r="M1044653" s="16"/>
      <c r="N1044653" s="17"/>
      <c r="O1044653" s="15"/>
      <c r="XEM1044653"/>
      <c r="XEN1044653"/>
      <c r="XEO1044653"/>
      <c r="XEP1044653"/>
      <c r="XEQ1044653"/>
      <c r="XER1044653"/>
      <c r="XES1044653"/>
      <c r="XET1044653"/>
      <c r="XEU1044653"/>
      <c r="XEV1044653"/>
      <c r="XEW1044653"/>
      <c r="XEX1044653"/>
      <c r="XEY1044653"/>
      <c r="XEZ1044653"/>
      <c r="XFA1044653"/>
      <c r="XFB1044653"/>
      <c r="XFC1044653"/>
      <c r="XFD1044653"/>
    </row>
    <row r="1044654" s="13" customFormat="1" customHeight="1" spans="1:16384">
      <c r="A1044654" s="16"/>
      <c r="B1044654" s="15"/>
      <c r="I1044654" s="16"/>
      <c r="J1044654" s="16"/>
      <c r="K1044654" s="16"/>
      <c r="L1044654" s="16"/>
      <c r="M1044654" s="16"/>
      <c r="N1044654" s="17"/>
      <c r="O1044654" s="15"/>
      <c r="XEM1044654"/>
      <c r="XEN1044654"/>
      <c r="XEO1044654"/>
      <c r="XEP1044654"/>
      <c r="XEQ1044654"/>
      <c r="XER1044654"/>
      <c r="XES1044654"/>
      <c r="XET1044654"/>
      <c r="XEU1044654"/>
      <c r="XEV1044654"/>
      <c r="XEW1044654"/>
      <c r="XEX1044654"/>
      <c r="XEY1044654"/>
      <c r="XEZ1044654"/>
      <c r="XFA1044654"/>
      <c r="XFB1044654"/>
      <c r="XFC1044654"/>
      <c r="XFD1044654"/>
    </row>
    <row r="1044655" s="13" customFormat="1" customHeight="1" spans="1:16384">
      <c r="A1044655" s="16"/>
      <c r="B1044655" s="15"/>
      <c r="I1044655" s="16"/>
      <c r="J1044655" s="16"/>
      <c r="K1044655" s="16"/>
      <c r="L1044655" s="16"/>
      <c r="M1044655" s="16"/>
      <c r="N1044655" s="17"/>
      <c r="O1044655" s="15"/>
      <c r="XEM1044655"/>
      <c r="XEN1044655"/>
      <c r="XEO1044655"/>
      <c r="XEP1044655"/>
      <c r="XEQ1044655"/>
      <c r="XER1044655"/>
      <c r="XES1044655"/>
      <c r="XET1044655"/>
      <c r="XEU1044655"/>
      <c r="XEV1044655"/>
      <c r="XEW1044655"/>
      <c r="XEX1044655"/>
      <c r="XEY1044655"/>
      <c r="XEZ1044655"/>
      <c r="XFA1044655"/>
      <c r="XFB1044655"/>
      <c r="XFC1044655"/>
      <c r="XFD1044655"/>
    </row>
    <row r="1044656" s="13" customFormat="1" customHeight="1" spans="1:16384">
      <c r="A1044656" s="16"/>
      <c r="B1044656" s="15"/>
      <c r="I1044656" s="16"/>
      <c r="J1044656" s="16"/>
      <c r="K1044656" s="16"/>
      <c r="L1044656" s="16"/>
      <c r="M1044656" s="16"/>
      <c r="N1044656" s="17"/>
      <c r="O1044656" s="15"/>
      <c r="XEM1044656"/>
      <c r="XEN1044656"/>
      <c r="XEO1044656"/>
      <c r="XEP1044656"/>
      <c r="XEQ1044656"/>
      <c r="XER1044656"/>
      <c r="XES1044656"/>
      <c r="XET1044656"/>
      <c r="XEU1044656"/>
      <c r="XEV1044656"/>
      <c r="XEW1044656"/>
      <c r="XEX1044656"/>
      <c r="XEY1044656"/>
      <c r="XEZ1044656"/>
      <c r="XFA1044656"/>
      <c r="XFB1044656"/>
      <c r="XFC1044656"/>
      <c r="XFD1044656"/>
    </row>
    <row r="1044657" s="13" customFormat="1" customHeight="1" spans="1:16384">
      <c r="A1044657" s="16"/>
      <c r="B1044657" s="15"/>
      <c r="I1044657" s="16"/>
      <c r="J1044657" s="16"/>
      <c r="K1044657" s="16"/>
      <c r="L1044657" s="16"/>
      <c r="M1044657" s="16"/>
      <c r="N1044657" s="17"/>
      <c r="O1044657" s="15"/>
      <c r="XEM1044657"/>
      <c r="XEN1044657"/>
      <c r="XEO1044657"/>
      <c r="XEP1044657"/>
      <c r="XEQ1044657"/>
      <c r="XER1044657"/>
      <c r="XES1044657"/>
      <c r="XET1044657"/>
      <c r="XEU1044657"/>
      <c r="XEV1044657"/>
      <c r="XEW1044657"/>
      <c r="XEX1044657"/>
      <c r="XEY1044657"/>
      <c r="XEZ1044657"/>
      <c r="XFA1044657"/>
      <c r="XFB1044657"/>
      <c r="XFC1044657"/>
      <c r="XFD1044657"/>
    </row>
    <row r="1044658" s="13" customFormat="1" customHeight="1" spans="1:16384">
      <c r="A1044658" s="16"/>
      <c r="B1044658" s="15"/>
      <c r="I1044658" s="16"/>
      <c r="J1044658" s="16"/>
      <c r="K1044658" s="16"/>
      <c r="L1044658" s="16"/>
      <c r="M1044658" s="16"/>
      <c r="N1044658" s="17"/>
      <c r="O1044658" s="15"/>
      <c r="XEM1044658"/>
      <c r="XEN1044658"/>
      <c r="XEO1044658"/>
      <c r="XEP1044658"/>
      <c r="XEQ1044658"/>
      <c r="XER1044658"/>
      <c r="XES1044658"/>
      <c r="XET1044658"/>
      <c r="XEU1044658"/>
      <c r="XEV1044658"/>
      <c r="XEW1044658"/>
      <c r="XEX1044658"/>
      <c r="XEY1044658"/>
      <c r="XEZ1044658"/>
      <c r="XFA1044658"/>
      <c r="XFB1044658"/>
      <c r="XFC1044658"/>
      <c r="XFD1044658"/>
    </row>
    <row r="1044659" s="13" customFormat="1" customHeight="1" spans="1:16384">
      <c r="A1044659" s="16"/>
      <c r="B1044659" s="15"/>
      <c r="I1044659" s="16"/>
      <c r="J1044659" s="16"/>
      <c r="K1044659" s="16"/>
      <c r="L1044659" s="16"/>
      <c r="M1044659" s="16"/>
      <c r="N1044659" s="17"/>
      <c r="O1044659" s="15"/>
      <c r="XEM1044659"/>
      <c r="XEN1044659"/>
      <c r="XEO1044659"/>
      <c r="XEP1044659"/>
      <c r="XEQ1044659"/>
      <c r="XER1044659"/>
      <c r="XES1044659"/>
      <c r="XET1044659"/>
      <c r="XEU1044659"/>
      <c r="XEV1044659"/>
      <c r="XEW1044659"/>
      <c r="XEX1044659"/>
      <c r="XEY1044659"/>
      <c r="XEZ1044659"/>
      <c r="XFA1044659"/>
      <c r="XFB1044659"/>
      <c r="XFC1044659"/>
      <c r="XFD1044659"/>
    </row>
    <row r="1044660" s="13" customFormat="1" customHeight="1" spans="1:16384">
      <c r="A1044660" s="16"/>
      <c r="B1044660" s="15"/>
      <c r="I1044660" s="16"/>
      <c r="J1044660" s="16"/>
      <c r="K1044660" s="16"/>
      <c r="L1044660" s="16"/>
      <c r="M1044660" s="16"/>
      <c r="N1044660" s="17"/>
      <c r="O1044660" s="15"/>
      <c r="XEM1044660"/>
      <c r="XEN1044660"/>
      <c r="XEO1044660"/>
      <c r="XEP1044660"/>
      <c r="XEQ1044660"/>
      <c r="XER1044660"/>
      <c r="XES1044660"/>
      <c r="XET1044660"/>
      <c r="XEU1044660"/>
      <c r="XEV1044660"/>
      <c r="XEW1044660"/>
      <c r="XEX1044660"/>
      <c r="XEY1044660"/>
      <c r="XEZ1044660"/>
      <c r="XFA1044660"/>
      <c r="XFB1044660"/>
      <c r="XFC1044660"/>
      <c r="XFD1044660"/>
    </row>
    <row r="1044661" s="13" customFormat="1" customHeight="1" spans="1:16384">
      <c r="A1044661" s="16"/>
      <c r="B1044661" s="15"/>
      <c r="I1044661" s="16"/>
      <c r="J1044661" s="16"/>
      <c r="K1044661" s="16"/>
      <c r="L1044661" s="16"/>
      <c r="M1044661" s="16"/>
      <c r="N1044661" s="17"/>
      <c r="O1044661" s="15"/>
      <c r="XEM1044661"/>
      <c r="XEN1044661"/>
      <c r="XEO1044661"/>
      <c r="XEP1044661"/>
      <c r="XEQ1044661"/>
      <c r="XER1044661"/>
      <c r="XES1044661"/>
      <c r="XET1044661"/>
      <c r="XEU1044661"/>
      <c r="XEV1044661"/>
      <c r="XEW1044661"/>
      <c r="XEX1044661"/>
      <c r="XEY1044661"/>
      <c r="XEZ1044661"/>
      <c r="XFA1044661"/>
      <c r="XFB1044661"/>
      <c r="XFC1044661"/>
      <c r="XFD1044661"/>
    </row>
    <row r="1044662" s="13" customFormat="1" customHeight="1" spans="1:16384">
      <c r="A1044662" s="16"/>
      <c r="B1044662" s="15"/>
      <c r="I1044662" s="16"/>
      <c r="J1044662" s="16"/>
      <c r="K1044662" s="16"/>
      <c r="L1044662" s="16"/>
      <c r="M1044662" s="16"/>
      <c r="N1044662" s="17"/>
      <c r="O1044662" s="15"/>
      <c r="XEM1044662"/>
      <c r="XEN1044662"/>
      <c r="XEO1044662"/>
      <c r="XEP1044662"/>
      <c r="XEQ1044662"/>
      <c r="XER1044662"/>
      <c r="XES1044662"/>
      <c r="XET1044662"/>
      <c r="XEU1044662"/>
      <c r="XEV1044662"/>
      <c r="XEW1044662"/>
      <c r="XEX1044662"/>
      <c r="XEY1044662"/>
      <c r="XEZ1044662"/>
      <c r="XFA1044662"/>
      <c r="XFB1044662"/>
      <c r="XFC1044662"/>
      <c r="XFD1044662"/>
    </row>
    <row r="1044663" s="13" customFormat="1" customHeight="1" spans="1:16384">
      <c r="A1044663" s="16"/>
      <c r="B1044663" s="15"/>
      <c r="I1044663" s="16"/>
      <c r="J1044663" s="16"/>
      <c r="K1044663" s="16"/>
      <c r="L1044663" s="16"/>
      <c r="M1044663" s="16"/>
      <c r="N1044663" s="17"/>
      <c r="O1044663" s="15"/>
      <c r="XEM1044663"/>
      <c r="XEN1044663"/>
      <c r="XEO1044663"/>
      <c r="XEP1044663"/>
      <c r="XEQ1044663"/>
      <c r="XER1044663"/>
      <c r="XES1044663"/>
      <c r="XET1044663"/>
      <c r="XEU1044663"/>
      <c r="XEV1044663"/>
      <c r="XEW1044663"/>
      <c r="XEX1044663"/>
      <c r="XEY1044663"/>
      <c r="XEZ1044663"/>
      <c r="XFA1044663"/>
      <c r="XFB1044663"/>
      <c r="XFC1044663"/>
      <c r="XFD1044663"/>
    </row>
    <row r="1044664" s="13" customFormat="1" customHeight="1" spans="1:16384">
      <c r="A1044664" s="16"/>
      <c r="B1044664" s="15"/>
      <c r="I1044664" s="16"/>
      <c r="J1044664" s="16"/>
      <c r="K1044664" s="16"/>
      <c r="L1044664" s="16"/>
      <c r="M1044664" s="16"/>
      <c r="N1044664" s="17"/>
      <c r="O1044664" s="15"/>
      <c r="XEM1044664"/>
      <c r="XEN1044664"/>
      <c r="XEO1044664"/>
      <c r="XEP1044664"/>
      <c r="XEQ1044664"/>
      <c r="XER1044664"/>
      <c r="XES1044664"/>
      <c r="XET1044664"/>
      <c r="XEU1044664"/>
      <c r="XEV1044664"/>
      <c r="XEW1044664"/>
      <c r="XEX1044664"/>
      <c r="XEY1044664"/>
      <c r="XEZ1044664"/>
      <c r="XFA1044664"/>
      <c r="XFB1044664"/>
      <c r="XFC1044664"/>
      <c r="XFD1044664"/>
    </row>
    <row r="1044665" s="13" customFormat="1" customHeight="1" spans="1:16384">
      <c r="A1044665" s="16"/>
      <c r="B1044665" s="15"/>
      <c r="I1044665" s="16"/>
      <c r="J1044665" s="16"/>
      <c r="K1044665" s="16"/>
      <c r="L1044665" s="16"/>
      <c r="M1044665" s="16"/>
      <c r="N1044665" s="17"/>
      <c r="O1044665" s="15"/>
      <c r="XEM1044665"/>
      <c r="XEN1044665"/>
      <c r="XEO1044665"/>
      <c r="XEP1044665"/>
      <c r="XEQ1044665"/>
      <c r="XER1044665"/>
      <c r="XES1044665"/>
      <c r="XET1044665"/>
      <c r="XEU1044665"/>
      <c r="XEV1044665"/>
      <c r="XEW1044665"/>
      <c r="XEX1044665"/>
      <c r="XEY1044665"/>
      <c r="XEZ1044665"/>
      <c r="XFA1044665"/>
      <c r="XFB1044665"/>
      <c r="XFC1044665"/>
      <c r="XFD1044665"/>
    </row>
    <row r="1044666" s="13" customFormat="1" customHeight="1" spans="1:16384">
      <c r="A1044666" s="16"/>
      <c r="B1044666" s="15"/>
      <c r="I1044666" s="16"/>
      <c r="J1044666" s="16"/>
      <c r="K1044666" s="16"/>
      <c r="L1044666" s="16"/>
      <c r="M1044666" s="16"/>
      <c r="N1044666" s="17"/>
      <c r="O1044666" s="15"/>
      <c r="XEM1044666"/>
      <c r="XEN1044666"/>
      <c r="XEO1044666"/>
      <c r="XEP1044666"/>
      <c r="XEQ1044666"/>
      <c r="XER1044666"/>
      <c r="XES1044666"/>
      <c r="XET1044666"/>
      <c r="XEU1044666"/>
      <c r="XEV1044666"/>
      <c r="XEW1044666"/>
      <c r="XEX1044666"/>
      <c r="XEY1044666"/>
      <c r="XEZ1044666"/>
      <c r="XFA1044666"/>
      <c r="XFB1044666"/>
      <c r="XFC1044666"/>
      <c r="XFD1044666"/>
    </row>
    <row r="1044667" s="13" customFormat="1" customHeight="1" spans="1:16384">
      <c r="A1044667" s="16"/>
      <c r="B1044667" s="15"/>
      <c r="I1044667" s="16"/>
      <c r="J1044667" s="16"/>
      <c r="K1044667" s="16"/>
      <c r="L1044667" s="16"/>
      <c r="M1044667" s="16"/>
      <c r="N1044667" s="17"/>
      <c r="O1044667" s="15"/>
      <c r="XEM1044667"/>
      <c r="XEN1044667"/>
      <c r="XEO1044667"/>
      <c r="XEP1044667"/>
      <c r="XEQ1044667"/>
      <c r="XER1044667"/>
      <c r="XES1044667"/>
      <c r="XET1044667"/>
      <c r="XEU1044667"/>
      <c r="XEV1044667"/>
      <c r="XEW1044667"/>
      <c r="XEX1044667"/>
      <c r="XEY1044667"/>
      <c r="XEZ1044667"/>
      <c r="XFA1044667"/>
      <c r="XFB1044667"/>
      <c r="XFC1044667"/>
      <c r="XFD1044667"/>
    </row>
    <row r="1044668" s="13" customFormat="1" customHeight="1" spans="1:16384">
      <c r="A1044668" s="16"/>
      <c r="B1044668" s="15"/>
      <c r="I1044668" s="16"/>
      <c r="J1044668" s="16"/>
      <c r="K1044668" s="16"/>
      <c r="L1044668" s="16"/>
      <c r="M1044668" s="16"/>
      <c r="N1044668" s="17"/>
      <c r="O1044668" s="15"/>
      <c r="XEM1044668"/>
      <c r="XEN1044668"/>
      <c r="XEO1044668"/>
      <c r="XEP1044668"/>
      <c r="XEQ1044668"/>
      <c r="XER1044668"/>
      <c r="XES1044668"/>
      <c r="XET1044668"/>
      <c r="XEU1044668"/>
      <c r="XEV1044668"/>
      <c r="XEW1044668"/>
      <c r="XEX1044668"/>
      <c r="XEY1044668"/>
      <c r="XEZ1044668"/>
      <c r="XFA1044668"/>
      <c r="XFB1044668"/>
      <c r="XFC1044668"/>
      <c r="XFD1044668"/>
    </row>
    <row r="1044669" s="13" customFormat="1" customHeight="1" spans="1:16384">
      <c r="A1044669" s="16"/>
      <c r="B1044669" s="15"/>
      <c r="I1044669" s="16"/>
      <c r="J1044669" s="16"/>
      <c r="K1044669" s="16"/>
      <c r="L1044669" s="16"/>
      <c r="M1044669" s="16"/>
      <c r="N1044669" s="17"/>
      <c r="O1044669" s="15"/>
      <c r="XEM1044669"/>
      <c r="XEN1044669"/>
      <c r="XEO1044669"/>
      <c r="XEP1044669"/>
      <c r="XEQ1044669"/>
      <c r="XER1044669"/>
      <c r="XES1044669"/>
      <c r="XET1044669"/>
      <c r="XEU1044669"/>
      <c r="XEV1044669"/>
      <c r="XEW1044669"/>
      <c r="XEX1044669"/>
      <c r="XEY1044669"/>
      <c r="XEZ1044669"/>
      <c r="XFA1044669"/>
      <c r="XFB1044669"/>
      <c r="XFC1044669"/>
      <c r="XFD1044669"/>
    </row>
    <row r="1044670" s="13" customFormat="1" customHeight="1" spans="1:16384">
      <c r="A1044670" s="16"/>
      <c r="B1044670" s="15"/>
      <c r="I1044670" s="16"/>
      <c r="J1044670" s="16"/>
      <c r="K1044670" s="16"/>
      <c r="L1044670" s="16"/>
      <c r="M1044670" s="16"/>
      <c r="N1044670" s="17"/>
      <c r="O1044670" s="15"/>
      <c r="XEM1044670"/>
      <c r="XEN1044670"/>
      <c r="XEO1044670"/>
      <c r="XEP1044670"/>
      <c r="XEQ1044670"/>
      <c r="XER1044670"/>
      <c r="XES1044670"/>
      <c r="XET1044670"/>
      <c r="XEU1044670"/>
      <c r="XEV1044670"/>
      <c r="XEW1044670"/>
      <c r="XEX1044670"/>
      <c r="XEY1044670"/>
      <c r="XEZ1044670"/>
      <c r="XFA1044670"/>
      <c r="XFB1044670"/>
      <c r="XFC1044670"/>
      <c r="XFD1044670"/>
    </row>
    <row r="1044671" s="13" customFormat="1" customHeight="1" spans="1:16384">
      <c r="A1044671" s="16"/>
      <c r="B1044671" s="15"/>
      <c r="I1044671" s="16"/>
      <c r="J1044671" s="16"/>
      <c r="K1044671" s="16"/>
      <c r="L1044671" s="16"/>
      <c r="M1044671" s="16"/>
      <c r="N1044671" s="17"/>
      <c r="O1044671" s="15"/>
      <c r="XEM1044671"/>
      <c r="XEN1044671"/>
      <c r="XEO1044671"/>
      <c r="XEP1044671"/>
      <c r="XEQ1044671"/>
      <c r="XER1044671"/>
      <c r="XES1044671"/>
      <c r="XET1044671"/>
      <c r="XEU1044671"/>
      <c r="XEV1044671"/>
      <c r="XEW1044671"/>
      <c r="XEX1044671"/>
      <c r="XEY1044671"/>
      <c r="XEZ1044671"/>
      <c r="XFA1044671"/>
      <c r="XFB1044671"/>
      <c r="XFC1044671"/>
      <c r="XFD1044671"/>
    </row>
    <row r="1044672" s="13" customFormat="1" customHeight="1" spans="1:16384">
      <c r="A1044672" s="16"/>
      <c r="B1044672" s="15"/>
      <c r="I1044672" s="16"/>
      <c r="J1044672" s="16"/>
      <c r="K1044672" s="16"/>
      <c r="L1044672" s="16"/>
      <c r="M1044672" s="16"/>
      <c r="N1044672" s="17"/>
      <c r="O1044672" s="15"/>
      <c r="XEM1044672"/>
      <c r="XEN1044672"/>
      <c r="XEO1044672"/>
      <c r="XEP1044672"/>
      <c r="XEQ1044672"/>
      <c r="XER1044672"/>
      <c r="XES1044672"/>
      <c r="XET1044672"/>
      <c r="XEU1044672"/>
      <c r="XEV1044672"/>
      <c r="XEW1044672"/>
      <c r="XEX1044672"/>
      <c r="XEY1044672"/>
      <c r="XEZ1044672"/>
      <c r="XFA1044672"/>
      <c r="XFB1044672"/>
      <c r="XFC1044672"/>
      <c r="XFD1044672"/>
    </row>
    <row r="1044673" s="13" customFormat="1" customHeight="1" spans="1:16384">
      <c r="A1044673" s="16"/>
      <c r="B1044673" s="15"/>
      <c r="I1044673" s="16"/>
      <c r="J1044673" s="16"/>
      <c r="K1044673" s="16"/>
      <c r="L1044673" s="16"/>
      <c r="M1044673" s="16"/>
      <c r="N1044673" s="17"/>
      <c r="O1044673" s="15"/>
      <c r="XEM1044673"/>
      <c r="XEN1044673"/>
      <c r="XEO1044673"/>
      <c r="XEP1044673"/>
      <c r="XEQ1044673"/>
      <c r="XER1044673"/>
      <c r="XES1044673"/>
      <c r="XET1044673"/>
      <c r="XEU1044673"/>
      <c r="XEV1044673"/>
      <c r="XEW1044673"/>
      <c r="XEX1044673"/>
      <c r="XEY1044673"/>
      <c r="XEZ1044673"/>
      <c r="XFA1044673"/>
      <c r="XFB1044673"/>
      <c r="XFC1044673"/>
      <c r="XFD1044673"/>
    </row>
    <row r="1044674" s="13" customFormat="1" customHeight="1" spans="1:16384">
      <c r="A1044674" s="16"/>
      <c r="B1044674" s="15"/>
      <c r="I1044674" s="16"/>
      <c r="J1044674" s="16"/>
      <c r="K1044674" s="16"/>
      <c r="L1044674" s="16"/>
      <c r="M1044674" s="16"/>
      <c r="N1044674" s="17"/>
      <c r="O1044674" s="15"/>
      <c r="XEM1044674"/>
      <c r="XEN1044674"/>
      <c r="XEO1044674"/>
      <c r="XEP1044674"/>
      <c r="XEQ1044674"/>
      <c r="XER1044674"/>
      <c r="XES1044674"/>
      <c r="XET1044674"/>
      <c r="XEU1044674"/>
      <c r="XEV1044674"/>
      <c r="XEW1044674"/>
      <c r="XEX1044674"/>
      <c r="XEY1044674"/>
      <c r="XEZ1044674"/>
      <c r="XFA1044674"/>
      <c r="XFB1044674"/>
      <c r="XFC1044674"/>
      <c r="XFD1044674"/>
    </row>
    <row r="1044675" s="13" customFormat="1" customHeight="1" spans="1:16384">
      <c r="A1044675" s="16"/>
      <c r="B1044675" s="15"/>
      <c r="I1044675" s="16"/>
      <c r="J1044675" s="16"/>
      <c r="K1044675" s="16"/>
      <c r="L1044675" s="16"/>
      <c r="M1044675" s="16"/>
      <c r="N1044675" s="17"/>
      <c r="O1044675" s="15"/>
      <c r="XEM1044675"/>
      <c r="XEN1044675"/>
      <c r="XEO1044675"/>
      <c r="XEP1044675"/>
      <c r="XEQ1044675"/>
      <c r="XER1044675"/>
      <c r="XES1044675"/>
      <c r="XET1044675"/>
      <c r="XEU1044675"/>
      <c r="XEV1044675"/>
      <c r="XEW1044675"/>
      <c r="XEX1044675"/>
      <c r="XEY1044675"/>
      <c r="XEZ1044675"/>
      <c r="XFA1044675"/>
      <c r="XFB1044675"/>
      <c r="XFC1044675"/>
      <c r="XFD1044675"/>
    </row>
    <row r="1044676" s="13" customFormat="1" customHeight="1" spans="1:16384">
      <c r="A1044676" s="16"/>
      <c r="B1044676" s="15"/>
      <c r="I1044676" s="16"/>
      <c r="J1044676" s="16"/>
      <c r="K1044676" s="16"/>
      <c r="L1044676" s="16"/>
      <c r="M1044676" s="16"/>
      <c r="N1044676" s="17"/>
      <c r="O1044676" s="15"/>
      <c r="XEM1044676"/>
      <c r="XEN1044676"/>
      <c r="XEO1044676"/>
      <c r="XEP1044676"/>
      <c r="XEQ1044676"/>
      <c r="XER1044676"/>
      <c r="XES1044676"/>
      <c r="XET1044676"/>
      <c r="XEU1044676"/>
      <c r="XEV1044676"/>
      <c r="XEW1044676"/>
      <c r="XEX1044676"/>
      <c r="XEY1044676"/>
      <c r="XEZ1044676"/>
      <c r="XFA1044676"/>
      <c r="XFB1044676"/>
      <c r="XFC1044676"/>
      <c r="XFD1044676"/>
    </row>
    <row r="1044677" s="13" customFormat="1" customHeight="1" spans="1:16384">
      <c r="A1044677" s="16"/>
      <c r="B1044677" s="15"/>
      <c r="I1044677" s="16"/>
      <c r="J1044677" s="16"/>
      <c r="K1044677" s="16"/>
      <c r="L1044677" s="16"/>
      <c r="M1044677" s="16"/>
      <c r="N1044677" s="17"/>
      <c r="O1044677" s="15"/>
      <c r="XEM1044677"/>
      <c r="XEN1044677"/>
      <c r="XEO1044677"/>
      <c r="XEP1044677"/>
      <c r="XEQ1044677"/>
      <c r="XER1044677"/>
      <c r="XES1044677"/>
      <c r="XET1044677"/>
      <c r="XEU1044677"/>
      <c r="XEV1044677"/>
      <c r="XEW1044677"/>
      <c r="XEX1044677"/>
      <c r="XEY1044677"/>
      <c r="XEZ1044677"/>
      <c r="XFA1044677"/>
      <c r="XFB1044677"/>
      <c r="XFC1044677"/>
      <c r="XFD1044677"/>
    </row>
    <row r="1044678" s="13" customFormat="1" customHeight="1" spans="1:16384">
      <c r="A1044678" s="16"/>
      <c r="B1044678" s="15"/>
      <c r="I1044678" s="16"/>
      <c r="J1044678" s="16"/>
      <c r="K1044678" s="16"/>
      <c r="L1044678" s="16"/>
      <c r="M1044678" s="16"/>
      <c r="N1044678" s="17"/>
      <c r="O1044678" s="15"/>
      <c r="XEM1044678"/>
      <c r="XEN1044678"/>
      <c r="XEO1044678"/>
      <c r="XEP1044678"/>
      <c r="XEQ1044678"/>
      <c r="XER1044678"/>
      <c r="XES1044678"/>
      <c r="XET1044678"/>
      <c r="XEU1044678"/>
      <c r="XEV1044678"/>
      <c r="XEW1044678"/>
      <c r="XEX1044678"/>
      <c r="XEY1044678"/>
      <c r="XEZ1044678"/>
      <c r="XFA1044678"/>
      <c r="XFB1044678"/>
      <c r="XFC1044678"/>
      <c r="XFD1044678"/>
    </row>
    <row r="1044679" s="13" customFormat="1" customHeight="1" spans="1:16384">
      <c r="A1044679" s="16"/>
      <c r="B1044679" s="15"/>
      <c r="I1044679" s="16"/>
      <c r="J1044679" s="16"/>
      <c r="K1044679" s="16"/>
      <c r="L1044679" s="16"/>
      <c r="M1044679" s="16"/>
      <c r="N1044679" s="17"/>
      <c r="O1044679" s="15"/>
      <c r="XEM1044679"/>
      <c r="XEN1044679"/>
      <c r="XEO1044679"/>
      <c r="XEP1044679"/>
      <c r="XEQ1044679"/>
      <c r="XER1044679"/>
      <c r="XES1044679"/>
      <c r="XET1044679"/>
      <c r="XEU1044679"/>
      <c r="XEV1044679"/>
      <c r="XEW1044679"/>
      <c r="XEX1044679"/>
      <c r="XEY1044679"/>
      <c r="XEZ1044679"/>
      <c r="XFA1044679"/>
      <c r="XFB1044679"/>
      <c r="XFC1044679"/>
      <c r="XFD1044679"/>
    </row>
    <row r="1044680" s="13" customFormat="1" customHeight="1" spans="1:16384">
      <c r="A1044680" s="16"/>
      <c r="B1044680" s="15"/>
      <c r="I1044680" s="16"/>
      <c r="J1044680" s="16"/>
      <c r="K1044680" s="16"/>
      <c r="L1044680" s="16"/>
      <c r="M1044680" s="16"/>
      <c r="N1044680" s="17"/>
      <c r="O1044680" s="15"/>
      <c r="XEM1044680"/>
      <c r="XEN1044680"/>
      <c r="XEO1044680"/>
      <c r="XEP1044680"/>
      <c r="XEQ1044680"/>
      <c r="XER1044680"/>
      <c r="XES1044680"/>
      <c r="XET1044680"/>
      <c r="XEU1044680"/>
      <c r="XEV1044680"/>
      <c r="XEW1044680"/>
      <c r="XEX1044680"/>
      <c r="XEY1044680"/>
      <c r="XEZ1044680"/>
      <c r="XFA1044680"/>
      <c r="XFB1044680"/>
      <c r="XFC1044680"/>
      <c r="XFD1044680"/>
    </row>
    <row r="1044681" s="13" customFormat="1" customHeight="1" spans="1:16384">
      <c r="A1044681" s="16"/>
      <c r="B1044681" s="15"/>
      <c r="I1044681" s="16"/>
      <c r="J1044681" s="16"/>
      <c r="K1044681" s="16"/>
      <c r="L1044681" s="16"/>
      <c r="M1044681" s="16"/>
      <c r="N1044681" s="17"/>
      <c r="O1044681" s="15"/>
      <c r="XEM1044681"/>
      <c r="XEN1044681"/>
      <c r="XEO1044681"/>
      <c r="XEP1044681"/>
      <c r="XEQ1044681"/>
      <c r="XER1044681"/>
      <c r="XES1044681"/>
      <c r="XET1044681"/>
      <c r="XEU1044681"/>
      <c r="XEV1044681"/>
      <c r="XEW1044681"/>
      <c r="XEX1044681"/>
      <c r="XEY1044681"/>
      <c r="XEZ1044681"/>
      <c r="XFA1044681"/>
      <c r="XFB1044681"/>
      <c r="XFC1044681"/>
      <c r="XFD1044681"/>
    </row>
    <row r="1044682" s="13" customFormat="1" customHeight="1" spans="1:16384">
      <c r="A1044682" s="16"/>
      <c r="B1044682" s="15"/>
      <c r="I1044682" s="16"/>
      <c r="J1044682" s="16"/>
      <c r="K1044682" s="16"/>
      <c r="L1044682" s="16"/>
      <c r="M1044682" s="16"/>
      <c r="N1044682" s="17"/>
      <c r="O1044682" s="15"/>
      <c r="XEM1044682"/>
      <c r="XEN1044682"/>
      <c r="XEO1044682"/>
      <c r="XEP1044682"/>
      <c r="XEQ1044682"/>
      <c r="XER1044682"/>
      <c r="XES1044682"/>
      <c r="XET1044682"/>
      <c r="XEU1044682"/>
      <c r="XEV1044682"/>
      <c r="XEW1044682"/>
      <c r="XEX1044682"/>
      <c r="XEY1044682"/>
      <c r="XEZ1044682"/>
      <c r="XFA1044682"/>
      <c r="XFB1044682"/>
      <c r="XFC1044682"/>
      <c r="XFD1044682"/>
    </row>
    <row r="1044683" s="13" customFormat="1" customHeight="1" spans="1:16384">
      <c r="A1044683" s="16"/>
      <c r="B1044683" s="15"/>
      <c r="I1044683" s="16"/>
      <c r="J1044683" s="16"/>
      <c r="K1044683" s="16"/>
      <c r="L1044683" s="16"/>
      <c r="M1044683" s="16"/>
      <c r="N1044683" s="17"/>
      <c r="O1044683" s="15"/>
      <c r="XEM1044683"/>
      <c r="XEN1044683"/>
      <c r="XEO1044683"/>
      <c r="XEP1044683"/>
      <c r="XEQ1044683"/>
      <c r="XER1044683"/>
      <c r="XES1044683"/>
      <c r="XET1044683"/>
      <c r="XEU1044683"/>
      <c r="XEV1044683"/>
      <c r="XEW1044683"/>
      <c r="XEX1044683"/>
      <c r="XEY1044683"/>
      <c r="XEZ1044683"/>
      <c r="XFA1044683"/>
      <c r="XFB1044683"/>
      <c r="XFC1044683"/>
      <c r="XFD1044683"/>
    </row>
    <row r="1044684" s="13" customFormat="1" customHeight="1" spans="1:16384">
      <c r="A1044684" s="16"/>
      <c r="B1044684" s="15"/>
      <c r="I1044684" s="16"/>
      <c r="J1044684" s="16"/>
      <c r="K1044684" s="16"/>
      <c r="L1044684" s="16"/>
      <c r="M1044684" s="16"/>
      <c r="N1044684" s="17"/>
      <c r="O1044684" s="15"/>
      <c r="XEM1044684"/>
      <c r="XEN1044684"/>
      <c r="XEO1044684"/>
      <c r="XEP1044684"/>
      <c r="XEQ1044684"/>
      <c r="XER1044684"/>
      <c r="XES1044684"/>
      <c r="XET1044684"/>
      <c r="XEU1044684"/>
      <c r="XEV1044684"/>
      <c r="XEW1044684"/>
      <c r="XEX1044684"/>
      <c r="XEY1044684"/>
      <c r="XEZ1044684"/>
      <c r="XFA1044684"/>
      <c r="XFB1044684"/>
      <c r="XFC1044684"/>
      <c r="XFD1044684"/>
    </row>
    <row r="1044685" s="13" customFormat="1" customHeight="1" spans="1:16384">
      <c r="A1044685" s="16"/>
      <c r="B1044685" s="15"/>
      <c r="I1044685" s="16"/>
      <c r="J1044685" s="16"/>
      <c r="K1044685" s="16"/>
      <c r="L1044685" s="16"/>
      <c r="M1044685" s="16"/>
      <c r="N1044685" s="17"/>
      <c r="O1044685" s="15"/>
      <c r="XEM1044685"/>
      <c r="XEN1044685"/>
      <c r="XEO1044685"/>
      <c r="XEP1044685"/>
      <c r="XEQ1044685"/>
      <c r="XER1044685"/>
      <c r="XES1044685"/>
      <c r="XET1044685"/>
      <c r="XEU1044685"/>
      <c r="XEV1044685"/>
      <c r="XEW1044685"/>
      <c r="XEX1044685"/>
      <c r="XEY1044685"/>
      <c r="XEZ1044685"/>
      <c r="XFA1044685"/>
      <c r="XFB1044685"/>
      <c r="XFC1044685"/>
      <c r="XFD1044685"/>
    </row>
    <row r="1044686" s="13" customFormat="1" customHeight="1" spans="1:16384">
      <c r="A1044686" s="16"/>
      <c r="B1044686" s="15"/>
      <c r="I1044686" s="16"/>
      <c r="J1044686" s="16"/>
      <c r="K1044686" s="16"/>
      <c r="L1044686" s="16"/>
      <c r="M1044686" s="16"/>
      <c r="N1044686" s="17"/>
      <c r="O1044686" s="15"/>
      <c r="XEM1044686"/>
      <c r="XEN1044686"/>
      <c r="XEO1044686"/>
      <c r="XEP1044686"/>
      <c r="XEQ1044686"/>
      <c r="XER1044686"/>
      <c r="XES1044686"/>
      <c r="XET1044686"/>
      <c r="XEU1044686"/>
      <c r="XEV1044686"/>
      <c r="XEW1044686"/>
      <c r="XEX1044686"/>
      <c r="XEY1044686"/>
      <c r="XEZ1044686"/>
      <c r="XFA1044686"/>
      <c r="XFB1044686"/>
      <c r="XFC1044686"/>
      <c r="XFD1044686"/>
    </row>
    <row r="1044687" s="13" customFormat="1" customHeight="1" spans="1:16384">
      <c r="A1044687" s="16"/>
      <c r="B1044687" s="15"/>
      <c r="I1044687" s="16"/>
      <c r="J1044687" s="16"/>
      <c r="K1044687" s="16"/>
      <c r="L1044687" s="16"/>
      <c r="M1044687" s="16"/>
      <c r="N1044687" s="17"/>
      <c r="O1044687" s="15"/>
      <c r="XEM1044687"/>
      <c r="XEN1044687"/>
      <c r="XEO1044687"/>
      <c r="XEP1044687"/>
      <c r="XEQ1044687"/>
      <c r="XER1044687"/>
      <c r="XES1044687"/>
      <c r="XET1044687"/>
      <c r="XEU1044687"/>
      <c r="XEV1044687"/>
      <c r="XEW1044687"/>
      <c r="XEX1044687"/>
      <c r="XEY1044687"/>
      <c r="XEZ1044687"/>
      <c r="XFA1044687"/>
      <c r="XFB1044687"/>
      <c r="XFC1044687"/>
      <c r="XFD1044687"/>
    </row>
    <row r="1044688" s="13" customFormat="1" customHeight="1" spans="1:16384">
      <c r="A1044688" s="16"/>
      <c r="B1044688" s="15"/>
      <c r="I1044688" s="16"/>
      <c r="J1044688" s="16"/>
      <c r="K1044688" s="16"/>
      <c r="L1044688" s="16"/>
      <c r="M1044688" s="16"/>
      <c r="N1044688" s="17"/>
      <c r="O1044688" s="15"/>
      <c r="XEM1044688"/>
      <c r="XEN1044688"/>
      <c r="XEO1044688"/>
      <c r="XEP1044688"/>
      <c r="XEQ1044688"/>
      <c r="XER1044688"/>
      <c r="XES1044688"/>
      <c r="XET1044688"/>
      <c r="XEU1044688"/>
      <c r="XEV1044688"/>
      <c r="XEW1044688"/>
      <c r="XEX1044688"/>
      <c r="XEY1044688"/>
      <c r="XEZ1044688"/>
      <c r="XFA1044688"/>
      <c r="XFB1044688"/>
      <c r="XFC1044688"/>
      <c r="XFD1044688"/>
    </row>
    <row r="1044689" s="13" customFormat="1" customHeight="1" spans="1:16384">
      <c r="A1044689" s="16"/>
      <c r="B1044689" s="15"/>
      <c r="I1044689" s="16"/>
      <c r="J1044689" s="16"/>
      <c r="K1044689" s="16"/>
      <c r="L1044689" s="16"/>
      <c r="M1044689" s="16"/>
      <c r="N1044689" s="17"/>
      <c r="O1044689" s="15"/>
      <c r="XEM1044689"/>
      <c r="XEN1044689"/>
      <c r="XEO1044689"/>
      <c r="XEP1044689"/>
      <c r="XEQ1044689"/>
      <c r="XER1044689"/>
      <c r="XES1044689"/>
      <c r="XET1044689"/>
      <c r="XEU1044689"/>
      <c r="XEV1044689"/>
      <c r="XEW1044689"/>
      <c r="XEX1044689"/>
      <c r="XEY1044689"/>
      <c r="XEZ1044689"/>
      <c r="XFA1044689"/>
      <c r="XFB1044689"/>
      <c r="XFC1044689"/>
      <c r="XFD1044689"/>
    </row>
    <row r="1044690" s="13" customFormat="1" customHeight="1" spans="1:16384">
      <c r="A1044690" s="16"/>
      <c r="B1044690" s="15"/>
      <c r="I1044690" s="16"/>
      <c r="J1044690" s="16"/>
      <c r="K1044690" s="16"/>
      <c r="L1044690" s="16"/>
      <c r="M1044690" s="16"/>
      <c r="N1044690" s="17"/>
      <c r="O1044690" s="15"/>
      <c r="XEM1044690"/>
      <c r="XEN1044690"/>
      <c r="XEO1044690"/>
      <c r="XEP1044690"/>
      <c r="XEQ1044690"/>
      <c r="XER1044690"/>
      <c r="XES1044690"/>
      <c r="XET1044690"/>
      <c r="XEU1044690"/>
      <c r="XEV1044690"/>
      <c r="XEW1044690"/>
      <c r="XEX1044690"/>
      <c r="XEY1044690"/>
      <c r="XEZ1044690"/>
      <c r="XFA1044690"/>
      <c r="XFB1044690"/>
      <c r="XFC1044690"/>
      <c r="XFD1044690"/>
    </row>
    <row r="1044691" s="13" customFormat="1" customHeight="1" spans="1:16384">
      <c r="A1044691" s="16"/>
      <c r="B1044691" s="15"/>
      <c r="I1044691" s="16"/>
      <c r="J1044691" s="16"/>
      <c r="K1044691" s="16"/>
      <c r="L1044691" s="16"/>
      <c r="M1044691" s="16"/>
      <c r="N1044691" s="17"/>
      <c r="O1044691" s="15"/>
      <c r="XEM1044691"/>
      <c r="XEN1044691"/>
      <c r="XEO1044691"/>
      <c r="XEP1044691"/>
      <c r="XEQ1044691"/>
      <c r="XER1044691"/>
      <c r="XES1044691"/>
      <c r="XET1044691"/>
      <c r="XEU1044691"/>
      <c r="XEV1044691"/>
      <c r="XEW1044691"/>
      <c r="XEX1044691"/>
      <c r="XEY1044691"/>
      <c r="XEZ1044691"/>
      <c r="XFA1044691"/>
      <c r="XFB1044691"/>
      <c r="XFC1044691"/>
      <c r="XFD1044691"/>
    </row>
    <row r="1044692" s="13" customFormat="1" customHeight="1" spans="1:16384">
      <c r="A1044692" s="16"/>
      <c r="B1044692" s="15"/>
      <c r="I1044692" s="16"/>
      <c r="J1044692" s="16"/>
      <c r="K1044692" s="16"/>
      <c r="L1044692" s="16"/>
      <c r="M1044692" s="16"/>
      <c r="N1044692" s="17"/>
      <c r="O1044692" s="15"/>
      <c r="XEM1044692"/>
      <c r="XEN1044692"/>
      <c r="XEO1044692"/>
      <c r="XEP1044692"/>
      <c r="XEQ1044692"/>
      <c r="XER1044692"/>
      <c r="XES1044692"/>
      <c r="XET1044692"/>
      <c r="XEU1044692"/>
      <c r="XEV1044692"/>
      <c r="XEW1044692"/>
      <c r="XEX1044692"/>
      <c r="XEY1044692"/>
      <c r="XEZ1044692"/>
      <c r="XFA1044692"/>
      <c r="XFB1044692"/>
      <c r="XFC1044692"/>
      <c r="XFD1044692"/>
    </row>
    <row r="1044693" s="13" customFormat="1" customHeight="1" spans="1:16384">
      <c r="A1044693" s="16"/>
      <c r="B1044693" s="15"/>
      <c r="I1044693" s="16"/>
      <c r="J1044693" s="16"/>
      <c r="K1044693" s="16"/>
      <c r="L1044693" s="16"/>
      <c r="M1044693" s="16"/>
      <c r="N1044693" s="17"/>
      <c r="O1044693" s="15"/>
      <c r="XEM1044693"/>
      <c r="XEN1044693"/>
      <c r="XEO1044693"/>
      <c r="XEP1044693"/>
      <c r="XEQ1044693"/>
      <c r="XER1044693"/>
      <c r="XES1044693"/>
      <c r="XET1044693"/>
      <c r="XEU1044693"/>
      <c r="XEV1044693"/>
      <c r="XEW1044693"/>
      <c r="XEX1044693"/>
      <c r="XEY1044693"/>
      <c r="XEZ1044693"/>
      <c r="XFA1044693"/>
      <c r="XFB1044693"/>
      <c r="XFC1044693"/>
      <c r="XFD1044693"/>
    </row>
    <row r="1044694" s="13" customFormat="1" customHeight="1" spans="1:16384">
      <c r="A1044694" s="16"/>
      <c r="B1044694" s="15"/>
      <c r="I1044694" s="16"/>
      <c r="J1044694" s="16"/>
      <c r="K1044694" s="16"/>
      <c r="L1044694" s="16"/>
      <c r="M1044694" s="16"/>
      <c r="N1044694" s="17"/>
      <c r="O1044694" s="15"/>
      <c r="XEM1044694"/>
      <c r="XEN1044694"/>
      <c r="XEO1044694"/>
      <c r="XEP1044694"/>
      <c r="XEQ1044694"/>
      <c r="XER1044694"/>
      <c r="XES1044694"/>
      <c r="XET1044694"/>
      <c r="XEU1044694"/>
      <c r="XEV1044694"/>
      <c r="XEW1044694"/>
      <c r="XEX1044694"/>
      <c r="XEY1044694"/>
      <c r="XEZ1044694"/>
      <c r="XFA1044694"/>
      <c r="XFB1044694"/>
      <c r="XFC1044694"/>
      <c r="XFD1044694"/>
    </row>
    <row r="1044695" s="13" customFormat="1" customHeight="1" spans="1:16384">
      <c r="A1044695" s="16"/>
      <c r="B1044695" s="15"/>
      <c r="I1044695" s="16"/>
      <c r="J1044695" s="16"/>
      <c r="K1044695" s="16"/>
      <c r="L1044695" s="16"/>
      <c r="M1044695" s="16"/>
      <c r="N1044695" s="17"/>
      <c r="O1044695" s="15"/>
      <c r="XEM1044695"/>
      <c r="XEN1044695"/>
      <c r="XEO1044695"/>
      <c r="XEP1044695"/>
      <c r="XEQ1044695"/>
      <c r="XER1044695"/>
      <c r="XES1044695"/>
      <c r="XET1044695"/>
      <c r="XEU1044695"/>
      <c r="XEV1044695"/>
      <c r="XEW1044695"/>
      <c r="XEX1044695"/>
      <c r="XEY1044695"/>
      <c r="XEZ1044695"/>
      <c r="XFA1044695"/>
      <c r="XFB1044695"/>
      <c r="XFC1044695"/>
      <c r="XFD1044695"/>
    </row>
    <row r="1044696" s="13" customFormat="1" customHeight="1" spans="1:16384">
      <c r="A1044696" s="16"/>
      <c r="B1044696" s="15"/>
      <c r="I1044696" s="16"/>
      <c r="J1044696" s="16"/>
      <c r="K1044696" s="16"/>
      <c r="L1044696" s="16"/>
      <c r="M1044696" s="16"/>
      <c r="N1044696" s="17"/>
      <c r="O1044696" s="15"/>
      <c r="XEM1044696"/>
      <c r="XEN1044696"/>
      <c r="XEO1044696"/>
      <c r="XEP1044696"/>
      <c r="XEQ1044696"/>
      <c r="XER1044696"/>
      <c r="XES1044696"/>
      <c r="XET1044696"/>
      <c r="XEU1044696"/>
      <c r="XEV1044696"/>
      <c r="XEW1044696"/>
      <c r="XEX1044696"/>
      <c r="XEY1044696"/>
      <c r="XEZ1044696"/>
      <c r="XFA1044696"/>
      <c r="XFB1044696"/>
      <c r="XFC1044696"/>
      <c r="XFD1044696"/>
    </row>
    <row r="1044697" s="13" customFormat="1" customHeight="1" spans="1:16384">
      <c r="A1044697" s="16"/>
      <c r="B1044697" s="15"/>
      <c r="I1044697" s="16"/>
      <c r="J1044697" s="16"/>
      <c r="K1044697" s="16"/>
      <c r="L1044697" s="16"/>
      <c r="M1044697" s="16"/>
      <c r="N1044697" s="17"/>
      <c r="O1044697" s="15"/>
      <c r="XEM1044697"/>
      <c r="XEN1044697"/>
      <c r="XEO1044697"/>
      <c r="XEP1044697"/>
      <c r="XEQ1044697"/>
      <c r="XER1044697"/>
      <c r="XES1044697"/>
      <c r="XET1044697"/>
      <c r="XEU1044697"/>
      <c r="XEV1044697"/>
      <c r="XEW1044697"/>
      <c r="XEX1044697"/>
      <c r="XEY1044697"/>
      <c r="XEZ1044697"/>
      <c r="XFA1044697"/>
      <c r="XFB1044697"/>
      <c r="XFC1044697"/>
      <c r="XFD1044697"/>
    </row>
    <row r="1044698" s="13" customFormat="1" customHeight="1" spans="1:16384">
      <c r="A1044698" s="16"/>
      <c r="B1044698" s="15"/>
      <c r="I1044698" s="16"/>
      <c r="J1044698" s="16"/>
      <c r="K1044698" s="16"/>
      <c r="L1044698" s="16"/>
      <c r="M1044698" s="16"/>
      <c r="N1044698" s="17"/>
      <c r="O1044698" s="15"/>
      <c r="XEM1044698"/>
      <c r="XEN1044698"/>
      <c r="XEO1044698"/>
      <c r="XEP1044698"/>
      <c r="XEQ1044698"/>
      <c r="XER1044698"/>
      <c r="XES1044698"/>
      <c r="XET1044698"/>
      <c r="XEU1044698"/>
      <c r="XEV1044698"/>
      <c r="XEW1044698"/>
      <c r="XEX1044698"/>
      <c r="XEY1044698"/>
      <c r="XEZ1044698"/>
      <c r="XFA1044698"/>
      <c r="XFB1044698"/>
      <c r="XFC1044698"/>
      <c r="XFD1044698"/>
    </row>
    <row r="1044699" s="13" customFormat="1" customHeight="1" spans="1:16384">
      <c r="A1044699" s="16"/>
      <c r="B1044699" s="15"/>
      <c r="I1044699" s="16"/>
      <c r="J1044699" s="16"/>
      <c r="K1044699" s="16"/>
      <c r="L1044699" s="16"/>
      <c r="M1044699" s="16"/>
      <c r="N1044699" s="17"/>
      <c r="O1044699" s="15"/>
      <c r="XEM1044699"/>
      <c r="XEN1044699"/>
      <c r="XEO1044699"/>
      <c r="XEP1044699"/>
      <c r="XEQ1044699"/>
      <c r="XER1044699"/>
      <c r="XES1044699"/>
      <c r="XET1044699"/>
      <c r="XEU1044699"/>
      <c r="XEV1044699"/>
      <c r="XEW1044699"/>
      <c r="XEX1044699"/>
      <c r="XEY1044699"/>
      <c r="XEZ1044699"/>
      <c r="XFA1044699"/>
      <c r="XFB1044699"/>
      <c r="XFC1044699"/>
      <c r="XFD1044699"/>
    </row>
    <row r="1044700" s="13" customFormat="1" customHeight="1" spans="1:16384">
      <c r="A1044700" s="16"/>
      <c r="B1044700" s="15"/>
      <c r="I1044700" s="16"/>
      <c r="J1044700" s="16"/>
      <c r="K1044700" s="16"/>
      <c r="L1044700" s="16"/>
      <c r="M1044700" s="16"/>
      <c r="N1044700" s="17"/>
      <c r="O1044700" s="15"/>
      <c r="XEM1044700"/>
      <c r="XEN1044700"/>
      <c r="XEO1044700"/>
      <c r="XEP1044700"/>
      <c r="XEQ1044700"/>
      <c r="XER1044700"/>
      <c r="XES1044700"/>
      <c r="XET1044700"/>
      <c r="XEU1044700"/>
      <c r="XEV1044700"/>
      <c r="XEW1044700"/>
      <c r="XEX1044700"/>
      <c r="XEY1044700"/>
      <c r="XEZ1044700"/>
      <c r="XFA1044700"/>
      <c r="XFB1044700"/>
      <c r="XFC1044700"/>
      <c r="XFD1044700"/>
    </row>
    <row r="1044701" s="13" customFormat="1" customHeight="1" spans="1:16384">
      <c r="A1044701" s="16"/>
      <c r="B1044701" s="15"/>
      <c r="I1044701" s="16"/>
      <c r="J1044701" s="16"/>
      <c r="K1044701" s="16"/>
      <c r="L1044701" s="16"/>
      <c r="M1044701" s="16"/>
      <c r="N1044701" s="17"/>
      <c r="O1044701" s="15"/>
      <c r="XEM1044701"/>
      <c r="XEN1044701"/>
      <c r="XEO1044701"/>
      <c r="XEP1044701"/>
      <c r="XEQ1044701"/>
      <c r="XER1044701"/>
      <c r="XES1044701"/>
      <c r="XET1044701"/>
      <c r="XEU1044701"/>
      <c r="XEV1044701"/>
      <c r="XEW1044701"/>
      <c r="XEX1044701"/>
      <c r="XEY1044701"/>
      <c r="XEZ1044701"/>
      <c r="XFA1044701"/>
      <c r="XFB1044701"/>
      <c r="XFC1044701"/>
      <c r="XFD1044701"/>
    </row>
    <row r="1044702" s="13" customFormat="1" customHeight="1" spans="1:16384">
      <c r="A1044702" s="16"/>
      <c r="B1044702" s="15"/>
      <c r="I1044702" s="16"/>
      <c r="J1044702" s="16"/>
      <c r="K1044702" s="16"/>
      <c r="L1044702" s="16"/>
      <c r="M1044702" s="16"/>
      <c r="N1044702" s="17"/>
      <c r="O1044702" s="15"/>
      <c r="XEM1044702"/>
      <c r="XEN1044702"/>
      <c r="XEO1044702"/>
      <c r="XEP1044702"/>
      <c r="XEQ1044702"/>
      <c r="XER1044702"/>
      <c r="XES1044702"/>
      <c r="XET1044702"/>
      <c r="XEU1044702"/>
      <c r="XEV1044702"/>
      <c r="XEW1044702"/>
      <c r="XEX1044702"/>
      <c r="XEY1044702"/>
      <c r="XEZ1044702"/>
      <c r="XFA1044702"/>
      <c r="XFB1044702"/>
      <c r="XFC1044702"/>
      <c r="XFD1044702"/>
    </row>
    <row r="1044703" s="13" customFormat="1" customHeight="1" spans="1:16384">
      <c r="A1044703" s="16"/>
      <c r="B1044703" s="15"/>
      <c r="I1044703" s="16"/>
      <c r="J1044703" s="16"/>
      <c r="K1044703" s="16"/>
      <c r="L1044703" s="16"/>
      <c r="M1044703" s="16"/>
      <c r="N1044703" s="17"/>
      <c r="O1044703" s="15"/>
      <c r="XEM1044703"/>
      <c r="XEN1044703"/>
      <c r="XEO1044703"/>
      <c r="XEP1044703"/>
      <c r="XEQ1044703"/>
      <c r="XER1044703"/>
      <c r="XES1044703"/>
      <c r="XET1044703"/>
      <c r="XEU1044703"/>
      <c r="XEV1044703"/>
      <c r="XEW1044703"/>
      <c r="XEX1044703"/>
      <c r="XEY1044703"/>
      <c r="XEZ1044703"/>
      <c r="XFA1044703"/>
      <c r="XFB1044703"/>
      <c r="XFC1044703"/>
      <c r="XFD1044703"/>
    </row>
    <row r="1044704" s="13" customFormat="1" customHeight="1" spans="1:16384">
      <c r="A1044704" s="16"/>
      <c r="B1044704" s="15"/>
      <c r="I1044704" s="16"/>
      <c r="J1044704" s="16"/>
      <c r="K1044704" s="16"/>
      <c r="L1044704" s="16"/>
      <c r="M1044704" s="16"/>
      <c r="N1044704" s="17"/>
      <c r="O1044704" s="15"/>
      <c r="XEM1044704"/>
      <c r="XEN1044704"/>
      <c r="XEO1044704"/>
      <c r="XEP1044704"/>
      <c r="XEQ1044704"/>
      <c r="XER1044704"/>
      <c r="XES1044704"/>
      <c r="XET1044704"/>
      <c r="XEU1044704"/>
      <c r="XEV1044704"/>
      <c r="XEW1044704"/>
      <c r="XEX1044704"/>
      <c r="XEY1044704"/>
      <c r="XEZ1044704"/>
      <c r="XFA1044704"/>
      <c r="XFB1044704"/>
      <c r="XFC1044704"/>
      <c r="XFD1044704"/>
    </row>
    <row r="1044705" s="13" customFormat="1" customHeight="1" spans="1:16384">
      <c r="A1044705" s="16"/>
      <c r="B1044705" s="15"/>
      <c r="I1044705" s="16"/>
      <c r="J1044705" s="16"/>
      <c r="K1044705" s="16"/>
      <c r="L1044705" s="16"/>
      <c r="M1044705" s="16"/>
      <c r="N1044705" s="17"/>
      <c r="O1044705" s="15"/>
      <c r="XEM1044705"/>
      <c r="XEN1044705"/>
      <c r="XEO1044705"/>
      <c r="XEP1044705"/>
      <c r="XEQ1044705"/>
      <c r="XER1044705"/>
      <c r="XES1044705"/>
      <c r="XET1044705"/>
      <c r="XEU1044705"/>
      <c r="XEV1044705"/>
      <c r="XEW1044705"/>
      <c r="XEX1044705"/>
      <c r="XEY1044705"/>
      <c r="XEZ1044705"/>
      <c r="XFA1044705"/>
      <c r="XFB1044705"/>
      <c r="XFC1044705"/>
      <c r="XFD1044705"/>
    </row>
    <row r="1044706" s="13" customFormat="1" customHeight="1" spans="1:16384">
      <c r="A1044706" s="16"/>
      <c r="B1044706" s="15"/>
      <c r="I1044706" s="16"/>
      <c r="J1044706" s="16"/>
      <c r="K1044706" s="16"/>
      <c r="L1044706" s="16"/>
      <c r="M1044706" s="16"/>
      <c r="N1044706" s="17"/>
      <c r="O1044706" s="15"/>
      <c r="XEM1044706"/>
      <c r="XEN1044706"/>
      <c r="XEO1044706"/>
      <c r="XEP1044706"/>
      <c r="XEQ1044706"/>
      <c r="XER1044706"/>
      <c r="XES1044706"/>
      <c r="XET1044706"/>
      <c r="XEU1044706"/>
      <c r="XEV1044706"/>
      <c r="XEW1044706"/>
      <c r="XEX1044706"/>
      <c r="XEY1044706"/>
      <c r="XEZ1044706"/>
      <c r="XFA1044706"/>
      <c r="XFB1044706"/>
      <c r="XFC1044706"/>
      <c r="XFD1044706"/>
    </row>
    <row r="1044707" s="13" customFormat="1" customHeight="1" spans="1:16384">
      <c r="A1044707" s="16"/>
      <c r="B1044707" s="15"/>
      <c r="I1044707" s="16"/>
      <c r="J1044707" s="16"/>
      <c r="K1044707" s="16"/>
      <c r="L1044707" s="16"/>
      <c r="M1044707" s="16"/>
      <c r="N1044707" s="17"/>
      <c r="O1044707" s="15"/>
      <c r="XEM1044707"/>
      <c r="XEN1044707"/>
      <c r="XEO1044707"/>
      <c r="XEP1044707"/>
      <c r="XEQ1044707"/>
      <c r="XER1044707"/>
      <c r="XES1044707"/>
      <c r="XET1044707"/>
      <c r="XEU1044707"/>
      <c r="XEV1044707"/>
      <c r="XEW1044707"/>
      <c r="XEX1044707"/>
      <c r="XEY1044707"/>
      <c r="XEZ1044707"/>
      <c r="XFA1044707"/>
      <c r="XFB1044707"/>
      <c r="XFC1044707"/>
      <c r="XFD1044707"/>
    </row>
    <row r="1044708" s="13" customFormat="1" customHeight="1" spans="1:16384">
      <c r="A1044708" s="16"/>
      <c r="B1044708" s="15"/>
      <c r="I1044708" s="16"/>
      <c r="J1044708" s="16"/>
      <c r="K1044708" s="16"/>
      <c r="L1044708" s="16"/>
      <c r="M1044708" s="16"/>
      <c r="N1044708" s="17"/>
      <c r="O1044708" s="15"/>
      <c r="XEM1044708"/>
      <c r="XEN1044708"/>
      <c r="XEO1044708"/>
      <c r="XEP1044708"/>
      <c r="XEQ1044708"/>
      <c r="XER1044708"/>
      <c r="XES1044708"/>
      <c r="XET1044708"/>
      <c r="XEU1044708"/>
      <c r="XEV1044708"/>
      <c r="XEW1044708"/>
      <c r="XEX1044708"/>
      <c r="XEY1044708"/>
      <c r="XEZ1044708"/>
      <c r="XFA1044708"/>
      <c r="XFB1044708"/>
      <c r="XFC1044708"/>
      <c r="XFD1044708"/>
    </row>
    <row r="1044709" s="13" customFormat="1" customHeight="1" spans="1:16384">
      <c r="A1044709" s="16"/>
      <c r="B1044709" s="15"/>
      <c r="I1044709" s="16"/>
      <c r="J1044709" s="16"/>
      <c r="K1044709" s="16"/>
      <c r="L1044709" s="16"/>
      <c r="M1044709" s="16"/>
      <c r="N1044709" s="17"/>
      <c r="O1044709" s="15"/>
      <c r="XEM1044709"/>
      <c r="XEN1044709"/>
      <c r="XEO1044709"/>
      <c r="XEP1044709"/>
      <c r="XEQ1044709"/>
      <c r="XER1044709"/>
      <c r="XES1044709"/>
      <c r="XET1044709"/>
      <c r="XEU1044709"/>
      <c r="XEV1044709"/>
      <c r="XEW1044709"/>
      <c r="XEX1044709"/>
      <c r="XEY1044709"/>
      <c r="XEZ1044709"/>
      <c r="XFA1044709"/>
      <c r="XFB1044709"/>
      <c r="XFC1044709"/>
      <c r="XFD1044709"/>
    </row>
    <row r="1044710" s="13" customFormat="1" customHeight="1" spans="1:16384">
      <c r="A1044710" s="16"/>
      <c r="B1044710" s="15"/>
      <c r="I1044710" s="16"/>
      <c r="J1044710" s="16"/>
      <c r="K1044710" s="16"/>
      <c r="L1044710" s="16"/>
      <c r="M1044710" s="16"/>
      <c r="N1044710" s="17"/>
      <c r="O1044710" s="15"/>
      <c r="XEM1044710"/>
      <c r="XEN1044710"/>
      <c r="XEO1044710"/>
      <c r="XEP1044710"/>
      <c r="XEQ1044710"/>
      <c r="XER1044710"/>
      <c r="XES1044710"/>
      <c r="XET1044710"/>
      <c r="XEU1044710"/>
      <c r="XEV1044710"/>
      <c r="XEW1044710"/>
      <c r="XEX1044710"/>
      <c r="XEY1044710"/>
      <c r="XEZ1044710"/>
      <c r="XFA1044710"/>
      <c r="XFB1044710"/>
      <c r="XFC1044710"/>
      <c r="XFD1044710"/>
    </row>
    <row r="1044711" s="13" customFormat="1" customHeight="1" spans="1:16384">
      <c r="A1044711" s="16"/>
      <c r="B1044711" s="15"/>
      <c r="I1044711" s="16"/>
      <c r="J1044711" s="16"/>
      <c r="K1044711" s="16"/>
      <c r="L1044711" s="16"/>
      <c r="M1044711" s="16"/>
      <c r="N1044711" s="17"/>
      <c r="O1044711" s="15"/>
      <c r="XEM1044711"/>
      <c r="XEN1044711"/>
      <c r="XEO1044711"/>
      <c r="XEP1044711"/>
      <c r="XEQ1044711"/>
      <c r="XER1044711"/>
      <c r="XES1044711"/>
      <c r="XET1044711"/>
      <c r="XEU1044711"/>
      <c r="XEV1044711"/>
      <c r="XEW1044711"/>
      <c r="XEX1044711"/>
      <c r="XEY1044711"/>
      <c r="XEZ1044711"/>
      <c r="XFA1044711"/>
      <c r="XFB1044711"/>
      <c r="XFC1044711"/>
      <c r="XFD1044711"/>
    </row>
    <row r="1044712" s="13" customFormat="1" customHeight="1" spans="1:16384">
      <c r="A1044712" s="16"/>
      <c r="B1044712" s="15"/>
      <c r="I1044712" s="16"/>
      <c r="J1044712" s="16"/>
      <c r="K1044712" s="16"/>
      <c r="L1044712" s="16"/>
      <c r="M1044712" s="16"/>
      <c r="N1044712" s="17"/>
      <c r="O1044712" s="15"/>
      <c r="XEM1044712"/>
      <c r="XEN1044712"/>
      <c r="XEO1044712"/>
      <c r="XEP1044712"/>
      <c r="XEQ1044712"/>
      <c r="XER1044712"/>
      <c r="XES1044712"/>
      <c r="XET1044712"/>
      <c r="XEU1044712"/>
      <c r="XEV1044712"/>
      <c r="XEW1044712"/>
      <c r="XEX1044712"/>
      <c r="XEY1044712"/>
      <c r="XEZ1044712"/>
      <c r="XFA1044712"/>
      <c r="XFB1044712"/>
      <c r="XFC1044712"/>
      <c r="XFD1044712"/>
    </row>
    <row r="1044713" s="13" customFormat="1" customHeight="1" spans="1:16384">
      <c r="A1044713" s="16"/>
      <c r="B1044713" s="15"/>
      <c r="I1044713" s="16"/>
      <c r="J1044713" s="16"/>
      <c r="K1044713" s="16"/>
      <c r="L1044713" s="16"/>
      <c r="M1044713" s="16"/>
      <c r="N1044713" s="17"/>
      <c r="O1044713" s="15"/>
      <c r="XEM1044713"/>
      <c r="XEN1044713"/>
      <c r="XEO1044713"/>
      <c r="XEP1044713"/>
      <c r="XEQ1044713"/>
      <c r="XER1044713"/>
      <c r="XES1044713"/>
      <c r="XET1044713"/>
      <c r="XEU1044713"/>
      <c r="XEV1044713"/>
      <c r="XEW1044713"/>
      <c r="XEX1044713"/>
      <c r="XEY1044713"/>
      <c r="XEZ1044713"/>
      <c r="XFA1044713"/>
      <c r="XFB1044713"/>
      <c r="XFC1044713"/>
      <c r="XFD1044713"/>
    </row>
    <row r="1044714" s="13" customFormat="1" customHeight="1" spans="1:16384">
      <c r="A1044714" s="16"/>
      <c r="B1044714" s="15"/>
      <c r="I1044714" s="16"/>
      <c r="J1044714" s="16"/>
      <c r="K1044714" s="16"/>
      <c r="L1044714" s="16"/>
      <c r="M1044714" s="16"/>
      <c r="N1044714" s="17"/>
      <c r="O1044714" s="15"/>
      <c r="XEM1044714"/>
      <c r="XEN1044714"/>
      <c r="XEO1044714"/>
      <c r="XEP1044714"/>
      <c r="XEQ1044714"/>
      <c r="XER1044714"/>
      <c r="XES1044714"/>
      <c r="XET1044714"/>
      <c r="XEU1044714"/>
      <c r="XEV1044714"/>
      <c r="XEW1044714"/>
      <c r="XEX1044714"/>
      <c r="XEY1044714"/>
      <c r="XEZ1044714"/>
      <c r="XFA1044714"/>
      <c r="XFB1044714"/>
      <c r="XFC1044714"/>
      <c r="XFD1044714"/>
    </row>
    <row r="1044715" s="13" customFormat="1" customHeight="1" spans="1:16384">
      <c r="A1044715" s="16"/>
      <c r="B1044715" s="15"/>
      <c r="I1044715" s="16"/>
      <c r="J1044715" s="16"/>
      <c r="K1044715" s="16"/>
      <c r="L1044715" s="16"/>
      <c r="M1044715" s="16"/>
      <c r="N1044715" s="17"/>
      <c r="O1044715" s="15"/>
      <c r="XEM1044715"/>
      <c r="XEN1044715"/>
      <c r="XEO1044715"/>
      <c r="XEP1044715"/>
      <c r="XEQ1044715"/>
      <c r="XER1044715"/>
      <c r="XES1044715"/>
      <c r="XET1044715"/>
      <c r="XEU1044715"/>
      <c r="XEV1044715"/>
      <c r="XEW1044715"/>
      <c r="XEX1044715"/>
      <c r="XEY1044715"/>
      <c r="XEZ1044715"/>
      <c r="XFA1044715"/>
      <c r="XFB1044715"/>
      <c r="XFC1044715"/>
      <c r="XFD1044715"/>
    </row>
    <row r="1044716" s="13" customFormat="1" customHeight="1" spans="1:16384">
      <c r="A1044716" s="16"/>
      <c r="B1044716" s="15"/>
      <c r="I1044716" s="16"/>
      <c r="J1044716" s="16"/>
      <c r="K1044716" s="16"/>
      <c r="L1044716" s="16"/>
      <c r="M1044716" s="16"/>
      <c r="N1044716" s="17"/>
      <c r="O1044716" s="15"/>
      <c r="XEM1044716"/>
      <c r="XEN1044716"/>
      <c r="XEO1044716"/>
      <c r="XEP1044716"/>
      <c r="XEQ1044716"/>
      <c r="XER1044716"/>
      <c r="XES1044716"/>
      <c r="XET1044716"/>
      <c r="XEU1044716"/>
      <c r="XEV1044716"/>
      <c r="XEW1044716"/>
      <c r="XEX1044716"/>
      <c r="XEY1044716"/>
      <c r="XEZ1044716"/>
      <c r="XFA1044716"/>
      <c r="XFB1044716"/>
      <c r="XFC1044716"/>
      <c r="XFD1044716"/>
    </row>
    <row r="1044717" s="13" customFormat="1" customHeight="1" spans="1:16384">
      <c r="A1044717" s="16"/>
      <c r="B1044717" s="15"/>
      <c r="I1044717" s="16"/>
      <c r="J1044717" s="16"/>
      <c r="K1044717" s="16"/>
      <c r="L1044717" s="16"/>
      <c r="M1044717" s="16"/>
      <c r="N1044717" s="17"/>
      <c r="O1044717" s="15"/>
      <c r="XEM1044717"/>
      <c r="XEN1044717"/>
      <c r="XEO1044717"/>
      <c r="XEP1044717"/>
      <c r="XEQ1044717"/>
      <c r="XER1044717"/>
      <c r="XES1044717"/>
      <c r="XET1044717"/>
      <c r="XEU1044717"/>
      <c r="XEV1044717"/>
      <c r="XEW1044717"/>
      <c r="XEX1044717"/>
      <c r="XEY1044717"/>
      <c r="XEZ1044717"/>
      <c r="XFA1044717"/>
      <c r="XFB1044717"/>
      <c r="XFC1044717"/>
      <c r="XFD1044717"/>
    </row>
    <row r="1044718" s="13" customFormat="1" customHeight="1" spans="1:16384">
      <c r="A1044718" s="16"/>
      <c r="B1044718" s="15"/>
      <c r="I1044718" s="16"/>
      <c r="J1044718" s="16"/>
      <c r="K1044718" s="16"/>
      <c r="L1044718" s="16"/>
      <c r="M1044718" s="16"/>
      <c r="N1044718" s="17"/>
      <c r="O1044718" s="15"/>
      <c r="XEM1044718"/>
      <c r="XEN1044718"/>
      <c r="XEO1044718"/>
      <c r="XEP1044718"/>
      <c r="XEQ1044718"/>
      <c r="XER1044718"/>
      <c r="XES1044718"/>
      <c r="XET1044718"/>
      <c r="XEU1044718"/>
      <c r="XEV1044718"/>
      <c r="XEW1044718"/>
      <c r="XEX1044718"/>
      <c r="XEY1044718"/>
      <c r="XEZ1044718"/>
      <c r="XFA1044718"/>
      <c r="XFB1044718"/>
      <c r="XFC1044718"/>
      <c r="XFD1044718"/>
    </row>
    <row r="1044719" s="13" customFormat="1" customHeight="1" spans="1:16384">
      <c r="A1044719" s="16"/>
      <c r="B1044719" s="15"/>
      <c r="I1044719" s="16"/>
      <c r="J1044719" s="16"/>
      <c r="K1044719" s="16"/>
      <c r="L1044719" s="16"/>
      <c r="M1044719" s="16"/>
      <c r="N1044719" s="17"/>
      <c r="O1044719" s="15"/>
      <c r="XEM1044719"/>
      <c r="XEN1044719"/>
      <c r="XEO1044719"/>
      <c r="XEP1044719"/>
      <c r="XEQ1044719"/>
      <c r="XER1044719"/>
      <c r="XES1044719"/>
      <c r="XET1044719"/>
      <c r="XEU1044719"/>
      <c r="XEV1044719"/>
      <c r="XEW1044719"/>
      <c r="XEX1044719"/>
      <c r="XEY1044719"/>
      <c r="XEZ1044719"/>
      <c r="XFA1044719"/>
      <c r="XFB1044719"/>
      <c r="XFC1044719"/>
      <c r="XFD1044719"/>
    </row>
    <row r="1044720" s="13" customFormat="1" customHeight="1" spans="1:16384">
      <c r="A1044720" s="16"/>
      <c r="B1044720" s="15"/>
      <c r="I1044720" s="16"/>
      <c r="J1044720" s="16"/>
      <c r="K1044720" s="16"/>
      <c r="L1044720" s="16"/>
      <c r="M1044720" s="16"/>
      <c r="N1044720" s="17"/>
      <c r="O1044720" s="15"/>
      <c r="XEM1044720"/>
      <c r="XEN1044720"/>
      <c r="XEO1044720"/>
      <c r="XEP1044720"/>
      <c r="XEQ1044720"/>
      <c r="XER1044720"/>
      <c r="XES1044720"/>
      <c r="XET1044720"/>
      <c r="XEU1044720"/>
      <c r="XEV1044720"/>
      <c r="XEW1044720"/>
      <c r="XEX1044720"/>
      <c r="XEY1044720"/>
      <c r="XEZ1044720"/>
      <c r="XFA1044720"/>
      <c r="XFB1044720"/>
      <c r="XFC1044720"/>
      <c r="XFD1044720"/>
    </row>
    <row r="1044721" s="13" customFormat="1" customHeight="1" spans="1:16384">
      <c r="A1044721" s="16"/>
      <c r="B1044721" s="15"/>
      <c r="I1044721" s="16"/>
      <c r="J1044721" s="16"/>
      <c r="K1044721" s="16"/>
      <c r="L1044721" s="16"/>
      <c r="M1044721" s="16"/>
      <c r="N1044721" s="17"/>
      <c r="O1044721" s="15"/>
      <c r="XEM1044721"/>
      <c r="XEN1044721"/>
      <c r="XEO1044721"/>
      <c r="XEP1044721"/>
      <c r="XEQ1044721"/>
      <c r="XER1044721"/>
      <c r="XES1044721"/>
      <c r="XET1044721"/>
      <c r="XEU1044721"/>
      <c r="XEV1044721"/>
      <c r="XEW1044721"/>
      <c r="XEX1044721"/>
      <c r="XEY1044721"/>
      <c r="XEZ1044721"/>
      <c r="XFA1044721"/>
      <c r="XFB1044721"/>
      <c r="XFC1044721"/>
      <c r="XFD1044721"/>
    </row>
    <row r="1044722" s="13" customFormat="1" customHeight="1" spans="1:16384">
      <c r="A1044722" s="16"/>
      <c r="B1044722" s="15"/>
      <c r="I1044722" s="16"/>
      <c r="J1044722" s="16"/>
      <c r="K1044722" s="16"/>
      <c r="L1044722" s="16"/>
      <c r="M1044722" s="16"/>
      <c r="N1044722" s="17"/>
      <c r="O1044722" s="15"/>
      <c r="XEM1044722"/>
      <c r="XEN1044722"/>
      <c r="XEO1044722"/>
      <c r="XEP1044722"/>
      <c r="XEQ1044722"/>
      <c r="XER1044722"/>
      <c r="XES1044722"/>
      <c r="XET1044722"/>
      <c r="XEU1044722"/>
      <c r="XEV1044722"/>
      <c r="XEW1044722"/>
      <c r="XEX1044722"/>
      <c r="XEY1044722"/>
      <c r="XEZ1044722"/>
      <c r="XFA1044722"/>
      <c r="XFB1044722"/>
      <c r="XFC1044722"/>
      <c r="XFD1044722"/>
    </row>
    <row r="1044723" s="13" customFormat="1" customHeight="1" spans="1:16384">
      <c r="A1044723" s="16"/>
      <c r="B1044723" s="15"/>
      <c r="I1044723" s="16"/>
      <c r="J1044723" s="16"/>
      <c r="K1044723" s="16"/>
      <c r="L1044723" s="16"/>
      <c r="M1044723" s="16"/>
      <c r="N1044723" s="17"/>
      <c r="O1044723" s="15"/>
      <c r="XEM1044723"/>
      <c r="XEN1044723"/>
      <c r="XEO1044723"/>
      <c r="XEP1044723"/>
      <c r="XEQ1044723"/>
      <c r="XER1044723"/>
      <c r="XES1044723"/>
      <c r="XET1044723"/>
      <c r="XEU1044723"/>
      <c r="XEV1044723"/>
      <c r="XEW1044723"/>
      <c r="XEX1044723"/>
      <c r="XEY1044723"/>
      <c r="XEZ1044723"/>
      <c r="XFA1044723"/>
      <c r="XFB1044723"/>
      <c r="XFC1044723"/>
      <c r="XFD1044723"/>
    </row>
    <row r="1044724" s="13" customFormat="1" customHeight="1" spans="1:16384">
      <c r="A1044724" s="16"/>
      <c r="B1044724" s="15"/>
      <c r="I1044724" s="16"/>
      <c r="J1044724" s="16"/>
      <c r="K1044724" s="16"/>
      <c r="L1044724" s="16"/>
      <c r="M1044724" s="16"/>
      <c r="N1044724" s="17"/>
      <c r="O1044724" s="15"/>
      <c r="XEM1044724"/>
      <c r="XEN1044724"/>
      <c r="XEO1044724"/>
      <c r="XEP1044724"/>
      <c r="XEQ1044724"/>
      <c r="XER1044724"/>
      <c r="XES1044724"/>
      <c r="XET1044724"/>
      <c r="XEU1044724"/>
      <c r="XEV1044724"/>
      <c r="XEW1044724"/>
      <c r="XEX1044724"/>
      <c r="XEY1044724"/>
      <c r="XEZ1044724"/>
      <c r="XFA1044724"/>
      <c r="XFB1044724"/>
      <c r="XFC1044724"/>
      <c r="XFD1044724"/>
    </row>
    <row r="1044725" s="13" customFormat="1" customHeight="1" spans="1:16384">
      <c r="A1044725" s="16"/>
      <c r="B1044725" s="15"/>
      <c r="I1044725" s="16"/>
      <c r="J1044725" s="16"/>
      <c r="K1044725" s="16"/>
      <c r="L1044725" s="16"/>
      <c r="M1044725" s="16"/>
      <c r="N1044725" s="17"/>
      <c r="O1044725" s="15"/>
      <c r="XEM1044725"/>
      <c r="XEN1044725"/>
      <c r="XEO1044725"/>
      <c r="XEP1044725"/>
      <c r="XEQ1044725"/>
      <c r="XER1044725"/>
      <c r="XES1044725"/>
      <c r="XET1044725"/>
      <c r="XEU1044725"/>
      <c r="XEV1044725"/>
      <c r="XEW1044725"/>
      <c r="XEX1044725"/>
      <c r="XEY1044725"/>
      <c r="XEZ1044725"/>
      <c r="XFA1044725"/>
      <c r="XFB1044725"/>
      <c r="XFC1044725"/>
      <c r="XFD1044725"/>
    </row>
    <row r="1044726" s="13" customFormat="1" customHeight="1" spans="1:16384">
      <c r="A1044726" s="16"/>
      <c r="B1044726" s="15"/>
      <c r="I1044726" s="16"/>
      <c r="J1044726" s="16"/>
      <c r="K1044726" s="16"/>
      <c r="L1044726" s="16"/>
      <c r="M1044726" s="16"/>
      <c r="N1044726" s="17"/>
      <c r="O1044726" s="15"/>
      <c r="XEM1044726"/>
      <c r="XEN1044726"/>
      <c r="XEO1044726"/>
      <c r="XEP1044726"/>
      <c r="XEQ1044726"/>
      <c r="XER1044726"/>
      <c r="XES1044726"/>
      <c r="XET1044726"/>
      <c r="XEU1044726"/>
      <c r="XEV1044726"/>
      <c r="XEW1044726"/>
      <c r="XEX1044726"/>
      <c r="XEY1044726"/>
      <c r="XEZ1044726"/>
      <c r="XFA1044726"/>
      <c r="XFB1044726"/>
      <c r="XFC1044726"/>
      <c r="XFD1044726"/>
    </row>
    <row r="1044727" s="13" customFormat="1" customHeight="1" spans="1:16384">
      <c r="A1044727" s="16"/>
      <c r="B1044727" s="15"/>
      <c r="I1044727" s="16"/>
      <c r="J1044727" s="16"/>
      <c r="K1044727" s="16"/>
      <c r="L1044727" s="16"/>
      <c r="M1044727" s="16"/>
      <c r="N1044727" s="17"/>
      <c r="O1044727" s="15"/>
      <c r="XEM1044727"/>
      <c r="XEN1044727"/>
      <c r="XEO1044727"/>
      <c r="XEP1044727"/>
      <c r="XEQ1044727"/>
      <c r="XER1044727"/>
      <c r="XES1044727"/>
      <c r="XET1044727"/>
      <c r="XEU1044727"/>
      <c r="XEV1044727"/>
      <c r="XEW1044727"/>
      <c r="XEX1044727"/>
      <c r="XEY1044727"/>
      <c r="XEZ1044727"/>
      <c r="XFA1044727"/>
      <c r="XFB1044727"/>
      <c r="XFC1044727"/>
      <c r="XFD1044727"/>
    </row>
    <row r="1044728" s="13" customFormat="1" customHeight="1" spans="1:16384">
      <c r="A1044728" s="16"/>
      <c r="B1044728" s="15"/>
      <c r="I1044728" s="16"/>
      <c r="J1044728" s="16"/>
      <c r="K1044728" s="16"/>
      <c r="L1044728" s="16"/>
      <c r="M1044728" s="16"/>
      <c r="N1044728" s="17"/>
      <c r="O1044728" s="15"/>
      <c r="XEM1044728"/>
      <c r="XEN1044728"/>
      <c r="XEO1044728"/>
      <c r="XEP1044728"/>
      <c r="XEQ1044728"/>
      <c r="XER1044728"/>
      <c r="XES1044728"/>
      <c r="XET1044728"/>
      <c r="XEU1044728"/>
      <c r="XEV1044728"/>
      <c r="XEW1044728"/>
      <c r="XEX1044728"/>
      <c r="XEY1044728"/>
      <c r="XEZ1044728"/>
      <c r="XFA1044728"/>
      <c r="XFB1044728"/>
      <c r="XFC1044728"/>
      <c r="XFD1044728"/>
    </row>
    <row r="1044729" s="13" customFormat="1" customHeight="1" spans="1:16384">
      <c r="A1044729" s="16"/>
      <c r="B1044729" s="15"/>
      <c r="I1044729" s="16"/>
      <c r="J1044729" s="16"/>
      <c r="K1044729" s="16"/>
      <c r="L1044729" s="16"/>
      <c r="M1044729" s="16"/>
      <c r="N1044729" s="17"/>
      <c r="O1044729" s="15"/>
      <c r="XEM1044729"/>
      <c r="XEN1044729"/>
      <c r="XEO1044729"/>
      <c r="XEP1044729"/>
      <c r="XEQ1044729"/>
      <c r="XER1044729"/>
      <c r="XES1044729"/>
      <c r="XET1044729"/>
      <c r="XEU1044729"/>
      <c r="XEV1044729"/>
      <c r="XEW1044729"/>
      <c r="XEX1044729"/>
      <c r="XEY1044729"/>
      <c r="XEZ1044729"/>
      <c r="XFA1044729"/>
      <c r="XFB1044729"/>
      <c r="XFC1044729"/>
      <c r="XFD1044729"/>
    </row>
    <row r="1044730" s="13" customFormat="1" customHeight="1" spans="1:16384">
      <c r="A1044730" s="16"/>
      <c r="B1044730" s="15"/>
      <c r="I1044730" s="16"/>
      <c r="J1044730" s="16"/>
      <c r="K1044730" s="16"/>
      <c r="L1044730" s="16"/>
      <c r="M1044730" s="16"/>
      <c r="N1044730" s="17"/>
      <c r="O1044730" s="15"/>
      <c r="XEM1044730"/>
      <c r="XEN1044730"/>
      <c r="XEO1044730"/>
      <c r="XEP1044730"/>
      <c r="XEQ1044730"/>
      <c r="XER1044730"/>
      <c r="XES1044730"/>
      <c r="XET1044730"/>
      <c r="XEU1044730"/>
      <c r="XEV1044730"/>
      <c r="XEW1044730"/>
      <c r="XEX1044730"/>
      <c r="XEY1044730"/>
      <c r="XEZ1044730"/>
      <c r="XFA1044730"/>
      <c r="XFB1044730"/>
      <c r="XFC1044730"/>
      <c r="XFD1044730"/>
    </row>
    <row r="1044731" s="13" customFormat="1" customHeight="1" spans="1:16384">
      <c r="A1044731" s="16"/>
      <c r="B1044731" s="15"/>
      <c r="I1044731" s="16"/>
      <c r="J1044731" s="16"/>
      <c r="K1044731" s="16"/>
      <c r="L1044731" s="16"/>
      <c r="M1044731" s="16"/>
      <c r="N1044731" s="17"/>
      <c r="O1044731" s="15"/>
      <c r="XEM1044731"/>
      <c r="XEN1044731"/>
      <c r="XEO1044731"/>
      <c r="XEP1044731"/>
      <c r="XEQ1044731"/>
      <c r="XER1044731"/>
      <c r="XES1044731"/>
      <c r="XET1044731"/>
      <c r="XEU1044731"/>
      <c r="XEV1044731"/>
      <c r="XEW1044731"/>
      <c r="XEX1044731"/>
      <c r="XEY1044731"/>
      <c r="XEZ1044731"/>
      <c r="XFA1044731"/>
      <c r="XFB1044731"/>
      <c r="XFC1044731"/>
      <c r="XFD1044731"/>
    </row>
    <row r="1044732" s="13" customFormat="1" customHeight="1" spans="1:16384">
      <c r="A1044732" s="16"/>
      <c r="B1044732" s="15"/>
      <c r="I1044732" s="16"/>
      <c r="J1044732" s="16"/>
      <c r="K1044732" s="16"/>
      <c r="L1044732" s="16"/>
      <c r="M1044732" s="16"/>
      <c r="N1044732" s="17"/>
      <c r="O1044732" s="15"/>
      <c r="XEM1044732"/>
      <c r="XEN1044732"/>
      <c r="XEO1044732"/>
      <c r="XEP1044732"/>
      <c r="XEQ1044732"/>
      <c r="XER1044732"/>
      <c r="XES1044732"/>
      <c r="XET1044732"/>
      <c r="XEU1044732"/>
      <c r="XEV1044732"/>
      <c r="XEW1044732"/>
      <c r="XEX1044732"/>
      <c r="XEY1044732"/>
      <c r="XEZ1044732"/>
      <c r="XFA1044732"/>
      <c r="XFB1044732"/>
      <c r="XFC1044732"/>
      <c r="XFD1044732"/>
    </row>
    <row r="1044733" s="13" customFormat="1" customHeight="1" spans="1:16384">
      <c r="A1044733" s="16"/>
      <c r="B1044733" s="15"/>
      <c r="I1044733" s="16"/>
      <c r="J1044733" s="16"/>
      <c r="K1044733" s="16"/>
      <c r="L1044733" s="16"/>
      <c r="M1044733" s="16"/>
      <c r="N1044733" s="17"/>
      <c r="O1044733" s="15"/>
      <c r="XEM1044733"/>
      <c r="XEN1044733"/>
      <c r="XEO1044733"/>
      <c r="XEP1044733"/>
      <c r="XEQ1044733"/>
      <c r="XER1044733"/>
      <c r="XES1044733"/>
      <c r="XET1044733"/>
      <c r="XEU1044733"/>
      <c r="XEV1044733"/>
      <c r="XEW1044733"/>
      <c r="XEX1044733"/>
      <c r="XEY1044733"/>
      <c r="XEZ1044733"/>
      <c r="XFA1044733"/>
      <c r="XFB1044733"/>
      <c r="XFC1044733"/>
      <c r="XFD1044733"/>
    </row>
    <row r="1044734" s="13" customFormat="1" customHeight="1" spans="1:16384">
      <c r="A1044734" s="16"/>
      <c r="B1044734" s="15"/>
      <c r="I1044734" s="16"/>
      <c r="J1044734" s="16"/>
      <c r="K1044734" s="16"/>
      <c r="L1044734" s="16"/>
      <c r="M1044734" s="16"/>
      <c r="N1044734" s="17"/>
      <c r="O1044734" s="15"/>
      <c r="XEM1044734"/>
      <c r="XEN1044734"/>
      <c r="XEO1044734"/>
      <c r="XEP1044734"/>
      <c r="XEQ1044734"/>
      <c r="XER1044734"/>
      <c r="XES1044734"/>
      <c r="XET1044734"/>
      <c r="XEU1044734"/>
      <c r="XEV1044734"/>
      <c r="XEW1044734"/>
      <c r="XEX1044734"/>
      <c r="XEY1044734"/>
      <c r="XEZ1044734"/>
      <c r="XFA1044734"/>
      <c r="XFB1044734"/>
      <c r="XFC1044734"/>
      <c r="XFD1044734"/>
    </row>
    <row r="1044735" s="13" customFormat="1" customHeight="1" spans="1:16384">
      <c r="A1044735" s="16"/>
      <c r="B1044735" s="15"/>
      <c r="I1044735" s="16"/>
      <c r="J1044735" s="16"/>
      <c r="K1044735" s="16"/>
      <c r="L1044735" s="16"/>
      <c r="M1044735" s="16"/>
      <c r="N1044735" s="17"/>
      <c r="O1044735" s="15"/>
      <c r="XEM1044735"/>
      <c r="XEN1044735"/>
      <c r="XEO1044735"/>
      <c r="XEP1044735"/>
      <c r="XEQ1044735"/>
      <c r="XER1044735"/>
      <c r="XES1044735"/>
      <c r="XET1044735"/>
      <c r="XEU1044735"/>
      <c r="XEV1044735"/>
      <c r="XEW1044735"/>
      <c r="XEX1044735"/>
      <c r="XEY1044735"/>
      <c r="XEZ1044735"/>
      <c r="XFA1044735"/>
      <c r="XFB1044735"/>
      <c r="XFC1044735"/>
      <c r="XFD1044735"/>
    </row>
    <row r="1044736" s="13" customFormat="1" customHeight="1" spans="1:16384">
      <c r="A1044736" s="16"/>
      <c r="B1044736" s="15"/>
      <c r="I1044736" s="16"/>
      <c r="J1044736" s="16"/>
      <c r="K1044736" s="16"/>
      <c r="L1044736" s="16"/>
      <c r="M1044736" s="16"/>
      <c r="N1044736" s="17"/>
      <c r="O1044736" s="15"/>
      <c r="XEM1044736"/>
      <c r="XEN1044736"/>
      <c r="XEO1044736"/>
      <c r="XEP1044736"/>
      <c r="XEQ1044736"/>
      <c r="XER1044736"/>
      <c r="XES1044736"/>
      <c r="XET1044736"/>
      <c r="XEU1044736"/>
      <c r="XEV1044736"/>
      <c r="XEW1044736"/>
      <c r="XEX1044736"/>
      <c r="XEY1044736"/>
      <c r="XEZ1044736"/>
      <c r="XFA1044736"/>
      <c r="XFB1044736"/>
      <c r="XFC1044736"/>
      <c r="XFD1044736"/>
    </row>
    <row r="1044737" s="13" customFormat="1" customHeight="1" spans="1:16384">
      <c r="A1044737" s="16"/>
      <c r="B1044737" s="15"/>
      <c r="I1044737" s="16"/>
      <c r="J1044737" s="16"/>
      <c r="K1044737" s="16"/>
      <c r="L1044737" s="16"/>
      <c r="M1044737" s="16"/>
      <c r="N1044737" s="17"/>
      <c r="O1044737" s="15"/>
      <c r="XEM1044737"/>
      <c r="XEN1044737"/>
      <c r="XEO1044737"/>
      <c r="XEP1044737"/>
      <c r="XEQ1044737"/>
      <c r="XER1044737"/>
      <c r="XES1044737"/>
      <c r="XET1044737"/>
      <c r="XEU1044737"/>
      <c r="XEV1044737"/>
      <c r="XEW1044737"/>
      <c r="XEX1044737"/>
      <c r="XEY1044737"/>
      <c r="XEZ1044737"/>
      <c r="XFA1044737"/>
      <c r="XFB1044737"/>
      <c r="XFC1044737"/>
      <c r="XFD1044737"/>
    </row>
    <row r="1044738" s="13" customFormat="1" customHeight="1" spans="1:16384">
      <c r="A1044738" s="16"/>
      <c r="B1044738" s="15"/>
      <c r="I1044738" s="16"/>
      <c r="J1044738" s="16"/>
      <c r="K1044738" s="16"/>
      <c r="L1044738" s="16"/>
      <c r="M1044738" s="16"/>
      <c r="N1044738" s="17"/>
      <c r="O1044738" s="15"/>
      <c r="XEM1044738"/>
      <c r="XEN1044738"/>
      <c r="XEO1044738"/>
      <c r="XEP1044738"/>
      <c r="XEQ1044738"/>
      <c r="XER1044738"/>
      <c r="XES1044738"/>
      <c r="XET1044738"/>
      <c r="XEU1044738"/>
      <c r="XEV1044738"/>
      <c r="XEW1044738"/>
      <c r="XEX1044738"/>
      <c r="XEY1044738"/>
      <c r="XEZ1044738"/>
      <c r="XFA1044738"/>
      <c r="XFB1044738"/>
      <c r="XFC1044738"/>
      <c r="XFD1044738"/>
    </row>
    <row r="1044739" s="13" customFormat="1" customHeight="1" spans="1:16384">
      <c r="A1044739" s="16"/>
      <c r="B1044739" s="15"/>
      <c r="I1044739" s="16"/>
      <c r="J1044739" s="16"/>
      <c r="K1044739" s="16"/>
      <c r="L1044739" s="16"/>
      <c r="M1044739" s="16"/>
      <c r="N1044739" s="17"/>
      <c r="O1044739" s="15"/>
      <c r="XEM1044739"/>
      <c r="XEN1044739"/>
      <c r="XEO1044739"/>
      <c r="XEP1044739"/>
      <c r="XEQ1044739"/>
      <c r="XER1044739"/>
      <c r="XES1044739"/>
      <c r="XET1044739"/>
      <c r="XEU1044739"/>
      <c r="XEV1044739"/>
      <c r="XEW1044739"/>
      <c r="XEX1044739"/>
      <c r="XEY1044739"/>
      <c r="XEZ1044739"/>
      <c r="XFA1044739"/>
      <c r="XFB1044739"/>
      <c r="XFC1044739"/>
      <c r="XFD1044739"/>
    </row>
    <row r="1044740" s="13" customFormat="1" customHeight="1" spans="1:16384">
      <c r="A1044740" s="16"/>
      <c r="B1044740" s="15"/>
      <c r="I1044740" s="16"/>
      <c r="J1044740" s="16"/>
      <c r="K1044740" s="16"/>
      <c r="L1044740" s="16"/>
      <c r="M1044740" s="16"/>
      <c r="N1044740" s="17"/>
      <c r="O1044740" s="15"/>
      <c r="XEM1044740"/>
      <c r="XEN1044740"/>
      <c r="XEO1044740"/>
      <c r="XEP1044740"/>
      <c r="XEQ1044740"/>
      <c r="XER1044740"/>
      <c r="XES1044740"/>
      <c r="XET1044740"/>
      <c r="XEU1044740"/>
      <c r="XEV1044740"/>
      <c r="XEW1044740"/>
      <c r="XEX1044740"/>
      <c r="XEY1044740"/>
      <c r="XEZ1044740"/>
      <c r="XFA1044740"/>
      <c r="XFB1044740"/>
      <c r="XFC1044740"/>
      <c r="XFD1044740"/>
    </row>
    <row r="1044741" s="13" customFormat="1" customHeight="1" spans="1:16384">
      <c r="A1044741" s="16"/>
      <c r="B1044741" s="15"/>
      <c r="I1044741" s="16"/>
      <c r="J1044741" s="16"/>
      <c r="K1044741" s="16"/>
      <c r="L1044741" s="16"/>
      <c r="M1044741" s="16"/>
      <c r="N1044741" s="17"/>
      <c r="O1044741" s="15"/>
      <c r="XEM1044741"/>
      <c r="XEN1044741"/>
      <c r="XEO1044741"/>
      <c r="XEP1044741"/>
      <c r="XEQ1044741"/>
      <c r="XER1044741"/>
      <c r="XES1044741"/>
      <c r="XET1044741"/>
      <c r="XEU1044741"/>
      <c r="XEV1044741"/>
      <c r="XEW1044741"/>
      <c r="XEX1044741"/>
      <c r="XEY1044741"/>
      <c r="XEZ1044741"/>
      <c r="XFA1044741"/>
      <c r="XFB1044741"/>
      <c r="XFC1044741"/>
      <c r="XFD1044741"/>
    </row>
    <row r="1044742" s="13" customFormat="1" customHeight="1" spans="1:16384">
      <c r="A1044742" s="16"/>
      <c r="B1044742" s="15"/>
      <c r="I1044742" s="16"/>
      <c r="J1044742" s="16"/>
      <c r="K1044742" s="16"/>
      <c r="L1044742" s="16"/>
      <c r="M1044742" s="16"/>
      <c r="N1044742" s="17"/>
      <c r="O1044742" s="15"/>
      <c r="XEM1044742"/>
      <c r="XEN1044742"/>
      <c r="XEO1044742"/>
      <c r="XEP1044742"/>
      <c r="XEQ1044742"/>
      <c r="XER1044742"/>
      <c r="XES1044742"/>
      <c r="XET1044742"/>
      <c r="XEU1044742"/>
      <c r="XEV1044742"/>
      <c r="XEW1044742"/>
      <c r="XEX1044742"/>
      <c r="XEY1044742"/>
      <c r="XEZ1044742"/>
      <c r="XFA1044742"/>
      <c r="XFB1044742"/>
      <c r="XFC1044742"/>
      <c r="XFD1044742"/>
    </row>
    <row r="1044743" s="13" customFormat="1" customHeight="1" spans="1:16384">
      <c r="A1044743" s="16"/>
      <c r="B1044743" s="15"/>
      <c r="I1044743" s="16"/>
      <c r="J1044743" s="16"/>
      <c r="K1044743" s="16"/>
      <c r="L1044743" s="16"/>
      <c r="M1044743" s="16"/>
      <c r="N1044743" s="17"/>
      <c r="O1044743" s="15"/>
      <c r="XEM1044743"/>
      <c r="XEN1044743"/>
      <c r="XEO1044743"/>
      <c r="XEP1044743"/>
      <c r="XEQ1044743"/>
      <c r="XER1044743"/>
      <c r="XES1044743"/>
      <c r="XET1044743"/>
      <c r="XEU1044743"/>
      <c r="XEV1044743"/>
      <c r="XEW1044743"/>
      <c r="XEX1044743"/>
      <c r="XEY1044743"/>
      <c r="XEZ1044743"/>
      <c r="XFA1044743"/>
      <c r="XFB1044743"/>
      <c r="XFC1044743"/>
      <c r="XFD1044743"/>
    </row>
    <row r="1044744" s="13" customFormat="1" customHeight="1" spans="1:16384">
      <c r="A1044744" s="16"/>
      <c r="B1044744" s="15"/>
      <c r="I1044744" s="16"/>
      <c r="J1044744" s="16"/>
      <c r="K1044744" s="16"/>
      <c r="L1044744" s="16"/>
      <c r="M1044744" s="16"/>
      <c r="N1044744" s="17"/>
      <c r="O1044744" s="15"/>
      <c r="XEM1044744"/>
      <c r="XEN1044744"/>
      <c r="XEO1044744"/>
      <c r="XEP1044744"/>
      <c r="XEQ1044744"/>
      <c r="XER1044744"/>
      <c r="XES1044744"/>
      <c r="XET1044744"/>
      <c r="XEU1044744"/>
      <c r="XEV1044744"/>
      <c r="XEW1044744"/>
      <c r="XEX1044744"/>
      <c r="XEY1044744"/>
      <c r="XEZ1044744"/>
      <c r="XFA1044744"/>
      <c r="XFB1044744"/>
      <c r="XFC1044744"/>
      <c r="XFD1044744"/>
    </row>
    <row r="1044745" s="13" customFormat="1" customHeight="1" spans="1:16384">
      <c r="A1044745" s="16"/>
      <c r="B1044745" s="15"/>
      <c r="I1044745" s="16"/>
      <c r="J1044745" s="16"/>
      <c r="K1044745" s="16"/>
      <c r="L1044745" s="16"/>
      <c r="M1044745" s="16"/>
      <c r="N1044745" s="17"/>
      <c r="O1044745" s="15"/>
      <c r="XEM1044745"/>
      <c r="XEN1044745"/>
      <c r="XEO1044745"/>
      <c r="XEP1044745"/>
      <c r="XEQ1044745"/>
      <c r="XER1044745"/>
      <c r="XES1044745"/>
      <c r="XET1044745"/>
      <c r="XEU1044745"/>
      <c r="XEV1044745"/>
      <c r="XEW1044745"/>
      <c r="XEX1044745"/>
      <c r="XEY1044745"/>
      <c r="XEZ1044745"/>
      <c r="XFA1044745"/>
      <c r="XFB1044745"/>
      <c r="XFC1044745"/>
      <c r="XFD1044745"/>
    </row>
    <row r="1044746" s="13" customFormat="1" customHeight="1" spans="1:16384">
      <c r="A1044746" s="16"/>
      <c r="B1044746" s="15"/>
      <c r="I1044746" s="16"/>
      <c r="J1044746" s="16"/>
      <c r="K1044746" s="16"/>
      <c r="L1044746" s="16"/>
      <c r="M1044746" s="16"/>
      <c r="N1044746" s="17"/>
      <c r="O1044746" s="15"/>
      <c r="XEM1044746"/>
      <c r="XEN1044746"/>
      <c r="XEO1044746"/>
      <c r="XEP1044746"/>
      <c r="XEQ1044746"/>
      <c r="XER1044746"/>
      <c r="XES1044746"/>
      <c r="XET1044746"/>
      <c r="XEU1044746"/>
      <c r="XEV1044746"/>
      <c r="XEW1044746"/>
      <c r="XEX1044746"/>
      <c r="XEY1044746"/>
      <c r="XEZ1044746"/>
      <c r="XFA1044746"/>
      <c r="XFB1044746"/>
      <c r="XFC1044746"/>
      <c r="XFD1044746"/>
    </row>
    <row r="1044747" s="13" customFormat="1" customHeight="1" spans="1:16384">
      <c r="A1044747" s="16"/>
      <c r="B1044747" s="15"/>
      <c r="I1044747" s="16"/>
      <c r="J1044747" s="16"/>
      <c r="K1044747" s="16"/>
      <c r="L1044747" s="16"/>
      <c r="M1044747" s="16"/>
      <c r="N1044747" s="17"/>
      <c r="O1044747" s="15"/>
      <c r="XEM1044747"/>
      <c r="XEN1044747"/>
      <c r="XEO1044747"/>
      <c r="XEP1044747"/>
      <c r="XEQ1044747"/>
      <c r="XER1044747"/>
      <c r="XES1044747"/>
      <c r="XET1044747"/>
      <c r="XEU1044747"/>
      <c r="XEV1044747"/>
      <c r="XEW1044747"/>
      <c r="XEX1044747"/>
      <c r="XEY1044747"/>
      <c r="XEZ1044747"/>
      <c r="XFA1044747"/>
      <c r="XFB1044747"/>
      <c r="XFC1044747"/>
      <c r="XFD1044747"/>
    </row>
    <row r="1044748" s="13" customFormat="1" customHeight="1" spans="1:16384">
      <c r="A1044748" s="16"/>
      <c r="B1044748" s="15"/>
      <c r="I1044748" s="16"/>
      <c r="J1044748" s="16"/>
      <c r="K1044748" s="16"/>
      <c r="L1044748" s="16"/>
      <c r="M1044748" s="16"/>
      <c r="N1044748" s="17"/>
      <c r="O1044748" s="15"/>
      <c r="XEM1044748"/>
      <c r="XEN1044748"/>
      <c r="XEO1044748"/>
      <c r="XEP1044748"/>
      <c r="XEQ1044748"/>
      <c r="XER1044748"/>
      <c r="XES1044748"/>
      <c r="XET1044748"/>
      <c r="XEU1044748"/>
      <c r="XEV1044748"/>
      <c r="XEW1044748"/>
      <c r="XEX1044748"/>
      <c r="XEY1044748"/>
      <c r="XEZ1044748"/>
      <c r="XFA1044748"/>
      <c r="XFB1044748"/>
      <c r="XFC1044748"/>
      <c r="XFD1044748"/>
    </row>
    <row r="1044749" s="13" customFormat="1" customHeight="1" spans="1:16384">
      <c r="A1044749" s="16"/>
      <c r="B1044749" s="15"/>
      <c r="I1044749" s="16"/>
      <c r="J1044749" s="16"/>
      <c r="K1044749" s="16"/>
      <c r="L1044749" s="16"/>
      <c r="M1044749" s="16"/>
      <c r="N1044749" s="17"/>
      <c r="O1044749" s="15"/>
      <c r="XEM1044749"/>
      <c r="XEN1044749"/>
      <c r="XEO1044749"/>
      <c r="XEP1044749"/>
      <c r="XEQ1044749"/>
      <c r="XER1044749"/>
      <c r="XES1044749"/>
      <c r="XET1044749"/>
      <c r="XEU1044749"/>
      <c r="XEV1044749"/>
      <c r="XEW1044749"/>
      <c r="XEX1044749"/>
      <c r="XEY1044749"/>
      <c r="XEZ1044749"/>
      <c r="XFA1044749"/>
      <c r="XFB1044749"/>
      <c r="XFC1044749"/>
      <c r="XFD1044749"/>
    </row>
    <row r="1044750" s="13" customFormat="1" customHeight="1" spans="1:16384">
      <c r="A1044750" s="16"/>
      <c r="B1044750" s="15"/>
      <c r="I1044750" s="16"/>
      <c r="J1044750" s="16"/>
      <c r="K1044750" s="16"/>
      <c r="L1044750" s="16"/>
      <c r="M1044750" s="16"/>
      <c r="N1044750" s="17"/>
      <c r="O1044750" s="15"/>
      <c r="XEM1044750"/>
      <c r="XEN1044750"/>
      <c r="XEO1044750"/>
      <c r="XEP1044750"/>
      <c r="XEQ1044750"/>
      <c r="XER1044750"/>
      <c r="XES1044750"/>
      <c r="XET1044750"/>
      <c r="XEU1044750"/>
      <c r="XEV1044750"/>
      <c r="XEW1044750"/>
      <c r="XEX1044750"/>
      <c r="XEY1044750"/>
      <c r="XEZ1044750"/>
      <c r="XFA1044750"/>
      <c r="XFB1044750"/>
      <c r="XFC1044750"/>
      <c r="XFD1044750"/>
    </row>
    <row r="1044751" s="13" customFormat="1" customHeight="1" spans="1:16384">
      <c r="A1044751" s="16"/>
      <c r="B1044751" s="15"/>
      <c r="I1044751" s="16"/>
      <c r="J1044751" s="16"/>
      <c r="K1044751" s="16"/>
      <c r="L1044751" s="16"/>
      <c r="M1044751" s="16"/>
      <c r="N1044751" s="17"/>
      <c r="O1044751" s="15"/>
      <c r="XEM1044751"/>
      <c r="XEN1044751"/>
      <c r="XEO1044751"/>
      <c r="XEP1044751"/>
      <c r="XEQ1044751"/>
      <c r="XER1044751"/>
      <c r="XES1044751"/>
      <c r="XET1044751"/>
      <c r="XEU1044751"/>
      <c r="XEV1044751"/>
      <c r="XEW1044751"/>
      <c r="XEX1044751"/>
      <c r="XEY1044751"/>
      <c r="XEZ1044751"/>
      <c r="XFA1044751"/>
      <c r="XFB1044751"/>
      <c r="XFC1044751"/>
      <c r="XFD1044751"/>
    </row>
    <row r="1044752" s="13" customFormat="1" customHeight="1" spans="1:16384">
      <c r="A1044752" s="16"/>
      <c r="B1044752" s="15"/>
      <c r="I1044752" s="16"/>
      <c r="J1044752" s="16"/>
      <c r="K1044752" s="16"/>
      <c r="L1044752" s="16"/>
      <c r="M1044752" s="16"/>
      <c r="N1044752" s="17"/>
      <c r="O1044752" s="15"/>
      <c r="XEM1044752"/>
      <c r="XEN1044752"/>
      <c r="XEO1044752"/>
      <c r="XEP1044752"/>
      <c r="XEQ1044752"/>
      <c r="XER1044752"/>
      <c r="XES1044752"/>
      <c r="XET1044752"/>
      <c r="XEU1044752"/>
      <c r="XEV1044752"/>
      <c r="XEW1044752"/>
      <c r="XEX1044752"/>
      <c r="XEY1044752"/>
      <c r="XEZ1044752"/>
      <c r="XFA1044752"/>
      <c r="XFB1044752"/>
      <c r="XFC1044752"/>
      <c r="XFD1044752"/>
    </row>
    <row r="1044753" s="13" customFormat="1" customHeight="1" spans="1:16384">
      <c r="A1044753" s="16"/>
      <c r="B1044753" s="15"/>
      <c r="I1044753" s="16"/>
      <c r="J1044753" s="16"/>
      <c r="K1044753" s="16"/>
      <c r="L1044753" s="16"/>
      <c r="M1044753" s="16"/>
      <c r="N1044753" s="17"/>
      <c r="O1044753" s="15"/>
      <c r="XEM1044753"/>
      <c r="XEN1044753"/>
      <c r="XEO1044753"/>
      <c r="XEP1044753"/>
      <c r="XEQ1044753"/>
      <c r="XER1044753"/>
      <c r="XES1044753"/>
      <c r="XET1044753"/>
      <c r="XEU1044753"/>
      <c r="XEV1044753"/>
      <c r="XEW1044753"/>
      <c r="XEX1044753"/>
      <c r="XEY1044753"/>
      <c r="XEZ1044753"/>
      <c r="XFA1044753"/>
      <c r="XFB1044753"/>
      <c r="XFC1044753"/>
      <c r="XFD1044753"/>
    </row>
    <row r="1044754" s="13" customFormat="1" customHeight="1" spans="1:16384">
      <c r="A1044754" s="16"/>
      <c r="B1044754" s="15"/>
      <c r="I1044754" s="16"/>
      <c r="J1044754" s="16"/>
      <c r="K1044754" s="16"/>
      <c r="L1044754" s="16"/>
      <c r="M1044754" s="16"/>
      <c r="N1044754" s="17"/>
      <c r="O1044754" s="15"/>
      <c r="XEM1044754"/>
      <c r="XEN1044754"/>
      <c r="XEO1044754"/>
      <c r="XEP1044754"/>
      <c r="XEQ1044754"/>
      <c r="XER1044754"/>
      <c r="XES1044754"/>
      <c r="XET1044754"/>
      <c r="XEU1044754"/>
      <c r="XEV1044754"/>
      <c r="XEW1044754"/>
      <c r="XEX1044754"/>
      <c r="XEY1044754"/>
      <c r="XEZ1044754"/>
      <c r="XFA1044754"/>
      <c r="XFB1044754"/>
      <c r="XFC1044754"/>
      <c r="XFD1044754"/>
    </row>
    <row r="1044755" s="13" customFormat="1" customHeight="1" spans="1:16384">
      <c r="A1044755" s="16"/>
      <c r="B1044755" s="15"/>
      <c r="I1044755" s="16"/>
      <c r="J1044755" s="16"/>
      <c r="K1044755" s="16"/>
      <c r="L1044755" s="16"/>
      <c r="M1044755" s="16"/>
      <c r="N1044755" s="17"/>
      <c r="O1044755" s="15"/>
      <c r="XEM1044755"/>
      <c r="XEN1044755"/>
      <c r="XEO1044755"/>
      <c r="XEP1044755"/>
      <c r="XEQ1044755"/>
      <c r="XER1044755"/>
      <c r="XES1044755"/>
      <c r="XET1044755"/>
      <c r="XEU1044755"/>
      <c r="XEV1044755"/>
      <c r="XEW1044755"/>
      <c r="XEX1044755"/>
      <c r="XEY1044755"/>
      <c r="XEZ1044755"/>
      <c r="XFA1044755"/>
      <c r="XFB1044755"/>
      <c r="XFC1044755"/>
      <c r="XFD1044755"/>
    </row>
    <row r="1044756" s="13" customFormat="1" customHeight="1" spans="1:16384">
      <c r="A1044756" s="16"/>
      <c r="B1044756" s="15"/>
      <c r="I1044756" s="16"/>
      <c r="J1044756" s="16"/>
      <c r="K1044756" s="16"/>
      <c r="L1044756" s="16"/>
      <c r="M1044756" s="16"/>
      <c r="N1044756" s="17"/>
      <c r="O1044756" s="15"/>
      <c r="XEM1044756"/>
      <c r="XEN1044756"/>
      <c r="XEO1044756"/>
      <c r="XEP1044756"/>
      <c r="XEQ1044756"/>
      <c r="XER1044756"/>
      <c r="XES1044756"/>
      <c r="XET1044756"/>
      <c r="XEU1044756"/>
      <c r="XEV1044756"/>
      <c r="XEW1044756"/>
      <c r="XEX1044756"/>
      <c r="XEY1044756"/>
      <c r="XEZ1044756"/>
      <c r="XFA1044756"/>
      <c r="XFB1044756"/>
      <c r="XFC1044756"/>
      <c r="XFD1044756"/>
    </row>
    <row r="1044757" s="13" customFormat="1" customHeight="1" spans="1:16384">
      <c r="A1044757" s="16"/>
      <c r="B1044757" s="15"/>
      <c r="I1044757" s="16"/>
      <c r="J1044757" s="16"/>
      <c r="K1044757" s="16"/>
      <c r="L1044757" s="16"/>
      <c r="M1044757" s="16"/>
      <c r="N1044757" s="17"/>
      <c r="O1044757" s="15"/>
      <c r="XEM1044757"/>
      <c r="XEN1044757"/>
      <c r="XEO1044757"/>
      <c r="XEP1044757"/>
      <c r="XEQ1044757"/>
      <c r="XER1044757"/>
      <c r="XES1044757"/>
      <c r="XET1044757"/>
      <c r="XEU1044757"/>
      <c r="XEV1044757"/>
      <c r="XEW1044757"/>
      <c r="XEX1044757"/>
      <c r="XEY1044757"/>
      <c r="XEZ1044757"/>
      <c r="XFA1044757"/>
      <c r="XFB1044757"/>
      <c r="XFC1044757"/>
      <c r="XFD1044757"/>
    </row>
    <row r="1044758" s="13" customFormat="1" customHeight="1" spans="1:16384">
      <c r="A1044758" s="16"/>
      <c r="B1044758" s="15"/>
      <c r="I1044758" s="16"/>
      <c r="J1044758" s="16"/>
      <c r="K1044758" s="16"/>
      <c r="L1044758" s="16"/>
      <c r="M1044758" s="16"/>
      <c r="N1044758" s="17"/>
      <c r="O1044758" s="15"/>
      <c r="XEM1044758"/>
      <c r="XEN1044758"/>
      <c r="XEO1044758"/>
      <c r="XEP1044758"/>
      <c r="XEQ1044758"/>
      <c r="XER1044758"/>
      <c r="XES1044758"/>
      <c r="XET1044758"/>
      <c r="XEU1044758"/>
      <c r="XEV1044758"/>
      <c r="XEW1044758"/>
      <c r="XEX1044758"/>
      <c r="XEY1044758"/>
      <c r="XEZ1044758"/>
      <c r="XFA1044758"/>
      <c r="XFB1044758"/>
      <c r="XFC1044758"/>
      <c r="XFD1044758"/>
    </row>
    <row r="1044759" s="13" customFormat="1" customHeight="1" spans="1:16384">
      <c r="A1044759" s="16"/>
      <c r="B1044759" s="15"/>
      <c r="I1044759" s="16"/>
      <c r="J1044759" s="16"/>
      <c r="K1044759" s="16"/>
      <c r="L1044759" s="16"/>
      <c r="M1044759" s="16"/>
      <c r="N1044759" s="17"/>
      <c r="O1044759" s="15"/>
      <c r="XEM1044759"/>
      <c r="XEN1044759"/>
      <c r="XEO1044759"/>
      <c r="XEP1044759"/>
      <c r="XEQ1044759"/>
      <c r="XER1044759"/>
      <c r="XES1044759"/>
      <c r="XET1044759"/>
      <c r="XEU1044759"/>
      <c r="XEV1044759"/>
      <c r="XEW1044759"/>
      <c r="XEX1044759"/>
      <c r="XEY1044759"/>
      <c r="XEZ1044759"/>
      <c r="XFA1044759"/>
      <c r="XFB1044759"/>
      <c r="XFC1044759"/>
      <c r="XFD1044759"/>
    </row>
    <row r="1044760" s="13" customFormat="1" customHeight="1" spans="1:16384">
      <c r="A1044760" s="16"/>
      <c r="B1044760" s="15"/>
      <c r="I1044760" s="16"/>
      <c r="J1044760" s="16"/>
      <c r="K1044760" s="16"/>
      <c r="L1044760" s="16"/>
      <c r="M1044760" s="16"/>
      <c r="N1044760" s="17"/>
      <c r="O1044760" s="15"/>
      <c r="XEM1044760"/>
      <c r="XEN1044760"/>
      <c r="XEO1044760"/>
      <c r="XEP1044760"/>
      <c r="XEQ1044760"/>
      <c r="XER1044760"/>
      <c r="XES1044760"/>
      <c r="XET1044760"/>
      <c r="XEU1044760"/>
      <c r="XEV1044760"/>
      <c r="XEW1044760"/>
      <c r="XEX1044760"/>
      <c r="XEY1044760"/>
      <c r="XEZ1044760"/>
      <c r="XFA1044760"/>
      <c r="XFB1044760"/>
      <c r="XFC1044760"/>
      <c r="XFD1044760"/>
    </row>
    <row r="1044761" s="13" customFormat="1" customHeight="1" spans="1:16384">
      <c r="A1044761" s="16"/>
      <c r="B1044761" s="15"/>
      <c r="I1044761" s="16"/>
      <c r="J1044761" s="16"/>
      <c r="K1044761" s="16"/>
      <c r="L1044761" s="16"/>
      <c r="M1044761" s="16"/>
      <c r="N1044761" s="17"/>
      <c r="O1044761" s="15"/>
      <c r="XEM1044761"/>
      <c r="XEN1044761"/>
      <c r="XEO1044761"/>
      <c r="XEP1044761"/>
      <c r="XEQ1044761"/>
      <c r="XER1044761"/>
      <c r="XES1044761"/>
      <c r="XET1044761"/>
      <c r="XEU1044761"/>
      <c r="XEV1044761"/>
      <c r="XEW1044761"/>
      <c r="XEX1044761"/>
      <c r="XEY1044761"/>
      <c r="XEZ1044761"/>
      <c r="XFA1044761"/>
      <c r="XFB1044761"/>
      <c r="XFC1044761"/>
      <c r="XFD1044761"/>
    </row>
    <row r="1044762" s="13" customFormat="1" customHeight="1" spans="1:16384">
      <c r="A1044762" s="16"/>
      <c r="B1044762" s="15"/>
      <c r="I1044762" s="16"/>
      <c r="J1044762" s="16"/>
      <c r="K1044762" s="16"/>
      <c r="L1044762" s="16"/>
      <c r="M1044762" s="16"/>
      <c r="N1044762" s="17"/>
      <c r="O1044762" s="15"/>
      <c r="XEM1044762"/>
      <c r="XEN1044762"/>
      <c r="XEO1044762"/>
      <c r="XEP1044762"/>
      <c r="XEQ1044762"/>
      <c r="XER1044762"/>
      <c r="XES1044762"/>
      <c r="XET1044762"/>
      <c r="XEU1044762"/>
      <c r="XEV1044762"/>
      <c r="XEW1044762"/>
      <c r="XEX1044762"/>
      <c r="XEY1044762"/>
      <c r="XEZ1044762"/>
      <c r="XFA1044762"/>
      <c r="XFB1044762"/>
      <c r="XFC1044762"/>
      <c r="XFD1044762"/>
    </row>
    <row r="1044763" s="13" customFormat="1" customHeight="1" spans="1:16384">
      <c r="A1044763" s="16"/>
      <c r="B1044763" s="15"/>
      <c r="I1044763" s="16"/>
      <c r="J1044763" s="16"/>
      <c r="K1044763" s="16"/>
      <c r="L1044763" s="16"/>
      <c r="M1044763" s="16"/>
      <c r="N1044763" s="17"/>
      <c r="O1044763" s="15"/>
      <c r="XEM1044763"/>
      <c r="XEN1044763"/>
      <c r="XEO1044763"/>
      <c r="XEP1044763"/>
      <c r="XEQ1044763"/>
      <c r="XER1044763"/>
      <c r="XES1044763"/>
      <c r="XET1044763"/>
      <c r="XEU1044763"/>
      <c r="XEV1044763"/>
      <c r="XEW1044763"/>
      <c r="XEX1044763"/>
      <c r="XEY1044763"/>
      <c r="XEZ1044763"/>
      <c r="XFA1044763"/>
      <c r="XFB1044763"/>
      <c r="XFC1044763"/>
      <c r="XFD1044763"/>
    </row>
    <row r="1044764" s="13" customFormat="1" customHeight="1" spans="1:16384">
      <c r="A1044764" s="16"/>
      <c r="B1044764" s="15"/>
      <c r="I1044764" s="16"/>
      <c r="J1044764" s="16"/>
      <c r="K1044764" s="16"/>
      <c r="L1044764" s="16"/>
      <c r="M1044764" s="16"/>
      <c r="N1044764" s="17"/>
      <c r="O1044764" s="15"/>
      <c r="XEM1044764"/>
      <c r="XEN1044764"/>
      <c r="XEO1044764"/>
      <c r="XEP1044764"/>
      <c r="XEQ1044764"/>
      <c r="XER1044764"/>
      <c r="XES1044764"/>
      <c r="XET1044764"/>
      <c r="XEU1044764"/>
      <c r="XEV1044764"/>
      <c r="XEW1044764"/>
      <c r="XEX1044764"/>
      <c r="XEY1044764"/>
      <c r="XEZ1044764"/>
      <c r="XFA1044764"/>
      <c r="XFB1044764"/>
      <c r="XFC1044764"/>
      <c r="XFD1044764"/>
    </row>
    <row r="1044765" s="13" customFormat="1" customHeight="1" spans="1:16384">
      <c r="A1044765" s="16"/>
      <c r="B1044765" s="15"/>
      <c r="I1044765" s="16"/>
      <c r="J1044765" s="16"/>
      <c r="K1044765" s="16"/>
      <c r="L1044765" s="16"/>
      <c r="M1044765" s="16"/>
      <c r="N1044765" s="17"/>
      <c r="O1044765" s="15"/>
      <c r="XEM1044765"/>
      <c r="XEN1044765"/>
      <c r="XEO1044765"/>
      <c r="XEP1044765"/>
      <c r="XEQ1044765"/>
      <c r="XER1044765"/>
      <c r="XES1044765"/>
      <c r="XET1044765"/>
      <c r="XEU1044765"/>
      <c r="XEV1044765"/>
      <c r="XEW1044765"/>
      <c r="XEX1044765"/>
      <c r="XEY1044765"/>
      <c r="XEZ1044765"/>
      <c r="XFA1044765"/>
      <c r="XFB1044765"/>
      <c r="XFC1044765"/>
      <c r="XFD1044765"/>
    </row>
    <row r="1044766" s="13" customFormat="1" customHeight="1" spans="1:16384">
      <c r="A1044766" s="16"/>
      <c r="B1044766" s="15"/>
      <c r="I1044766" s="16"/>
      <c r="J1044766" s="16"/>
      <c r="K1044766" s="16"/>
      <c r="L1044766" s="16"/>
      <c r="M1044766" s="16"/>
      <c r="N1044766" s="17"/>
      <c r="O1044766" s="15"/>
      <c r="XEM1044766"/>
      <c r="XEN1044766"/>
      <c r="XEO1044766"/>
      <c r="XEP1044766"/>
      <c r="XEQ1044766"/>
      <c r="XER1044766"/>
      <c r="XES1044766"/>
      <c r="XET1044766"/>
      <c r="XEU1044766"/>
      <c r="XEV1044766"/>
      <c r="XEW1044766"/>
      <c r="XEX1044766"/>
      <c r="XEY1044766"/>
      <c r="XEZ1044766"/>
      <c r="XFA1044766"/>
      <c r="XFB1044766"/>
      <c r="XFC1044766"/>
      <c r="XFD1044766"/>
    </row>
    <row r="1044767" s="13" customFormat="1" customHeight="1" spans="1:16384">
      <c r="A1044767" s="16"/>
      <c r="B1044767" s="15"/>
      <c r="I1044767" s="16"/>
      <c r="J1044767" s="16"/>
      <c r="K1044767" s="16"/>
      <c r="L1044767" s="16"/>
      <c r="M1044767" s="16"/>
      <c r="N1044767" s="17"/>
      <c r="O1044767" s="15"/>
      <c r="XEM1044767"/>
      <c r="XEN1044767"/>
      <c r="XEO1044767"/>
      <c r="XEP1044767"/>
      <c r="XEQ1044767"/>
      <c r="XER1044767"/>
      <c r="XES1044767"/>
      <c r="XET1044767"/>
      <c r="XEU1044767"/>
      <c r="XEV1044767"/>
      <c r="XEW1044767"/>
      <c r="XEX1044767"/>
      <c r="XEY1044767"/>
      <c r="XEZ1044767"/>
      <c r="XFA1044767"/>
      <c r="XFB1044767"/>
      <c r="XFC1044767"/>
      <c r="XFD1044767"/>
    </row>
    <row r="1044768" s="13" customFormat="1" customHeight="1" spans="1:16384">
      <c r="A1044768" s="16"/>
      <c r="B1044768" s="15"/>
      <c r="I1044768" s="16"/>
      <c r="J1044768" s="16"/>
      <c r="K1044768" s="16"/>
      <c r="L1044768" s="16"/>
      <c r="M1044768" s="16"/>
      <c r="N1044768" s="17"/>
      <c r="O1044768" s="15"/>
      <c r="XEM1044768"/>
      <c r="XEN1044768"/>
      <c r="XEO1044768"/>
      <c r="XEP1044768"/>
      <c r="XEQ1044768"/>
      <c r="XER1044768"/>
      <c r="XES1044768"/>
      <c r="XET1044768"/>
      <c r="XEU1044768"/>
      <c r="XEV1044768"/>
      <c r="XEW1044768"/>
      <c r="XEX1044768"/>
      <c r="XEY1044768"/>
      <c r="XEZ1044768"/>
      <c r="XFA1044768"/>
      <c r="XFB1044768"/>
      <c r="XFC1044768"/>
      <c r="XFD1044768"/>
    </row>
    <row r="1044769" s="13" customFormat="1" customHeight="1" spans="1:16384">
      <c r="A1044769" s="16"/>
      <c r="B1044769" s="15"/>
      <c r="I1044769" s="16"/>
      <c r="J1044769" s="16"/>
      <c r="K1044769" s="16"/>
      <c r="L1044769" s="16"/>
      <c r="M1044769" s="16"/>
      <c r="N1044769" s="17"/>
      <c r="O1044769" s="15"/>
      <c r="XEM1044769"/>
      <c r="XEN1044769"/>
      <c r="XEO1044769"/>
      <c r="XEP1044769"/>
      <c r="XEQ1044769"/>
      <c r="XER1044769"/>
      <c r="XES1044769"/>
      <c r="XET1044769"/>
      <c r="XEU1044769"/>
      <c r="XEV1044769"/>
      <c r="XEW1044769"/>
      <c r="XEX1044769"/>
      <c r="XEY1044769"/>
      <c r="XEZ1044769"/>
      <c r="XFA1044769"/>
      <c r="XFB1044769"/>
      <c r="XFC1044769"/>
      <c r="XFD1044769"/>
    </row>
    <row r="1044770" s="13" customFormat="1" customHeight="1" spans="1:16384">
      <c r="A1044770" s="16"/>
      <c r="B1044770" s="15"/>
      <c r="I1044770" s="16"/>
      <c r="J1044770" s="16"/>
      <c r="K1044770" s="16"/>
      <c r="L1044770" s="16"/>
      <c r="M1044770" s="16"/>
      <c r="N1044770" s="17"/>
      <c r="O1044770" s="15"/>
      <c r="XEM1044770"/>
      <c r="XEN1044770"/>
      <c r="XEO1044770"/>
      <c r="XEP1044770"/>
      <c r="XEQ1044770"/>
      <c r="XER1044770"/>
      <c r="XES1044770"/>
      <c r="XET1044770"/>
      <c r="XEU1044770"/>
      <c r="XEV1044770"/>
      <c r="XEW1044770"/>
      <c r="XEX1044770"/>
      <c r="XEY1044770"/>
      <c r="XEZ1044770"/>
      <c r="XFA1044770"/>
      <c r="XFB1044770"/>
      <c r="XFC1044770"/>
      <c r="XFD1044770"/>
    </row>
    <row r="1044771" s="13" customFormat="1" customHeight="1" spans="1:16384">
      <c r="A1044771" s="16"/>
      <c r="B1044771" s="15"/>
      <c r="I1044771" s="16"/>
      <c r="J1044771" s="16"/>
      <c r="K1044771" s="16"/>
      <c r="L1044771" s="16"/>
      <c r="M1044771" s="16"/>
      <c r="N1044771" s="17"/>
      <c r="O1044771" s="15"/>
      <c r="XEM1044771"/>
      <c r="XEN1044771"/>
      <c r="XEO1044771"/>
      <c r="XEP1044771"/>
      <c r="XEQ1044771"/>
      <c r="XER1044771"/>
      <c r="XES1044771"/>
      <c r="XET1044771"/>
      <c r="XEU1044771"/>
      <c r="XEV1044771"/>
      <c r="XEW1044771"/>
      <c r="XEX1044771"/>
      <c r="XEY1044771"/>
      <c r="XEZ1044771"/>
      <c r="XFA1044771"/>
      <c r="XFB1044771"/>
      <c r="XFC1044771"/>
      <c r="XFD1044771"/>
    </row>
    <row r="1044772" s="13" customFormat="1" customHeight="1" spans="1:16384">
      <c r="A1044772" s="16"/>
      <c r="B1044772" s="15"/>
      <c r="I1044772" s="16"/>
      <c r="J1044772" s="16"/>
      <c r="K1044772" s="16"/>
      <c r="L1044772" s="16"/>
      <c r="M1044772" s="16"/>
      <c r="N1044772" s="17"/>
      <c r="O1044772" s="15"/>
      <c r="XEM1044772"/>
      <c r="XEN1044772"/>
      <c r="XEO1044772"/>
      <c r="XEP1044772"/>
      <c r="XEQ1044772"/>
      <c r="XER1044772"/>
      <c r="XES1044772"/>
      <c r="XET1044772"/>
      <c r="XEU1044772"/>
      <c r="XEV1044772"/>
      <c r="XEW1044772"/>
      <c r="XEX1044772"/>
      <c r="XEY1044772"/>
      <c r="XEZ1044772"/>
      <c r="XFA1044772"/>
      <c r="XFB1044772"/>
      <c r="XFC1044772"/>
      <c r="XFD1044772"/>
    </row>
    <row r="1044773" s="13" customFormat="1" customHeight="1" spans="1:16384">
      <c r="A1044773" s="16"/>
      <c r="B1044773" s="15"/>
      <c r="I1044773" s="16"/>
      <c r="J1044773" s="16"/>
      <c r="K1044773" s="16"/>
      <c r="L1044773" s="16"/>
      <c r="M1044773" s="16"/>
      <c r="N1044773" s="17"/>
      <c r="O1044773" s="15"/>
      <c r="XEM1044773"/>
      <c r="XEN1044773"/>
      <c r="XEO1044773"/>
      <c r="XEP1044773"/>
      <c r="XEQ1044773"/>
      <c r="XER1044773"/>
      <c r="XES1044773"/>
      <c r="XET1044773"/>
      <c r="XEU1044773"/>
      <c r="XEV1044773"/>
      <c r="XEW1044773"/>
      <c r="XEX1044773"/>
      <c r="XEY1044773"/>
      <c r="XEZ1044773"/>
      <c r="XFA1044773"/>
      <c r="XFB1044773"/>
      <c r="XFC1044773"/>
      <c r="XFD1044773"/>
    </row>
    <row r="1044774" s="13" customFormat="1" customHeight="1" spans="1:16384">
      <c r="A1044774" s="16"/>
      <c r="B1044774" s="15"/>
      <c r="I1044774" s="16"/>
      <c r="J1044774" s="16"/>
      <c r="K1044774" s="16"/>
      <c r="L1044774" s="16"/>
      <c r="M1044774" s="16"/>
      <c r="N1044774" s="17"/>
      <c r="O1044774" s="15"/>
      <c r="XEM1044774"/>
      <c r="XEN1044774"/>
      <c r="XEO1044774"/>
      <c r="XEP1044774"/>
      <c r="XEQ1044774"/>
      <c r="XER1044774"/>
      <c r="XES1044774"/>
      <c r="XET1044774"/>
      <c r="XEU1044774"/>
      <c r="XEV1044774"/>
      <c r="XEW1044774"/>
      <c r="XEX1044774"/>
      <c r="XEY1044774"/>
      <c r="XEZ1044774"/>
      <c r="XFA1044774"/>
      <c r="XFB1044774"/>
      <c r="XFC1044774"/>
      <c r="XFD1044774"/>
    </row>
    <row r="1044775" s="13" customFormat="1" customHeight="1" spans="1:16384">
      <c r="A1044775" s="16"/>
      <c r="B1044775" s="15"/>
      <c r="I1044775" s="16"/>
      <c r="J1044775" s="16"/>
      <c r="K1044775" s="16"/>
      <c r="L1044775" s="16"/>
      <c r="M1044775" s="16"/>
      <c r="N1044775" s="17"/>
      <c r="O1044775" s="15"/>
      <c r="XEM1044775"/>
      <c r="XEN1044775"/>
      <c r="XEO1044775"/>
      <c r="XEP1044775"/>
      <c r="XEQ1044775"/>
      <c r="XER1044775"/>
      <c r="XES1044775"/>
      <c r="XET1044775"/>
      <c r="XEU1044775"/>
      <c r="XEV1044775"/>
      <c r="XEW1044775"/>
      <c r="XEX1044775"/>
      <c r="XEY1044775"/>
      <c r="XEZ1044775"/>
      <c r="XFA1044775"/>
      <c r="XFB1044775"/>
      <c r="XFC1044775"/>
      <c r="XFD1044775"/>
    </row>
    <row r="1044776" s="13" customFormat="1" customHeight="1" spans="1:16384">
      <c r="A1044776" s="16"/>
      <c r="B1044776" s="15"/>
      <c r="I1044776" s="16"/>
      <c r="J1044776" s="16"/>
      <c r="K1044776" s="16"/>
      <c r="L1044776" s="16"/>
      <c r="M1044776" s="16"/>
      <c r="N1044776" s="17"/>
      <c r="O1044776" s="15"/>
      <c r="XEM1044776"/>
      <c r="XEN1044776"/>
      <c r="XEO1044776"/>
      <c r="XEP1044776"/>
      <c r="XEQ1044776"/>
      <c r="XER1044776"/>
      <c r="XES1044776"/>
      <c r="XET1044776"/>
      <c r="XEU1044776"/>
      <c r="XEV1044776"/>
      <c r="XEW1044776"/>
      <c r="XEX1044776"/>
      <c r="XEY1044776"/>
      <c r="XEZ1044776"/>
      <c r="XFA1044776"/>
      <c r="XFB1044776"/>
      <c r="XFC1044776"/>
      <c r="XFD1044776"/>
    </row>
    <row r="1044777" s="13" customFormat="1" customHeight="1" spans="1:16384">
      <c r="A1044777" s="16"/>
      <c r="B1044777" s="15"/>
      <c r="I1044777" s="16"/>
      <c r="J1044777" s="16"/>
      <c r="K1044777" s="16"/>
      <c r="L1044777" s="16"/>
      <c r="M1044777" s="16"/>
      <c r="N1044777" s="17"/>
      <c r="O1044777" s="15"/>
      <c r="XEM1044777"/>
      <c r="XEN1044777"/>
      <c r="XEO1044777"/>
      <c r="XEP1044777"/>
      <c r="XEQ1044777"/>
      <c r="XER1044777"/>
      <c r="XES1044777"/>
      <c r="XET1044777"/>
      <c r="XEU1044777"/>
      <c r="XEV1044777"/>
      <c r="XEW1044777"/>
      <c r="XEX1044777"/>
      <c r="XEY1044777"/>
      <c r="XEZ1044777"/>
      <c r="XFA1044777"/>
      <c r="XFB1044777"/>
      <c r="XFC1044777"/>
      <c r="XFD1044777"/>
    </row>
    <row r="1044778" s="13" customFormat="1" customHeight="1" spans="1:16384">
      <c r="A1044778" s="16"/>
      <c r="B1044778" s="15"/>
      <c r="I1044778" s="16"/>
      <c r="J1044778" s="16"/>
      <c r="K1044778" s="16"/>
      <c r="L1044778" s="16"/>
      <c r="M1044778" s="16"/>
      <c r="N1044778" s="17"/>
      <c r="O1044778" s="15"/>
      <c r="XEM1044778"/>
      <c r="XEN1044778"/>
      <c r="XEO1044778"/>
      <c r="XEP1044778"/>
      <c r="XEQ1044778"/>
      <c r="XER1044778"/>
      <c r="XES1044778"/>
      <c r="XET1044778"/>
      <c r="XEU1044778"/>
      <c r="XEV1044778"/>
      <c r="XEW1044778"/>
      <c r="XEX1044778"/>
      <c r="XEY1044778"/>
      <c r="XEZ1044778"/>
      <c r="XFA1044778"/>
      <c r="XFB1044778"/>
      <c r="XFC1044778"/>
      <c r="XFD1044778"/>
    </row>
    <row r="1044779" s="13" customFormat="1" customHeight="1" spans="1:16384">
      <c r="A1044779" s="16"/>
      <c r="B1044779" s="15"/>
      <c r="I1044779" s="16"/>
      <c r="J1044779" s="16"/>
      <c r="K1044779" s="16"/>
      <c r="L1044779" s="16"/>
      <c r="M1044779" s="16"/>
      <c r="N1044779" s="17"/>
      <c r="O1044779" s="15"/>
      <c r="XEM1044779"/>
      <c r="XEN1044779"/>
      <c r="XEO1044779"/>
      <c r="XEP1044779"/>
      <c r="XEQ1044779"/>
      <c r="XER1044779"/>
      <c r="XES1044779"/>
      <c r="XET1044779"/>
      <c r="XEU1044779"/>
      <c r="XEV1044779"/>
      <c r="XEW1044779"/>
      <c r="XEX1044779"/>
      <c r="XEY1044779"/>
      <c r="XEZ1044779"/>
      <c r="XFA1044779"/>
      <c r="XFB1044779"/>
      <c r="XFC1044779"/>
      <c r="XFD1044779"/>
    </row>
    <row r="1044780" s="13" customFormat="1" customHeight="1" spans="1:16384">
      <c r="A1044780" s="16"/>
      <c r="B1044780" s="15"/>
      <c r="I1044780" s="16"/>
      <c r="J1044780" s="16"/>
      <c r="K1044780" s="16"/>
      <c r="L1044780" s="16"/>
      <c r="M1044780" s="16"/>
      <c r="N1044780" s="17"/>
      <c r="O1044780" s="15"/>
      <c r="XEM1044780"/>
      <c r="XEN1044780"/>
      <c r="XEO1044780"/>
      <c r="XEP1044780"/>
      <c r="XEQ1044780"/>
      <c r="XER1044780"/>
      <c r="XES1044780"/>
      <c r="XET1044780"/>
      <c r="XEU1044780"/>
      <c r="XEV1044780"/>
      <c r="XEW1044780"/>
      <c r="XEX1044780"/>
      <c r="XEY1044780"/>
      <c r="XEZ1044780"/>
      <c r="XFA1044780"/>
      <c r="XFB1044780"/>
      <c r="XFC1044780"/>
      <c r="XFD1044780"/>
    </row>
    <row r="1044781" s="13" customFormat="1" customHeight="1" spans="1:16384">
      <c r="A1044781" s="16"/>
      <c r="B1044781" s="15"/>
      <c r="I1044781" s="16"/>
      <c r="J1044781" s="16"/>
      <c r="K1044781" s="16"/>
      <c r="L1044781" s="16"/>
      <c r="M1044781" s="16"/>
      <c r="N1044781" s="17"/>
      <c r="O1044781" s="15"/>
      <c r="XEM1044781"/>
      <c r="XEN1044781"/>
      <c r="XEO1044781"/>
      <c r="XEP1044781"/>
      <c r="XEQ1044781"/>
      <c r="XER1044781"/>
      <c r="XES1044781"/>
      <c r="XET1044781"/>
      <c r="XEU1044781"/>
      <c r="XEV1044781"/>
      <c r="XEW1044781"/>
      <c r="XEX1044781"/>
      <c r="XEY1044781"/>
      <c r="XEZ1044781"/>
      <c r="XFA1044781"/>
      <c r="XFB1044781"/>
      <c r="XFC1044781"/>
      <c r="XFD1044781"/>
    </row>
    <row r="1044782" s="13" customFormat="1" customHeight="1" spans="1:16384">
      <c r="A1044782" s="16"/>
      <c r="B1044782" s="15"/>
      <c r="I1044782" s="16"/>
      <c r="J1044782" s="16"/>
      <c r="K1044782" s="16"/>
      <c r="L1044782" s="16"/>
      <c r="M1044782" s="16"/>
      <c r="N1044782" s="17"/>
      <c r="O1044782" s="15"/>
      <c r="XEM1044782"/>
      <c r="XEN1044782"/>
      <c r="XEO1044782"/>
      <c r="XEP1044782"/>
      <c r="XEQ1044782"/>
      <c r="XER1044782"/>
      <c r="XES1044782"/>
      <c r="XET1044782"/>
      <c r="XEU1044782"/>
      <c r="XEV1044782"/>
      <c r="XEW1044782"/>
      <c r="XEX1044782"/>
      <c r="XEY1044782"/>
      <c r="XEZ1044782"/>
      <c r="XFA1044782"/>
      <c r="XFB1044782"/>
      <c r="XFC1044782"/>
      <c r="XFD1044782"/>
    </row>
    <row r="1044783" s="13" customFormat="1" customHeight="1" spans="1:16384">
      <c r="A1044783" s="16"/>
      <c r="B1044783" s="15"/>
      <c r="I1044783" s="16"/>
      <c r="J1044783" s="16"/>
      <c r="K1044783" s="16"/>
      <c r="L1044783" s="16"/>
      <c r="M1044783" s="16"/>
      <c r="N1044783" s="17"/>
      <c r="O1044783" s="15"/>
      <c r="XEM1044783"/>
      <c r="XEN1044783"/>
      <c r="XEO1044783"/>
      <c r="XEP1044783"/>
      <c r="XEQ1044783"/>
      <c r="XER1044783"/>
      <c r="XES1044783"/>
      <c r="XET1044783"/>
      <c r="XEU1044783"/>
      <c r="XEV1044783"/>
      <c r="XEW1044783"/>
      <c r="XEX1044783"/>
      <c r="XEY1044783"/>
      <c r="XEZ1044783"/>
      <c r="XFA1044783"/>
      <c r="XFB1044783"/>
      <c r="XFC1044783"/>
      <c r="XFD1044783"/>
    </row>
    <row r="1044784" s="13" customFormat="1" customHeight="1" spans="1:16384">
      <c r="A1044784" s="16"/>
      <c r="B1044784" s="15"/>
      <c r="I1044784" s="16"/>
      <c r="J1044784" s="16"/>
      <c r="K1044784" s="16"/>
      <c r="L1044784" s="16"/>
      <c r="M1044784" s="16"/>
      <c r="N1044784" s="17"/>
      <c r="O1044784" s="15"/>
      <c r="XEM1044784"/>
      <c r="XEN1044784"/>
      <c r="XEO1044784"/>
      <c r="XEP1044784"/>
      <c r="XEQ1044784"/>
      <c r="XER1044784"/>
      <c r="XES1044784"/>
      <c r="XET1044784"/>
      <c r="XEU1044784"/>
      <c r="XEV1044784"/>
      <c r="XEW1044784"/>
      <c r="XEX1044784"/>
      <c r="XEY1044784"/>
      <c r="XEZ1044784"/>
      <c r="XFA1044784"/>
      <c r="XFB1044784"/>
      <c r="XFC1044784"/>
      <c r="XFD1044784"/>
    </row>
    <row r="1044785" s="13" customFormat="1" customHeight="1" spans="1:16384">
      <c r="A1044785" s="16"/>
      <c r="B1044785" s="15"/>
      <c r="I1044785" s="16"/>
      <c r="J1044785" s="16"/>
      <c r="K1044785" s="16"/>
      <c r="L1044785" s="16"/>
      <c r="M1044785" s="16"/>
      <c r="N1044785" s="17"/>
      <c r="O1044785" s="15"/>
      <c r="XEM1044785"/>
      <c r="XEN1044785"/>
      <c r="XEO1044785"/>
      <c r="XEP1044785"/>
      <c r="XEQ1044785"/>
      <c r="XER1044785"/>
      <c r="XES1044785"/>
      <c r="XET1044785"/>
      <c r="XEU1044785"/>
      <c r="XEV1044785"/>
      <c r="XEW1044785"/>
      <c r="XEX1044785"/>
      <c r="XEY1044785"/>
      <c r="XEZ1044785"/>
      <c r="XFA1044785"/>
      <c r="XFB1044785"/>
      <c r="XFC1044785"/>
      <c r="XFD1044785"/>
    </row>
    <row r="1044786" s="13" customFormat="1" customHeight="1" spans="1:16384">
      <c r="A1044786" s="16"/>
      <c r="B1044786" s="15"/>
      <c r="I1044786" s="16"/>
      <c r="J1044786" s="16"/>
      <c r="K1044786" s="16"/>
      <c r="L1044786" s="16"/>
      <c r="M1044786" s="16"/>
      <c r="N1044786" s="17"/>
      <c r="O1044786" s="15"/>
      <c r="XEM1044786"/>
      <c r="XEN1044786"/>
      <c r="XEO1044786"/>
      <c r="XEP1044786"/>
      <c r="XEQ1044786"/>
      <c r="XER1044786"/>
      <c r="XES1044786"/>
      <c r="XET1044786"/>
      <c r="XEU1044786"/>
      <c r="XEV1044786"/>
      <c r="XEW1044786"/>
      <c r="XEX1044786"/>
      <c r="XEY1044786"/>
      <c r="XEZ1044786"/>
      <c r="XFA1044786"/>
      <c r="XFB1044786"/>
      <c r="XFC1044786"/>
      <c r="XFD1044786"/>
    </row>
    <row r="1044787" s="13" customFormat="1" customHeight="1" spans="1:16384">
      <c r="A1044787" s="16"/>
      <c r="B1044787" s="15"/>
      <c r="I1044787" s="16"/>
      <c r="J1044787" s="16"/>
      <c r="K1044787" s="16"/>
      <c r="L1044787" s="16"/>
      <c r="M1044787" s="16"/>
      <c r="N1044787" s="17"/>
      <c r="O1044787" s="15"/>
      <c r="XEM1044787"/>
      <c r="XEN1044787"/>
      <c r="XEO1044787"/>
      <c r="XEP1044787"/>
      <c r="XEQ1044787"/>
      <c r="XER1044787"/>
      <c r="XES1044787"/>
      <c r="XET1044787"/>
      <c r="XEU1044787"/>
      <c r="XEV1044787"/>
      <c r="XEW1044787"/>
      <c r="XEX1044787"/>
      <c r="XEY1044787"/>
      <c r="XEZ1044787"/>
      <c r="XFA1044787"/>
      <c r="XFB1044787"/>
      <c r="XFC1044787"/>
      <c r="XFD1044787"/>
    </row>
    <row r="1044788" s="13" customFormat="1" customHeight="1" spans="1:16384">
      <c r="A1044788" s="16"/>
      <c r="B1044788" s="15"/>
      <c r="I1044788" s="16"/>
      <c r="J1044788" s="16"/>
      <c r="K1044788" s="16"/>
      <c r="L1044788" s="16"/>
      <c r="M1044788" s="16"/>
      <c r="N1044788" s="17"/>
      <c r="O1044788" s="15"/>
      <c r="XEM1044788"/>
      <c r="XEN1044788"/>
      <c r="XEO1044788"/>
      <c r="XEP1044788"/>
      <c r="XEQ1044788"/>
      <c r="XER1044788"/>
      <c r="XES1044788"/>
      <c r="XET1044788"/>
      <c r="XEU1044788"/>
      <c r="XEV1044788"/>
      <c r="XEW1044788"/>
      <c r="XEX1044788"/>
      <c r="XEY1044788"/>
      <c r="XEZ1044788"/>
      <c r="XFA1044788"/>
      <c r="XFB1044788"/>
      <c r="XFC1044788"/>
      <c r="XFD1044788"/>
    </row>
    <row r="1044789" s="13" customFormat="1" customHeight="1" spans="1:16384">
      <c r="A1044789" s="16"/>
      <c r="B1044789" s="15"/>
      <c r="I1044789" s="16"/>
      <c r="J1044789" s="16"/>
      <c r="K1044789" s="16"/>
      <c r="L1044789" s="16"/>
      <c r="M1044789" s="16"/>
      <c r="N1044789" s="17"/>
      <c r="O1044789" s="15"/>
      <c r="XEM1044789"/>
      <c r="XEN1044789"/>
      <c r="XEO1044789"/>
      <c r="XEP1044789"/>
      <c r="XEQ1044789"/>
      <c r="XER1044789"/>
      <c r="XES1044789"/>
      <c r="XET1044789"/>
      <c r="XEU1044789"/>
      <c r="XEV1044789"/>
      <c r="XEW1044789"/>
      <c r="XEX1044789"/>
      <c r="XEY1044789"/>
      <c r="XEZ1044789"/>
      <c r="XFA1044789"/>
      <c r="XFB1044789"/>
      <c r="XFC1044789"/>
      <c r="XFD1044789"/>
    </row>
    <row r="1044790" s="13" customFormat="1" customHeight="1" spans="1:16384">
      <c r="A1044790" s="16"/>
      <c r="B1044790" s="15"/>
      <c r="I1044790" s="16"/>
      <c r="J1044790" s="16"/>
      <c r="K1044790" s="16"/>
      <c r="L1044790" s="16"/>
      <c r="M1044790" s="16"/>
      <c r="N1044790" s="17"/>
      <c r="O1044790" s="15"/>
      <c r="XEM1044790"/>
      <c r="XEN1044790"/>
      <c r="XEO1044790"/>
      <c r="XEP1044790"/>
      <c r="XEQ1044790"/>
      <c r="XER1044790"/>
      <c r="XES1044790"/>
      <c r="XET1044790"/>
      <c r="XEU1044790"/>
      <c r="XEV1044790"/>
      <c r="XEW1044790"/>
      <c r="XEX1044790"/>
      <c r="XEY1044790"/>
      <c r="XEZ1044790"/>
      <c r="XFA1044790"/>
      <c r="XFB1044790"/>
      <c r="XFC1044790"/>
      <c r="XFD1044790"/>
    </row>
    <row r="1044791" s="13" customFormat="1" customHeight="1" spans="1:16384">
      <c r="A1044791" s="16"/>
      <c r="B1044791" s="15"/>
      <c r="I1044791" s="16"/>
      <c r="J1044791" s="16"/>
      <c r="K1044791" s="16"/>
      <c r="L1044791" s="16"/>
      <c r="M1044791" s="16"/>
      <c r="N1044791" s="17"/>
      <c r="O1044791" s="15"/>
      <c r="XEM1044791"/>
      <c r="XEN1044791"/>
      <c r="XEO1044791"/>
      <c r="XEP1044791"/>
      <c r="XEQ1044791"/>
      <c r="XER1044791"/>
      <c r="XES1044791"/>
      <c r="XET1044791"/>
      <c r="XEU1044791"/>
      <c r="XEV1044791"/>
      <c r="XEW1044791"/>
      <c r="XEX1044791"/>
      <c r="XEY1044791"/>
      <c r="XEZ1044791"/>
      <c r="XFA1044791"/>
      <c r="XFB1044791"/>
      <c r="XFC1044791"/>
      <c r="XFD1044791"/>
    </row>
    <row r="1044792" s="13" customFormat="1" customHeight="1" spans="1:16384">
      <c r="A1044792" s="16"/>
      <c r="B1044792" s="15"/>
      <c r="I1044792" s="16"/>
      <c r="J1044792" s="16"/>
      <c r="K1044792" s="16"/>
      <c r="L1044792" s="16"/>
      <c r="M1044792" s="16"/>
      <c r="N1044792" s="17"/>
      <c r="O1044792" s="15"/>
      <c r="XEM1044792"/>
      <c r="XEN1044792"/>
      <c r="XEO1044792"/>
      <c r="XEP1044792"/>
      <c r="XEQ1044792"/>
      <c r="XER1044792"/>
      <c r="XES1044792"/>
      <c r="XET1044792"/>
      <c r="XEU1044792"/>
      <c r="XEV1044792"/>
      <c r="XEW1044792"/>
      <c r="XEX1044792"/>
      <c r="XEY1044792"/>
      <c r="XEZ1044792"/>
      <c r="XFA1044792"/>
      <c r="XFB1044792"/>
      <c r="XFC1044792"/>
      <c r="XFD1044792"/>
    </row>
    <row r="1044793" s="13" customFormat="1" customHeight="1" spans="1:16384">
      <c r="A1044793" s="16"/>
      <c r="B1044793" s="15"/>
      <c r="I1044793" s="16"/>
      <c r="J1044793" s="16"/>
      <c r="K1044793" s="16"/>
      <c r="L1044793" s="16"/>
      <c r="M1044793" s="16"/>
      <c r="N1044793" s="17"/>
      <c r="O1044793" s="15"/>
      <c r="XEM1044793"/>
      <c r="XEN1044793"/>
      <c r="XEO1044793"/>
      <c r="XEP1044793"/>
      <c r="XEQ1044793"/>
      <c r="XER1044793"/>
      <c r="XES1044793"/>
      <c r="XET1044793"/>
      <c r="XEU1044793"/>
      <c r="XEV1044793"/>
      <c r="XEW1044793"/>
      <c r="XEX1044793"/>
      <c r="XEY1044793"/>
      <c r="XEZ1044793"/>
      <c r="XFA1044793"/>
      <c r="XFB1044793"/>
      <c r="XFC1044793"/>
      <c r="XFD1044793"/>
    </row>
    <row r="1044794" s="13" customFormat="1" customHeight="1" spans="1:16384">
      <c r="A1044794" s="16"/>
      <c r="B1044794" s="15"/>
      <c r="I1044794" s="16"/>
      <c r="J1044794" s="16"/>
      <c r="K1044794" s="16"/>
      <c r="L1044794" s="16"/>
      <c r="M1044794" s="16"/>
      <c r="N1044794" s="17"/>
      <c r="O1044794" s="15"/>
      <c r="XEM1044794"/>
      <c r="XEN1044794"/>
      <c r="XEO1044794"/>
      <c r="XEP1044794"/>
      <c r="XEQ1044794"/>
      <c r="XER1044794"/>
      <c r="XES1044794"/>
      <c r="XET1044794"/>
      <c r="XEU1044794"/>
      <c r="XEV1044794"/>
      <c r="XEW1044794"/>
      <c r="XEX1044794"/>
      <c r="XEY1044794"/>
      <c r="XEZ1044794"/>
      <c r="XFA1044794"/>
      <c r="XFB1044794"/>
      <c r="XFC1044794"/>
      <c r="XFD1044794"/>
    </row>
    <row r="1044795" s="13" customFormat="1" customHeight="1" spans="1:16384">
      <c r="A1044795" s="16"/>
      <c r="B1044795" s="15"/>
      <c r="I1044795" s="16"/>
      <c r="J1044795" s="16"/>
      <c r="K1044795" s="16"/>
      <c r="L1044795" s="16"/>
      <c r="M1044795" s="16"/>
      <c r="N1044795" s="17"/>
      <c r="O1044795" s="15"/>
      <c r="XEM1044795"/>
      <c r="XEN1044795"/>
      <c r="XEO1044795"/>
      <c r="XEP1044795"/>
      <c r="XEQ1044795"/>
      <c r="XER1044795"/>
      <c r="XES1044795"/>
      <c r="XET1044795"/>
      <c r="XEU1044795"/>
      <c r="XEV1044795"/>
      <c r="XEW1044795"/>
      <c r="XEX1044795"/>
      <c r="XEY1044795"/>
      <c r="XEZ1044795"/>
      <c r="XFA1044795"/>
      <c r="XFB1044795"/>
      <c r="XFC1044795"/>
      <c r="XFD1044795"/>
    </row>
    <row r="1044796" s="13" customFormat="1" customHeight="1" spans="1:16384">
      <c r="A1044796" s="16"/>
      <c r="B1044796" s="15"/>
      <c r="I1044796" s="16"/>
      <c r="J1044796" s="16"/>
      <c r="K1044796" s="16"/>
      <c r="L1044796" s="16"/>
      <c r="M1044796" s="16"/>
      <c r="N1044796" s="17"/>
      <c r="O1044796" s="15"/>
      <c r="XEM1044796"/>
      <c r="XEN1044796"/>
      <c r="XEO1044796"/>
      <c r="XEP1044796"/>
      <c r="XEQ1044796"/>
      <c r="XER1044796"/>
      <c r="XES1044796"/>
      <c r="XET1044796"/>
      <c r="XEU1044796"/>
      <c r="XEV1044796"/>
      <c r="XEW1044796"/>
      <c r="XEX1044796"/>
      <c r="XEY1044796"/>
      <c r="XEZ1044796"/>
      <c r="XFA1044796"/>
      <c r="XFB1044796"/>
      <c r="XFC1044796"/>
      <c r="XFD1044796"/>
    </row>
    <row r="1044797" s="13" customFormat="1" customHeight="1" spans="1:16384">
      <c r="A1044797" s="16"/>
      <c r="B1044797" s="15"/>
      <c r="I1044797" s="16"/>
      <c r="J1044797" s="16"/>
      <c r="K1044797" s="16"/>
      <c r="L1044797" s="16"/>
      <c r="M1044797" s="16"/>
      <c r="N1044797" s="17"/>
      <c r="O1044797" s="15"/>
      <c r="XEM1044797"/>
      <c r="XEN1044797"/>
      <c r="XEO1044797"/>
      <c r="XEP1044797"/>
      <c r="XEQ1044797"/>
      <c r="XER1044797"/>
      <c r="XES1044797"/>
      <c r="XET1044797"/>
      <c r="XEU1044797"/>
      <c r="XEV1044797"/>
      <c r="XEW1044797"/>
      <c r="XEX1044797"/>
      <c r="XEY1044797"/>
      <c r="XEZ1044797"/>
      <c r="XFA1044797"/>
      <c r="XFB1044797"/>
      <c r="XFC1044797"/>
      <c r="XFD1044797"/>
    </row>
    <row r="1044798" s="13" customFormat="1" customHeight="1" spans="1:16384">
      <c r="A1044798" s="16"/>
      <c r="B1044798" s="15"/>
      <c r="I1044798" s="16"/>
      <c r="J1044798" s="16"/>
      <c r="K1044798" s="16"/>
      <c r="L1044798" s="16"/>
      <c r="M1044798" s="16"/>
      <c r="N1044798" s="17"/>
      <c r="O1044798" s="15"/>
      <c r="XEM1044798"/>
      <c r="XEN1044798"/>
      <c r="XEO1044798"/>
      <c r="XEP1044798"/>
      <c r="XEQ1044798"/>
      <c r="XER1044798"/>
      <c r="XES1044798"/>
      <c r="XET1044798"/>
      <c r="XEU1044798"/>
      <c r="XEV1044798"/>
      <c r="XEW1044798"/>
      <c r="XEX1044798"/>
      <c r="XEY1044798"/>
      <c r="XEZ1044798"/>
      <c r="XFA1044798"/>
      <c r="XFB1044798"/>
      <c r="XFC1044798"/>
      <c r="XFD1044798"/>
    </row>
    <row r="1044799" s="13" customFormat="1" customHeight="1" spans="1:16384">
      <c r="A1044799" s="16"/>
      <c r="B1044799" s="15"/>
      <c r="I1044799" s="16"/>
      <c r="J1044799" s="16"/>
      <c r="K1044799" s="16"/>
      <c r="L1044799" s="16"/>
      <c r="M1044799" s="16"/>
      <c r="N1044799" s="17"/>
      <c r="O1044799" s="15"/>
      <c r="XEM1044799"/>
      <c r="XEN1044799"/>
      <c r="XEO1044799"/>
      <c r="XEP1044799"/>
      <c r="XEQ1044799"/>
      <c r="XER1044799"/>
      <c r="XES1044799"/>
      <c r="XET1044799"/>
      <c r="XEU1044799"/>
      <c r="XEV1044799"/>
      <c r="XEW1044799"/>
      <c r="XEX1044799"/>
      <c r="XEY1044799"/>
      <c r="XEZ1044799"/>
      <c r="XFA1044799"/>
      <c r="XFB1044799"/>
      <c r="XFC1044799"/>
      <c r="XFD1044799"/>
    </row>
    <row r="1044800" s="13" customFormat="1" customHeight="1" spans="1:16384">
      <c r="A1044800" s="16"/>
      <c r="B1044800" s="15"/>
      <c r="I1044800" s="16"/>
      <c r="J1044800" s="16"/>
      <c r="K1044800" s="16"/>
      <c r="L1044800" s="16"/>
      <c r="M1044800" s="16"/>
      <c r="N1044800" s="17"/>
      <c r="O1044800" s="15"/>
      <c r="XEM1044800"/>
      <c r="XEN1044800"/>
      <c r="XEO1044800"/>
      <c r="XEP1044800"/>
      <c r="XEQ1044800"/>
      <c r="XER1044800"/>
      <c r="XES1044800"/>
      <c r="XET1044800"/>
      <c r="XEU1044800"/>
      <c r="XEV1044800"/>
      <c r="XEW1044800"/>
      <c r="XEX1044800"/>
      <c r="XEY1044800"/>
      <c r="XEZ1044800"/>
      <c r="XFA1044800"/>
      <c r="XFB1044800"/>
      <c r="XFC1044800"/>
      <c r="XFD1044800"/>
    </row>
    <row r="1044801" s="13" customFormat="1" customHeight="1" spans="1:16384">
      <c r="A1044801" s="16"/>
      <c r="B1044801" s="15"/>
      <c r="I1044801" s="16"/>
      <c r="J1044801" s="16"/>
      <c r="K1044801" s="16"/>
      <c r="L1044801" s="16"/>
      <c r="M1044801" s="16"/>
      <c r="N1044801" s="17"/>
      <c r="O1044801" s="15"/>
      <c r="XEM1044801"/>
      <c r="XEN1044801"/>
      <c r="XEO1044801"/>
      <c r="XEP1044801"/>
      <c r="XEQ1044801"/>
      <c r="XER1044801"/>
      <c r="XES1044801"/>
      <c r="XET1044801"/>
      <c r="XEU1044801"/>
      <c r="XEV1044801"/>
      <c r="XEW1044801"/>
      <c r="XEX1044801"/>
      <c r="XEY1044801"/>
      <c r="XEZ1044801"/>
      <c r="XFA1044801"/>
      <c r="XFB1044801"/>
      <c r="XFC1044801"/>
      <c r="XFD1044801"/>
    </row>
    <row r="1044802" s="13" customFormat="1" customHeight="1" spans="1:16384">
      <c r="A1044802" s="16"/>
      <c r="B1044802" s="15"/>
      <c r="I1044802" s="16"/>
      <c r="J1044802" s="16"/>
      <c r="K1044802" s="16"/>
      <c r="L1044802" s="16"/>
      <c r="M1044802" s="16"/>
      <c r="N1044802" s="17"/>
      <c r="O1044802" s="15"/>
      <c r="XEM1044802"/>
      <c r="XEN1044802"/>
      <c r="XEO1044802"/>
      <c r="XEP1044802"/>
      <c r="XEQ1044802"/>
      <c r="XER1044802"/>
      <c r="XES1044802"/>
      <c r="XET1044802"/>
      <c r="XEU1044802"/>
      <c r="XEV1044802"/>
      <c r="XEW1044802"/>
      <c r="XEX1044802"/>
      <c r="XEY1044802"/>
      <c r="XEZ1044802"/>
      <c r="XFA1044802"/>
      <c r="XFB1044802"/>
      <c r="XFC1044802"/>
      <c r="XFD1044802"/>
    </row>
    <row r="1044803" s="13" customFormat="1" customHeight="1" spans="1:16384">
      <c r="A1044803" s="16"/>
      <c r="B1044803" s="15"/>
      <c r="I1044803" s="16"/>
      <c r="J1044803" s="16"/>
      <c r="K1044803" s="16"/>
      <c r="L1044803" s="16"/>
      <c r="M1044803" s="16"/>
      <c r="N1044803" s="17"/>
      <c r="O1044803" s="15"/>
      <c r="XEM1044803"/>
      <c r="XEN1044803"/>
      <c r="XEO1044803"/>
      <c r="XEP1044803"/>
      <c r="XEQ1044803"/>
      <c r="XER1044803"/>
      <c r="XES1044803"/>
      <c r="XET1044803"/>
      <c r="XEU1044803"/>
      <c r="XEV1044803"/>
      <c r="XEW1044803"/>
      <c r="XEX1044803"/>
      <c r="XEY1044803"/>
      <c r="XEZ1044803"/>
      <c r="XFA1044803"/>
      <c r="XFB1044803"/>
      <c r="XFC1044803"/>
      <c r="XFD1044803"/>
    </row>
    <row r="1044804" s="13" customFormat="1" customHeight="1" spans="1:16384">
      <c r="A1044804" s="16"/>
      <c r="B1044804" s="15"/>
      <c r="I1044804" s="16"/>
      <c r="J1044804" s="16"/>
      <c r="K1044804" s="16"/>
      <c r="L1044804" s="16"/>
      <c r="M1044804" s="16"/>
      <c r="N1044804" s="17"/>
      <c r="O1044804" s="15"/>
      <c r="XEM1044804"/>
      <c r="XEN1044804"/>
      <c r="XEO1044804"/>
      <c r="XEP1044804"/>
      <c r="XEQ1044804"/>
      <c r="XER1044804"/>
      <c r="XES1044804"/>
      <c r="XET1044804"/>
      <c r="XEU1044804"/>
      <c r="XEV1044804"/>
      <c r="XEW1044804"/>
      <c r="XEX1044804"/>
      <c r="XEY1044804"/>
      <c r="XEZ1044804"/>
      <c r="XFA1044804"/>
      <c r="XFB1044804"/>
      <c r="XFC1044804"/>
      <c r="XFD1044804"/>
    </row>
    <row r="1044805" s="13" customFormat="1" customHeight="1" spans="1:16384">
      <c r="A1044805" s="16"/>
      <c r="B1044805" s="15"/>
      <c r="I1044805" s="16"/>
      <c r="J1044805" s="16"/>
      <c r="K1044805" s="16"/>
      <c r="L1044805" s="16"/>
      <c r="M1044805" s="16"/>
      <c r="N1044805" s="17"/>
      <c r="O1044805" s="15"/>
      <c r="XEM1044805"/>
      <c r="XEN1044805"/>
      <c r="XEO1044805"/>
      <c r="XEP1044805"/>
      <c r="XEQ1044805"/>
      <c r="XER1044805"/>
      <c r="XES1044805"/>
      <c r="XET1044805"/>
      <c r="XEU1044805"/>
      <c r="XEV1044805"/>
      <c r="XEW1044805"/>
      <c r="XEX1044805"/>
      <c r="XEY1044805"/>
      <c r="XEZ1044805"/>
      <c r="XFA1044805"/>
      <c r="XFB1044805"/>
      <c r="XFC1044805"/>
      <c r="XFD1044805"/>
    </row>
    <row r="1044806" s="13" customFormat="1" customHeight="1" spans="1:16384">
      <c r="A1044806" s="16"/>
      <c r="B1044806" s="15"/>
      <c r="I1044806" s="16"/>
      <c r="J1044806" s="16"/>
      <c r="K1044806" s="16"/>
      <c r="L1044806" s="16"/>
      <c r="M1044806" s="16"/>
      <c r="N1044806" s="17"/>
      <c r="O1044806" s="15"/>
      <c r="XEM1044806"/>
      <c r="XEN1044806"/>
      <c r="XEO1044806"/>
      <c r="XEP1044806"/>
      <c r="XEQ1044806"/>
      <c r="XER1044806"/>
      <c r="XES1044806"/>
      <c r="XET1044806"/>
      <c r="XEU1044806"/>
      <c r="XEV1044806"/>
      <c r="XEW1044806"/>
      <c r="XEX1044806"/>
      <c r="XEY1044806"/>
      <c r="XEZ1044806"/>
      <c r="XFA1044806"/>
      <c r="XFB1044806"/>
      <c r="XFC1044806"/>
      <c r="XFD1044806"/>
    </row>
    <row r="1044807" s="13" customFormat="1" customHeight="1" spans="1:16384">
      <c r="A1044807" s="16"/>
      <c r="B1044807" s="15"/>
      <c r="I1044807" s="16"/>
      <c r="J1044807" s="16"/>
      <c r="K1044807" s="16"/>
      <c r="L1044807" s="16"/>
      <c r="M1044807" s="16"/>
      <c r="N1044807" s="17"/>
      <c r="O1044807" s="15"/>
      <c r="XEM1044807"/>
      <c r="XEN1044807"/>
      <c r="XEO1044807"/>
      <c r="XEP1044807"/>
      <c r="XEQ1044807"/>
      <c r="XER1044807"/>
      <c r="XES1044807"/>
      <c r="XET1044807"/>
      <c r="XEU1044807"/>
      <c r="XEV1044807"/>
      <c r="XEW1044807"/>
      <c r="XEX1044807"/>
      <c r="XEY1044807"/>
      <c r="XEZ1044807"/>
      <c r="XFA1044807"/>
      <c r="XFB1044807"/>
      <c r="XFC1044807"/>
      <c r="XFD1044807"/>
    </row>
    <row r="1044808" s="13" customFormat="1" customHeight="1" spans="1:16384">
      <c r="A1044808" s="16"/>
      <c r="B1044808" s="15"/>
      <c r="I1044808" s="16"/>
      <c r="J1044808" s="16"/>
      <c r="K1044808" s="16"/>
      <c r="L1044808" s="16"/>
      <c r="M1044808" s="16"/>
      <c r="N1044808" s="17"/>
      <c r="O1044808" s="15"/>
      <c r="XEM1044808"/>
      <c r="XEN1044808"/>
      <c r="XEO1044808"/>
      <c r="XEP1044808"/>
      <c r="XEQ1044808"/>
      <c r="XER1044808"/>
      <c r="XES1044808"/>
      <c r="XET1044808"/>
      <c r="XEU1044808"/>
      <c r="XEV1044808"/>
      <c r="XEW1044808"/>
      <c r="XEX1044808"/>
      <c r="XEY1044808"/>
      <c r="XEZ1044808"/>
      <c r="XFA1044808"/>
      <c r="XFB1044808"/>
      <c r="XFC1044808"/>
      <c r="XFD1044808"/>
    </row>
    <row r="1044809" s="13" customFormat="1" customHeight="1" spans="1:16384">
      <c r="A1044809" s="16"/>
      <c r="B1044809" s="15"/>
      <c r="I1044809" s="16"/>
      <c r="J1044809" s="16"/>
      <c r="K1044809" s="16"/>
      <c r="L1044809" s="16"/>
      <c r="M1044809" s="16"/>
      <c r="N1044809" s="17"/>
      <c r="O1044809" s="15"/>
      <c r="XEM1044809"/>
      <c r="XEN1044809"/>
      <c r="XEO1044809"/>
      <c r="XEP1044809"/>
      <c r="XEQ1044809"/>
      <c r="XER1044809"/>
      <c r="XES1044809"/>
      <c r="XET1044809"/>
      <c r="XEU1044809"/>
      <c r="XEV1044809"/>
      <c r="XEW1044809"/>
      <c r="XEX1044809"/>
      <c r="XEY1044809"/>
      <c r="XEZ1044809"/>
      <c r="XFA1044809"/>
      <c r="XFB1044809"/>
      <c r="XFC1044809"/>
      <c r="XFD1044809"/>
    </row>
    <row r="1044810" s="13" customFormat="1" customHeight="1" spans="1:16384">
      <c r="A1044810" s="16"/>
      <c r="B1044810" s="15"/>
      <c r="I1044810" s="16"/>
      <c r="J1044810" s="16"/>
      <c r="K1044810" s="16"/>
      <c r="L1044810" s="16"/>
      <c r="M1044810" s="16"/>
      <c r="N1044810" s="17"/>
      <c r="O1044810" s="15"/>
      <c r="XEM1044810"/>
      <c r="XEN1044810"/>
      <c r="XEO1044810"/>
      <c r="XEP1044810"/>
      <c r="XEQ1044810"/>
      <c r="XER1044810"/>
      <c r="XES1044810"/>
      <c r="XET1044810"/>
      <c r="XEU1044810"/>
      <c r="XEV1044810"/>
      <c r="XEW1044810"/>
      <c r="XEX1044810"/>
      <c r="XEY1044810"/>
      <c r="XEZ1044810"/>
      <c r="XFA1044810"/>
      <c r="XFB1044810"/>
      <c r="XFC1044810"/>
      <c r="XFD1044810"/>
    </row>
    <row r="1044811" s="13" customFormat="1" customHeight="1" spans="1:16384">
      <c r="A1044811" s="16"/>
      <c r="B1044811" s="15"/>
      <c r="I1044811" s="16"/>
      <c r="J1044811" s="16"/>
      <c r="K1044811" s="16"/>
      <c r="L1044811" s="16"/>
      <c r="M1044811" s="16"/>
      <c r="N1044811" s="17"/>
      <c r="O1044811" s="15"/>
      <c r="XEM1044811"/>
      <c r="XEN1044811"/>
      <c r="XEO1044811"/>
      <c r="XEP1044811"/>
      <c r="XEQ1044811"/>
      <c r="XER1044811"/>
      <c r="XES1044811"/>
      <c r="XET1044811"/>
      <c r="XEU1044811"/>
      <c r="XEV1044811"/>
      <c r="XEW1044811"/>
      <c r="XEX1044811"/>
      <c r="XEY1044811"/>
      <c r="XEZ1044811"/>
      <c r="XFA1044811"/>
      <c r="XFB1044811"/>
      <c r="XFC1044811"/>
      <c r="XFD1044811"/>
    </row>
    <row r="1044812" s="13" customFormat="1" customHeight="1" spans="1:16384">
      <c r="A1044812" s="16"/>
      <c r="B1044812" s="15"/>
      <c r="I1044812" s="16"/>
      <c r="J1044812" s="16"/>
      <c r="K1044812" s="16"/>
      <c r="L1044812" s="16"/>
      <c r="M1044812" s="16"/>
      <c r="N1044812" s="17"/>
      <c r="O1044812" s="15"/>
      <c r="XEM1044812"/>
      <c r="XEN1044812"/>
      <c r="XEO1044812"/>
      <c r="XEP1044812"/>
      <c r="XEQ1044812"/>
      <c r="XER1044812"/>
      <c r="XES1044812"/>
      <c r="XET1044812"/>
      <c r="XEU1044812"/>
      <c r="XEV1044812"/>
      <c r="XEW1044812"/>
      <c r="XEX1044812"/>
      <c r="XEY1044812"/>
      <c r="XEZ1044812"/>
      <c r="XFA1044812"/>
      <c r="XFB1044812"/>
      <c r="XFC1044812"/>
      <c r="XFD1044812"/>
    </row>
    <row r="1044813" s="13" customFormat="1" customHeight="1" spans="1:16384">
      <c r="A1044813" s="16"/>
      <c r="B1044813" s="15"/>
      <c r="I1044813" s="16"/>
      <c r="J1044813" s="16"/>
      <c r="K1044813" s="16"/>
      <c r="L1044813" s="16"/>
      <c r="M1044813" s="16"/>
      <c r="N1044813" s="17"/>
      <c r="O1044813" s="15"/>
      <c r="XEM1044813"/>
      <c r="XEN1044813"/>
      <c r="XEO1044813"/>
      <c r="XEP1044813"/>
      <c r="XEQ1044813"/>
      <c r="XER1044813"/>
      <c r="XES1044813"/>
      <c r="XET1044813"/>
      <c r="XEU1044813"/>
      <c r="XEV1044813"/>
      <c r="XEW1044813"/>
      <c r="XEX1044813"/>
      <c r="XEY1044813"/>
      <c r="XEZ1044813"/>
      <c r="XFA1044813"/>
      <c r="XFB1044813"/>
      <c r="XFC1044813"/>
      <c r="XFD1044813"/>
    </row>
    <row r="1044814" s="13" customFormat="1" customHeight="1" spans="1:16384">
      <c r="A1044814" s="16"/>
      <c r="B1044814" s="15"/>
      <c r="I1044814" s="16"/>
      <c r="J1044814" s="16"/>
      <c r="K1044814" s="16"/>
      <c r="L1044814" s="16"/>
      <c r="M1044814" s="16"/>
      <c r="N1044814" s="17"/>
      <c r="O1044814" s="15"/>
      <c r="XEM1044814"/>
      <c r="XEN1044814"/>
      <c r="XEO1044814"/>
      <c r="XEP1044814"/>
      <c r="XEQ1044814"/>
      <c r="XER1044814"/>
      <c r="XES1044814"/>
      <c r="XET1044814"/>
      <c r="XEU1044814"/>
      <c r="XEV1044814"/>
      <c r="XEW1044814"/>
      <c r="XEX1044814"/>
      <c r="XEY1044814"/>
      <c r="XEZ1044814"/>
      <c r="XFA1044814"/>
      <c r="XFB1044814"/>
      <c r="XFC1044814"/>
      <c r="XFD1044814"/>
    </row>
    <row r="1044815" s="13" customFormat="1" customHeight="1" spans="1:16384">
      <c r="A1044815" s="16"/>
      <c r="B1044815" s="15"/>
      <c r="I1044815" s="16"/>
      <c r="J1044815" s="16"/>
      <c r="K1044815" s="16"/>
      <c r="L1044815" s="16"/>
      <c r="M1044815" s="16"/>
      <c r="N1044815" s="17"/>
      <c r="O1044815" s="15"/>
      <c r="XEM1044815"/>
      <c r="XEN1044815"/>
      <c r="XEO1044815"/>
      <c r="XEP1044815"/>
      <c r="XEQ1044815"/>
      <c r="XER1044815"/>
      <c r="XES1044815"/>
      <c r="XET1044815"/>
      <c r="XEU1044815"/>
      <c r="XEV1044815"/>
      <c r="XEW1044815"/>
      <c r="XEX1044815"/>
      <c r="XEY1044815"/>
      <c r="XEZ1044815"/>
      <c r="XFA1044815"/>
      <c r="XFB1044815"/>
      <c r="XFC1044815"/>
      <c r="XFD1044815"/>
    </row>
    <row r="1044816" s="13" customFormat="1" customHeight="1" spans="1:16384">
      <c r="A1044816" s="16"/>
      <c r="B1044816" s="15"/>
      <c r="I1044816" s="16"/>
      <c r="J1044816" s="16"/>
      <c r="K1044816" s="16"/>
      <c r="L1044816" s="16"/>
      <c r="M1044816" s="16"/>
      <c r="N1044816" s="17"/>
      <c r="O1044816" s="15"/>
      <c r="XEM1044816"/>
      <c r="XEN1044816"/>
      <c r="XEO1044816"/>
      <c r="XEP1044816"/>
      <c r="XEQ1044816"/>
      <c r="XER1044816"/>
      <c r="XES1044816"/>
      <c r="XET1044816"/>
      <c r="XEU1044816"/>
      <c r="XEV1044816"/>
      <c r="XEW1044816"/>
      <c r="XEX1044816"/>
      <c r="XEY1044816"/>
      <c r="XEZ1044816"/>
      <c r="XFA1044816"/>
      <c r="XFB1044816"/>
      <c r="XFC1044816"/>
      <c r="XFD1044816"/>
    </row>
    <row r="1044817" s="13" customFormat="1" customHeight="1" spans="1:16384">
      <c r="A1044817" s="16"/>
      <c r="B1044817" s="15"/>
      <c r="I1044817" s="16"/>
      <c r="J1044817" s="16"/>
      <c r="K1044817" s="16"/>
      <c r="L1044817" s="16"/>
      <c r="M1044817" s="16"/>
      <c r="N1044817" s="17"/>
      <c r="O1044817" s="15"/>
      <c r="XEM1044817"/>
      <c r="XEN1044817"/>
      <c r="XEO1044817"/>
      <c r="XEP1044817"/>
      <c r="XEQ1044817"/>
      <c r="XER1044817"/>
      <c r="XES1044817"/>
      <c r="XET1044817"/>
      <c r="XEU1044817"/>
      <c r="XEV1044817"/>
      <c r="XEW1044817"/>
      <c r="XEX1044817"/>
      <c r="XEY1044817"/>
      <c r="XEZ1044817"/>
      <c r="XFA1044817"/>
      <c r="XFB1044817"/>
      <c r="XFC1044817"/>
      <c r="XFD1044817"/>
    </row>
    <row r="1044818" s="13" customFormat="1" customHeight="1" spans="1:16384">
      <c r="A1044818" s="16"/>
      <c r="B1044818" s="15"/>
      <c r="I1044818" s="16"/>
      <c r="J1044818" s="16"/>
      <c r="K1044818" s="16"/>
      <c r="L1044818" s="16"/>
      <c r="M1044818" s="16"/>
      <c r="N1044818" s="17"/>
      <c r="O1044818" s="15"/>
      <c r="XEM1044818"/>
      <c r="XEN1044818"/>
      <c r="XEO1044818"/>
      <c r="XEP1044818"/>
      <c r="XEQ1044818"/>
      <c r="XER1044818"/>
      <c r="XES1044818"/>
      <c r="XET1044818"/>
      <c r="XEU1044818"/>
      <c r="XEV1044818"/>
      <c r="XEW1044818"/>
      <c r="XEX1044818"/>
      <c r="XEY1044818"/>
      <c r="XEZ1044818"/>
      <c r="XFA1044818"/>
      <c r="XFB1044818"/>
      <c r="XFC1044818"/>
      <c r="XFD1044818"/>
    </row>
    <row r="1044819" s="13" customFormat="1" customHeight="1" spans="1:16384">
      <c r="A1044819" s="16"/>
      <c r="B1044819" s="15"/>
      <c r="I1044819" s="16"/>
      <c r="J1044819" s="16"/>
      <c r="K1044819" s="16"/>
      <c r="L1044819" s="16"/>
      <c r="M1044819" s="16"/>
      <c r="N1044819" s="17"/>
      <c r="O1044819" s="15"/>
      <c r="XEM1044819"/>
      <c r="XEN1044819"/>
      <c r="XEO1044819"/>
      <c r="XEP1044819"/>
      <c r="XEQ1044819"/>
      <c r="XER1044819"/>
      <c r="XES1044819"/>
      <c r="XET1044819"/>
      <c r="XEU1044819"/>
      <c r="XEV1044819"/>
      <c r="XEW1044819"/>
      <c r="XEX1044819"/>
      <c r="XEY1044819"/>
      <c r="XEZ1044819"/>
      <c r="XFA1044819"/>
      <c r="XFB1044819"/>
      <c r="XFC1044819"/>
      <c r="XFD1044819"/>
    </row>
    <row r="1044820" s="13" customFormat="1" customHeight="1" spans="1:16384">
      <c r="A1044820" s="16"/>
      <c r="B1044820" s="15"/>
      <c r="I1044820" s="16"/>
      <c r="J1044820" s="16"/>
      <c r="K1044820" s="16"/>
      <c r="L1044820" s="16"/>
      <c r="M1044820" s="16"/>
      <c r="N1044820" s="17"/>
      <c r="O1044820" s="15"/>
      <c r="XEM1044820"/>
      <c r="XEN1044820"/>
      <c r="XEO1044820"/>
      <c r="XEP1044820"/>
      <c r="XEQ1044820"/>
      <c r="XER1044820"/>
      <c r="XES1044820"/>
      <c r="XET1044820"/>
      <c r="XEU1044820"/>
      <c r="XEV1044820"/>
      <c r="XEW1044820"/>
      <c r="XEX1044820"/>
      <c r="XEY1044820"/>
      <c r="XEZ1044820"/>
      <c r="XFA1044820"/>
      <c r="XFB1044820"/>
      <c r="XFC1044820"/>
      <c r="XFD1044820"/>
    </row>
    <row r="1044821" s="13" customFormat="1" customHeight="1" spans="1:16384">
      <c r="A1044821" s="16"/>
      <c r="B1044821" s="15"/>
      <c r="I1044821" s="16"/>
      <c r="J1044821" s="16"/>
      <c r="K1044821" s="16"/>
      <c r="L1044821" s="16"/>
      <c r="M1044821" s="16"/>
      <c r="N1044821" s="17"/>
      <c r="O1044821" s="15"/>
      <c r="XEM1044821"/>
      <c r="XEN1044821"/>
      <c r="XEO1044821"/>
      <c r="XEP1044821"/>
      <c r="XEQ1044821"/>
      <c r="XER1044821"/>
      <c r="XES1044821"/>
      <c r="XET1044821"/>
      <c r="XEU1044821"/>
      <c r="XEV1044821"/>
      <c r="XEW1044821"/>
      <c r="XEX1044821"/>
      <c r="XEY1044821"/>
      <c r="XEZ1044821"/>
      <c r="XFA1044821"/>
      <c r="XFB1044821"/>
      <c r="XFC1044821"/>
      <c r="XFD1044821"/>
    </row>
    <row r="1044822" s="13" customFormat="1" customHeight="1" spans="1:16384">
      <c r="A1044822" s="16"/>
      <c r="B1044822" s="15"/>
      <c r="I1044822" s="16"/>
      <c r="J1044822" s="16"/>
      <c r="K1044822" s="16"/>
      <c r="L1044822" s="16"/>
      <c r="M1044822" s="16"/>
      <c r="N1044822" s="17"/>
      <c r="O1044822" s="15"/>
      <c r="XEM1044822"/>
      <c r="XEN1044822"/>
      <c r="XEO1044822"/>
      <c r="XEP1044822"/>
      <c r="XEQ1044822"/>
      <c r="XER1044822"/>
      <c r="XES1044822"/>
      <c r="XET1044822"/>
      <c r="XEU1044822"/>
      <c r="XEV1044822"/>
      <c r="XEW1044822"/>
      <c r="XEX1044822"/>
      <c r="XEY1044822"/>
      <c r="XEZ1044822"/>
      <c r="XFA1044822"/>
      <c r="XFB1044822"/>
      <c r="XFC1044822"/>
      <c r="XFD1044822"/>
    </row>
    <row r="1044823" s="13" customFormat="1" customHeight="1" spans="1:16384">
      <c r="A1044823" s="16"/>
      <c r="B1044823" s="15"/>
      <c r="I1044823" s="16"/>
      <c r="J1044823" s="16"/>
      <c r="K1044823" s="16"/>
      <c r="L1044823" s="16"/>
      <c r="M1044823" s="16"/>
      <c r="N1044823" s="17"/>
      <c r="O1044823" s="15"/>
      <c r="XEM1044823"/>
      <c r="XEN1044823"/>
      <c r="XEO1044823"/>
      <c r="XEP1044823"/>
      <c r="XEQ1044823"/>
      <c r="XER1044823"/>
      <c r="XES1044823"/>
      <c r="XET1044823"/>
      <c r="XEU1044823"/>
      <c r="XEV1044823"/>
      <c r="XEW1044823"/>
      <c r="XEX1044823"/>
      <c r="XEY1044823"/>
      <c r="XEZ1044823"/>
      <c r="XFA1044823"/>
      <c r="XFB1044823"/>
      <c r="XFC1044823"/>
      <c r="XFD1044823"/>
    </row>
    <row r="1044824" s="13" customFormat="1" customHeight="1" spans="1:16384">
      <c r="A1044824" s="16"/>
      <c r="B1044824" s="15"/>
      <c r="I1044824" s="16"/>
      <c r="J1044824" s="16"/>
      <c r="K1044824" s="16"/>
      <c r="L1044824" s="16"/>
      <c r="M1044824" s="16"/>
      <c r="N1044824" s="17"/>
      <c r="O1044824" s="15"/>
      <c r="XEM1044824"/>
      <c r="XEN1044824"/>
      <c r="XEO1044824"/>
      <c r="XEP1044824"/>
      <c r="XEQ1044824"/>
      <c r="XER1044824"/>
      <c r="XES1044824"/>
      <c r="XET1044824"/>
      <c r="XEU1044824"/>
      <c r="XEV1044824"/>
      <c r="XEW1044824"/>
      <c r="XEX1044824"/>
      <c r="XEY1044824"/>
      <c r="XEZ1044824"/>
      <c r="XFA1044824"/>
      <c r="XFB1044824"/>
      <c r="XFC1044824"/>
      <c r="XFD1044824"/>
    </row>
    <row r="1044825" s="13" customFormat="1" customHeight="1" spans="1:16384">
      <c r="A1044825" s="16"/>
      <c r="B1044825" s="15"/>
      <c r="I1044825" s="16"/>
      <c r="J1044825" s="16"/>
      <c r="K1044825" s="16"/>
      <c r="L1044825" s="16"/>
      <c r="M1044825" s="16"/>
      <c r="N1044825" s="17"/>
      <c r="O1044825" s="15"/>
      <c r="XEM1044825"/>
      <c r="XEN1044825"/>
      <c r="XEO1044825"/>
      <c r="XEP1044825"/>
      <c r="XEQ1044825"/>
      <c r="XER1044825"/>
      <c r="XES1044825"/>
      <c r="XET1044825"/>
      <c r="XEU1044825"/>
      <c r="XEV1044825"/>
      <c r="XEW1044825"/>
      <c r="XEX1044825"/>
      <c r="XEY1044825"/>
      <c r="XEZ1044825"/>
      <c r="XFA1044825"/>
      <c r="XFB1044825"/>
      <c r="XFC1044825"/>
      <c r="XFD1044825"/>
    </row>
    <row r="1044826" s="13" customFormat="1" customHeight="1" spans="1:16384">
      <c r="A1044826" s="16"/>
      <c r="B1044826" s="15"/>
      <c r="I1044826" s="16"/>
      <c r="J1044826" s="16"/>
      <c r="K1044826" s="16"/>
      <c r="L1044826" s="16"/>
      <c r="M1044826" s="16"/>
      <c r="N1044826" s="17"/>
      <c r="O1044826" s="15"/>
      <c r="XEM1044826"/>
      <c r="XEN1044826"/>
      <c r="XEO1044826"/>
      <c r="XEP1044826"/>
      <c r="XEQ1044826"/>
      <c r="XER1044826"/>
      <c r="XES1044826"/>
      <c r="XET1044826"/>
      <c r="XEU1044826"/>
      <c r="XEV1044826"/>
      <c r="XEW1044826"/>
      <c r="XEX1044826"/>
      <c r="XEY1044826"/>
      <c r="XEZ1044826"/>
      <c r="XFA1044826"/>
      <c r="XFB1044826"/>
      <c r="XFC1044826"/>
      <c r="XFD1044826"/>
    </row>
    <row r="1044827" s="13" customFormat="1" customHeight="1" spans="1:16384">
      <c r="A1044827" s="16"/>
      <c r="B1044827" s="15"/>
      <c r="I1044827" s="16"/>
      <c r="J1044827" s="16"/>
      <c r="K1044827" s="16"/>
      <c r="L1044827" s="16"/>
      <c r="M1044827" s="16"/>
      <c r="N1044827" s="17"/>
      <c r="O1044827" s="15"/>
      <c r="XEM1044827"/>
      <c r="XEN1044827"/>
      <c r="XEO1044827"/>
      <c r="XEP1044827"/>
      <c r="XEQ1044827"/>
      <c r="XER1044827"/>
      <c r="XES1044827"/>
      <c r="XET1044827"/>
      <c r="XEU1044827"/>
      <c r="XEV1044827"/>
      <c r="XEW1044827"/>
      <c r="XEX1044827"/>
      <c r="XEY1044827"/>
      <c r="XEZ1044827"/>
      <c r="XFA1044827"/>
      <c r="XFB1044827"/>
      <c r="XFC1044827"/>
      <c r="XFD1044827"/>
    </row>
    <row r="1044828" s="13" customFormat="1" customHeight="1" spans="1:16384">
      <c r="A1044828" s="16"/>
      <c r="B1044828" s="15"/>
      <c r="I1044828" s="16"/>
      <c r="J1044828" s="16"/>
      <c r="K1044828" s="16"/>
      <c r="L1044828" s="16"/>
      <c r="M1044828" s="16"/>
      <c r="N1044828" s="17"/>
      <c r="O1044828" s="15"/>
      <c r="XEM1044828"/>
      <c r="XEN1044828"/>
      <c r="XEO1044828"/>
      <c r="XEP1044828"/>
      <c r="XEQ1044828"/>
      <c r="XER1044828"/>
      <c r="XES1044828"/>
      <c r="XET1044828"/>
      <c r="XEU1044828"/>
      <c r="XEV1044828"/>
      <c r="XEW1044828"/>
      <c r="XEX1044828"/>
      <c r="XEY1044828"/>
      <c r="XEZ1044828"/>
      <c r="XFA1044828"/>
      <c r="XFB1044828"/>
      <c r="XFC1044828"/>
      <c r="XFD1044828"/>
    </row>
    <row r="1044829" s="13" customFormat="1" customHeight="1" spans="1:16384">
      <c r="A1044829" s="16"/>
      <c r="B1044829" s="15"/>
      <c r="I1044829" s="16"/>
      <c r="J1044829" s="16"/>
      <c r="K1044829" s="16"/>
      <c r="L1044829" s="16"/>
      <c r="M1044829" s="16"/>
      <c r="N1044829" s="17"/>
      <c r="O1044829" s="15"/>
      <c r="XEM1044829"/>
      <c r="XEN1044829"/>
      <c r="XEO1044829"/>
      <c r="XEP1044829"/>
      <c r="XEQ1044829"/>
      <c r="XER1044829"/>
      <c r="XES1044829"/>
      <c r="XET1044829"/>
      <c r="XEU1044829"/>
      <c r="XEV1044829"/>
      <c r="XEW1044829"/>
      <c r="XEX1044829"/>
      <c r="XEY1044829"/>
      <c r="XEZ1044829"/>
      <c r="XFA1044829"/>
      <c r="XFB1044829"/>
      <c r="XFC1044829"/>
      <c r="XFD1044829"/>
    </row>
    <row r="1044830" s="13" customFormat="1" customHeight="1" spans="1:16384">
      <c r="A1044830" s="16"/>
      <c r="B1044830" s="15"/>
      <c r="I1044830" s="16"/>
      <c r="J1044830" s="16"/>
      <c r="K1044830" s="16"/>
      <c r="L1044830" s="16"/>
      <c r="M1044830" s="16"/>
      <c r="N1044830" s="17"/>
      <c r="O1044830" s="15"/>
      <c r="XEM1044830"/>
      <c r="XEN1044830"/>
      <c r="XEO1044830"/>
      <c r="XEP1044830"/>
      <c r="XEQ1044830"/>
      <c r="XER1044830"/>
      <c r="XES1044830"/>
      <c r="XET1044830"/>
      <c r="XEU1044830"/>
      <c r="XEV1044830"/>
      <c r="XEW1044830"/>
      <c r="XEX1044830"/>
      <c r="XEY1044830"/>
      <c r="XEZ1044830"/>
      <c r="XFA1044830"/>
      <c r="XFB1044830"/>
      <c r="XFC1044830"/>
      <c r="XFD1044830"/>
    </row>
    <row r="1044831" s="13" customFormat="1" customHeight="1" spans="1:16384">
      <c r="A1044831" s="16"/>
      <c r="B1044831" s="15"/>
      <c r="I1044831" s="16"/>
      <c r="J1044831" s="16"/>
      <c r="K1044831" s="16"/>
      <c r="L1044831" s="16"/>
      <c r="M1044831" s="16"/>
      <c r="N1044831" s="17"/>
      <c r="O1044831" s="15"/>
      <c r="XEM1044831"/>
      <c r="XEN1044831"/>
      <c r="XEO1044831"/>
      <c r="XEP1044831"/>
      <c r="XEQ1044831"/>
      <c r="XER1044831"/>
      <c r="XES1044831"/>
      <c r="XET1044831"/>
      <c r="XEU1044831"/>
      <c r="XEV1044831"/>
      <c r="XEW1044831"/>
      <c r="XEX1044831"/>
      <c r="XEY1044831"/>
      <c r="XEZ1044831"/>
      <c r="XFA1044831"/>
      <c r="XFB1044831"/>
      <c r="XFC1044831"/>
      <c r="XFD1044831"/>
    </row>
    <row r="1044832" s="13" customFormat="1" customHeight="1" spans="1:16384">
      <c r="A1044832" s="16"/>
      <c r="B1044832" s="15"/>
      <c r="I1044832" s="16"/>
      <c r="J1044832" s="16"/>
      <c r="K1044832" s="16"/>
      <c r="L1044832" s="16"/>
      <c r="M1044832" s="16"/>
      <c r="N1044832" s="17"/>
      <c r="O1044832" s="15"/>
      <c r="XEM1044832"/>
      <c r="XEN1044832"/>
      <c r="XEO1044832"/>
      <c r="XEP1044832"/>
      <c r="XEQ1044832"/>
      <c r="XER1044832"/>
      <c r="XES1044832"/>
      <c r="XET1044832"/>
      <c r="XEU1044832"/>
      <c r="XEV1044832"/>
      <c r="XEW1044832"/>
      <c r="XEX1044832"/>
      <c r="XEY1044832"/>
      <c r="XEZ1044832"/>
      <c r="XFA1044832"/>
      <c r="XFB1044832"/>
      <c r="XFC1044832"/>
      <c r="XFD1044832"/>
    </row>
    <row r="1044833" s="13" customFormat="1" customHeight="1" spans="1:16384">
      <c r="A1044833" s="16"/>
      <c r="B1044833" s="15"/>
      <c r="I1044833" s="16"/>
      <c r="J1044833" s="16"/>
      <c r="K1044833" s="16"/>
      <c r="L1044833" s="16"/>
      <c r="M1044833" s="16"/>
      <c r="N1044833" s="17"/>
      <c r="O1044833" s="15"/>
      <c r="XEM1044833"/>
      <c r="XEN1044833"/>
      <c r="XEO1044833"/>
      <c r="XEP1044833"/>
      <c r="XEQ1044833"/>
      <c r="XER1044833"/>
      <c r="XES1044833"/>
      <c r="XET1044833"/>
      <c r="XEU1044833"/>
      <c r="XEV1044833"/>
      <c r="XEW1044833"/>
      <c r="XEX1044833"/>
      <c r="XEY1044833"/>
      <c r="XEZ1044833"/>
      <c r="XFA1044833"/>
      <c r="XFB1044833"/>
      <c r="XFC1044833"/>
      <c r="XFD1044833"/>
    </row>
    <row r="1044834" s="13" customFormat="1" customHeight="1" spans="1:16384">
      <c r="A1044834" s="16"/>
      <c r="B1044834" s="15"/>
      <c r="I1044834" s="16"/>
      <c r="J1044834" s="16"/>
      <c r="K1044834" s="16"/>
      <c r="L1044834" s="16"/>
      <c r="M1044834" s="16"/>
      <c r="N1044834" s="17"/>
      <c r="O1044834" s="15"/>
      <c r="XEM1044834"/>
      <c r="XEN1044834"/>
      <c r="XEO1044834"/>
      <c r="XEP1044834"/>
      <c r="XEQ1044834"/>
      <c r="XER1044834"/>
      <c r="XES1044834"/>
      <c r="XET1044834"/>
      <c r="XEU1044834"/>
      <c r="XEV1044834"/>
      <c r="XEW1044834"/>
      <c r="XEX1044834"/>
      <c r="XEY1044834"/>
      <c r="XEZ1044834"/>
      <c r="XFA1044834"/>
      <c r="XFB1044834"/>
      <c r="XFC1044834"/>
      <c r="XFD1044834"/>
    </row>
    <row r="1044835" s="13" customFormat="1" customHeight="1" spans="1:16384">
      <c r="A1044835" s="16"/>
      <c r="B1044835" s="15"/>
      <c r="I1044835" s="16"/>
      <c r="J1044835" s="16"/>
      <c r="K1044835" s="16"/>
      <c r="L1044835" s="16"/>
      <c r="M1044835" s="16"/>
      <c r="N1044835" s="17"/>
      <c r="O1044835" s="15"/>
      <c r="XEM1044835"/>
      <c r="XEN1044835"/>
      <c r="XEO1044835"/>
      <c r="XEP1044835"/>
      <c r="XEQ1044835"/>
      <c r="XER1044835"/>
      <c r="XES1044835"/>
      <c r="XET1044835"/>
      <c r="XEU1044835"/>
      <c r="XEV1044835"/>
      <c r="XEW1044835"/>
      <c r="XEX1044835"/>
      <c r="XEY1044835"/>
      <c r="XEZ1044835"/>
      <c r="XFA1044835"/>
      <c r="XFB1044835"/>
      <c r="XFC1044835"/>
      <c r="XFD1044835"/>
    </row>
    <row r="1044836" s="13" customFormat="1" customHeight="1" spans="1:16384">
      <c r="A1044836" s="16"/>
      <c r="B1044836" s="15"/>
      <c r="I1044836" s="16"/>
      <c r="J1044836" s="16"/>
      <c r="K1044836" s="16"/>
      <c r="L1044836" s="16"/>
      <c r="M1044836" s="16"/>
      <c r="N1044836" s="17"/>
      <c r="O1044836" s="15"/>
      <c r="XEM1044836"/>
      <c r="XEN1044836"/>
      <c r="XEO1044836"/>
      <c r="XEP1044836"/>
      <c r="XEQ1044836"/>
      <c r="XER1044836"/>
      <c r="XES1044836"/>
      <c r="XET1044836"/>
      <c r="XEU1044836"/>
      <c r="XEV1044836"/>
      <c r="XEW1044836"/>
      <c r="XEX1044836"/>
      <c r="XEY1044836"/>
      <c r="XEZ1044836"/>
      <c r="XFA1044836"/>
      <c r="XFB1044836"/>
      <c r="XFC1044836"/>
      <c r="XFD1044836"/>
    </row>
    <row r="1044837" s="13" customFormat="1" customHeight="1" spans="1:16384">
      <c r="A1044837" s="16"/>
      <c r="B1044837" s="15"/>
      <c r="I1044837" s="16"/>
      <c r="J1044837" s="16"/>
      <c r="K1044837" s="16"/>
      <c r="L1044837" s="16"/>
      <c r="M1044837" s="16"/>
      <c r="N1044837" s="17"/>
      <c r="O1044837" s="15"/>
      <c r="XEM1044837"/>
      <c r="XEN1044837"/>
      <c r="XEO1044837"/>
      <c r="XEP1044837"/>
      <c r="XEQ1044837"/>
      <c r="XER1044837"/>
      <c r="XES1044837"/>
      <c r="XET1044837"/>
      <c r="XEU1044837"/>
      <c r="XEV1044837"/>
      <c r="XEW1044837"/>
      <c r="XEX1044837"/>
      <c r="XEY1044837"/>
      <c r="XEZ1044837"/>
      <c r="XFA1044837"/>
      <c r="XFB1044837"/>
      <c r="XFC1044837"/>
      <c r="XFD1044837"/>
    </row>
    <row r="1044838" s="13" customFormat="1" customHeight="1" spans="1:16384">
      <c r="A1044838" s="16"/>
      <c r="B1044838" s="15"/>
      <c r="I1044838" s="16"/>
      <c r="J1044838" s="16"/>
      <c r="K1044838" s="16"/>
      <c r="L1044838" s="16"/>
      <c r="M1044838" s="16"/>
      <c r="N1044838" s="17"/>
      <c r="O1044838" s="15"/>
      <c r="XEM1044838"/>
      <c r="XEN1044838"/>
      <c r="XEO1044838"/>
      <c r="XEP1044838"/>
      <c r="XEQ1044838"/>
      <c r="XER1044838"/>
      <c r="XES1044838"/>
      <c r="XET1044838"/>
      <c r="XEU1044838"/>
      <c r="XEV1044838"/>
      <c r="XEW1044838"/>
      <c r="XEX1044838"/>
      <c r="XEY1044838"/>
      <c r="XEZ1044838"/>
      <c r="XFA1044838"/>
      <c r="XFB1044838"/>
      <c r="XFC1044838"/>
      <c r="XFD1044838"/>
    </row>
    <row r="1044839" s="13" customFormat="1" customHeight="1" spans="1:16384">
      <c r="A1044839" s="16"/>
      <c r="B1044839" s="15"/>
      <c r="I1044839" s="16"/>
      <c r="J1044839" s="16"/>
      <c r="K1044839" s="16"/>
      <c r="L1044839" s="16"/>
      <c r="M1044839" s="16"/>
      <c r="N1044839" s="17"/>
      <c r="O1044839" s="15"/>
      <c r="XEM1044839"/>
      <c r="XEN1044839"/>
      <c r="XEO1044839"/>
      <c r="XEP1044839"/>
      <c r="XEQ1044839"/>
      <c r="XER1044839"/>
      <c r="XES1044839"/>
      <c r="XET1044839"/>
      <c r="XEU1044839"/>
      <c r="XEV1044839"/>
      <c r="XEW1044839"/>
      <c r="XEX1044839"/>
      <c r="XEY1044839"/>
      <c r="XEZ1044839"/>
      <c r="XFA1044839"/>
      <c r="XFB1044839"/>
      <c r="XFC1044839"/>
      <c r="XFD1044839"/>
    </row>
    <row r="1044840" s="13" customFormat="1" customHeight="1" spans="1:16384">
      <c r="A1044840" s="16"/>
      <c r="B1044840" s="15"/>
      <c r="I1044840" s="16"/>
      <c r="J1044840" s="16"/>
      <c r="K1044840" s="16"/>
      <c r="L1044840" s="16"/>
      <c r="M1044840" s="16"/>
      <c r="N1044840" s="17"/>
      <c r="O1044840" s="15"/>
      <c r="XEM1044840"/>
      <c r="XEN1044840"/>
      <c r="XEO1044840"/>
      <c r="XEP1044840"/>
      <c r="XEQ1044840"/>
      <c r="XER1044840"/>
      <c r="XES1044840"/>
      <c r="XET1044840"/>
      <c r="XEU1044840"/>
      <c r="XEV1044840"/>
      <c r="XEW1044840"/>
      <c r="XEX1044840"/>
      <c r="XEY1044840"/>
      <c r="XEZ1044840"/>
      <c r="XFA1044840"/>
      <c r="XFB1044840"/>
      <c r="XFC1044840"/>
      <c r="XFD1044840"/>
    </row>
    <row r="1044841" s="13" customFormat="1" customHeight="1" spans="1:16384">
      <c r="A1044841" s="16"/>
      <c r="B1044841" s="15"/>
      <c r="I1044841" s="16"/>
      <c r="J1044841" s="16"/>
      <c r="K1044841" s="16"/>
      <c r="L1044841" s="16"/>
      <c r="M1044841" s="16"/>
      <c r="N1044841" s="17"/>
      <c r="O1044841" s="15"/>
      <c r="XEM1044841"/>
      <c r="XEN1044841"/>
      <c r="XEO1044841"/>
      <c r="XEP1044841"/>
      <c r="XEQ1044841"/>
      <c r="XER1044841"/>
      <c r="XES1044841"/>
      <c r="XET1044841"/>
      <c r="XEU1044841"/>
      <c r="XEV1044841"/>
      <c r="XEW1044841"/>
      <c r="XEX1044841"/>
      <c r="XEY1044841"/>
      <c r="XEZ1044841"/>
      <c r="XFA1044841"/>
      <c r="XFB1044841"/>
      <c r="XFC1044841"/>
      <c r="XFD1044841"/>
    </row>
    <row r="1044842" s="13" customFormat="1" customHeight="1" spans="1:16384">
      <c r="A1044842" s="16"/>
      <c r="B1044842" s="15"/>
      <c r="I1044842" s="16"/>
      <c r="J1044842" s="16"/>
      <c r="K1044842" s="16"/>
      <c r="L1044842" s="16"/>
      <c r="M1044842" s="16"/>
      <c r="N1044842" s="17"/>
      <c r="O1044842" s="15"/>
      <c r="XEM1044842"/>
      <c r="XEN1044842"/>
      <c r="XEO1044842"/>
      <c r="XEP1044842"/>
      <c r="XEQ1044842"/>
      <c r="XER1044842"/>
      <c r="XES1044842"/>
      <c r="XET1044842"/>
      <c r="XEU1044842"/>
      <c r="XEV1044842"/>
      <c r="XEW1044842"/>
      <c r="XEX1044842"/>
      <c r="XEY1044842"/>
      <c r="XEZ1044842"/>
      <c r="XFA1044842"/>
      <c r="XFB1044842"/>
      <c r="XFC1044842"/>
      <c r="XFD1044842"/>
    </row>
    <row r="1044843" s="13" customFormat="1" customHeight="1" spans="1:16384">
      <c r="A1044843" s="16"/>
      <c r="B1044843" s="15"/>
      <c r="I1044843" s="16"/>
      <c r="J1044843" s="16"/>
      <c r="K1044843" s="16"/>
      <c r="L1044843" s="16"/>
      <c r="M1044843" s="16"/>
      <c r="N1044843" s="17"/>
      <c r="O1044843" s="15"/>
      <c r="XEM1044843"/>
      <c r="XEN1044843"/>
      <c r="XEO1044843"/>
      <c r="XEP1044843"/>
      <c r="XEQ1044843"/>
      <c r="XER1044843"/>
      <c r="XES1044843"/>
      <c r="XET1044843"/>
      <c r="XEU1044843"/>
      <c r="XEV1044843"/>
      <c r="XEW1044843"/>
      <c r="XEX1044843"/>
      <c r="XEY1044843"/>
      <c r="XEZ1044843"/>
      <c r="XFA1044843"/>
      <c r="XFB1044843"/>
      <c r="XFC1044843"/>
      <c r="XFD1044843"/>
    </row>
    <row r="1044844" s="13" customFormat="1" customHeight="1" spans="1:16384">
      <c r="A1044844" s="16"/>
      <c r="B1044844" s="15"/>
      <c r="I1044844" s="16"/>
      <c r="J1044844" s="16"/>
      <c r="K1044844" s="16"/>
      <c r="L1044844" s="16"/>
      <c r="M1044844" s="16"/>
      <c r="N1044844" s="17"/>
      <c r="O1044844" s="15"/>
      <c r="XEM1044844"/>
      <c r="XEN1044844"/>
      <c r="XEO1044844"/>
      <c r="XEP1044844"/>
      <c r="XEQ1044844"/>
      <c r="XER1044844"/>
      <c r="XES1044844"/>
      <c r="XET1044844"/>
      <c r="XEU1044844"/>
      <c r="XEV1044844"/>
      <c r="XEW1044844"/>
      <c r="XEX1044844"/>
      <c r="XEY1044844"/>
      <c r="XEZ1044844"/>
      <c r="XFA1044844"/>
      <c r="XFB1044844"/>
      <c r="XFC1044844"/>
      <c r="XFD1044844"/>
    </row>
    <row r="1044845" s="13" customFormat="1" customHeight="1" spans="1:16384">
      <c r="A1044845" s="16"/>
      <c r="B1044845" s="15"/>
      <c r="I1044845" s="16"/>
      <c r="J1044845" s="16"/>
      <c r="K1044845" s="16"/>
      <c r="L1044845" s="16"/>
      <c r="M1044845" s="16"/>
      <c r="N1044845" s="17"/>
      <c r="O1044845" s="15"/>
      <c r="XEM1044845"/>
      <c r="XEN1044845"/>
      <c r="XEO1044845"/>
      <c r="XEP1044845"/>
      <c r="XEQ1044845"/>
      <c r="XER1044845"/>
      <c r="XES1044845"/>
      <c r="XET1044845"/>
      <c r="XEU1044845"/>
      <c r="XEV1044845"/>
      <c r="XEW1044845"/>
      <c r="XEX1044845"/>
      <c r="XEY1044845"/>
      <c r="XEZ1044845"/>
      <c r="XFA1044845"/>
      <c r="XFB1044845"/>
      <c r="XFC1044845"/>
      <c r="XFD1044845"/>
    </row>
    <row r="1044846" s="13" customFormat="1" customHeight="1" spans="1:16384">
      <c r="A1044846" s="16"/>
      <c r="B1044846" s="15"/>
      <c r="I1044846" s="16"/>
      <c r="J1044846" s="16"/>
      <c r="K1044846" s="16"/>
      <c r="L1044846" s="16"/>
      <c r="M1044846" s="16"/>
      <c r="N1044846" s="17"/>
      <c r="O1044846" s="15"/>
      <c r="XEM1044846"/>
      <c r="XEN1044846"/>
      <c r="XEO1044846"/>
      <c r="XEP1044846"/>
      <c r="XEQ1044846"/>
      <c r="XER1044846"/>
      <c r="XES1044846"/>
      <c r="XET1044846"/>
      <c r="XEU1044846"/>
      <c r="XEV1044846"/>
      <c r="XEW1044846"/>
      <c r="XEX1044846"/>
      <c r="XEY1044846"/>
      <c r="XEZ1044846"/>
      <c r="XFA1044846"/>
      <c r="XFB1044846"/>
      <c r="XFC1044846"/>
      <c r="XFD1044846"/>
    </row>
    <row r="1044847" s="13" customFormat="1" customHeight="1" spans="1:16384">
      <c r="A1044847" s="16"/>
      <c r="B1044847" s="15"/>
      <c r="I1044847" s="16"/>
      <c r="J1044847" s="16"/>
      <c r="K1044847" s="16"/>
      <c r="L1044847" s="16"/>
      <c r="M1044847" s="16"/>
      <c r="N1044847" s="17"/>
      <c r="O1044847" s="15"/>
      <c r="XEM1044847"/>
      <c r="XEN1044847"/>
      <c r="XEO1044847"/>
      <c r="XEP1044847"/>
      <c r="XEQ1044847"/>
      <c r="XER1044847"/>
      <c r="XES1044847"/>
      <c r="XET1044847"/>
      <c r="XEU1044847"/>
      <c r="XEV1044847"/>
      <c r="XEW1044847"/>
      <c r="XEX1044847"/>
      <c r="XEY1044847"/>
      <c r="XEZ1044847"/>
      <c r="XFA1044847"/>
      <c r="XFB1044847"/>
      <c r="XFC1044847"/>
      <c r="XFD1044847"/>
    </row>
    <row r="1044848" s="13" customFormat="1" customHeight="1" spans="1:16384">
      <c r="A1044848" s="16"/>
      <c r="B1044848" s="15"/>
      <c r="I1044848" s="16"/>
      <c r="J1044848" s="16"/>
      <c r="K1044848" s="16"/>
      <c r="L1044848" s="16"/>
      <c r="M1044848" s="16"/>
      <c r="N1044848" s="17"/>
      <c r="O1044848" s="15"/>
      <c r="XEM1044848"/>
      <c r="XEN1044848"/>
      <c r="XEO1044848"/>
      <c r="XEP1044848"/>
      <c r="XEQ1044848"/>
      <c r="XER1044848"/>
      <c r="XES1044848"/>
      <c r="XET1044848"/>
      <c r="XEU1044848"/>
      <c r="XEV1044848"/>
      <c r="XEW1044848"/>
      <c r="XEX1044848"/>
      <c r="XEY1044848"/>
      <c r="XEZ1044848"/>
      <c r="XFA1044848"/>
      <c r="XFB1044848"/>
      <c r="XFC1044848"/>
      <c r="XFD1044848"/>
    </row>
    <row r="1044849" s="13" customFormat="1" customHeight="1" spans="1:16384">
      <c r="A1044849" s="16"/>
      <c r="B1044849" s="15"/>
      <c r="I1044849" s="16"/>
      <c r="J1044849" s="16"/>
      <c r="K1044849" s="16"/>
      <c r="L1044849" s="16"/>
      <c r="M1044849" s="16"/>
      <c r="N1044849" s="17"/>
      <c r="O1044849" s="15"/>
      <c r="XEM1044849"/>
      <c r="XEN1044849"/>
      <c r="XEO1044849"/>
      <c r="XEP1044849"/>
      <c r="XEQ1044849"/>
      <c r="XER1044849"/>
      <c r="XES1044849"/>
      <c r="XET1044849"/>
      <c r="XEU1044849"/>
      <c r="XEV1044849"/>
      <c r="XEW1044849"/>
      <c r="XEX1044849"/>
      <c r="XEY1044849"/>
      <c r="XEZ1044849"/>
      <c r="XFA1044849"/>
      <c r="XFB1044849"/>
      <c r="XFC1044849"/>
      <c r="XFD1044849"/>
    </row>
    <row r="1044850" s="13" customFormat="1" customHeight="1" spans="1:16384">
      <c r="A1044850" s="16"/>
      <c r="B1044850" s="15"/>
      <c r="I1044850" s="16"/>
      <c r="J1044850" s="16"/>
      <c r="K1044850" s="16"/>
      <c r="L1044850" s="16"/>
      <c r="M1044850" s="16"/>
      <c r="N1044850" s="17"/>
      <c r="O1044850" s="15"/>
      <c r="XEM1044850"/>
      <c r="XEN1044850"/>
      <c r="XEO1044850"/>
      <c r="XEP1044850"/>
      <c r="XEQ1044850"/>
      <c r="XER1044850"/>
      <c r="XES1044850"/>
      <c r="XET1044850"/>
      <c r="XEU1044850"/>
      <c r="XEV1044850"/>
      <c r="XEW1044850"/>
      <c r="XEX1044850"/>
      <c r="XEY1044850"/>
      <c r="XEZ1044850"/>
      <c r="XFA1044850"/>
      <c r="XFB1044850"/>
      <c r="XFC1044850"/>
      <c r="XFD1044850"/>
    </row>
    <row r="1044851" s="13" customFormat="1" customHeight="1" spans="1:16384">
      <c r="A1044851" s="16"/>
      <c r="B1044851" s="15"/>
      <c r="I1044851" s="16"/>
      <c r="J1044851" s="16"/>
      <c r="K1044851" s="16"/>
      <c r="L1044851" s="16"/>
      <c r="M1044851" s="16"/>
      <c r="N1044851" s="17"/>
      <c r="O1044851" s="15"/>
      <c r="XEM1044851"/>
      <c r="XEN1044851"/>
      <c r="XEO1044851"/>
      <c r="XEP1044851"/>
      <c r="XEQ1044851"/>
      <c r="XER1044851"/>
      <c r="XES1044851"/>
      <c r="XET1044851"/>
      <c r="XEU1044851"/>
      <c r="XEV1044851"/>
      <c r="XEW1044851"/>
      <c r="XEX1044851"/>
      <c r="XEY1044851"/>
      <c r="XEZ1044851"/>
      <c r="XFA1044851"/>
      <c r="XFB1044851"/>
      <c r="XFC1044851"/>
      <c r="XFD1044851"/>
    </row>
    <row r="1044852" s="13" customFormat="1" customHeight="1" spans="1:16384">
      <c r="A1044852" s="16"/>
      <c r="B1044852" s="15"/>
      <c r="I1044852" s="16"/>
      <c r="J1044852" s="16"/>
      <c r="K1044852" s="16"/>
      <c r="L1044852" s="16"/>
      <c r="M1044852" s="16"/>
      <c r="N1044852" s="17"/>
      <c r="O1044852" s="15"/>
      <c r="XEM1044852"/>
      <c r="XEN1044852"/>
      <c r="XEO1044852"/>
      <c r="XEP1044852"/>
      <c r="XEQ1044852"/>
      <c r="XER1044852"/>
      <c r="XES1044852"/>
      <c r="XET1044852"/>
      <c r="XEU1044852"/>
      <c r="XEV1044852"/>
      <c r="XEW1044852"/>
      <c r="XEX1044852"/>
      <c r="XEY1044852"/>
      <c r="XEZ1044852"/>
      <c r="XFA1044852"/>
      <c r="XFB1044852"/>
      <c r="XFC1044852"/>
      <c r="XFD1044852"/>
    </row>
    <row r="1044853" s="13" customFormat="1" customHeight="1" spans="1:16384">
      <c r="A1044853" s="16"/>
      <c r="B1044853" s="15"/>
      <c r="I1044853" s="16"/>
      <c r="J1044853" s="16"/>
      <c r="K1044853" s="16"/>
      <c r="L1044853" s="16"/>
      <c r="M1044853" s="16"/>
      <c r="N1044853" s="17"/>
      <c r="O1044853" s="15"/>
      <c r="XEM1044853"/>
      <c r="XEN1044853"/>
      <c r="XEO1044853"/>
      <c r="XEP1044853"/>
      <c r="XEQ1044853"/>
      <c r="XER1044853"/>
      <c r="XES1044853"/>
      <c r="XET1044853"/>
      <c r="XEU1044853"/>
      <c r="XEV1044853"/>
      <c r="XEW1044853"/>
      <c r="XEX1044853"/>
      <c r="XEY1044853"/>
      <c r="XEZ1044853"/>
      <c r="XFA1044853"/>
      <c r="XFB1044853"/>
      <c r="XFC1044853"/>
      <c r="XFD1044853"/>
    </row>
    <row r="1044854" s="13" customFormat="1" customHeight="1" spans="1:16384">
      <c r="A1044854" s="16"/>
      <c r="B1044854" s="15"/>
      <c r="I1044854" s="16"/>
      <c r="J1044854" s="16"/>
      <c r="K1044854" s="16"/>
      <c r="L1044854" s="16"/>
      <c r="M1044854" s="16"/>
      <c r="N1044854" s="17"/>
      <c r="O1044854" s="15"/>
      <c r="XEM1044854"/>
      <c r="XEN1044854"/>
      <c r="XEO1044854"/>
      <c r="XEP1044854"/>
      <c r="XEQ1044854"/>
      <c r="XER1044854"/>
      <c r="XES1044854"/>
      <c r="XET1044854"/>
      <c r="XEU1044854"/>
      <c r="XEV1044854"/>
      <c r="XEW1044854"/>
      <c r="XEX1044854"/>
      <c r="XEY1044854"/>
      <c r="XEZ1044854"/>
      <c r="XFA1044854"/>
      <c r="XFB1044854"/>
      <c r="XFC1044854"/>
      <c r="XFD1044854"/>
    </row>
    <row r="1044855" s="13" customFormat="1" customHeight="1" spans="1:16384">
      <c r="A1044855" s="16"/>
      <c r="B1044855" s="15"/>
      <c r="I1044855" s="16"/>
      <c r="J1044855" s="16"/>
      <c r="K1044855" s="16"/>
      <c r="L1044855" s="16"/>
      <c r="M1044855" s="16"/>
      <c r="N1044855" s="17"/>
      <c r="O1044855" s="15"/>
      <c r="XEM1044855"/>
      <c r="XEN1044855"/>
      <c r="XEO1044855"/>
      <c r="XEP1044855"/>
      <c r="XEQ1044855"/>
      <c r="XER1044855"/>
      <c r="XES1044855"/>
      <c r="XET1044855"/>
      <c r="XEU1044855"/>
      <c r="XEV1044855"/>
      <c r="XEW1044855"/>
      <c r="XEX1044855"/>
      <c r="XEY1044855"/>
      <c r="XEZ1044855"/>
      <c r="XFA1044855"/>
      <c r="XFB1044855"/>
      <c r="XFC1044855"/>
      <c r="XFD1044855"/>
    </row>
    <row r="1044856" s="13" customFormat="1" customHeight="1" spans="1:16384">
      <c r="A1044856" s="16"/>
      <c r="B1044856" s="15"/>
      <c r="I1044856" s="16"/>
      <c r="J1044856" s="16"/>
      <c r="K1044856" s="16"/>
      <c r="L1044856" s="16"/>
      <c r="M1044856" s="16"/>
      <c r="N1044856" s="17"/>
      <c r="O1044856" s="15"/>
      <c r="XEM1044856"/>
      <c r="XEN1044856"/>
      <c r="XEO1044856"/>
      <c r="XEP1044856"/>
      <c r="XEQ1044856"/>
      <c r="XER1044856"/>
      <c r="XES1044856"/>
      <c r="XET1044856"/>
      <c r="XEU1044856"/>
      <c r="XEV1044856"/>
      <c r="XEW1044856"/>
      <c r="XEX1044856"/>
      <c r="XEY1044856"/>
      <c r="XEZ1044856"/>
      <c r="XFA1044856"/>
      <c r="XFB1044856"/>
      <c r="XFC1044856"/>
      <c r="XFD1044856"/>
    </row>
    <row r="1044857" s="13" customFormat="1" customHeight="1" spans="1:16384">
      <c r="A1044857" s="16"/>
      <c r="B1044857" s="15"/>
      <c r="I1044857" s="16"/>
      <c r="J1044857" s="16"/>
      <c r="K1044857" s="16"/>
      <c r="L1044857" s="16"/>
      <c r="M1044857" s="16"/>
      <c r="N1044857" s="17"/>
      <c r="O1044857" s="15"/>
      <c r="XEM1044857"/>
      <c r="XEN1044857"/>
      <c r="XEO1044857"/>
      <c r="XEP1044857"/>
      <c r="XEQ1044857"/>
      <c r="XER1044857"/>
      <c r="XES1044857"/>
      <c r="XET1044857"/>
      <c r="XEU1044857"/>
      <c r="XEV1044857"/>
      <c r="XEW1044857"/>
      <c r="XEX1044857"/>
      <c r="XEY1044857"/>
      <c r="XEZ1044857"/>
      <c r="XFA1044857"/>
      <c r="XFB1044857"/>
      <c r="XFC1044857"/>
      <c r="XFD1044857"/>
    </row>
    <row r="1044858" s="13" customFormat="1" customHeight="1" spans="1:16384">
      <c r="A1044858" s="16"/>
      <c r="B1044858" s="15"/>
      <c r="I1044858" s="16"/>
      <c r="J1044858" s="16"/>
      <c r="K1044858" s="16"/>
      <c r="L1044858" s="16"/>
      <c r="M1044858" s="16"/>
      <c r="N1044858" s="17"/>
      <c r="O1044858" s="15"/>
      <c r="XEM1044858"/>
      <c r="XEN1044858"/>
      <c r="XEO1044858"/>
      <c r="XEP1044858"/>
      <c r="XEQ1044858"/>
      <c r="XER1044858"/>
      <c r="XES1044858"/>
      <c r="XET1044858"/>
      <c r="XEU1044858"/>
      <c r="XEV1044858"/>
      <c r="XEW1044858"/>
      <c r="XEX1044858"/>
      <c r="XEY1044858"/>
      <c r="XEZ1044858"/>
      <c r="XFA1044858"/>
      <c r="XFB1044858"/>
      <c r="XFC1044858"/>
      <c r="XFD1044858"/>
    </row>
    <row r="1044859" s="13" customFormat="1" customHeight="1" spans="1:16384">
      <c r="A1044859" s="16"/>
      <c r="B1044859" s="15"/>
      <c r="I1044859" s="16"/>
      <c r="J1044859" s="16"/>
      <c r="K1044859" s="16"/>
      <c r="L1044859" s="16"/>
      <c r="M1044859" s="16"/>
      <c r="N1044859" s="17"/>
      <c r="O1044859" s="15"/>
      <c r="XEM1044859"/>
      <c r="XEN1044859"/>
      <c r="XEO1044859"/>
      <c r="XEP1044859"/>
      <c r="XEQ1044859"/>
      <c r="XER1044859"/>
      <c r="XES1044859"/>
      <c r="XET1044859"/>
      <c r="XEU1044859"/>
      <c r="XEV1044859"/>
      <c r="XEW1044859"/>
      <c r="XEX1044859"/>
      <c r="XEY1044859"/>
      <c r="XEZ1044859"/>
      <c r="XFA1044859"/>
      <c r="XFB1044859"/>
      <c r="XFC1044859"/>
      <c r="XFD1044859"/>
    </row>
    <row r="1044860" s="13" customFormat="1" customHeight="1" spans="1:16384">
      <c r="A1044860" s="16"/>
      <c r="B1044860" s="15"/>
      <c r="I1044860" s="16"/>
      <c r="J1044860" s="16"/>
      <c r="K1044860" s="16"/>
      <c r="L1044860" s="16"/>
      <c r="M1044860" s="16"/>
      <c r="N1044860" s="17"/>
      <c r="O1044860" s="15"/>
      <c r="XEM1044860"/>
      <c r="XEN1044860"/>
      <c r="XEO1044860"/>
      <c r="XEP1044860"/>
      <c r="XEQ1044860"/>
      <c r="XER1044860"/>
      <c r="XES1044860"/>
      <c r="XET1044860"/>
      <c r="XEU1044860"/>
      <c r="XEV1044860"/>
      <c r="XEW1044860"/>
      <c r="XEX1044860"/>
      <c r="XEY1044860"/>
      <c r="XEZ1044860"/>
      <c r="XFA1044860"/>
      <c r="XFB1044860"/>
      <c r="XFC1044860"/>
      <c r="XFD1044860"/>
    </row>
    <row r="1044861" s="13" customFormat="1" customHeight="1" spans="1:16384">
      <c r="A1044861" s="16"/>
      <c r="B1044861" s="15"/>
      <c r="I1044861" s="16"/>
      <c r="J1044861" s="16"/>
      <c r="K1044861" s="16"/>
      <c r="L1044861" s="16"/>
      <c r="M1044861" s="16"/>
      <c r="N1044861" s="17"/>
      <c r="O1044861" s="15"/>
      <c r="XEM1044861"/>
      <c r="XEN1044861"/>
      <c r="XEO1044861"/>
      <c r="XEP1044861"/>
      <c r="XEQ1044861"/>
      <c r="XER1044861"/>
      <c r="XES1044861"/>
      <c r="XET1044861"/>
      <c r="XEU1044861"/>
      <c r="XEV1044861"/>
      <c r="XEW1044861"/>
      <c r="XEX1044861"/>
      <c r="XEY1044861"/>
      <c r="XEZ1044861"/>
      <c r="XFA1044861"/>
      <c r="XFB1044861"/>
      <c r="XFC1044861"/>
      <c r="XFD1044861"/>
    </row>
    <row r="1044862" s="13" customFormat="1" customHeight="1" spans="1:16384">
      <c r="A1044862" s="16"/>
      <c r="B1044862" s="15"/>
      <c r="I1044862" s="16"/>
      <c r="J1044862" s="16"/>
      <c r="K1044862" s="16"/>
      <c r="L1044862" s="16"/>
      <c r="M1044862" s="16"/>
      <c r="N1044862" s="17"/>
      <c r="O1044862" s="15"/>
      <c r="XEM1044862"/>
      <c r="XEN1044862"/>
      <c r="XEO1044862"/>
      <c r="XEP1044862"/>
      <c r="XEQ1044862"/>
      <c r="XER1044862"/>
      <c r="XES1044862"/>
      <c r="XET1044862"/>
      <c r="XEU1044862"/>
      <c r="XEV1044862"/>
      <c r="XEW1044862"/>
      <c r="XEX1044862"/>
      <c r="XEY1044862"/>
      <c r="XEZ1044862"/>
      <c r="XFA1044862"/>
      <c r="XFB1044862"/>
      <c r="XFC1044862"/>
      <c r="XFD1044862"/>
    </row>
    <row r="1044863" s="13" customFormat="1" customHeight="1" spans="1:16384">
      <c r="A1044863" s="16"/>
      <c r="B1044863" s="15"/>
      <c r="I1044863" s="16"/>
      <c r="J1044863" s="16"/>
      <c r="K1044863" s="16"/>
      <c r="L1044863" s="16"/>
      <c r="M1044863" s="16"/>
      <c r="N1044863" s="17"/>
      <c r="O1044863" s="15"/>
      <c r="XEM1044863"/>
      <c r="XEN1044863"/>
      <c r="XEO1044863"/>
      <c r="XEP1044863"/>
      <c r="XEQ1044863"/>
      <c r="XER1044863"/>
      <c r="XES1044863"/>
      <c r="XET1044863"/>
      <c r="XEU1044863"/>
      <c r="XEV1044863"/>
      <c r="XEW1044863"/>
      <c r="XEX1044863"/>
      <c r="XEY1044863"/>
      <c r="XEZ1044863"/>
      <c r="XFA1044863"/>
      <c r="XFB1044863"/>
      <c r="XFC1044863"/>
      <c r="XFD1044863"/>
    </row>
    <row r="1044864" s="13" customFormat="1" customHeight="1" spans="1:16384">
      <c r="A1044864" s="16"/>
      <c r="B1044864" s="15"/>
      <c r="I1044864" s="16"/>
      <c r="J1044864" s="16"/>
      <c r="K1044864" s="16"/>
      <c r="L1044864" s="16"/>
      <c r="M1044864" s="16"/>
      <c r="N1044864" s="17"/>
      <c r="O1044864" s="15"/>
      <c r="XEM1044864"/>
      <c r="XEN1044864"/>
      <c r="XEO1044864"/>
      <c r="XEP1044864"/>
      <c r="XEQ1044864"/>
      <c r="XER1044864"/>
      <c r="XES1044864"/>
      <c r="XET1044864"/>
      <c r="XEU1044864"/>
      <c r="XEV1044864"/>
      <c r="XEW1044864"/>
      <c r="XEX1044864"/>
      <c r="XEY1044864"/>
      <c r="XEZ1044864"/>
      <c r="XFA1044864"/>
      <c r="XFB1044864"/>
      <c r="XFC1044864"/>
      <c r="XFD1044864"/>
    </row>
    <row r="1044865" s="13" customFormat="1" customHeight="1" spans="1:16384">
      <c r="A1044865" s="16"/>
      <c r="B1044865" s="15"/>
      <c r="I1044865" s="16"/>
      <c r="J1044865" s="16"/>
      <c r="K1044865" s="16"/>
      <c r="L1044865" s="16"/>
      <c r="M1044865" s="16"/>
      <c r="N1044865" s="17"/>
      <c r="O1044865" s="15"/>
      <c r="XEM1044865"/>
      <c r="XEN1044865"/>
      <c r="XEO1044865"/>
      <c r="XEP1044865"/>
      <c r="XEQ1044865"/>
      <c r="XER1044865"/>
      <c r="XES1044865"/>
      <c r="XET1044865"/>
      <c r="XEU1044865"/>
      <c r="XEV1044865"/>
      <c r="XEW1044865"/>
      <c r="XEX1044865"/>
      <c r="XEY1044865"/>
      <c r="XEZ1044865"/>
      <c r="XFA1044865"/>
      <c r="XFB1044865"/>
      <c r="XFC1044865"/>
      <c r="XFD1044865"/>
    </row>
    <row r="1044866" s="13" customFormat="1" customHeight="1" spans="1:16384">
      <c r="A1044866" s="16"/>
      <c r="B1044866" s="15"/>
      <c r="I1044866" s="16"/>
      <c r="J1044866" s="16"/>
      <c r="K1044866" s="16"/>
      <c r="L1044866" s="16"/>
      <c r="M1044866" s="16"/>
      <c r="N1044866" s="17"/>
      <c r="O1044866" s="15"/>
      <c r="XEM1044866"/>
      <c r="XEN1044866"/>
      <c r="XEO1044866"/>
      <c r="XEP1044866"/>
      <c r="XEQ1044866"/>
      <c r="XER1044866"/>
      <c r="XES1044866"/>
      <c r="XET1044866"/>
      <c r="XEU1044866"/>
      <c r="XEV1044866"/>
      <c r="XEW1044866"/>
      <c r="XEX1044866"/>
      <c r="XEY1044866"/>
      <c r="XEZ1044866"/>
      <c r="XFA1044866"/>
      <c r="XFB1044866"/>
      <c r="XFC1044866"/>
      <c r="XFD1044866"/>
    </row>
    <row r="1044867" s="13" customFormat="1" customHeight="1" spans="1:16384">
      <c r="A1044867" s="16"/>
      <c r="B1044867" s="15"/>
      <c r="I1044867" s="16"/>
      <c r="J1044867" s="16"/>
      <c r="K1044867" s="16"/>
      <c r="L1044867" s="16"/>
      <c r="M1044867" s="16"/>
      <c r="N1044867" s="17"/>
      <c r="O1044867" s="15"/>
      <c r="XEM1044867"/>
      <c r="XEN1044867"/>
      <c r="XEO1044867"/>
      <c r="XEP1044867"/>
      <c r="XEQ1044867"/>
      <c r="XER1044867"/>
      <c r="XES1044867"/>
      <c r="XET1044867"/>
      <c r="XEU1044867"/>
      <c r="XEV1044867"/>
      <c r="XEW1044867"/>
      <c r="XEX1044867"/>
      <c r="XEY1044867"/>
      <c r="XEZ1044867"/>
      <c r="XFA1044867"/>
      <c r="XFB1044867"/>
      <c r="XFC1044867"/>
      <c r="XFD1044867"/>
    </row>
    <row r="1044868" s="13" customFormat="1" customHeight="1" spans="1:16384">
      <c r="A1044868" s="16"/>
      <c r="B1044868" s="15"/>
      <c r="I1044868" s="16"/>
      <c r="J1044868" s="16"/>
      <c r="K1044868" s="16"/>
      <c r="L1044868" s="16"/>
      <c r="M1044868" s="16"/>
      <c r="N1044868" s="17"/>
      <c r="O1044868" s="15"/>
      <c r="XEM1044868"/>
      <c r="XEN1044868"/>
      <c r="XEO1044868"/>
      <c r="XEP1044868"/>
      <c r="XEQ1044868"/>
      <c r="XER1044868"/>
      <c r="XES1044868"/>
      <c r="XET1044868"/>
      <c r="XEU1044868"/>
      <c r="XEV1044868"/>
      <c r="XEW1044868"/>
      <c r="XEX1044868"/>
      <c r="XEY1044868"/>
      <c r="XEZ1044868"/>
      <c r="XFA1044868"/>
      <c r="XFB1044868"/>
      <c r="XFC1044868"/>
      <c r="XFD1044868"/>
    </row>
    <row r="1044869" s="13" customFormat="1" customHeight="1" spans="1:16384">
      <c r="A1044869" s="16"/>
      <c r="B1044869" s="15"/>
      <c r="I1044869" s="16"/>
      <c r="J1044869" s="16"/>
      <c r="K1044869" s="16"/>
      <c r="L1044869" s="16"/>
      <c r="M1044869" s="16"/>
      <c r="N1044869" s="17"/>
      <c r="O1044869" s="15"/>
      <c r="XEM1044869"/>
      <c r="XEN1044869"/>
      <c r="XEO1044869"/>
      <c r="XEP1044869"/>
      <c r="XEQ1044869"/>
      <c r="XER1044869"/>
      <c r="XES1044869"/>
      <c r="XET1044869"/>
      <c r="XEU1044869"/>
      <c r="XEV1044869"/>
      <c r="XEW1044869"/>
      <c r="XEX1044869"/>
      <c r="XEY1044869"/>
      <c r="XEZ1044869"/>
      <c r="XFA1044869"/>
      <c r="XFB1044869"/>
      <c r="XFC1044869"/>
      <c r="XFD1044869"/>
    </row>
    <row r="1044870" s="13" customFormat="1" customHeight="1" spans="1:16384">
      <c r="A1044870" s="16"/>
      <c r="B1044870" s="15"/>
      <c r="I1044870" s="16"/>
      <c r="J1044870" s="16"/>
      <c r="K1044870" s="16"/>
      <c r="L1044870" s="16"/>
      <c r="M1044870" s="16"/>
      <c r="N1044870" s="17"/>
      <c r="O1044870" s="15"/>
      <c r="XEM1044870"/>
      <c r="XEN1044870"/>
      <c r="XEO1044870"/>
      <c r="XEP1044870"/>
      <c r="XEQ1044870"/>
      <c r="XER1044870"/>
      <c r="XES1044870"/>
      <c r="XET1044870"/>
      <c r="XEU1044870"/>
      <c r="XEV1044870"/>
      <c r="XEW1044870"/>
      <c r="XEX1044870"/>
      <c r="XEY1044870"/>
      <c r="XEZ1044870"/>
      <c r="XFA1044870"/>
      <c r="XFB1044870"/>
      <c r="XFC1044870"/>
      <c r="XFD1044870"/>
    </row>
    <row r="1044871" s="13" customFormat="1" customHeight="1" spans="1:16384">
      <c r="A1044871" s="16"/>
      <c r="B1044871" s="15"/>
      <c r="I1044871" s="16"/>
      <c r="J1044871" s="16"/>
      <c r="K1044871" s="16"/>
      <c r="L1044871" s="16"/>
      <c r="M1044871" s="16"/>
      <c r="N1044871" s="17"/>
      <c r="O1044871" s="15"/>
      <c r="XEM1044871"/>
      <c r="XEN1044871"/>
      <c r="XEO1044871"/>
      <c r="XEP1044871"/>
      <c r="XEQ1044871"/>
      <c r="XER1044871"/>
      <c r="XES1044871"/>
      <c r="XET1044871"/>
      <c r="XEU1044871"/>
      <c r="XEV1044871"/>
      <c r="XEW1044871"/>
      <c r="XEX1044871"/>
      <c r="XEY1044871"/>
      <c r="XEZ1044871"/>
      <c r="XFA1044871"/>
      <c r="XFB1044871"/>
      <c r="XFC1044871"/>
      <c r="XFD1044871"/>
    </row>
    <row r="1044872" s="13" customFormat="1" customHeight="1" spans="1:16384">
      <c r="A1044872" s="16"/>
      <c r="B1044872" s="15"/>
      <c r="I1044872" s="16"/>
      <c r="J1044872" s="16"/>
      <c r="K1044872" s="16"/>
      <c r="L1044872" s="16"/>
      <c r="M1044872" s="16"/>
      <c r="N1044872" s="17"/>
      <c r="O1044872" s="15"/>
      <c r="XEM1044872"/>
      <c r="XEN1044872"/>
      <c r="XEO1044872"/>
      <c r="XEP1044872"/>
      <c r="XEQ1044872"/>
      <c r="XER1044872"/>
      <c r="XES1044872"/>
      <c r="XET1044872"/>
      <c r="XEU1044872"/>
      <c r="XEV1044872"/>
      <c r="XEW1044872"/>
      <c r="XEX1044872"/>
      <c r="XEY1044872"/>
      <c r="XEZ1044872"/>
      <c r="XFA1044872"/>
      <c r="XFB1044872"/>
      <c r="XFC1044872"/>
      <c r="XFD1044872"/>
    </row>
    <row r="1044873" s="13" customFormat="1" customHeight="1" spans="1:16384">
      <c r="A1044873" s="16"/>
      <c r="B1044873" s="15"/>
      <c r="I1044873" s="16"/>
      <c r="J1044873" s="16"/>
      <c r="K1044873" s="16"/>
      <c r="L1044873" s="16"/>
      <c r="M1044873" s="16"/>
      <c r="N1044873" s="17"/>
      <c r="O1044873" s="15"/>
      <c r="XEM1044873"/>
      <c r="XEN1044873"/>
      <c r="XEO1044873"/>
      <c r="XEP1044873"/>
      <c r="XEQ1044873"/>
      <c r="XER1044873"/>
      <c r="XES1044873"/>
      <c r="XET1044873"/>
      <c r="XEU1044873"/>
      <c r="XEV1044873"/>
      <c r="XEW1044873"/>
      <c r="XEX1044873"/>
      <c r="XEY1044873"/>
      <c r="XEZ1044873"/>
      <c r="XFA1044873"/>
      <c r="XFB1044873"/>
      <c r="XFC1044873"/>
      <c r="XFD1044873"/>
    </row>
    <row r="1044874" s="13" customFormat="1" customHeight="1" spans="1:16384">
      <c r="A1044874" s="16"/>
      <c r="B1044874" s="15"/>
      <c r="I1044874" s="16"/>
      <c r="J1044874" s="16"/>
      <c r="K1044874" s="16"/>
      <c r="L1044874" s="16"/>
      <c r="M1044874" s="16"/>
      <c r="N1044874" s="17"/>
      <c r="O1044874" s="15"/>
      <c r="XEM1044874"/>
      <c r="XEN1044874"/>
      <c r="XEO1044874"/>
      <c r="XEP1044874"/>
      <c r="XEQ1044874"/>
      <c r="XER1044874"/>
      <c r="XES1044874"/>
      <c r="XET1044874"/>
      <c r="XEU1044874"/>
      <c r="XEV1044874"/>
      <c r="XEW1044874"/>
      <c r="XEX1044874"/>
      <c r="XEY1044874"/>
      <c r="XEZ1044874"/>
      <c r="XFA1044874"/>
      <c r="XFB1044874"/>
      <c r="XFC1044874"/>
      <c r="XFD1044874"/>
    </row>
    <row r="1044875" s="13" customFormat="1" customHeight="1" spans="1:16384">
      <c r="A1044875" s="16"/>
      <c r="B1044875" s="15"/>
      <c r="I1044875" s="16"/>
      <c r="J1044875" s="16"/>
      <c r="K1044875" s="16"/>
      <c r="L1044875" s="16"/>
      <c r="M1044875" s="16"/>
      <c r="N1044875" s="17"/>
      <c r="O1044875" s="15"/>
      <c r="XEM1044875"/>
      <c r="XEN1044875"/>
      <c r="XEO1044875"/>
      <c r="XEP1044875"/>
      <c r="XEQ1044875"/>
      <c r="XER1044875"/>
      <c r="XES1044875"/>
      <c r="XET1044875"/>
      <c r="XEU1044875"/>
      <c r="XEV1044875"/>
      <c r="XEW1044875"/>
      <c r="XEX1044875"/>
      <c r="XEY1044875"/>
      <c r="XEZ1044875"/>
      <c r="XFA1044875"/>
      <c r="XFB1044875"/>
      <c r="XFC1044875"/>
      <c r="XFD1044875"/>
    </row>
    <row r="1044876" s="13" customFormat="1" customHeight="1" spans="1:16384">
      <c r="A1044876" s="16"/>
      <c r="B1044876" s="15"/>
      <c r="I1044876" s="16"/>
      <c r="J1044876" s="16"/>
      <c r="K1044876" s="16"/>
      <c r="L1044876" s="16"/>
      <c r="M1044876" s="16"/>
      <c r="N1044876" s="17"/>
      <c r="O1044876" s="15"/>
      <c r="XEM1044876"/>
      <c r="XEN1044876"/>
      <c r="XEO1044876"/>
      <c r="XEP1044876"/>
      <c r="XEQ1044876"/>
      <c r="XER1044876"/>
      <c r="XES1044876"/>
      <c r="XET1044876"/>
      <c r="XEU1044876"/>
      <c r="XEV1044876"/>
      <c r="XEW1044876"/>
      <c r="XEX1044876"/>
      <c r="XEY1044876"/>
      <c r="XEZ1044876"/>
      <c r="XFA1044876"/>
      <c r="XFB1044876"/>
      <c r="XFC1044876"/>
      <c r="XFD1044876"/>
    </row>
    <row r="1044877" s="13" customFormat="1" customHeight="1" spans="1:16384">
      <c r="A1044877" s="16"/>
      <c r="B1044877" s="15"/>
      <c r="I1044877" s="16"/>
      <c r="J1044877" s="16"/>
      <c r="K1044877" s="16"/>
      <c r="L1044877" s="16"/>
      <c r="M1044877" s="16"/>
      <c r="N1044877" s="17"/>
      <c r="O1044877" s="15"/>
      <c r="XEM1044877"/>
      <c r="XEN1044877"/>
      <c r="XEO1044877"/>
      <c r="XEP1044877"/>
      <c r="XEQ1044877"/>
      <c r="XER1044877"/>
      <c r="XES1044877"/>
      <c r="XET1044877"/>
      <c r="XEU1044877"/>
      <c r="XEV1044877"/>
      <c r="XEW1044877"/>
      <c r="XEX1044877"/>
      <c r="XEY1044877"/>
      <c r="XEZ1044877"/>
      <c r="XFA1044877"/>
      <c r="XFB1044877"/>
      <c r="XFC1044877"/>
      <c r="XFD1044877"/>
    </row>
    <row r="1044878" s="13" customFormat="1" customHeight="1" spans="1:16384">
      <c r="A1044878" s="16"/>
      <c r="B1044878" s="15"/>
      <c r="I1044878" s="16"/>
      <c r="J1044878" s="16"/>
      <c r="K1044878" s="16"/>
      <c r="L1044878" s="16"/>
      <c r="M1044878" s="16"/>
      <c r="N1044878" s="17"/>
      <c r="O1044878" s="15"/>
      <c r="XEM1044878"/>
      <c r="XEN1044878"/>
      <c r="XEO1044878"/>
      <c r="XEP1044878"/>
      <c r="XEQ1044878"/>
      <c r="XER1044878"/>
      <c r="XES1044878"/>
      <c r="XET1044878"/>
      <c r="XEU1044878"/>
      <c r="XEV1044878"/>
      <c r="XEW1044878"/>
      <c r="XEX1044878"/>
      <c r="XEY1044878"/>
      <c r="XEZ1044878"/>
      <c r="XFA1044878"/>
      <c r="XFB1044878"/>
      <c r="XFC1044878"/>
      <c r="XFD1044878"/>
    </row>
    <row r="1044879" s="13" customFormat="1" customHeight="1" spans="1:16384">
      <c r="A1044879" s="16"/>
      <c r="B1044879" s="15"/>
      <c r="I1044879" s="16"/>
      <c r="J1044879" s="16"/>
      <c r="K1044879" s="16"/>
      <c r="L1044879" s="16"/>
      <c r="M1044879" s="16"/>
      <c r="N1044879" s="17"/>
      <c r="O1044879" s="15"/>
      <c r="XEM1044879"/>
      <c r="XEN1044879"/>
      <c r="XEO1044879"/>
      <c r="XEP1044879"/>
      <c r="XEQ1044879"/>
      <c r="XER1044879"/>
      <c r="XES1044879"/>
      <c r="XET1044879"/>
      <c r="XEU1044879"/>
      <c r="XEV1044879"/>
      <c r="XEW1044879"/>
      <c r="XEX1044879"/>
      <c r="XEY1044879"/>
      <c r="XEZ1044879"/>
      <c r="XFA1044879"/>
      <c r="XFB1044879"/>
      <c r="XFC1044879"/>
      <c r="XFD1044879"/>
    </row>
    <row r="1044880" s="13" customFormat="1" customHeight="1" spans="1:16384">
      <c r="A1044880" s="16"/>
      <c r="B1044880" s="15"/>
      <c r="I1044880" s="16"/>
      <c r="J1044880" s="16"/>
      <c r="K1044880" s="16"/>
      <c r="L1044880" s="16"/>
      <c r="M1044880" s="16"/>
      <c r="N1044880" s="17"/>
      <c r="O1044880" s="15"/>
      <c r="XEM1044880"/>
      <c r="XEN1044880"/>
      <c r="XEO1044880"/>
      <c r="XEP1044880"/>
      <c r="XEQ1044880"/>
      <c r="XER1044880"/>
      <c r="XES1044880"/>
      <c r="XET1044880"/>
      <c r="XEU1044880"/>
      <c r="XEV1044880"/>
      <c r="XEW1044880"/>
      <c r="XEX1044880"/>
      <c r="XEY1044880"/>
      <c r="XEZ1044880"/>
      <c r="XFA1044880"/>
      <c r="XFB1044880"/>
      <c r="XFC1044880"/>
      <c r="XFD1044880"/>
    </row>
    <row r="1044881" s="13" customFormat="1" customHeight="1" spans="1:16384">
      <c r="A1044881" s="16"/>
      <c r="B1044881" s="15"/>
      <c r="I1044881" s="16"/>
      <c r="J1044881" s="16"/>
      <c r="K1044881" s="16"/>
      <c r="L1044881" s="16"/>
      <c r="M1044881" s="16"/>
      <c r="N1044881" s="17"/>
      <c r="O1044881" s="15"/>
      <c r="XEM1044881"/>
      <c r="XEN1044881"/>
      <c r="XEO1044881"/>
      <c r="XEP1044881"/>
      <c r="XEQ1044881"/>
      <c r="XER1044881"/>
      <c r="XES1044881"/>
      <c r="XET1044881"/>
      <c r="XEU1044881"/>
      <c r="XEV1044881"/>
      <c r="XEW1044881"/>
      <c r="XEX1044881"/>
      <c r="XEY1044881"/>
      <c r="XEZ1044881"/>
      <c r="XFA1044881"/>
      <c r="XFB1044881"/>
      <c r="XFC1044881"/>
      <c r="XFD1044881"/>
    </row>
    <row r="1044882" s="13" customFormat="1" customHeight="1" spans="1:16384">
      <c r="A1044882" s="16"/>
      <c r="B1044882" s="15"/>
      <c r="I1044882" s="16"/>
      <c r="J1044882" s="16"/>
      <c r="K1044882" s="16"/>
      <c r="L1044882" s="16"/>
      <c r="M1044882" s="16"/>
      <c r="N1044882" s="17"/>
      <c r="O1044882" s="15"/>
      <c r="XEM1044882"/>
      <c r="XEN1044882"/>
      <c r="XEO1044882"/>
      <c r="XEP1044882"/>
      <c r="XEQ1044882"/>
      <c r="XER1044882"/>
      <c r="XES1044882"/>
      <c r="XET1044882"/>
      <c r="XEU1044882"/>
      <c r="XEV1044882"/>
      <c r="XEW1044882"/>
      <c r="XEX1044882"/>
      <c r="XEY1044882"/>
      <c r="XEZ1044882"/>
      <c r="XFA1044882"/>
      <c r="XFB1044882"/>
      <c r="XFC1044882"/>
      <c r="XFD1044882"/>
    </row>
    <row r="1044883" s="13" customFormat="1" customHeight="1" spans="1:16384">
      <c r="A1044883" s="16"/>
      <c r="B1044883" s="15"/>
      <c r="I1044883" s="16"/>
      <c r="J1044883" s="16"/>
      <c r="K1044883" s="16"/>
      <c r="L1044883" s="16"/>
      <c r="M1044883" s="16"/>
      <c r="N1044883" s="17"/>
      <c r="O1044883" s="15"/>
      <c r="XEM1044883"/>
      <c r="XEN1044883"/>
      <c r="XEO1044883"/>
      <c r="XEP1044883"/>
      <c r="XEQ1044883"/>
      <c r="XER1044883"/>
      <c r="XES1044883"/>
      <c r="XET1044883"/>
      <c r="XEU1044883"/>
      <c r="XEV1044883"/>
      <c r="XEW1044883"/>
      <c r="XEX1044883"/>
      <c r="XEY1044883"/>
      <c r="XEZ1044883"/>
      <c r="XFA1044883"/>
      <c r="XFB1044883"/>
      <c r="XFC1044883"/>
      <c r="XFD1044883"/>
    </row>
    <row r="1044884" s="13" customFormat="1" customHeight="1" spans="1:16384">
      <c r="A1044884" s="16"/>
      <c r="B1044884" s="15"/>
      <c r="I1044884" s="16"/>
      <c r="J1044884" s="16"/>
      <c r="K1044884" s="16"/>
      <c r="L1044884" s="16"/>
      <c r="M1044884" s="16"/>
      <c r="N1044884" s="17"/>
      <c r="O1044884" s="15"/>
      <c r="XEM1044884"/>
      <c r="XEN1044884"/>
      <c r="XEO1044884"/>
      <c r="XEP1044884"/>
      <c r="XEQ1044884"/>
      <c r="XER1044884"/>
      <c r="XES1044884"/>
      <c r="XET1044884"/>
      <c r="XEU1044884"/>
      <c r="XEV1044884"/>
      <c r="XEW1044884"/>
      <c r="XEX1044884"/>
      <c r="XEY1044884"/>
      <c r="XEZ1044884"/>
      <c r="XFA1044884"/>
      <c r="XFB1044884"/>
      <c r="XFC1044884"/>
      <c r="XFD1044884"/>
    </row>
    <row r="1044885" s="13" customFormat="1" customHeight="1" spans="1:16384">
      <c r="A1044885" s="16"/>
      <c r="B1044885" s="15"/>
      <c r="I1044885" s="16"/>
      <c r="J1044885" s="16"/>
      <c r="K1044885" s="16"/>
      <c r="L1044885" s="16"/>
      <c r="M1044885" s="16"/>
      <c r="N1044885" s="17"/>
      <c r="O1044885" s="15"/>
      <c r="XEM1044885"/>
      <c r="XEN1044885"/>
      <c r="XEO1044885"/>
      <c r="XEP1044885"/>
      <c r="XEQ1044885"/>
      <c r="XER1044885"/>
      <c r="XES1044885"/>
      <c r="XET1044885"/>
      <c r="XEU1044885"/>
      <c r="XEV1044885"/>
      <c r="XEW1044885"/>
      <c r="XEX1044885"/>
      <c r="XEY1044885"/>
      <c r="XEZ1044885"/>
      <c r="XFA1044885"/>
      <c r="XFB1044885"/>
      <c r="XFC1044885"/>
      <c r="XFD1044885"/>
    </row>
    <row r="1044886" s="13" customFormat="1" customHeight="1" spans="1:16384">
      <c r="A1044886" s="16"/>
      <c r="B1044886" s="15"/>
      <c r="I1044886" s="16"/>
      <c r="J1044886" s="16"/>
      <c r="K1044886" s="16"/>
      <c r="L1044886" s="16"/>
      <c r="M1044886" s="16"/>
      <c r="N1044886" s="17"/>
      <c r="O1044886" s="15"/>
      <c r="XEM1044886"/>
      <c r="XEN1044886"/>
      <c r="XEO1044886"/>
      <c r="XEP1044886"/>
      <c r="XEQ1044886"/>
      <c r="XER1044886"/>
      <c r="XES1044886"/>
      <c r="XET1044886"/>
      <c r="XEU1044886"/>
      <c r="XEV1044886"/>
      <c r="XEW1044886"/>
      <c r="XEX1044886"/>
      <c r="XEY1044886"/>
      <c r="XEZ1044886"/>
      <c r="XFA1044886"/>
      <c r="XFB1044886"/>
      <c r="XFC1044886"/>
      <c r="XFD1044886"/>
    </row>
    <row r="1044887" s="13" customFormat="1" customHeight="1" spans="1:16384">
      <c r="A1044887" s="16"/>
      <c r="B1044887" s="15"/>
      <c r="I1044887" s="16"/>
      <c r="J1044887" s="16"/>
      <c r="K1044887" s="16"/>
      <c r="L1044887" s="16"/>
      <c r="M1044887" s="16"/>
      <c r="N1044887" s="17"/>
      <c r="O1044887" s="15"/>
      <c r="XEM1044887"/>
      <c r="XEN1044887"/>
      <c r="XEO1044887"/>
      <c r="XEP1044887"/>
      <c r="XEQ1044887"/>
      <c r="XER1044887"/>
      <c r="XES1044887"/>
      <c r="XET1044887"/>
      <c r="XEU1044887"/>
      <c r="XEV1044887"/>
      <c r="XEW1044887"/>
      <c r="XEX1044887"/>
      <c r="XEY1044887"/>
      <c r="XEZ1044887"/>
      <c r="XFA1044887"/>
      <c r="XFB1044887"/>
      <c r="XFC1044887"/>
      <c r="XFD1044887"/>
    </row>
    <row r="1044888" s="13" customFormat="1" customHeight="1" spans="1:16384">
      <c r="A1044888" s="16"/>
      <c r="B1044888" s="15"/>
      <c r="I1044888" s="16"/>
      <c r="J1044888" s="16"/>
      <c r="K1044888" s="16"/>
      <c r="L1044888" s="16"/>
      <c r="M1044888" s="16"/>
      <c r="N1044888" s="17"/>
      <c r="O1044888" s="15"/>
      <c r="XEM1044888"/>
      <c r="XEN1044888"/>
      <c r="XEO1044888"/>
      <c r="XEP1044888"/>
      <c r="XEQ1044888"/>
      <c r="XER1044888"/>
      <c r="XES1044888"/>
      <c r="XET1044888"/>
      <c r="XEU1044888"/>
      <c r="XEV1044888"/>
      <c r="XEW1044888"/>
      <c r="XEX1044888"/>
      <c r="XEY1044888"/>
      <c r="XEZ1044888"/>
      <c r="XFA1044888"/>
      <c r="XFB1044888"/>
      <c r="XFC1044888"/>
      <c r="XFD1044888"/>
    </row>
    <row r="1044889" s="13" customFormat="1" customHeight="1" spans="1:16384">
      <c r="A1044889" s="16"/>
      <c r="B1044889" s="15"/>
      <c r="I1044889" s="16"/>
      <c r="J1044889" s="16"/>
      <c r="K1044889" s="16"/>
      <c r="L1044889" s="16"/>
      <c r="M1044889" s="16"/>
      <c r="N1044889" s="17"/>
      <c r="O1044889" s="15"/>
      <c r="XEM1044889"/>
      <c r="XEN1044889"/>
      <c r="XEO1044889"/>
      <c r="XEP1044889"/>
      <c r="XEQ1044889"/>
      <c r="XER1044889"/>
      <c r="XES1044889"/>
      <c r="XET1044889"/>
      <c r="XEU1044889"/>
      <c r="XEV1044889"/>
      <c r="XEW1044889"/>
      <c r="XEX1044889"/>
      <c r="XEY1044889"/>
      <c r="XEZ1044889"/>
      <c r="XFA1044889"/>
      <c r="XFB1044889"/>
      <c r="XFC1044889"/>
      <c r="XFD1044889"/>
    </row>
    <row r="1044890" s="13" customFormat="1" customHeight="1" spans="1:16384">
      <c r="A1044890" s="16"/>
      <c r="B1044890" s="15"/>
      <c r="I1044890" s="16"/>
      <c r="J1044890" s="16"/>
      <c r="K1044890" s="16"/>
      <c r="L1044890" s="16"/>
      <c r="M1044890" s="16"/>
      <c r="N1044890" s="17"/>
      <c r="O1044890" s="15"/>
      <c r="XEM1044890"/>
      <c r="XEN1044890"/>
      <c r="XEO1044890"/>
      <c r="XEP1044890"/>
      <c r="XEQ1044890"/>
      <c r="XER1044890"/>
      <c r="XES1044890"/>
      <c r="XET1044890"/>
      <c r="XEU1044890"/>
      <c r="XEV1044890"/>
      <c r="XEW1044890"/>
      <c r="XEX1044890"/>
      <c r="XEY1044890"/>
      <c r="XEZ1044890"/>
      <c r="XFA1044890"/>
      <c r="XFB1044890"/>
      <c r="XFC1044890"/>
      <c r="XFD1044890"/>
    </row>
    <row r="1044891" s="13" customFormat="1" customHeight="1" spans="1:16384">
      <c r="A1044891" s="16"/>
      <c r="B1044891" s="15"/>
      <c r="I1044891" s="16"/>
      <c r="J1044891" s="16"/>
      <c r="K1044891" s="16"/>
      <c r="L1044891" s="16"/>
      <c r="M1044891" s="16"/>
      <c r="N1044891" s="17"/>
      <c r="O1044891" s="15"/>
      <c r="XEM1044891"/>
      <c r="XEN1044891"/>
      <c r="XEO1044891"/>
      <c r="XEP1044891"/>
      <c r="XEQ1044891"/>
      <c r="XER1044891"/>
      <c r="XES1044891"/>
      <c r="XET1044891"/>
      <c r="XEU1044891"/>
      <c r="XEV1044891"/>
      <c r="XEW1044891"/>
      <c r="XEX1044891"/>
      <c r="XEY1044891"/>
      <c r="XEZ1044891"/>
      <c r="XFA1044891"/>
      <c r="XFB1044891"/>
      <c r="XFC1044891"/>
      <c r="XFD1044891"/>
    </row>
    <row r="1044892" s="13" customFormat="1" customHeight="1" spans="1:16384">
      <c r="A1044892" s="16"/>
      <c r="B1044892" s="15"/>
      <c r="I1044892" s="16"/>
      <c r="J1044892" s="16"/>
      <c r="K1044892" s="16"/>
      <c r="L1044892" s="16"/>
      <c r="M1044892" s="16"/>
      <c r="N1044892" s="17"/>
      <c r="O1044892" s="15"/>
      <c r="XEM1044892"/>
      <c r="XEN1044892"/>
      <c r="XEO1044892"/>
      <c r="XEP1044892"/>
      <c r="XEQ1044892"/>
      <c r="XER1044892"/>
      <c r="XES1044892"/>
      <c r="XET1044892"/>
      <c r="XEU1044892"/>
      <c r="XEV1044892"/>
      <c r="XEW1044892"/>
      <c r="XEX1044892"/>
      <c r="XEY1044892"/>
      <c r="XEZ1044892"/>
      <c r="XFA1044892"/>
      <c r="XFB1044892"/>
      <c r="XFC1044892"/>
      <c r="XFD1044892"/>
    </row>
    <row r="1044893" s="13" customFormat="1" customHeight="1" spans="1:16384">
      <c r="A1044893" s="16"/>
      <c r="B1044893" s="15"/>
      <c r="I1044893" s="16"/>
      <c r="J1044893" s="16"/>
      <c r="K1044893" s="16"/>
      <c r="L1044893" s="16"/>
      <c r="M1044893" s="16"/>
      <c r="N1044893" s="17"/>
      <c r="O1044893" s="15"/>
      <c r="XEM1044893"/>
      <c r="XEN1044893"/>
      <c r="XEO1044893"/>
      <c r="XEP1044893"/>
      <c r="XEQ1044893"/>
      <c r="XER1044893"/>
      <c r="XES1044893"/>
      <c r="XET1044893"/>
      <c r="XEU1044893"/>
      <c r="XEV1044893"/>
      <c r="XEW1044893"/>
      <c r="XEX1044893"/>
      <c r="XEY1044893"/>
      <c r="XEZ1044893"/>
      <c r="XFA1044893"/>
      <c r="XFB1044893"/>
      <c r="XFC1044893"/>
      <c r="XFD1044893"/>
    </row>
    <row r="1044894" s="13" customFormat="1" customHeight="1" spans="1:16384">
      <c r="A1044894" s="16"/>
      <c r="B1044894" s="15"/>
      <c r="I1044894" s="16"/>
      <c r="J1044894" s="16"/>
      <c r="K1044894" s="16"/>
      <c r="L1044894" s="16"/>
      <c r="M1044894" s="16"/>
      <c r="N1044894" s="17"/>
      <c r="O1044894" s="15"/>
      <c r="XEM1044894"/>
      <c r="XEN1044894"/>
      <c r="XEO1044894"/>
      <c r="XEP1044894"/>
      <c r="XEQ1044894"/>
      <c r="XER1044894"/>
      <c r="XES1044894"/>
      <c r="XET1044894"/>
      <c r="XEU1044894"/>
      <c r="XEV1044894"/>
      <c r="XEW1044894"/>
      <c r="XEX1044894"/>
      <c r="XEY1044894"/>
      <c r="XEZ1044894"/>
      <c r="XFA1044894"/>
      <c r="XFB1044894"/>
      <c r="XFC1044894"/>
      <c r="XFD1044894"/>
    </row>
    <row r="1044895" s="13" customFormat="1" customHeight="1" spans="1:16384">
      <c r="A1044895" s="16"/>
      <c r="B1044895" s="15"/>
      <c r="I1044895" s="16"/>
      <c r="J1044895" s="16"/>
      <c r="K1044895" s="16"/>
      <c r="L1044895" s="16"/>
      <c r="M1044895" s="16"/>
      <c r="N1044895" s="17"/>
      <c r="O1044895" s="15"/>
      <c r="XEM1044895"/>
      <c r="XEN1044895"/>
      <c r="XEO1044895"/>
      <c r="XEP1044895"/>
      <c r="XEQ1044895"/>
      <c r="XER1044895"/>
      <c r="XES1044895"/>
      <c r="XET1044895"/>
      <c r="XEU1044895"/>
      <c r="XEV1044895"/>
      <c r="XEW1044895"/>
      <c r="XEX1044895"/>
      <c r="XEY1044895"/>
      <c r="XEZ1044895"/>
      <c r="XFA1044895"/>
      <c r="XFB1044895"/>
      <c r="XFC1044895"/>
      <c r="XFD1044895"/>
    </row>
    <row r="1044896" s="13" customFormat="1" customHeight="1" spans="1:16384">
      <c r="A1044896" s="16"/>
      <c r="B1044896" s="15"/>
      <c r="I1044896" s="16"/>
      <c r="J1044896" s="16"/>
      <c r="K1044896" s="16"/>
      <c r="L1044896" s="16"/>
      <c r="M1044896" s="16"/>
      <c r="N1044896" s="17"/>
      <c r="O1044896" s="15"/>
      <c r="XEM1044896"/>
      <c r="XEN1044896"/>
      <c r="XEO1044896"/>
      <c r="XEP1044896"/>
      <c r="XEQ1044896"/>
      <c r="XER1044896"/>
      <c r="XES1044896"/>
      <c r="XET1044896"/>
      <c r="XEU1044896"/>
      <c r="XEV1044896"/>
      <c r="XEW1044896"/>
      <c r="XEX1044896"/>
      <c r="XEY1044896"/>
      <c r="XEZ1044896"/>
      <c r="XFA1044896"/>
      <c r="XFB1044896"/>
      <c r="XFC1044896"/>
      <c r="XFD1044896"/>
    </row>
    <row r="1044897" s="13" customFormat="1" customHeight="1" spans="1:16384">
      <c r="A1044897" s="16"/>
      <c r="B1044897" s="15"/>
      <c r="I1044897" s="16"/>
      <c r="J1044897" s="16"/>
      <c r="K1044897" s="16"/>
      <c r="L1044897" s="16"/>
      <c r="M1044897" s="16"/>
      <c r="N1044897" s="17"/>
      <c r="O1044897" s="15"/>
      <c r="XEM1044897"/>
      <c r="XEN1044897"/>
      <c r="XEO1044897"/>
      <c r="XEP1044897"/>
      <c r="XEQ1044897"/>
      <c r="XER1044897"/>
      <c r="XES1044897"/>
      <c r="XET1044897"/>
      <c r="XEU1044897"/>
      <c r="XEV1044897"/>
      <c r="XEW1044897"/>
      <c r="XEX1044897"/>
      <c r="XEY1044897"/>
      <c r="XEZ1044897"/>
      <c r="XFA1044897"/>
      <c r="XFB1044897"/>
      <c r="XFC1044897"/>
      <c r="XFD1044897"/>
    </row>
    <row r="1044898" s="13" customFormat="1" customHeight="1" spans="1:16384">
      <c r="A1044898" s="16"/>
      <c r="B1044898" s="15"/>
      <c r="I1044898" s="16"/>
      <c r="J1044898" s="16"/>
      <c r="K1044898" s="16"/>
      <c r="L1044898" s="16"/>
      <c r="M1044898" s="16"/>
      <c r="N1044898" s="17"/>
      <c r="O1044898" s="15"/>
      <c r="XEM1044898"/>
      <c r="XEN1044898"/>
      <c r="XEO1044898"/>
      <c r="XEP1044898"/>
      <c r="XEQ1044898"/>
      <c r="XER1044898"/>
      <c r="XES1044898"/>
      <c r="XET1044898"/>
      <c r="XEU1044898"/>
      <c r="XEV1044898"/>
      <c r="XEW1044898"/>
      <c r="XEX1044898"/>
      <c r="XEY1044898"/>
      <c r="XEZ1044898"/>
      <c r="XFA1044898"/>
      <c r="XFB1044898"/>
      <c r="XFC1044898"/>
      <c r="XFD1044898"/>
    </row>
    <row r="1044899" s="13" customFormat="1" customHeight="1" spans="1:16384">
      <c r="A1044899" s="16"/>
      <c r="B1044899" s="15"/>
      <c r="I1044899" s="16"/>
      <c r="J1044899" s="16"/>
      <c r="K1044899" s="16"/>
      <c r="L1044899" s="16"/>
      <c r="M1044899" s="16"/>
      <c r="N1044899" s="17"/>
      <c r="O1044899" s="15"/>
      <c r="XEM1044899"/>
      <c r="XEN1044899"/>
      <c r="XEO1044899"/>
      <c r="XEP1044899"/>
      <c r="XEQ1044899"/>
      <c r="XER1044899"/>
      <c r="XES1044899"/>
      <c r="XET1044899"/>
      <c r="XEU1044899"/>
      <c r="XEV1044899"/>
      <c r="XEW1044899"/>
      <c r="XEX1044899"/>
      <c r="XEY1044899"/>
      <c r="XEZ1044899"/>
      <c r="XFA1044899"/>
      <c r="XFB1044899"/>
      <c r="XFC1044899"/>
      <c r="XFD1044899"/>
    </row>
    <row r="1044900" s="13" customFormat="1" customHeight="1" spans="1:16384">
      <c r="A1044900" s="16"/>
      <c r="B1044900" s="15"/>
      <c r="I1044900" s="16"/>
      <c r="J1044900" s="16"/>
      <c r="K1044900" s="16"/>
      <c r="L1044900" s="16"/>
      <c r="M1044900" s="16"/>
      <c r="N1044900" s="17"/>
      <c r="O1044900" s="15"/>
      <c r="XEM1044900"/>
      <c r="XEN1044900"/>
      <c r="XEO1044900"/>
      <c r="XEP1044900"/>
      <c r="XEQ1044900"/>
      <c r="XER1044900"/>
      <c r="XES1044900"/>
      <c r="XET1044900"/>
      <c r="XEU1044900"/>
      <c r="XEV1044900"/>
      <c r="XEW1044900"/>
      <c r="XEX1044900"/>
      <c r="XEY1044900"/>
      <c r="XEZ1044900"/>
      <c r="XFA1044900"/>
      <c r="XFB1044900"/>
      <c r="XFC1044900"/>
      <c r="XFD1044900"/>
    </row>
    <row r="1044901" s="13" customFormat="1" customHeight="1" spans="1:16384">
      <c r="A1044901" s="16"/>
      <c r="B1044901" s="15"/>
      <c r="I1044901" s="16"/>
      <c r="J1044901" s="16"/>
      <c r="K1044901" s="16"/>
      <c r="L1044901" s="16"/>
      <c r="M1044901" s="16"/>
      <c r="N1044901" s="17"/>
      <c r="O1044901" s="15"/>
      <c r="XEM1044901"/>
      <c r="XEN1044901"/>
      <c r="XEO1044901"/>
      <c r="XEP1044901"/>
      <c r="XEQ1044901"/>
      <c r="XER1044901"/>
      <c r="XES1044901"/>
      <c r="XET1044901"/>
      <c r="XEU1044901"/>
      <c r="XEV1044901"/>
      <c r="XEW1044901"/>
      <c r="XEX1044901"/>
      <c r="XEY1044901"/>
      <c r="XEZ1044901"/>
      <c r="XFA1044901"/>
      <c r="XFB1044901"/>
      <c r="XFC1044901"/>
      <c r="XFD1044901"/>
    </row>
    <row r="1044902" s="13" customFormat="1" customHeight="1" spans="1:16384">
      <c r="A1044902" s="16"/>
      <c r="B1044902" s="15"/>
      <c r="I1044902" s="16"/>
      <c r="J1044902" s="16"/>
      <c r="K1044902" s="16"/>
      <c r="L1044902" s="16"/>
      <c r="M1044902" s="16"/>
      <c r="N1044902" s="17"/>
      <c r="O1044902" s="15"/>
      <c r="XEM1044902"/>
      <c r="XEN1044902"/>
      <c r="XEO1044902"/>
      <c r="XEP1044902"/>
      <c r="XEQ1044902"/>
      <c r="XER1044902"/>
      <c r="XES1044902"/>
      <c r="XET1044902"/>
      <c r="XEU1044902"/>
      <c r="XEV1044902"/>
      <c r="XEW1044902"/>
      <c r="XEX1044902"/>
      <c r="XEY1044902"/>
      <c r="XEZ1044902"/>
      <c r="XFA1044902"/>
      <c r="XFB1044902"/>
      <c r="XFC1044902"/>
      <c r="XFD1044902"/>
    </row>
    <row r="1044903" s="13" customFormat="1" customHeight="1" spans="1:16384">
      <c r="A1044903" s="16"/>
      <c r="B1044903" s="15"/>
      <c r="I1044903" s="16"/>
      <c r="J1044903" s="16"/>
      <c r="K1044903" s="16"/>
      <c r="L1044903" s="16"/>
      <c r="M1044903" s="16"/>
      <c r="N1044903" s="17"/>
      <c r="O1044903" s="15"/>
      <c r="XEM1044903"/>
      <c r="XEN1044903"/>
      <c r="XEO1044903"/>
      <c r="XEP1044903"/>
      <c r="XEQ1044903"/>
      <c r="XER1044903"/>
      <c r="XES1044903"/>
      <c r="XET1044903"/>
      <c r="XEU1044903"/>
      <c r="XEV1044903"/>
      <c r="XEW1044903"/>
      <c r="XEX1044903"/>
      <c r="XEY1044903"/>
      <c r="XEZ1044903"/>
      <c r="XFA1044903"/>
      <c r="XFB1044903"/>
      <c r="XFC1044903"/>
      <c r="XFD1044903"/>
    </row>
    <row r="1044904" s="13" customFormat="1" customHeight="1" spans="1:16384">
      <c r="A1044904" s="16"/>
      <c r="B1044904" s="15"/>
      <c r="I1044904" s="16"/>
      <c r="J1044904" s="16"/>
      <c r="K1044904" s="16"/>
      <c r="L1044904" s="16"/>
      <c r="M1044904" s="16"/>
      <c r="N1044904" s="17"/>
      <c r="O1044904" s="15"/>
      <c r="XEM1044904"/>
      <c r="XEN1044904"/>
      <c r="XEO1044904"/>
      <c r="XEP1044904"/>
      <c r="XEQ1044904"/>
      <c r="XER1044904"/>
      <c r="XES1044904"/>
      <c r="XET1044904"/>
      <c r="XEU1044904"/>
      <c r="XEV1044904"/>
      <c r="XEW1044904"/>
      <c r="XEX1044904"/>
      <c r="XEY1044904"/>
      <c r="XEZ1044904"/>
      <c r="XFA1044904"/>
      <c r="XFB1044904"/>
      <c r="XFC1044904"/>
      <c r="XFD1044904"/>
    </row>
    <row r="1044905" s="13" customFormat="1" customHeight="1" spans="1:16384">
      <c r="A1044905" s="16"/>
      <c r="B1044905" s="15"/>
      <c r="I1044905" s="16"/>
      <c r="J1044905" s="16"/>
      <c r="K1044905" s="16"/>
      <c r="L1044905" s="16"/>
      <c r="M1044905" s="16"/>
      <c r="N1044905" s="17"/>
      <c r="O1044905" s="15"/>
      <c r="XEM1044905"/>
      <c r="XEN1044905"/>
      <c r="XEO1044905"/>
      <c r="XEP1044905"/>
      <c r="XEQ1044905"/>
      <c r="XER1044905"/>
      <c r="XES1044905"/>
      <c r="XET1044905"/>
      <c r="XEU1044905"/>
      <c r="XEV1044905"/>
      <c r="XEW1044905"/>
      <c r="XEX1044905"/>
      <c r="XEY1044905"/>
      <c r="XEZ1044905"/>
      <c r="XFA1044905"/>
      <c r="XFB1044905"/>
      <c r="XFC1044905"/>
      <c r="XFD1044905"/>
    </row>
    <row r="1044906" s="13" customFormat="1" customHeight="1" spans="1:16384">
      <c r="A1044906" s="16"/>
      <c r="B1044906" s="15"/>
      <c r="I1044906" s="16"/>
      <c r="J1044906" s="16"/>
      <c r="K1044906" s="16"/>
      <c r="L1044906" s="16"/>
      <c r="M1044906" s="16"/>
      <c r="N1044906" s="17"/>
      <c r="O1044906" s="15"/>
      <c r="XEM1044906"/>
      <c r="XEN1044906"/>
      <c r="XEO1044906"/>
      <c r="XEP1044906"/>
      <c r="XEQ1044906"/>
      <c r="XER1044906"/>
      <c r="XES1044906"/>
      <c r="XET1044906"/>
      <c r="XEU1044906"/>
      <c r="XEV1044906"/>
      <c r="XEW1044906"/>
      <c r="XEX1044906"/>
      <c r="XEY1044906"/>
      <c r="XEZ1044906"/>
      <c r="XFA1044906"/>
      <c r="XFB1044906"/>
      <c r="XFC1044906"/>
      <c r="XFD1044906"/>
    </row>
    <row r="1044907" s="13" customFormat="1" customHeight="1" spans="1:16384">
      <c r="A1044907" s="16"/>
      <c r="B1044907" s="15"/>
      <c r="I1044907" s="16"/>
      <c r="J1044907" s="16"/>
      <c r="K1044907" s="16"/>
      <c r="L1044907" s="16"/>
      <c r="M1044907" s="16"/>
      <c r="N1044907" s="17"/>
      <c r="O1044907" s="15"/>
      <c r="XEM1044907"/>
      <c r="XEN1044907"/>
      <c r="XEO1044907"/>
      <c r="XEP1044907"/>
      <c r="XEQ1044907"/>
      <c r="XER1044907"/>
      <c r="XES1044907"/>
      <c r="XET1044907"/>
      <c r="XEU1044907"/>
      <c r="XEV1044907"/>
      <c r="XEW1044907"/>
      <c r="XEX1044907"/>
      <c r="XEY1044907"/>
      <c r="XEZ1044907"/>
      <c r="XFA1044907"/>
      <c r="XFB1044907"/>
      <c r="XFC1044907"/>
      <c r="XFD1044907"/>
    </row>
    <row r="1044908" s="13" customFormat="1" customHeight="1" spans="1:16384">
      <c r="A1044908" s="16"/>
      <c r="B1044908" s="15"/>
      <c r="I1044908" s="16"/>
      <c r="J1044908" s="16"/>
      <c r="K1044908" s="16"/>
      <c r="L1044908" s="16"/>
      <c r="M1044908" s="16"/>
      <c r="N1044908" s="17"/>
      <c r="O1044908" s="15"/>
      <c r="XEM1044908"/>
      <c r="XEN1044908"/>
      <c r="XEO1044908"/>
      <c r="XEP1044908"/>
      <c r="XEQ1044908"/>
      <c r="XER1044908"/>
      <c r="XES1044908"/>
      <c r="XET1044908"/>
      <c r="XEU1044908"/>
      <c r="XEV1044908"/>
      <c r="XEW1044908"/>
      <c r="XEX1044908"/>
      <c r="XEY1044908"/>
      <c r="XEZ1044908"/>
      <c r="XFA1044908"/>
      <c r="XFB1044908"/>
      <c r="XFC1044908"/>
      <c r="XFD1044908"/>
    </row>
    <row r="1044909" s="13" customFormat="1" customHeight="1" spans="1:16384">
      <c r="A1044909" s="16"/>
      <c r="B1044909" s="15"/>
      <c r="I1044909" s="16"/>
      <c r="J1044909" s="16"/>
      <c r="K1044909" s="16"/>
      <c r="L1044909" s="16"/>
      <c r="M1044909" s="16"/>
      <c r="N1044909" s="17"/>
      <c r="O1044909" s="15"/>
      <c r="XEM1044909"/>
      <c r="XEN1044909"/>
      <c r="XEO1044909"/>
      <c r="XEP1044909"/>
      <c r="XEQ1044909"/>
      <c r="XER1044909"/>
      <c r="XES1044909"/>
      <c r="XET1044909"/>
      <c r="XEU1044909"/>
      <c r="XEV1044909"/>
      <c r="XEW1044909"/>
      <c r="XEX1044909"/>
      <c r="XEY1044909"/>
      <c r="XEZ1044909"/>
      <c r="XFA1044909"/>
      <c r="XFB1044909"/>
      <c r="XFC1044909"/>
      <c r="XFD1044909"/>
    </row>
    <row r="1044910" s="13" customFormat="1" customHeight="1" spans="1:16384">
      <c r="A1044910" s="16"/>
      <c r="B1044910" s="15"/>
      <c r="I1044910" s="16"/>
      <c r="J1044910" s="16"/>
      <c r="K1044910" s="16"/>
      <c r="L1044910" s="16"/>
      <c r="M1044910" s="16"/>
      <c r="N1044910" s="17"/>
      <c r="O1044910" s="15"/>
      <c r="XEM1044910"/>
      <c r="XEN1044910"/>
      <c r="XEO1044910"/>
      <c r="XEP1044910"/>
      <c r="XEQ1044910"/>
      <c r="XER1044910"/>
      <c r="XES1044910"/>
      <c r="XET1044910"/>
      <c r="XEU1044910"/>
      <c r="XEV1044910"/>
      <c r="XEW1044910"/>
      <c r="XEX1044910"/>
      <c r="XEY1044910"/>
      <c r="XEZ1044910"/>
      <c r="XFA1044910"/>
      <c r="XFB1044910"/>
      <c r="XFC1044910"/>
      <c r="XFD1044910"/>
    </row>
    <row r="1044911" s="13" customFormat="1" customHeight="1" spans="1:16384">
      <c r="A1044911" s="16"/>
      <c r="B1044911" s="15"/>
      <c r="I1044911" s="16"/>
      <c r="J1044911" s="16"/>
      <c r="K1044911" s="16"/>
      <c r="L1044911" s="16"/>
      <c r="M1044911" s="16"/>
      <c r="N1044911" s="17"/>
      <c r="O1044911" s="15"/>
      <c r="XEM1044911"/>
      <c r="XEN1044911"/>
      <c r="XEO1044911"/>
      <c r="XEP1044911"/>
      <c r="XEQ1044911"/>
      <c r="XER1044911"/>
      <c r="XES1044911"/>
      <c r="XET1044911"/>
      <c r="XEU1044911"/>
      <c r="XEV1044911"/>
      <c r="XEW1044911"/>
      <c r="XEX1044911"/>
      <c r="XEY1044911"/>
      <c r="XEZ1044911"/>
      <c r="XFA1044911"/>
      <c r="XFB1044911"/>
      <c r="XFC1044911"/>
      <c r="XFD1044911"/>
    </row>
    <row r="1044912" s="13" customFormat="1" customHeight="1" spans="1:16384">
      <c r="A1044912" s="16"/>
      <c r="B1044912" s="15"/>
      <c r="I1044912" s="16"/>
      <c r="J1044912" s="16"/>
      <c r="K1044912" s="16"/>
      <c r="L1044912" s="16"/>
      <c r="M1044912" s="16"/>
      <c r="N1044912" s="17"/>
      <c r="O1044912" s="15"/>
      <c r="XEM1044912"/>
      <c r="XEN1044912"/>
      <c r="XEO1044912"/>
      <c r="XEP1044912"/>
      <c r="XEQ1044912"/>
      <c r="XER1044912"/>
      <c r="XES1044912"/>
      <c r="XET1044912"/>
      <c r="XEU1044912"/>
      <c r="XEV1044912"/>
      <c r="XEW1044912"/>
      <c r="XEX1044912"/>
      <c r="XEY1044912"/>
      <c r="XEZ1044912"/>
      <c r="XFA1044912"/>
      <c r="XFB1044912"/>
      <c r="XFC1044912"/>
      <c r="XFD1044912"/>
    </row>
    <row r="1044913" s="13" customFormat="1" customHeight="1" spans="1:16384">
      <c r="A1044913" s="16"/>
      <c r="B1044913" s="15"/>
      <c r="I1044913" s="16"/>
      <c r="J1044913" s="16"/>
      <c r="K1044913" s="16"/>
      <c r="L1044913" s="16"/>
      <c r="M1044913" s="16"/>
      <c r="N1044913" s="17"/>
      <c r="O1044913" s="15"/>
      <c r="XEM1044913"/>
      <c r="XEN1044913"/>
      <c r="XEO1044913"/>
      <c r="XEP1044913"/>
      <c r="XEQ1044913"/>
      <c r="XER1044913"/>
      <c r="XES1044913"/>
      <c r="XET1044913"/>
      <c r="XEU1044913"/>
      <c r="XEV1044913"/>
      <c r="XEW1044913"/>
      <c r="XEX1044913"/>
      <c r="XEY1044913"/>
      <c r="XEZ1044913"/>
      <c r="XFA1044913"/>
      <c r="XFB1044913"/>
      <c r="XFC1044913"/>
      <c r="XFD1044913"/>
    </row>
    <row r="1044914" s="13" customFormat="1" customHeight="1" spans="1:16384">
      <c r="A1044914" s="16"/>
      <c r="B1044914" s="15"/>
      <c r="I1044914" s="16"/>
      <c r="J1044914" s="16"/>
      <c r="K1044914" s="16"/>
      <c r="L1044914" s="16"/>
      <c r="M1044914" s="16"/>
      <c r="N1044914" s="17"/>
      <c r="O1044914" s="15"/>
      <c r="XEM1044914"/>
      <c r="XEN1044914"/>
      <c r="XEO1044914"/>
      <c r="XEP1044914"/>
      <c r="XEQ1044914"/>
      <c r="XER1044914"/>
      <c r="XES1044914"/>
      <c r="XET1044914"/>
      <c r="XEU1044914"/>
      <c r="XEV1044914"/>
      <c r="XEW1044914"/>
      <c r="XEX1044914"/>
      <c r="XEY1044914"/>
      <c r="XEZ1044914"/>
      <c r="XFA1044914"/>
      <c r="XFB1044914"/>
      <c r="XFC1044914"/>
      <c r="XFD1044914"/>
    </row>
    <row r="1044915" s="13" customFormat="1" customHeight="1" spans="1:16384">
      <c r="A1044915" s="16"/>
      <c r="B1044915" s="15"/>
      <c r="I1044915" s="16"/>
      <c r="J1044915" s="16"/>
      <c r="K1044915" s="16"/>
      <c r="L1044915" s="16"/>
      <c r="M1044915" s="16"/>
      <c r="N1044915" s="17"/>
      <c r="O1044915" s="15"/>
      <c r="XEM1044915"/>
      <c r="XEN1044915"/>
      <c r="XEO1044915"/>
      <c r="XEP1044915"/>
      <c r="XEQ1044915"/>
      <c r="XER1044915"/>
      <c r="XES1044915"/>
      <c r="XET1044915"/>
      <c r="XEU1044915"/>
      <c r="XEV1044915"/>
      <c r="XEW1044915"/>
      <c r="XEX1044915"/>
      <c r="XEY1044915"/>
      <c r="XEZ1044915"/>
      <c r="XFA1044915"/>
      <c r="XFB1044915"/>
      <c r="XFC1044915"/>
      <c r="XFD1044915"/>
    </row>
    <row r="1044916" s="13" customFormat="1" customHeight="1" spans="1:16384">
      <c r="A1044916" s="16"/>
      <c r="B1044916" s="15"/>
      <c r="I1044916" s="16"/>
      <c r="J1044916" s="16"/>
      <c r="K1044916" s="16"/>
      <c r="L1044916" s="16"/>
      <c r="M1044916" s="16"/>
      <c r="N1044916" s="17"/>
      <c r="O1044916" s="15"/>
      <c r="XEM1044916"/>
      <c r="XEN1044916"/>
      <c r="XEO1044916"/>
      <c r="XEP1044916"/>
      <c r="XEQ1044916"/>
      <c r="XER1044916"/>
      <c r="XES1044916"/>
      <c r="XET1044916"/>
      <c r="XEU1044916"/>
      <c r="XEV1044916"/>
      <c r="XEW1044916"/>
      <c r="XEX1044916"/>
      <c r="XEY1044916"/>
      <c r="XEZ1044916"/>
      <c r="XFA1044916"/>
      <c r="XFB1044916"/>
      <c r="XFC1044916"/>
      <c r="XFD1044916"/>
    </row>
    <row r="1044917" s="13" customFormat="1" customHeight="1" spans="1:16384">
      <c r="A1044917" s="16"/>
      <c r="B1044917" s="15"/>
      <c r="I1044917" s="16"/>
      <c r="J1044917" s="16"/>
      <c r="K1044917" s="16"/>
      <c r="L1044917" s="16"/>
      <c r="M1044917" s="16"/>
      <c r="N1044917" s="17"/>
      <c r="O1044917" s="15"/>
      <c r="XEM1044917"/>
      <c r="XEN1044917"/>
      <c r="XEO1044917"/>
      <c r="XEP1044917"/>
      <c r="XEQ1044917"/>
      <c r="XER1044917"/>
      <c r="XES1044917"/>
      <c r="XET1044917"/>
      <c r="XEU1044917"/>
      <c r="XEV1044917"/>
      <c r="XEW1044917"/>
      <c r="XEX1044917"/>
      <c r="XEY1044917"/>
      <c r="XEZ1044917"/>
      <c r="XFA1044917"/>
      <c r="XFB1044917"/>
      <c r="XFC1044917"/>
      <c r="XFD1044917"/>
    </row>
    <row r="1044918" s="13" customFormat="1" customHeight="1" spans="1:16384">
      <c r="A1044918" s="16"/>
      <c r="B1044918" s="15"/>
      <c r="I1044918" s="16"/>
      <c r="J1044918" s="16"/>
      <c r="K1044918" s="16"/>
      <c r="L1044918" s="16"/>
      <c r="M1044918" s="16"/>
      <c r="N1044918" s="17"/>
      <c r="O1044918" s="15"/>
      <c r="XEM1044918"/>
      <c r="XEN1044918"/>
      <c r="XEO1044918"/>
      <c r="XEP1044918"/>
      <c r="XEQ1044918"/>
      <c r="XER1044918"/>
      <c r="XES1044918"/>
      <c r="XET1044918"/>
      <c r="XEU1044918"/>
      <c r="XEV1044918"/>
      <c r="XEW1044918"/>
      <c r="XEX1044918"/>
      <c r="XEY1044918"/>
      <c r="XEZ1044918"/>
      <c r="XFA1044918"/>
      <c r="XFB1044918"/>
      <c r="XFC1044918"/>
      <c r="XFD1044918"/>
    </row>
    <row r="1044919" s="13" customFormat="1" customHeight="1" spans="1:16384">
      <c r="A1044919" s="16"/>
      <c r="B1044919" s="15"/>
      <c r="I1044919" s="16"/>
      <c r="J1044919" s="16"/>
      <c r="K1044919" s="16"/>
      <c r="L1044919" s="16"/>
      <c r="M1044919" s="16"/>
      <c r="N1044919" s="17"/>
      <c r="O1044919" s="15"/>
      <c r="XEM1044919"/>
      <c r="XEN1044919"/>
      <c r="XEO1044919"/>
      <c r="XEP1044919"/>
      <c r="XEQ1044919"/>
      <c r="XER1044919"/>
      <c r="XES1044919"/>
      <c r="XET1044919"/>
      <c r="XEU1044919"/>
      <c r="XEV1044919"/>
      <c r="XEW1044919"/>
      <c r="XEX1044919"/>
      <c r="XEY1044919"/>
      <c r="XEZ1044919"/>
      <c r="XFA1044919"/>
      <c r="XFB1044919"/>
      <c r="XFC1044919"/>
      <c r="XFD1044919"/>
    </row>
    <row r="1044920" s="13" customFormat="1" customHeight="1" spans="1:16384">
      <c r="A1044920" s="16"/>
      <c r="B1044920" s="15"/>
      <c r="I1044920" s="16"/>
      <c r="J1044920" s="16"/>
      <c r="K1044920" s="16"/>
      <c r="L1044920" s="16"/>
      <c r="M1044920" s="16"/>
      <c r="N1044920" s="17"/>
      <c r="O1044920" s="15"/>
      <c r="XEM1044920"/>
      <c r="XEN1044920"/>
      <c r="XEO1044920"/>
      <c r="XEP1044920"/>
      <c r="XEQ1044920"/>
      <c r="XER1044920"/>
      <c r="XES1044920"/>
      <c r="XET1044920"/>
      <c r="XEU1044920"/>
      <c r="XEV1044920"/>
      <c r="XEW1044920"/>
      <c r="XEX1044920"/>
      <c r="XEY1044920"/>
      <c r="XEZ1044920"/>
      <c r="XFA1044920"/>
      <c r="XFB1044920"/>
      <c r="XFC1044920"/>
      <c r="XFD1044920"/>
    </row>
    <row r="1044921" s="13" customFormat="1" customHeight="1" spans="1:16384">
      <c r="A1044921" s="16"/>
      <c r="B1044921" s="15"/>
      <c r="I1044921" s="16"/>
      <c r="J1044921" s="16"/>
      <c r="K1044921" s="16"/>
      <c r="L1044921" s="16"/>
      <c r="M1044921" s="16"/>
      <c r="N1044921" s="17"/>
      <c r="O1044921" s="15"/>
      <c r="XEM1044921"/>
      <c r="XEN1044921"/>
      <c r="XEO1044921"/>
      <c r="XEP1044921"/>
      <c r="XEQ1044921"/>
      <c r="XER1044921"/>
      <c r="XES1044921"/>
      <c r="XET1044921"/>
      <c r="XEU1044921"/>
      <c r="XEV1044921"/>
      <c r="XEW1044921"/>
      <c r="XEX1044921"/>
      <c r="XEY1044921"/>
      <c r="XEZ1044921"/>
      <c r="XFA1044921"/>
      <c r="XFB1044921"/>
      <c r="XFC1044921"/>
      <c r="XFD1044921"/>
    </row>
    <row r="1044922" s="13" customFormat="1" customHeight="1" spans="1:16384">
      <c r="A1044922" s="16"/>
      <c r="B1044922" s="15"/>
      <c r="I1044922" s="16"/>
      <c r="J1044922" s="16"/>
      <c r="K1044922" s="16"/>
      <c r="L1044922" s="16"/>
      <c r="M1044922" s="16"/>
      <c r="N1044922" s="17"/>
      <c r="O1044922" s="15"/>
      <c r="XEM1044922"/>
      <c r="XEN1044922"/>
      <c r="XEO1044922"/>
      <c r="XEP1044922"/>
      <c r="XEQ1044922"/>
      <c r="XER1044922"/>
      <c r="XES1044922"/>
      <c r="XET1044922"/>
      <c r="XEU1044922"/>
      <c r="XEV1044922"/>
      <c r="XEW1044922"/>
      <c r="XEX1044922"/>
      <c r="XEY1044922"/>
      <c r="XEZ1044922"/>
      <c r="XFA1044922"/>
      <c r="XFB1044922"/>
      <c r="XFC1044922"/>
      <c r="XFD1044922"/>
    </row>
    <row r="1044923" s="13" customFormat="1" customHeight="1" spans="1:16384">
      <c r="A1044923" s="16"/>
      <c r="B1044923" s="15"/>
      <c r="I1044923" s="16"/>
      <c r="J1044923" s="16"/>
      <c r="K1044923" s="16"/>
      <c r="L1044923" s="16"/>
      <c r="M1044923" s="16"/>
      <c r="N1044923" s="17"/>
      <c r="O1044923" s="15"/>
      <c r="XEM1044923"/>
      <c r="XEN1044923"/>
      <c r="XEO1044923"/>
      <c r="XEP1044923"/>
      <c r="XEQ1044923"/>
      <c r="XER1044923"/>
      <c r="XES1044923"/>
      <c r="XET1044923"/>
      <c r="XEU1044923"/>
      <c r="XEV1044923"/>
      <c r="XEW1044923"/>
      <c r="XEX1044923"/>
      <c r="XEY1044923"/>
      <c r="XEZ1044923"/>
      <c r="XFA1044923"/>
      <c r="XFB1044923"/>
      <c r="XFC1044923"/>
      <c r="XFD1044923"/>
    </row>
    <row r="1044924" s="13" customFormat="1" customHeight="1" spans="1:16384">
      <c r="A1044924" s="16"/>
      <c r="B1044924" s="15"/>
      <c r="I1044924" s="16"/>
      <c r="J1044924" s="16"/>
      <c r="K1044924" s="16"/>
      <c r="L1044924" s="16"/>
      <c r="M1044924" s="16"/>
      <c r="N1044924" s="17"/>
      <c r="O1044924" s="15"/>
      <c r="XEM1044924"/>
      <c r="XEN1044924"/>
      <c r="XEO1044924"/>
      <c r="XEP1044924"/>
      <c r="XEQ1044924"/>
      <c r="XER1044924"/>
      <c r="XES1044924"/>
      <c r="XET1044924"/>
      <c r="XEU1044924"/>
      <c r="XEV1044924"/>
      <c r="XEW1044924"/>
      <c r="XEX1044924"/>
      <c r="XEY1044924"/>
      <c r="XEZ1044924"/>
      <c r="XFA1044924"/>
      <c r="XFB1044924"/>
      <c r="XFC1044924"/>
      <c r="XFD1044924"/>
    </row>
    <row r="1044925" s="13" customFormat="1" customHeight="1" spans="1:16384">
      <c r="A1044925" s="16"/>
      <c r="B1044925" s="15"/>
      <c r="I1044925" s="16"/>
      <c r="J1044925" s="16"/>
      <c r="K1044925" s="16"/>
      <c r="L1044925" s="16"/>
      <c r="M1044925" s="16"/>
      <c r="N1044925" s="17"/>
      <c r="O1044925" s="15"/>
      <c r="XEM1044925"/>
      <c r="XEN1044925"/>
      <c r="XEO1044925"/>
      <c r="XEP1044925"/>
      <c r="XEQ1044925"/>
      <c r="XER1044925"/>
      <c r="XES1044925"/>
      <c r="XET1044925"/>
      <c r="XEU1044925"/>
      <c r="XEV1044925"/>
      <c r="XEW1044925"/>
      <c r="XEX1044925"/>
      <c r="XEY1044925"/>
      <c r="XEZ1044925"/>
      <c r="XFA1044925"/>
      <c r="XFB1044925"/>
      <c r="XFC1044925"/>
      <c r="XFD1044925"/>
    </row>
    <row r="1044926" s="13" customFormat="1" customHeight="1" spans="1:16384">
      <c r="A1044926" s="16"/>
      <c r="B1044926" s="15"/>
      <c r="I1044926" s="16"/>
      <c r="J1044926" s="16"/>
      <c r="K1044926" s="16"/>
      <c r="L1044926" s="16"/>
      <c r="M1044926" s="16"/>
      <c r="N1044926" s="17"/>
      <c r="O1044926" s="15"/>
      <c r="XEM1044926"/>
      <c r="XEN1044926"/>
      <c r="XEO1044926"/>
      <c r="XEP1044926"/>
      <c r="XEQ1044926"/>
      <c r="XER1044926"/>
      <c r="XES1044926"/>
      <c r="XET1044926"/>
      <c r="XEU1044926"/>
      <c r="XEV1044926"/>
      <c r="XEW1044926"/>
      <c r="XEX1044926"/>
      <c r="XEY1044926"/>
      <c r="XEZ1044926"/>
      <c r="XFA1044926"/>
      <c r="XFB1044926"/>
      <c r="XFC1044926"/>
      <c r="XFD1044926"/>
    </row>
    <row r="1044927" s="13" customFormat="1" customHeight="1" spans="1:16384">
      <c r="A1044927" s="16"/>
      <c r="B1044927" s="15"/>
      <c r="I1044927" s="16"/>
      <c r="J1044927" s="16"/>
      <c r="K1044927" s="16"/>
      <c r="L1044927" s="16"/>
      <c r="M1044927" s="16"/>
      <c r="N1044927" s="17"/>
      <c r="O1044927" s="15"/>
      <c r="XEM1044927"/>
      <c r="XEN1044927"/>
      <c r="XEO1044927"/>
      <c r="XEP1044927"/>
      <c r="XEQ1044927"/>
      <c r="XER1044927"/>
      <c r="XES1044927"/>
      <c r="XET1044927"/>
      <c r="XEU1044927"/>
      <c r="XEV1044927"/>
      <c r="XEW1044927"/>
      <c r="XEX1044927"/>
      <c r="XEY1044927"/>
      <c r="XEZ1044927"/>
      <c r="XFA1044927"/>
      <c r="XFB1044927"/>
      <c r="XFC1044927"/>
      <c r="XFD1044927"/>
    </row>
    <row r="1044928" s="13" customFormat="1" customHeight="1" spans="1:16384">
      <c r="A1044928" s="16"/>
      <c r="B1044928" s="15"/>
      <c r="I1044928" s="16"/>
      <c r="J1044928" s="16"/>
      <c r="K1044928" s="16"/>
      <c r="L1044928" s="16"/>
      <c r="M1044928" s="16"/>
      <c r="N1044928" s="17"/>
      <c r="O1044928" s="15"/>
      <c r="XEM1044928"/>
      <c r="XEN1044928"/>
      <c r="XEO1044928"/>
      <c r="XEP1044928"/>
      <c r="XEQ1044928"/>
      <c r="XER1044928"/>
      <c r="XES1044928"/>
      <c r="XET1044928"/>
      <c r="XEU1044928"/>
      <c r="XEV1044928"/>
      <c r="XEW1044928"/>
      <c r="XEX1044928"/>
      <c r="XEY1044928"/>
      <c r="XEZ1044928"/>
      <c r="XFA1044928"/>
      <c r="XFB1044928"/>
      <c r="XFC1044928"/>
      <c r="XFD1044928"/>
    </row>
    <row r="1044929" s="13" customFormat="1" customHeight="1" spans="1:16384">
      <c r="A1044929" s="16"/>
      <c r="B1044929" s="15"/>
      <c r="I1044929" s="16"/>
      <c r="J1044929" s="16"/>
      <c r="K1044929" s="16"/>
      <c r="L1044929" s="16"/>
      <c r="M1044929" s="16"/>
      <c r="N1044929" s="17"/>
      <c r="O1044929" s="15"/>
      <c r="XEM1044929"/>
      <c r="XEN1044929"/>
      <c r="XEO1044929"/>
      <c r="XEP1044929"/>
      <c r="XEQ1044929"/>
      <c r="XER1044929"/>
      <c r="XES1044929"/>
      <c r="XET1044929"/>
      <c r="XEU1044929"/>
      <c r="XEV1044929"/>
      <c r="XEW1044929"/>
      <c r="XEX1044929"/>
      <c r="XEY1044929"/>
      <c r="XEZ1044929"/>
      <c r="XFA1044929"/>
      <c r="XFB1044929"/>
      <c r="XFC1044929"/>
      <c r="XFD1044929"/>
    </row>
    <row r="1044930" s="13" customFormat="1" customHeight="1" spans="1:16384">
      <c r="A1044930" s="16"/>
      <c r="B1044930" s="15"/>
      <c r="I1044930" s="16"/>
      <c r="J1044930" s="16"/>
      <c r="K1044930" s="16"/>
      <c r="L1044930" s="16"/>
      <c r="M1044930" s="16"/>
      <c r="N1044930" s="17"/>
      <c r="O1044930" s="15"/>
      <c r="XEM1044930"/>
      <c r="XEN1044930"/>
      <c r="XEO1044930"/>
      <c r="XEP1044930"/>
      <c r="XEQ1044930"/>
      <c r="XER1044930"/>
      <c r="XES1044930"/>
      <c r="XET1044930"/>
      <c r="XEU1044930"/>
      <c r="XEV1044930"/>
      <c r="XEW1044930"/>
      <c r="XEX1044930"/>
      <c r="XEY1044930"/>
      <c r="XEZ1044930"/>
      <c r="XFA1044930"/>
      <c r="XFB1044930"/>
      <c r="XFC1044930"/>
      <c r="XFD1044930"/>
    </row>
    <row r="1044931" s="13" customFormat="1" customHeight="1" spans="1:16384">
      <c r="A1044931" s="16"/>
      <c r="B1044931" s="15"/>
      <c r="I1044931" s="16"/>
      <c r="J1044931" s="16"/>
      <c r="K1044931" s="16"/>
      <c r="L1044931" s="16"/>
      <c r="M1044931" s="16"/>
      <c r="N1044931" s="17"/>
      <c r="O1044931" s="15"/>
      <c r="XEM1044931"/>
      <c r="XEN1044931"/>
      <c r="XEO1044931"/>
      <c r="XEP1044931"/>
      <c r="XEQ1044931"/>
      <c r="XER1044931"/>
      <c r="XES1044931"/>
      <c r="XET1044931"/>
      <c r="XEU1044931"/>
      <c r="XEV1044931"/>
      <c r="XEW1044931"/>
      <c r="XEX1044931"/>
      <c r="XEY1044931"/>
      <c r="XEZ1044931"/>
      <c r="XFA1044931"/>
      <c r="XFB1044931"/>
      <c r="XFC1044931"/>
      <c r="XFD1044931"/>
    </row>
    <row r="1044932" s="13" customFormat="1" customHeight="1" spans="1:16384">
      <c r="A1044932" s="16"/>
      <c r="B1044932" s="15"/>
      <c r="I1044932" s="16"/>
      <c r="J1044932" s="16"/>
      <c r="K1044932" s="16"/>
      <c r="L1044932" s="16"/>
      <c r="M1044932" s="16"/>
      <c r="N1044932" s="17"/>
      <c r="O1044932" s="15"/>
      <c r="XEM1044932"/>
      <c r="XEN1044932"/>
      <c r="XEO1044932"/>
      <c r="XEP1044932"/>
      <c r="XEQ1044932"/>
      <c r="XER1044932"/>
      <c r="XES1044932"/>
      <c r="XET1044932"/>
      <c r="XEU1044932"/>
      <c r="XEV1044932"/>
      <c r="XEW1044932"/>
      <c r="XEX1044932"/>
      <c r="XEY1044932"/>
      <c r="XEZ1044932"/>
      <c r="XFA1044932"/>
      <c r="XFB1044932"/>
      <c r="XFC1044932"/>
      <c r="XFD1044932"/>
    </row>
    <row r="1044933" s="13" customFormat="1" customHeight="1" spans="1:16384">
      <c r="A1044933" s="16"/>
      <c r="B1044933" s="15"/>
      <c r="I1044933" s="16"/>
      <c r="J1044933" s="16"/>
      <c r="K1044933" s="16"/>
      <c r="L1044933" s="16"/>
      <c r="M1044933" s="16"/>
      <c r="N1044933" s="17"/>
      <c r="O1044933" s="15"/>
      <c r="XEM1044933"/>
      <c r="XEN1044933"/>
      <c r="XEO1044933"/>
      <c r="XEP1044933"/>
      <c r="XEQ1044933"/>
      <c r="XER1044933"/>
      <c r="XES1044933"/>
      <c r="XET1044933"/>
      <c r="XEU1044933"/>
      <c r="XEV1044933"/>
      <c r="XEW1044933"/>
      <c r="XEX1044933"/>
      <c r="XEY1044933"/>
      <c r="XEZ1044933"/>
      <c r="XFA1044933"/>
      <c r="XFB1044933"/>
      <c r="XFC1044933"/>
      <c r="XFD1044933"/>
    </row>
    <row r="1044934" s="13" customFormat="1" customHeight="1" spans="1:16384">
      <c r="A1044934" s="16"/>
      <c r="B1044934" s="15"/>
      <c r="I1044934" s="16"/>
      <c r="J1044934" s="16"/>
      <c r="K1044934" s="16"/>
      <c r="L1044934" s="16"/>
      <c r="M1044934" s="16"/>
      <c r="N1044934" s="17"/>
      <c r="O1044934" s="15"/>
      <c r="XEM1044934"/>
      <c r="XEN1044934"/>
      <c r="XEO1044934"/>
      <c r="XEP1044934"/>
      <c r="XEQ1044934"/>
      <c r="XER1044934"/>
      <c r="XES1044934"/>
      <c r="XET1044934"/>
      <c r="XEU1044934"/>
      <c r="XEV1044934"/>
      <c r="XEW1044934"/>
      <c r="XEX1044934"/>
      <c r="XEY1044934"/>
      <c r="XEZ1044934"/>
      <c r="XFA1044934"/>
      <c r="XFB1044934"/>
      <c r="XFC1044934"/>
      <c r="XFD1044934"/>
    </row>
    <row r="1044935" s="13" customFormat="1" customHeight="1" spans="1:16384">
      <c r="A1044935" s="16"/>
      <c r="B1044935" s="15"/>
      <c r="I1044935" s="16"/>
      <c r="J1044935" s="16"/>
      <c r="K1044935" s="16"/>
      <c r="L1044935" s="16"/>
      <c r="M1044935" s="16"/>
      <c r="N1044935" s="17"/>
      <c r="O1044935" s="15"/>
      <c r="XEM1044935"/>
      <c r="XEN1044935"/>
      <c r="XEO1044935"/>
      <c r="XEP1044935"/>
      <c r="XEQ1044935"/>
      <c r="XER1044935"/>
      <c r="XES1044935"/>
      <c r="XET1044935"/>
      <c r="XEU1044935"/>
      <c r="XEV1044935"/>
      <c r="XEW1044935"/>
      <c r="XEX1044935"/>
      <c r="XEY1044935"/>
      <c r="XEZ1044935"/>
      <c r="XFA1044935"/>
      <c r="XFB1044935"/>
      <c r="XFC1044935"/>
      <c r="XFD1044935"/>
    </row>
    <row r="1044936" s="13" customFormat="1" customHeight="1" spans="1:16384">
      <c r="A1044936" s="16"/>
      <c r="B1044936" s="15"/>
      <c r="I1044936" s="16"/>
      <c r="J1044936" s="16"/>
      <c r="K1044936" s="16"/>
      <c r="L1044936" s="16"/>
      <c r="M1044936" s="16"/>
      <c r="N1044936" s="17"/>
      <c r="O1044936" s="15"/>
      <c r="XEM1044936"/>
      <c r="XEN1044936"/>
      <c r="XEO1044936"/>
      <c r="XEP1044936"/>
      <c r="XEQ1044936"/>
      <c r="XER1044936"/>
      <c r="XES1044936"/>
      <c r="XET1044936"/>
      <c r="XEU1044936"/>
      <c r="XEV1044936"/>
      <c r="XEW1044936"/>
      <c r="XEX1044936"/>
      <c r="XEY1044936"/>
      <c r="XEZ1044936"/>
      <c r="XFA1044936"/>
      <c r="XFB1044936"/>
      <c r="XFC1044936"/>
      <c r="XFD1044936"/>
    </row>
    <row r="1044937" s="13" customFormat="1" customHeight="1" spans="1:16384">
      <c r="A1044937" s="16"/>
      <c r="B1044937" s="15"/>
      <c r="I1044937" s="16"/>
      <c r="J1044937" s="16"/>
      <c r="K1044937" s="16"/>
      <c r="L1044937" s="16"/>
      <c r="M1044937" s="16"/>
      <c r="N1044937" s="17"/>
      <c r="O1044937" s="15"/>
      <c r="XEM1044937"/>
      <c r="XEN1044937"/>
      <c r="XEO1044937"/>
      <c r="XEP1044937"/>
      <c r="XEQ1044937"/>
      <c r="XER1044937"/>
      <c r="XES1044937"/>
      <c r="XET1044937"/>
      <c r="XEU1044937"/>
      <c r="XEV1044937"/>
      <c r="XEW1044937"/>
      <c r="XEX1044937"/>
      <c r="XEY1044937"/>
      <c r="XEZ1044937"/>
      <c r="XFA1044937"/>
      <c r="XFB1044937"/>
      <c r="XFC1044937"/>
      <c r="XFD1044937"/>
    </row>
    <row r="1044938" s="13" customFormat="1" customHeight="1" spans="1:16384">
      <c r="A1044938" s="16"/>
      <c r="B1044938" s="15"/>
      <c r="I1044938" s="16"/>
      <c r="J1044938" s="16"/>
      <c r="K1044938" s="16"/>
      <c r="L1044938" s="16"/>
      <c r="M1044938" s="16"/>
      <c r="N1044938" s="17"/>
      <c r="O1044938" s="15"/>
      <c r="XEM1044938"/>
      <c r="XEN1044938"/>
      <c r="XEO1044938"/>
      <c r="XEP1044938"/>
      <c r="XEQ1044938"/>
      <c r="XER1044938"/>
      <c r="XES1044938"/>
      <c r="XET1044938"/>
      <c r="XEU1044938"/>
      <c r="XEV1044938"/>
      <c r="XEW1044938"/>
      <c r="XEX1044938"/>
      <c r="XEY1044938"/>
      <c r="XEZ1044938"/>
      <c r="XFA1044938"/>
      <c r="XFB1044938"/>
      <c r="XFC1044938"/>
      <c r="XFD1044938"/>
    </row>
    <row r="1044939" s="13" customFormat="1" customHeight="1" spans="1:16384">
      <c r="A1044939" s="16"/>
      <c r="B1044939" s="15"/>
      <c r="I1044939" s="16"/>
      <c r="J1044939" s="16"/>
      <c r="K1044939" s="16"/>
      <c r="L1044939" s="16"/>
      <c r="M1044939" s="16"/>
      <c r="N1044939" s="17"/>
      <c r="O1044939" s="15"/>
      <c r="XEM1044939"/>
      <c r="XEN1044939"/>
      <c r="XEO1044939"/>
      <c r="XEP1044939"/>
      <c r="XEQ1044939"/>
      <c r="XER1044939"/>
      <c r="XES1044939"/>
      <c r="XET1044939"/>
      <c r="XEU1044939"/>
      <c r="XEV1044939"/>
      <c r="XEW1044939"/>
      <c r="XEX1044939"/>
      <c r="XEY1044939"/>
      <c r="XEZ1044939"/>
      <c r="XFA1044939"/>
      <c r="XFB1044939"/>
      <c r="XFC1044939"/>
      <c r="XFD1044939"/>
    </row>
    <row r="1044940" s="13" customFormat="1" customHeight="1" spans="1:16384">
      <c r="A1044940" s="16"/>
      <c r="B1044940" s="15"/>
      <c r="I1044940" s="16"/>
      <c r="J1044940" s="16"/>
      <c r="K1044940" s="16"/>
      <c r="L1044940" s="16"/>
      <c r="M1044940" s="16"/>
      <c r="N1044940" s="17"/>
      <c r="O1044940" s="15"/>
      <c r="XEM1044940"/>
      <c r="XEN1044940"/>
      <c r="XEO1044940"/>
      <c r="XEP1044940"/>
      <c r="XEQ1044940"/>
      <c r="XER1044940"/>
      <c r="XES1044940"/>
      <c r="XET1044940"/>
      <c r="XEU1044940"/>
      <c r="XEV1044940"/>
      <c r="XEW1044940"/>
      <c r="XEX1044940"/>
      <c r="XEY1044940"/>
      <c r="XEZ1044940"/>
      <c r="XFA1044940"/>
      <c r="XFB1044940"/>
      <c r="XFC1044940"/>
      <c r="XFD1044940"/>
    </row>
    <row r="1044941" s="13" customFormat="1" customHeight="1" spans="1:16384">
      <c r="A1044941" s="16"/>
      <c r="B1044941" s="15"/>
      <c r="I1044941" s="16"/>
      <c r="J1044941" s="16"/>
      <c r="K1044941" s="16"/>
      <c r="L1044941" s="16"/>
      <c r="M1044941" s="16"/>
      <c r="N1044941" s="17"/>
      <c r="O1044941" s="15"/>
      <c r="XEM1044941"/>
      <c r="XEN1044941"/>
      <c r="XEO1044941"/>
      <c r="XEP1044941"/>
      <c r="XEQ1044941"/>
      <c r="XER1044941"/>
      <c r="XES1044941"/>
      <c r="XET1044941"/>
      <c r="XEU1044941"/>
      <c r="XEV1044941"/>
      <c r="XEW1044941"/>
      <c r="XEX1044941"/>
      <c r="XEY1044941"/>
      <c r="XEZ1044941"/>
      <c r="XFA1044941"/>
      <c r="XFB1044941"/>
      <c r="XFC1044941"/>
      <c r="XFD1044941"/>
    </row>
    <row r="1044942" s="13" customFormat="1" customHeight="1" spans="1:16384">
      <c r="A1044942" s="16"/>
      <c r="B1044942" s="15"/>
      <c r="I1044942" s="16"/>
      <c r="J1044942" s="16"/>
      <c r="K1044942" s="16"/>
      <c r="L1044942" s="16"/>
      <c r="M1044942" s="16"/>
      <c r="N1044942" s="17"/>
      <c r="O1044942" s="15"/>
      <c r="XEM1044942"/>
      <c r="XEN1044942"/>
      <c r="XEO1044942"/>
      <c r="XEP1044942"/>
      <c r="XEQ1044942"/>
      <c r="XER1044942"/>
      <c r="XES1044942"/>
      <c r="XET1044942"/>
      <c r="XEU1044942"/>
      <c r="XEV1044942"/>
      <c r="XEW1044942"/>
      <c r="XEX1044942"/>
      <c r="XEY1044942"/>
      <c r="XEZ1044942"/>
      <c r="XFA1044942"/>
      <c r="XFB1044942"/>
      <c r="XFC1044942"/>
      <c r="XFD1044942"/>
    </row>
    <row r="1044943" s="13" customFormat="1" customHeight="1" spans="1:16384">
      <c r="A1044943" s="16"/>
      <c r="B1044943" s="15"/>
      <c r="I1044943" s="16"/>
      <c r="J1044943" s="16"/>
      <c r="K1044943" s="16"/>
      <c r="L1044943" s="16"/>
      <c r="M1044943" s="16"/>
      <c r="N1044943" s="17"/>
      <c r="O1044943" s="15"/>
      <c r="XEM1044943"/>
      <c r="XEN1044943"/>
      <c r="XEO1044943"/>
      <c r="XEP1044943"/>
      <c r="XEQ1044943"/>
      <c r="XER1044943"/>
      <c r="XES1044943"/>
      <c r="XET1044943"/>
      <c r="XEU1044943"/>
      <c r="XEV1044943"/>
      <c r="XEW1044943"/>
      <c r="XEX1044943"/>
      <c r="XEY1044943"/>
      <c r="XEZ1044943"/>
      <c r="XFA1044943"/>
      <c r="XFB1044943"/>
      <c r="XFC1044943"/>
      <c r="XFD1044943"/>
    </row>
    <row r="1044944" s="13" customFormat="1" customHeight="1" spans="1:16384">
      <c r="A1044944" s="16"/>
      <c r="B1044944" s="15"/>
      <c r="I1044944" s="16"/>
      <c r="J1044944" s="16"/>
      <c r="K1044944" s="16"/>
      <c r="L1044944" s="16"/>
      <c r="M1044944" s="16"/>
      <c r="N1044944" s="17"/>
      <c r="O1044944" s="15"/>
      <c r="XEM1044944"/>
      <c r="XEN1044944"/>
      <c r="XEO1044944"/>
      <c r="XEP1044944"/>
      <c r="XEQ1044944"/>
      <c r="XER1044944"/>
      <c r="XES1044944"/>
      <c r="XET1044944"/>
      <c r="XEU1044944"/>
      <c r="XEV1044944"/>
      <c r="XEW1044944"/>
      <c r="XEX1044944"/>
      <c r="XEY1044944"/>
      <c r="XEZ1044944"/>
      <c r="XFA1044944"/>
      <c r="XFB1044944"/>
      <c r="XFC1044944"/>
      <c r="XFD1044944"/>
    </row>
    <row r="1044945" s="13" customFormat="1" customHeight="1" spans="1:16384">
      <c r="A1044945" s="16"/>
      <c r="B1044945" s="15"/>
      <c r="I1044945" s="16"/>
      <c r="J1044945" s="16"/>
      <c r="K1044945" s="16"/>
      <c r="L1044945" s="16"/>
      <c r="M1044945" s="16"/>
      <c r="N1044945" s="17"/>
      <c r="O1044945" s="15"/>
      <c r="XEM1044945"/>
      <c r="XEN1044945"/>
      <c r="XEO1044945"/>
      <c r="XEP1044945"/>
      <c r="XEQ1044945"/>
      <c r="XER1044945"/>
      <c r="XES1044945"/>
      <c r="XET1044945"/>
      <c r="XEU1044945"/>
      <c r="XEV1044945"/>
      <c r="XEW1044945"/>
      <c r="XEX1044945"/>
      <c r="XEY1044945"/>
      <c r="XEZ1044945"/>
      <c r="XFA1044945"/>
      <c r="XFB1044945"/>
      <c r="XFC1044945"/>
      <c r="XFD1044945"/>
    </row>
    <row r="1044946" s="13" customFormat="1" customHeight="1" spans="1:16384">
      <c r="A1044946" s="16"/>
      <c r="B1044946" s="15"/>
      <c r="I1044946" s="16"/>
      <c r="J1044946" s="16"/>
      <c r="K1044946" s="16"/>
      <c r="L1044946" s="16"/>
      <c r="M1044946" s="16"/>
      <c r="N1044946" s="17"/>
      <c r="O1044946" s="15"/>
      <c r="XEM1044946"/>
      <c r="XEN1044946"/>
      <c r="XEO1044946"/>
      <c r="XEP1044946"/>
      <c r="XEQ1044946"/>
      <c r="XER1044946"/>
      <c r="XES1044946"/>
      <c r="XET1044946"/>
      <c r="XEU1044946"/>
      <c r="XEV1044946"/>
      <c r="XEW1044946"/>
      <c r="XEX1044946"/>
      <c r="XEY1044946"/>
      <c r="XEZ1044946"/>
      <c r="XFA1044946"/>
      <c r="XFB1044946"/>
      <c r="XFC1044946"/>
      <c r="XFD1044946"/>
    </row>
    <row r="1044947" s="13" customFormat="1" customHeight="1" spans="1:16384">
      <c r="A1044947" s="16"/>
      <c r="B1044947" s="15"/>
      <c r="I1044947" s="16"/>
      <c r="J1044947" s="16"/>
      <c r="K1044947" s="16"/>
      <c r="L1044947" s="16"/>
      <c r="M1044947" s="16"/>
      <c r="N1044947" s="17"/>
      <c r="O1044947" s="15"/>
      <c r="XEM1044947"/>
      <c r="XEN1044947"/>
      <c r="XEO1044947"/>
      <c r="XEP1044947"/>
      <c r="XEQ1044947"/>
      <c r="XER1044947"/>
      <c r="XES1044947"/>
      <c r="XET1044947"/>
      <c r="XEU1044947"/>
      <c r="XEV1044947"/>
      <c r="XEW1044947"/>
      <c r="XEX1044947"/>
      <c r="XEY1044947"/>
      <c r="XEZ1044947"/>
      <c r="XFA1044947"/>
      <c r="XFB1044947"/>
      <c r="XFC1044947"/>
      <c r="XFD1044947"/>
    </row>
    <row r="1044948" s="13" customFormat="1" customHeight="1" spans="1:16384">
      <c r="A1044948" s="16"/>
      <c r="B1044948" s="15"/>
      <c r="I1044948" s="16"/>
      <c r="J1044948" s="16"/>
      <c r="K1044948" s="16"/>
      <c r="L1044948" s="16"/>
      <c r="M1044948" s="16"/>
      <c r="N1044948" s="17"/>
      <c r="O1044948" s="15"/>
      <c r="XEM1044948"/>
      <c r="XEN1044948"/>
      <c r="XEO1044948"/>
      <c r="XEP1044948"/>
      <c r="XEQ1044948"/>
      <c r="XER1044948"/>
      <c r="XES1044948"/>
      <c r="XET1044948"/>
      <c r="XEU1044948"/>
      <c r="XEV1044948"/>
      <c r="XEW1044948"/>
      <c r="XEX1044948"/>
      <c r="XEY1044948"/>
      <c r="XEZ1044948"/>
      <c r="XFA1044948"/>
      <c r="XFB1044948"/>
      <c r="XFC1044948"/>
      <c r="XFD1044948"/>
    </row>
    <row r="1044949" s="13" customFormat="1" customHeight="1" spans="1:16384">
      <c r="A1044949" s="16"/>
      <c r="B1044949" s="15"/>
      <c r="I1044949" s="16"/>
      <c r="J1044949" s="16"/>
      <c r="K1044949" s="16"/>
      <c r="L1044949" s="16"/>
      <c r="M1044949" s="16"/>
      <c r="N1044949" s="17"/>
      <c r="O1044949" s="15"/>
      <c r="XEM1044949"/>
      <c r="XEN1044949"/>
      <c r="XEO1044949"/>
      <c r="XEP1044949"/>
      <c r="XEQ1044949"/>
      <c r="XER1044949"/>
      <c r="XES1044949"/>
      <c r="XET1044949"/>
      <c r="XEU1044949"/>
      <c r="XEV1044949"/>
      <c r="XEW1044949"/>
      <c r="XEX1044949"/>
      <c r="XEY1044949"/>
      <c r="XEZ1044949"/>
      <c r="XFA1044949"/>
      <c r="XFB1044949"/>
      <c r="XFC1044949"/>
      <c r="XFD1044949"/>
    </row>
    <row r="1044950" s="13" customFormat="1" customHeight="1" spans="1:16384">
      <c r="A1044950" s="16"/>
      <c r="B1044950" s="15"/>
      <c r="I1044950" s="16"/>
      <c r="J1044950" s="16"/>
      <c r="K1044950" s="16"/>
      <c r="L1044950" s="16"/>
      <c r="M1044950" s="16"/>
      <c r="N1044950" s="17"/>
      <c r="O1044950" s="15"/>
      <c r="XEM1044950"/>
      <c r="XEN1044950"/>
      <c r="XEO1044950"/>
      <c r="XEP1044950"/>
      <c r="XEQ1044950"/>
      <c r="XER1044950"/>
      <c r="XES1044950"/>
      <c r="XET1044950"/>
      <c r="XEU1044950"/>
      <c r="XEV1044950"/>
      <c r="XEW1044950"/>
      <c r="XEX1044950"/>
      <c r="XEY1044950"/>
      <c r="XEZ1044950"/>
      <c r="XFA1044950"/>
      <c r="XFB1044950"/>
      <c r="XFC1044950"/>
      <c r="XFD1044950"/>
    </row>
    <row r="1044951" s="13" customFormat="1" customHeight="1" spans="1:16384">
      <c r="A1044951" s="16"/>
      <c r="B1044951" s="15"/>
      <c r="I1044951" s="16"/>
      <c r="J1044951" s="16"/>
      <c r="K1044951" s="16"/>
      <c r="L1044951" s="16"/>
      <c r="M1044951" s="16"/>
      <c r="N1044951" s="17"/>
      <c r="O1044951" s="15"/>
      <c r="XEM1044951"/>
      <c r="XEN1044951"/>
      <c r="XEO1044951"/>
      <c r="XEP1044951"/>
      <c r="XEQ1044951"/>
      <c r="XER1044951"/>
      <c r="XES1044951"/>
      <c r="XET1044951"/>
      <c r="XEU1044951"/>
      <c r="XEV1044951"/>
      <c r="XEW1044951"/>
      <c r="XEX1044951"/>
      <c r="XEY1044951"/>
      <c r="XEZ1044951"/>
      <c r="XFA1044951"/>
      <c r="XFB1044951"/>
      <c r="XFC1044951"/>
      <c r="XFD1044951"/>
    </row>
    <row r="1044952" s="13" customFormat="1" customHeight="1" spans="1:16384">
      <c r="A1044952" s="16"/>
      <c r="B1044952" s="15"/>
      <c r="I1044952" s="16"/>
      <c r="J1044952" s="16"/>
      <c r="K1044952" s="16"/>
      <c r="L1044952" s="16"/>
      <c r="M1044952" s="16"/>
      <c r="N1044952" s="17"/>
      <c r="O1044952" s="15"/>
      <c r="XEM1044952"/>
      <c r="XEN1044952"/>
      <c r="XEO1044952"/>
      <c r="XEP1044952"/>
      <c r="XEQ1044952"/>
      <c r="XER1044952"/>
      <c r="XES1044952"/>
      <c r="XET1044952"/>
      <c r="XEU1044952"/>
      <c r="XEV1044952"/>
      <c r="XEW1044952"/>
      <c r="XEX1044952"/>
      <c r="XEY1044952"/>
      <c r="XEZ1044952"/>
      <c r="XFA1044952"/>
      <c r="XFB1044952"/>
      <c r="XFC1044952"/>
      <c r="XFD1044952"/>
    </row>
    <row r="1044953" s="13" customFormat="1" customHeight="1" spans="1:16384">
      <c r="A1044953" s="16"/>
      <c r="B1044953" s="15"/>
      <c r="I1044953" s="16"/>
      <c r="J1044953" s="16"/>
      <c r="K1044953" s="16"/>
      <c r="L1044953" s="16"/>
      <c r="M1044953" s="16"/>
      <c r="N1044953" s="17"/>
      <c r="O1044953" s="15"/>
      <c r="XEM1044953"/>
      <c r="XEN1044953"/>
      <c r="XEO1044953"/>
      <c r="XEP1044953"/>
      <c r="XEQ1044953"/>
      <c r="XER1044953"/>
      <c r="XES1044953"/>
      <c r="XET1044953"/>
      <c r="XEU1044953"/>
      <c r="XEV1044953"/>
      <c r="XEW1044953"/>
      <c r="XEX1044953"/>
      <c r="XEY1044953"/>
      <c r="XEZ1044953"/>
      <c r="XFA1044953"/>
      <c r="XFB1044953"/>
      <c r="XFC1044953"/>
      <c r="XFD1044953"/>
    </row>
    <row r="1044954" s="13" customFormat="1" customHeight="1" spans="1:16384">
      <c r="A1044954" s="16"/>
      <c r="B1044954" s="15"/>
      <c r="I1044954" s="16"/>
      <c r="J1044954" s="16"/>
      <c r="K1044954" s="16"/>
      <c r="L1044954" s="16"/>
      <c r="M1044954" s="16"/>
      <c r="N1044954" s="17"/>
      <c r="O1044954" s="15"/>
      <c r="XEM1044954"/>
      <c r="XEN1044954"/>
      <c r="XEO1044954"/>
      <c r="XEP1044954"/>
      <c r="XEQ1044954"/>
      <c r="XER1044954"/>
      <c r="XES1044954"/>
      <c r="XET1044954"/>
      <c r="XEU1044954"/>
      <c r="XEV1044954"/>
      <c r="XEW1044954"/>
      <c r="XEX1044954"/>
      <c r="XEY1044954"/>
      <c r="XEZ1044954"/>
      <c r="XFA1044954"/>
      <c r="XFB1044954"/>
      <c r="XFC1044954"/>
      <c r="XFD1044954"/>
    </row>
    <row r="1044955" s="13" customFormat="1" customHeight="1" spans="1:16384">
      <c r="A1044955" s="16"/>
      <c r="B1044955" s="15"/>
      <c r="I1044955" s="16"/>
      <c r="J1044955" s="16"/>
      <c r="K1044955" s="16"/>
      <c r="L1044955" s="16"/>
      <c r="M1044955" s="16"/>
      <c r="N1044955" s="17"/>
      <c r="O1044955" s="15"/>
      <c r="XEM1044955"/>
      <c r="XEN1044955"/>
      <c r="XEO1044955"/>
      <c r="XEP1044955"/>
      <c r="XEQ1044955"/>
      <c r="XER1044955"/>
      <c r="XES1044955"/>
      <c r="XET1044955"/>
      <c r="XEU1044955"/>
      <c r="XEV1044955"/>
      <c r="XEW1044955"/>
      <c r="XEX1044955"/>
      <c r="XEY1044955"/>
      <c r="XEZ1044955"/>
      <c r="XFA1044955"/>
      <c r="XFB1044955"/>
      <c r="XFC1044955"/>
      <c r="XFD1044955"/>
    </row>
    <row r="1044956" s="13" customFormat="1" customHeight="1" spans="1:16384">
      <c r="A1044956" s="16"/>
      <c r="B1044956" s="15"/>
      <c r="I1044956" s="16"/>
      <c r="J1044956" s="16"/>
      <c r="K1044956" s="16"/>
      <c r="L1044956" s="16"/>
      <c r="M1044956" s="16"/>
      <c r="N1044956" s="17"/>
      <c r="O1044956" s="15"/>
      <c r="XEM1044956"/>
      <c r="XEN1044956"/>
      <c r="XEO1044956"/>
      <c r="XEP1044956"/>
      <c r="XEQ1044956"/>
      <c r="XER1044956"/>
      <c r="XES1044956"/>
      <c r="XET1044956"/>
      <c r="XEU1044956"/>
      <c r="XEV1044956"/>
      <c r="XEW1044956"/>
      <c r="XEX1044956"/>
      <c r="XEY1044956"/>
      <c r="XEZ1044956"/>
      <c r="XFA1044956"/>
      <c r="XFB1044956"/>
      <c r="XFC1044956"/>
      <c r="XFD1044956"/>
    </row>
    <row r="1044957" s="13" customFormat="1" customHeight="1" spans="1:16384">
      <c r="A1044957" s="16"/>
      <c r="B1044957" s="15"/>
      <c r="I1044957" s="16"/>
      <c r="J1044957" s="16"/>
      <c r="K1044957" s="16"/>
      <c r="L1044957" s="16"/>
      <c r="M1044957" s="16"/>
      <c r="N1044957" s="17"/>
      <c r="O1044957" s="15"/>
      <c r="XEM1044957"/>
      <c r="XEN1044957"/>
      <c r="XEO1044957"/>
      <c r="XEP1044957"/>
      <c r="XEQ1044957"/>
      <c r="XER1044957"/>
      <c r="XES1044957"/>
      <c r="XET1044957"/>
      <c r="XEU1044957"/>
      <c r="XEV1044957"/>
      <c r="XEW1044957"/>
      <c r="XEX1044957"/>
      <c r="XEY1044957"/>
      <c r="XEZ1044957"/>
      <c r="XFA1044957"/>
      <c r="XFB1044957"/>
      <c r="XFC1044957"/>
      <c r="XFD1044957"/>
    </row>
    <row r="1044958" s="13" customFormat="1" customHeight="1" spans="1:16384">
      <c r="A1044958" s="16"/>
      <c r="B1044958" s="15"/>
      <c r="I1044958" s="16"/>
      <c r="J1044958" s="16"/>
      <c r="K1044958" s="16"/>
      <c r="L1044958" s="16"/>
      <c r="M1044958" s="16"/>
      <c r="N1044958" s="17"/>
      <c r="O1044958" s="15"/>
      <c r="XEM1044958"/>
      <c r="XEN1044958"/>
      <c r="XEO1044958"/>
      <c r="XEP1044958"/>
      <c r="XEQ1044958"/>
      <c r="XER1044958"/>
      <c r="XES1044958"/>
      <c r="XET1044958"/>
      <c r="XEU1044958"/>
      <c r="XEV1044958"/>
      <c r="XEW1044958"/>
      <c r="XEX1044958"/>
      <c r="XEY1044958"/>
      <c r="XEZ1044958"/>
      <c r="XFA1044958"/>
      <c r="XFB1044958"/>
      <c r="XFC1044958"/>
      <c r="XFD1044958"/>
    </row>
    <row r="1044959" s="13" customFormat="1" customHeight="1" spans="1:16384">
      <c r="A1044959" s="16"/>
      <c r="B1044959" s="15"/>
      <c r="I1044959" s="16"/>
      <c r="J1044959" s="16"/>
      <c r="K1044959" s="16"/>
      <c r="L1044959" s="16"/>
      <c r="M1044959" s="16"/>
      <c r="N1044959" s="17"/>
      <c r="O1044959" s="15"/>
      <c r="XEM1044959"/>
      <c r="XEN1044959"/>
      <c r="XEO1044959"/>
      <c r="XEP1044959"/>
      <c r="XEQ1044959"/>
      <c r="XER1044959"/>
      <c r="XES1044959"/>
      <c r="XET1044959"/>
      <c r="XEU1044959"/>
      <c r="XEV1044959"/>
      <c r="XEW1044959"/>
      <c r="XEX1044959"/>
      <c r="XEY1044959"/>
      <c r="XEZ1044959"/>
      <c r="XFA1044959"/>
      <c r="XFB1044959"/>
      <c r="XFC1044959"/>
      <c r="XFD1044959"/>
    </row>
    <row r="1044960" s="13" customFormat="1" customHeight="1" spans="1:16384">
      <c r="A1044960" s="16"/>
      <c r="B1044960" s="15"/>
      <c r="I1044960" s="16"/>
      <c r="J1044960" s="16"/>
      <c r="K1044960" s="16"/>
      <c r="L1044960" s="16"/>
      <c r="M1044960" s="16"/>
      <c r="N1044960" s="17"/>
      <c r="O1044960" s="15"/>
      <c r="XEM1044960"/>
      <c r="XEN1044960"/>
      <c r="XEO1044960"/>
      <c r="XEP1044960"/>
      <c r="XEQ1044960"/>
      <c r="XER1044960"/>
      <c r="XES1044960"/>
      <c r="XET1044960"/>
      <c r="XEU1044960"/>
      <c r="XEV1044960"/>
      <c r="XEW1044960"/>
      <c r="XEX1044960"/>
      <c r="XEY1044960"/>
      <c r="XEZ1044960"/>
      <c r="XFA1044960"/>
      <c r="XFB1044960"/>
      <c r="XFC1044960"/>
      <c r="XFD1044960"/>
    </row>
    <row r="1044961" s="13" customFormat="1" customHeight="1" spans="1:16384">
      <c r="A1044961" s="16"/>
      <c r="B1044961" s="15"/>
      <c r="I1044961" s="16"/>
      <c r="J1044961" s="16"/>
      <c r="K1044961" s="16"/>
      <c r="L1044961" s="16"/>
      <c r="M1044961" s="16"/>
      <c r="N1044961" s="17"/>
      <c r="O1044961" s="15"/>
      <c r="XEM1044961"/>
      <c r="XEN1044961"/>
      <c r="XEO1044961"/>
      <c r="XEP1044961"/>
      <c r="XEQ1044961"/>
      <c r="XER1044961"/>
      <c r="XES1044961"/>
      <c r="XET1044961"/>
      <c r="XEU1044961"/>
      <c r="XEV1044961"/>
      <c r="XEW1044961"/>
      <c r="XEX1044961"/>
      <c r="XEY1044961"/>
      <c r="XEZ1044961"/>
      <c r="XFA1044961"/>
      <c r="XFB1044961"/>
      <c r="XFC1044961"/>
      <c r="XFD1044961"/>
    </row>
    <row r="1044962" s="13" customFormat="1" customHeight="1" spans="1:16384">
      <c r="A1044962" s="16"/>
      <c r="B1044962" s="15"/>
      <c r="I1044962" s="16"/>
      <c r="J1044962" s="16"/>
      <c r="K1044962" s="16"/>
      <c r="L1044962" s="16"/>
      <c r="M1044962" s="16"/>
      <c r="N1044962" s="17"/>
      <c r="O1044962" s="15"/>
      <c r="XEM1044962"/>
      <c r="XEN1044962"/>
      <c r="XEO1044962"/>
      <c r="XEP1044962"/>
      <c r="XEQ1044962"/>
      <c r="XER1044962"/>
      <c r="XES1044962"/>
      <c r="XET1044962"/>
      <c r="XEU1044962"/>
      <c r="XEV1044962"/>
      <c r="XEW1044962"/>
      <c r="XEX1044962"/>
      <c r="XEY1044962"/>
      <c r="XEZ1044962"/>
      <c r="XFA1044962"/>
      <c r="XFB1044962"/>
      <c r="XFC1044962"/>
      <c r="XFD1044962"/>
    </row>
    <row r="1044963" s="13" customFormat="1" customHeight="1" spans="1:16384">
      <c r="A1044963" s="16"/>
      <c r="B1044963" s="15"/>
      <c r="I1044963" s="16"/>
      <c r="J1044963" s="16"/>
      <c r="K1044963" s="16"/>
      <c r="L1044963" s="16"/>
      <c r="M1044963" s="16"/>
      <c r="N1044963" s="17"/>
      <c r="O1044963" s="15"/>
      <c r="XEM1044963"/>
      <c r="XEN1044963"/>
      <c r="XEO1044963"/>
      <c r="XEP1044963"/>
      <c r="XEQ1044963"/>
      <c r="XER1044963"/>
      <c r="XES1044963"/>
      <c r="XET1044963"/>
      <c r="XEU1044963"/>
      <c r="XEV1044963"/>
      <c r="XEW1044963"/>
      <c r="XEX1044963"/>
      <c r="XEY1044963"/>
      <c r="XEZ1044963"/>
      <c r="XFA1044963"/>
      <c r="XFB1044963"/>
      <c r="XFC1044963"/>
      <c r="XFD1044963"/>
    </row>
    <row r="1044964" s="13" customFormat="1" customHeight="1" spans="1:16384">
      <c r="A1044964" s="16"/>
      <c r="B1044964" s="15"/>
      <c r="I1044964" s="16"/>
      <c r="J1044964" s="16"/>
      <c r="K1044964" s="16"/>
      <c r="L1044964" s="16"/>
      <c r="M1044964" s="16"/>
      <c r="N1044964" s="17"/>
      <c r="O1044964" s="15"/>
      <c r="XEM1044964"/>
      <c r="XEN1044964"/>
      <c r="XEO1044964"/>
      <c r="XEP1044964"/>
      <c r="XEQ1044964"/>
      <c r="XER1044964"/>
      <c r="XES1044964"/>
      <c r="XET1044964"/>
      <c r="XEU1044964"/>
      <c r="XEV1044964"/>
      <c r="XEW1044964"/>
      <c r="XEX1044964"/>
      <c r="XEY1044964"/>
      <c r="XEZ1044964"/>
      <c r="XFA1044964"/>
      <c r="XFB1044964"/>
      <c r="XFC1044964"/>
      <c r="XFD1044964"/>
    </row>
    <row r="1044965" s="13" customFormat="1" customHeight="1" spans="1:16384">
      <c r="A1044965" s="16"/>
      <c r="B1044965" s="15"/>
      <c r="I1044965" s="16"/>
      <c r="J1044965" s="16"/>
      <c r="K1044965" s="16"/>
      <c r="L1044965" s="16"/>
      <c r="M1044965" s="16"/>
      <c r="N1044965" s="17"/>
      <c r="O1044965" s="15"/>
      <c r="XEM1044965"/>
      <c r="XEN1044965"/>
      <c r="XEO1044965"/>
      <c r="XEP1044965"/>
      <c r="XEQ1044965"/>
      <c r="XER1044965"/>
      <c r="XES1044965"/>
      <c r="XET1044965"/>
      <c r="XEU1044965"/>
      <c r="XEV1044965"/>
      <c r="XEW1044965"/>
      <c r="XEX1044965"/>
      <c r="XEY1044965"/>
      <c r="XEZ1044965"/>
      <c r="XFA1044965"/>
      <c r="XFB1044965"/>
      <c r="XFC1044965"/>
      <c r="XFD1044965"/>
    </row>
    <row r="1044966" s="13" customFormat="1" customHeight="1" spans="1:16384">
      <c r="A1044966" s="16"/>
      <c r="B1044966" s="15"/>
      <c r="I1044966" s="16"/>
      <c r="J1044966" s="16"/>
      <c r="K1044966" s="16"/>
      <c r="L1044966" s="16"/>
      <c r="M1044966" s="16"/>
      <c r="N1044966" s="17"/>
      <c r="O1044966" s="15"/>
      <c r="XEM1044966"/>
      <c r="XEN1044966"/>
      <c r="XEO1044966"/>
      <c r="XEP1044966"/>
      <c r="XEQ1044966"/>
      <c r="XER1044966"/>
      <c r="XES1044966"/>
      <c r="XET1044966"/>
      <c r="XEU1044966"/>
      <c r="XEV1044966"/>
      <c r="XEW1044966"/>
      <c r="XEX1044966"/>
      <c r="XEY1044966"/>
      <c r="XEZ1044966"/>
      <c r="XFA1044966"/>
      <c r="XFB1044966"/>
      <c r="XFC1044966"/>
      <c r="XFD1044966"/>
    </row>
    <row r="1044967" s="13" customFormat="1" customHeight="1" spans="1:16384">
      <c r="A1044967" s="16"/>
      <c r="B1044967" s="15"/>
      <c r="I1044967" s="16"/>
      <c r="J1044967" s="16"/>
      <c r="K1044967" s="16"/>
      <c r="L1044967" s="16"/>
      <c r="M1044967" s="16"/>
      <c r="N1044967" s="17"/>
      <c r="O1044967" s="15"/>
      <c r="XEM1044967"/>
      <c r="XEN1044967"/>
      <c r="XEO1044967"/>
      <c r="XEP1044967"/>
      <c r="XEQ1044967"/>
      <c r="XER1044967"/>
      <c r="XES1044967"/>
      <c r="XET1044967"/>
      <c r="XEU1044967"/>
      <c r="XEV1044967"/>
      <c r="XEW1044967"/>
      <c r="XEX1044967"/>
      <c r="XEY1044967"/>
      <c r="XEZ1044967"/>
      <c r="XFA1044967"/>
      <c r="XFB1044967"/>
      <c r="XFC1044967"/>
      <c r="XFD1044967"/>
    </row>
    <row r="1044968" s="13" customFormat="1" customHeight="1" spans="1:16384">
      <c r="A1044968" s="16"/>
      <c r="B1044968" s="15"/>
      <c r="I1044968" s="16"/>
      <c r="J1044968" s="16"/>
      <c r="K1044968" s="16"/>
      <c r="L1044968" s="16"/>
      <c r="M1044968" s="16"/>
      <c r="N1044968" s="17"/>
      <c r="O1044968" s="15"/>
      <c r="XEM1044968"/>
      <c r="XEN1044968"/>
      <c r="XEO1044968"/>
      <c r="XEP1044968"/>
      <c r="XEQ1044968"/>
      <c r="XER1044968"/>
      <c r="XES1044968"/>
      <c r="XET1044968"/>
      <c r="XEU1044968"/>
      <c r="XEV1044968"/>
      <c r="XEW1044968"/>
      <c r="XEX1044968"/>
      <c r="XEY1044968"/>
      <c r="XEZ1044968"/>
      <c r="XFA1044968"/>
      <c r="XFB1044968"/>
      <c r="XFC1044968"/>
      <c r="XFD1044968"/>
    </row>
    <row r="1044969" s="13" customFormat="1" customHeight="1" spans="1:16384">
      <c r="A1044969" s="16"/>
      <c r="B1044969" s="15"/>
      <c r="I1044969" s="16"/>
      <c r="J1044969" s="16"/>
      <c r="K1044969" s="16"/>
      <c r="L1044969" s="16"/>
      <c r="M1044969" s="16"/>
      <c r="N1044969" s="17"/>
      <c r="O1044969" s="15"/>
      <c r="XEM1044969"/>
      <c r="XEN1044969"/>
      <c r="XEO1044969"/>
      <c r="XEP1044969"/>
      <c r="XEQ1044969"/>
      <c r="XER1044969"/>
      <c r="XES1044969"/>
      <c r="XET1044969"/>
      <c r="XEU1044969"/>
      <c r="XEV1044969"/>
      <c r="XEW1044969"/>
      <c r="XEX1044969"/>
      <c r="XEY1044969"/>
      <c r="XEZ1044969"/>
      <c r="XFA1044969"/>
      <c r="XFB1044969"/>
      <c r="XFC1044969"/>
      <c r="XFD1044969"/>
    </row>
    <row r="1044970" s="13" customFormat="1" customHeight="1" spans="1:16384">
      <c r="A1044970" s="16"/>
      <c r="B1044970" s="15"/>
      <c r="I1044970" s="16"/>
      <c r="J1044970" s="16"/>
      <c r="K1044970" s="16"/>
      <c r="L1044970" s="16"/>
      <c r="M1044970" s="16"/>
      <c r="N1044970" s="17"/>
      <c r="O1044970" s="15"/>
      <c r="XEM1044970"/>
      <c r="XEN1044970"/>
      <c r="XEO1044970"/>
      <c r="XEP1044970"/>
      <c r="XEQ1044970"/>
      <c r="XER1044970"/>
      <c r="XES1044970"/>
      <c r="XET1044970"/>
      <c r="XEU1044970"/>
      <c r="XEV1044970"/>
      <c r="XEW1044970"/>
      <c r="XEX1044970"/>
      <c r="XEY1044970"/>
      <c r="XEZ1044970"/>
      <c r="XFA1044970"/>
      <c r="XFB1044970"/>
      <c r="XFC1044970"/>
      <c r="XFD1044970"/>
    </row>
    <row r="1044971" s="13" customFormat="1" customHeight="1" spans="1:16384">
      <c r="A1044971" s="16"/>
      <c r="B1044971" s="15"/>
      <c r="I1044971" s="16"/>
      <c r="J1044971" s="16"/>
      <c r="K1044971" s="16"/>
      <c r="L1044971" s="16"/>
      <c r="M1044971" s="16"/>
      <c r="N1044971" s="17"/>
      <c r="O1044971" s="15"/>
      <c r="XEM1044971"/>
      <c r="XEN1044971"/>
      <c r="XEO1044971"/>
      <c r="XEP1044971"/>
      <c r="XEQ1044971"/>
      <c r="XER1044971"/>
      <c r="XES1044971"/>
      <c r="XET1044971"/>
      <c r="XEU1044971"/>
      <c r="XEV1044971"/>
      <c r="XEW1044971"/>
      <c r="XEX1044971"/>
      <c r="XEY1044971"/>
      <c r="XEZ1044971"/>
      <c r="XFA1044971"/>
      <c r="XFB1044971"/>
      <c r="XFC1044971"/>
      <c r="XFD1044971"/>
    </row>
    <row r="1044972" s="13" customFormat="1" customHeight="1" spans="1:16384">
      <c r="A1044972" s="16"/>
      <c r="B1044972" s="15"/>
      <c r="I1044972" s="16"/>
      <c r="J1044972" s="16"/>
      <c r="K1044972" s="16"/>
      <c r="L1044972" s="16"/>
      <c r="M1044972" s="16"/>
      <c r="N1044972" s="17"/>
      <c r="O1044972" s="15"/>
      <c r="XEM1044972"/>
      <c r="XEN1044972"/>
      <c r="XEO1044972"/>
      <c r="XEP1044972"/>
      <c r="XEQ1044972"/>
      <c r="XER1044972"/>
      <c r="XES1044972"/>
      <c r="XET1044972"/>
      <c r="XEU1044972"/>
      <c r="XEV1044972"/>
      <c r="XEW1044972"/>
      <c r="XEX1044972"/>
      <c r="XEY1044972"/>
      <c r="XEZ1044972"/>
      <c r="XFA1044972"/>
      <c r="XFB1044972"/>
      <c r="XFC1044972"/>
      <c r="XFD1044972"/>
    </row>
    <row r="1044973" s="13" customFormat="1" customHeight="1" spans="1:16384">
      <c r="A1044973" s="16"/>
      <c r="B1044973" s="15"/>
      <c r="I1044973" s="16"/>
      <c r="J1044973" s="16"/>
      <c r="K1044973" s="16"/>
      <c r="L1044973" s="16"/>
      <c r="M1044973" s="16"/>
      <c r="N1044973" s="17"/>
      <c r="O1044973" s="15"/>
      <c r="XEM1044973"/>
      <c r="XEN1044973"/>
      <c r="XEO1044973"/>
      <c r="XEP1044973"/>
      <c r="XEQ1044973"/>
      <c r="XER1044973"/>
      <c r="XES1044973"/>
      <c r="XET1044973"/>
      <c r="XEU1044973"/>
      <c r="XEV1044973"/>
      <c r="XEW1044973"/>
      <c r="XEX1044973"/>
      <c r="XEY1044973"/>
      <c r="XEZ1044973"/>
      <c r="XFA1044973"/>
      <c r="XFB1044973"/>
      <c r="XFC1044973"/>
      <c r="XFD1044973"/>
    </row>
    <row r="1044974" s="13" customFormat="1" customHeight="1" spans="1:16384">
      <c r="A1044974" s="16"/>
      <c r="B1044974" s="15"/>
      <c r="I1044974" s="16"/>
      <c r="J1044974" s="16"/>
      <c r="K1044974" s="16"/>
      <c r="L1044974" s="16"/>
      <c r="M1044974" s="16"/>
      <c r="N1044974" s="17"/>
      <c r="O1044974" s="15"/>
      <c r="XEM1044974"/>
      <c r="XEN1044974"/>
      <c r="XEO1044974"/>
      <c r="XEP1044974"/>
      <c r="XEQ1044974"/>
      <c r="XER1044974"/>
      <c r="XES1044974"/>
      <c r="XET1044974"/>
      <c r="XEU1044974"/>
      <c r="XEV1044974"/>
      <c r="XEW1044974"/>
      <c r="XEX1044974"/>
      <c r="XEY1044974"/>
      <c r="XEZ1044974"/>
      <c r="XFA1044974"/>
      <c r="XFB1044974"/>
      <c r="XFC1044974"/>
      <c r="XFD1044974"/>
    </row>
    <row r="1044975" s="13" customFormat="1" customHeight="1" spans="1:16384">
      <c r="A1044975" s="16"/>
      <c r="B1044975" s="15"/>
      <c r="I1044975" s="16"/>
      <c r="J1044975" s="16"/>
      <c r="K1044975" s="16"/>
      <c r="L1044975" s="16"/>
      <c r="M1044975" s="16"/>
      <c r="N1044975" s="17"/>
      <c r="O1044975" s="15"/>
      <c r="XEM1044975"/>
      <c r="XEN1044975"/>
      <c r="XEO1044975"/>
      <c r="XEP1044975"/>
      <c r="XEQ1044975"/>
      <c r="XER1044975"/>
      <c r="XES1044975"/>
      <c r="XET1044975"/>
      <c r="XEU1044975"/>
      <c r="XEV1044975"/>
      <c r="XEW1044975"/>
      <c r="XEX1044975"/>
      <c r="XEY1044975"/>
      <c r="XEZ1044975"/>
      <c r="XFA1044975"/>
      <c r="XFB1044975"/>
      <c r="XFC1044975"/>
      <c r="XFD1044975"/>
    </row>
    <row r="1044976" s="13" customFormat="1" customHeight="1" spans="1:16384">
      <c r="A1044976" s="16"/>
      <c r="B1044976" s="15"/>
      <c r="I1044976" s="16"/>
      <c r="J1044976" s="16"/>
      <c r="K1044976" s="16"/>
      <c r="L1044976" s="16"/>
      <c r="M1044976" s="16"/>
      <c r="N1044976" s="17"/>
      <c r="O1044976" s="15"/>
      <c r="XEM1044976"/>
      <c r="XEN1044976"/>
      <c r="XEO1044976"/>
      <c r="XEP1044976"/>
      <c r="XEQ1044976"/>
      <c r="XER1044976"/>
      <c r="XES1044976"/>
      <c r="XET1044976"/>
      <c r="XEU1044976"/>
      <c r="XEV1044976"/>
      <c r="XEW1044976"/>
      <c r="XEX1044976"/>
      <c r="XEY1044976"/>
      <c r="XEZ1044976"/>
      <c r="XFA1044976"/>
      <c r="XFB1044976"/>
      <c r="XFC1044976"/>
      <c r="XFD1044976"/>
    </row>
    <row r="1044977" s="13" customFormat="1" customHeight="1" spans="1:16384">
      <c r="A1044977" s="16"/>
      <c r="B1044977" s="15"/>
      <c r="I1044977" s="16"/>
      <c r="J1044977" s="16"/>
      <c r="K1044977" s="16"/>
      <c r="L1044977" s="16"/>
      <c r="M1044977" s="16"/>
      <c r="N1044977" s="17"/>
      <c r="O1044977" s="15"/>
      <c r="XEM1044977"/>
      <c r="XEN1044977"/>
      <c r="XEO1044977"/>
      <c r="XEP1044977"/>
      <c r="XEQ1044977"/>
      <c r="XER1044977"/>
      <c r="XES1044977"/>
      <c r="XET1044977"/>
      <c r="XEU1044977"/>
      <c r="XEV1044977"/>
      <c r="XEW1044977"/>
      <c r="XEX1044977"/>
      <c r="XEY1044977"/>
      <c r="XEZ1044977"/>
      <c r="XFA1044977"/>
      <c r="XFB1044977"/>
      <c r="XFC1044977"/>
      <c r="XFD1044977"/>
    </row>
    <row r="1044978" s="13" customFormat="1" customHeight="1" spans="1:16384">
      <c r="A1044978" s="16"/>
      <c r="B1044978" s="15"/>
      <c r="I1044978" s="16"/>
      <c r="J1044978" s="16"/>
      <c r="K1044978" s="16"/>
      <c r="L1044978" s="16"/>
      <c r="M1044978" s="16"/>
      <c r="N1044978" s="17"/>
      <c r="O1044978" s="15"/>
      <c r="XEM1044978"/>
      <c r="XEN1044978"/>
      <c r="XEO1044978"/>
      <c r="XEP1044978"/>
      <c r="XEQ1044978"/>
      <c r="XER1044978"/>
      <c r="XES1044978"/>
      <c r="XET1044978"/>
      <c r="XEU1044978"/>
      <c r="XEV1044978"/>
      <c r="XEW1044978"/>
      <c r="XEX1044978"/>
      <c r="XEY1044978"/>
      <c r="XEZ1044978"/>
      <c r="XFA1044978"/>
      <c r="XFB1044978"/>
      <c r="XFC1044978"/>
      <c r="XFD1044978"/>
    </row>
    <row r="1044979" s="13" customFormat="1" customHeight="1" spans="1:16384">
      <c r="A1044979" s="16"/>
      <c r="B1044979" s="15"/>
      <c r="I1044979" s="16"/>
      <c r="J1044979" s="16"/>
      <c r="K1044979" s="16"/>
      <c r="L1044979" s="16"/>
      <c r="M1044979" s="16"/>
      <c r="N1044979" s="17"/>
      <c r="O1044979" s="15"/>
      <c r="XEM1044979"/>
      <c r="XEN1044979"/>
      <c r="XEO1044979"/>
      <c r="XEP1044979"/>
      <c r="XEQ1044979"/>
      <c r="XER1044979"/>
      <c r="XES1044979"/>
      <c r="XET1044979"/>
      <c r="XEU1044979"/>
      <c r="XEV1044979"/>
      <c r="XEW1044979"/>
      <c r="XEX1044979"/>
      <c r="XEY1044979"/>
      <c r="XEZ1044979"/>
      <c r="XFA1044979"/>
      <c r="XFB1044979"/>
      <c r="XFC1044979"/>
      <c r="XFD1044979"/>
    </row>
    <row r="1044980" s="13" customFormat="1" customHeight="1" spans="1:16384">
      <c r="A1044980" s="16"/>
      <c r="B1044980" s="15"/>
      <c r="I1044980" s="16"/>
      <c r="J1044980" s="16"/>
      <c r="K1044980" s="16"/>
      <c r="L1044980" s="16"/>
      <c r="M1044980" s="16"/>
      <c r="N1044980" s="17"/>
      <c r="O1044980" s="15"/>
      <c r="XEM1044980"/>
      <c r="XEN1044980"/>
      <c r="XEO1044980"/>
      <c r="XEP1044980"/>
      <c r="XEQ1044980"/>
      <c r="XER1044980"/>
      <c r="XES1044980"/>
      <c r="XET1044980"/>
      <c r="XEU1044980"/>
      <c r="XEV1044980"/>
      <c r="XEW1044980"/>
      <c r="XEX1044980"/>
      <c r="XEY1044980"/>
      <c r="XEZ1044980"/>
      <c r="XFA1044980"/>
      <c r="XFB1044980"/>
      <c r="XFC1044980"/>
      <c r="XFD1044980"/>
    </row>
    <row r="1044981" s="13" customFormat="1" customHeight="1" spans="1:16384">
      <c r="A1044981" s="16"/>
      <c r="B1044981" s="15"/>
      <c r="I1044981" s="16"/>
      <c r="J1044981" s="16"/>
      <c r="K1044981" s="16"/>
      <c r="L1044981" s="16"/>
      <c r="M1044981" s="16"/>
      <c r="N1044981" s="17"/>
      <c r="O1044981" s="15"/>
      <c r="XEM1044981"/>
      <c r="XEN1044981"/>
      <c r="XEO1044981"/>
      <c r="XEP1044981"/>
      <c r="XEQ1044981"/>
      <c r="XER1044981"/>
      <c r="XES1044981"/>
      <c r="XET1044981"/>
      <c r="XEU1044981"/>
      <c r="XEV1044981"/>
      <c r="XEW1044981"/>
      <c r="XEX1044981"/>
      <c r="XEY1044981"/>
      <c r="XEZ1044981"/>
      <c r="XFA1044981"/>
      <c r="XFB1044981"/>
      <c r="XFC1044981"/>
      <c r="XFD1044981"/>
    </row>
    <row r="1044982" s="13" customFormat="1" customHeight="1" spans="1:16384">
      <c r="A1044982" s="16"/>
      <c r="B1044982" s="15"/>
      <c r="I1044982" s="16"/>
      <c r="J1044982" s="16"/>
      <c r="K1044982" s="16"/>
      <c r="L1044982" s="16"/>
      <c r="M1044982" s="16"/>
      <c r="N1044982" s="17"/>
      <c r="O1044982" s="15"/>
      <c r="XEM1044982"/>
      <c r="XEN1044982"/>
      <c r="XEO1044982"/>
      <c r="XEP1044982"/>
      <c r="XEQ1044982"/>
      <c r="XER1044982"/>
      <c r="XES1044982"/>
      <c r="XET1044982"/>
      <c r="XEU1044982"/>
      <c r="XEV1044982"/>
      <c r="XEW1044982"/>
      <c r="XEX1044982"/>
      <c r="XEY1044982"/>
      <c r="XEZ1044982"/>
      <c r="XFA1044982"/>
      <c r="XFB1044982"/>
      <c r="XFC1044982"/>
      <c r="XFD1044982"/>
    </row>
    <row r="1044983" s="13" customFormat="1" customHeight="1" spans="1:16384">
      <c r="A1044983" s="16"/>
      <c r="B1044983" s="15"/>
      <c r="I1044983" s="16"/>
      <c r="J1044983" s="16"/>
      <c r="K1044983" s="16"/>
      <c r="L1044983" s="16"/>
      <c r="M1044983" s="16"/>
      <c r="N1044983" s="17"/>
      <c r="O1044983" s="15"/>
      <c r="XEM1044983"/>
      <c r="XEN1044983"/>
      <c r="XEO1044983"/>
      <c r="XEP1044983"/>
      <c r="XEQ1044983"/>
      <c r="XER1044983"/>
      <c r="XES1044983"/>
      <c r="XET1044983"/>
      <c r="XEU1044983"/>
      <c r="XEV1044983"/>
      <c r="XEW1044983"/>
      <c r="XEX1044983"/>
      <c r="XEY1044983"/>
      <c r="XEZ1044983"/>
      <c r="XFA1044983"/>
      <c r="XFB1044983"/>
      <c r="XFC1044983"/>
      <c r="XFD1044983"/>
    </row>
    <row r="1044984" s="13" customFormat="1" customHeight="1" spans="1:16384">
      <c r="A1044984" s="16"/>
      <c r="B1044984" s="15"/>
      <c r="I1044984" s="16"/>
      <c r="J1044984" s="16"/>
      <c r="K1044984" s="16"/>
      <c r="L1044984" s="16"/>
      <c r="M1044984" s="16"/>
      <c r="N1044984" s="17"/>
      <c r="O1044984" s="15"/>
      <c r="XEM1044984"/>
      <c r="XEN1044984"/>
      <c r="XEO1044984"/>
      <c r="XEP1044984"/>
      <c r="XEQ1044984"/>
      <c r="XER1044984"/>
      <c r="XES1044984"/>
      <c r="XET1044984"/>
      <c r="XEU1044984"/>
      <c r="XEV1044984"/>
      <c r="XEW1044984"/>
      <c r="XEX1044984"/>
      <c r="XEY1044984"/>
      <c r="XEZ1044984"/>
      <c r="XFA1044984"/>
      <c r="XFB1044984"/>
      <c r="XFC1044984"/>
      <c r="XFD1044984"/>
    </row>
    <row r="1044985" s="13" customFormat="1" customHeight="1" spans="1:16384">
      <c r="A1044985" s="16"/>
      <c r="B1044985" s="15"/>
      <c r="I1044985" s="16"/>
      <c r="J1044985" s="16"/>
      <c r="K1044985" s="16"/>
      <c r="L1044985" s="16"/>
      <c r="M1044985" s="16"/>
      <c r="N1044985" s="17"/>
      <c r="O1044985" s="15"/>
      <c r="XEM1044985"/>
      <c r="XEN1044985"/>
      <c r="XEO1044985"/>
      <c r="XEP1044985"/>
      <c r="XEQ1044985"/>
      <c r="XER1044985"/>
      <c r="XES1044985"/>
      <c r="XET1044985"/>
      <c r="XEU1044985"/>
      <c r="XEV1044985"/>
      <c r="XEW1044985"/>
      <c r="XEX1044985"/>
      <c r="XEY1044985"/>
      <c r="XEZ1044985"/>
      <c r="XFA1044985"/>
      <c r="XFB1044985"/>
      <c r="XFC1044985"/>
      <c r="XFD1044985"/>
    </row>
    <row r="1044986" s="13" customFormat="1" customHeight="1" spans="1:16384">
      <c r="A1044986" s="16"/>
      <c r="B1044986" s="15"/>
      <c r="I1044986" s="16"/>
      <c r="J1044986" s="16"/>
      <c r="K1044986" s="16"/>
      <c r="L1044986" s="16"/>
      <c r="M1044986" s="16"/>
      <c r="N1044986" s="17"/>
      <c r="O1044986" s="15"/>
      <c r="XEM1044986"/>
      <c r="XEN1044986"/>
      <c r="XEO1044986"/>
      <c r="XEP1044986"/>
      <c r="XEQ1044986"/>
      <c r="XER1044986"/>
      <c r="XES1044986"/>
      <c r="XET1044986"/>
      <c r="XEU1044986"/>
      <c r="XEV1044986"/>
      <c r="XEW1044986"/>
      <c r="XEX1044986"/>
      <c r="XEY1044986"/>
      <c r="XEZ1044986"/>
      <c r="XFA1044986"/>
      <c r="XFB1044986"/>
      <c r="XFC1044986"/>
      <c r="XFD1044986"/>
    </row>
    <row r="1044987" s="13" customFormat="1" customHeight="1" spans="1:16384">
      <c r="A1044987" s="16"/>
      <c r="B1044987" s="15"/>
      <c r="I1044987" s="16"/>
      <c r="J1044987" s="16"/>
      <c r="K1044987" s="16"/>
      <c r="L1044987" s="16"/>
      <c r="M1044987" s="16"/>
      <c r="N1044987" s="17"/>
      <c r="O1044987" s="15"/>
      <c r="XEM1044987"/>
      <c r="XEN1044987"/>
      <c r="XEO1044987"/>
      <c r="XEP1044987"/>
      <c r="XEQ1044987"/>
      <c r="XER1044987"/>
      <c r="XES1044987"/>
      <c r="XET1044987"/>
      <c r="XEU1044987"/>
      <c r="XEV1044987"/>
      <c r="XEW1044987"/>
      <c r="XEX1044987"/>
      <c r="XEY1044987"/>
      <c r="XEZ1044987"/>
      <c r="XFA1044987"/>
      <c r="XFB1044987"/>
      <c r="XFC1044987"/>
      <c r="XFD1044987"/>
    </row>
    <row r="1044988" s="13" customFormat="1" customHeight="1" spans="1:16384">
      <c r="A1044988" s="16"/>
      <c r="B1044988" s="15"/>
      <c r="I1044988" s="16"/>
      <c r="J1044988" s="16"/>
      <c r="K1044988" s="16"/>
      <c r="L1044988" s="16"/>
      <c r="M1044988" s="16"/>
      <c r="N1044988" s="17"/>
      <c r="O1044988" s="15"/>
      <c r="XEM1044988"/>
      <c r="XEN1044988"/>
      <c r="XEO1044988"/>
      <c r="XEP1044988"/>
      <c r="XEQ1044988"/>
      <c r="XER1044988"/>
      <c r="XES1044988"/>
      <c r="XET1044988"/>
      <c r="XEU1044988"/>
      <c r="XEV1044988"/>
      <c r="XEW1044988"/>
      <c r="XEX1044988"/>
      <c r="XEY1044988"/>
      <c r="XEZ1044988"/>
      <c r="XFA1044988"/>
      <c r="XFB1044988"/>
      <c r="XFC1044988"/>
      <c r="XFD1044988"/>
    </row>
    <row r="1044989" s="13" customFormat="1" customHeight="1" spans="1:16384">
      <c r="A1044989" s="16"/>
      <c r="B1044989" s="15"/>
      <c r="I1044989" s="16"/>
      <c r="J1044989" s="16"/>
      <c r="K1044989" s="16"/>
      <c r="L1044989" s="16"/>
      <c r="M1044989" s="16"/>
      <c r="N1044989" s="17"/>
      <c r="O1044989" s="15"/>
      <c r="XEM1044989"/>
      <c r="XEN1044989"/>
      <c r="XEO1044989"/>
      <c r="XEP1044989"/>
      <c r="XEQ1044989"/>
      <c r="XER1044989"/>
      <c r="XES1044989"/>
      <c r="XET1044989"/>
      <c r="XEU1044989"/>
      <c r="XEV1044989"/>
      <c r="XEW1044989"/>
      <c r="XEX1044989"/>
      <c r="XEY1044989"/>
      <c r="XEZ1044989"/>
      <c r="XFA1044989"/>
      <c r="XFB1044989"/>
      <c r="XFC1044989"/>
      <c r="XFD1044989"/>
    </row>
    <row r="1044990" s="13" customFormat="1" customHeight="1" spans="1:16384">
      <c r="A1044990" s="16"/>
      <c r="B1044990" s="15"/>
      <c r="I1044990" s="16"/>
      <c r="J1044990" s="16"/>
      <c r="K1044990" s="16"/>
      <c r="L1044990" s="16"/>
      <c r="M1044990" s="16"/>
      <c r="N1044990" s="17"/>
      <c r="O1044990" s="15"/>
      <c r="XEM1044990"/>
      <c r="XEN1044990"/>
      <c r="XEO1044990"/>
      <c r="XEP1044990"/>
      <c r="XEQ1044990"/>
      <c r="XER1044990"/>
      <c r="XES1044990"/>
      <c r="XET1044990"/>
      <c r="XEU1044990"/>
      <c r="XEV1044990"/>
      <c r="XEW1044990"/>
      <c r="XEX1044990"/>
      <c r="XEY1044990"/>
      <c r="XEZ1044990"/>
      <c r="XFA1044990"/>
      <c r="XFB1044990"/>
      <c r="XFC1044990"/>
      <c r="XFD1044990"/>
    </row>
    <row r="1044991" s="13" customFormat="1" customHeight="1" spans="1:16384">
      <c r="A1044991" s="16"/>
      <c r="B1044991" s="15"/>
      <c r="I1044991" s="16"/>
      <c r="J1044991" s="16"/>
      <c r="K1044991" s="16"/>
      <c r="L1044991" s="16"/>
      <c r="M1044991" s="16"/>
      <c r="N1044991" s="17"/>
      <c r="O1044991" s="15"/>
      <c r="XEM1044991"/>
      <c r="XEN1044991"/>
      <c r="XEO1044991"/>
      <c r="XEP1044991"/>
      <c r="XEQ1044991"/>
      <c r="XER1044991"/>
      <c r="XES1044991"/>
      <c r="XET1044991"/>
      <c r="XEU1044991"/>
      <c r="XEV1044991"/>
      <c r="XEW1044991"/>
      <c r="XEX1044991"/>
      <c r="XEY1044991"/>
      <c r="XEZ1044991"/>
      <c r="XFA1044991"/>
      <c r="XFB1044991"/>
      <c r="XFC1044991"/>
      <c r="XFD1044991"/>
    </row>
    <row r="1044992" s="13" customFormat="1" customHeight="1" spans="1:16384">
      <c r="A1044992" s="16"/>
      <c r="B1044992" s="15"/>
      <c r="I1044992" s="16"/>
      <c r="J1044992" s="16"/>
      <c r="K1044992" s="16"/>
      <c r="L1044992" s="16"/>
      <c r="M1044992" s="16"/>
      <c r="N1044992" s="17"/>
      <c r="O1044992" s="15"/>
      <c r="XEM1044992"/>
      <c r="XEN1044992"/>
      <c r="XEO1044992"/>
      <c r="XEP1044992"/>
      <c r="XEQ1044992"/>
      <c r="XER1044992"/>
      <c r="XES1044992"/>
      <c r="XET1044992"/>
      <c r="XEU1044992"/>
      <c r="XEV1044992"/>
      <c r="XEW1044992"/>
      <c r="XEX1044992"/>
      <c r="XEY1044992"/>
      <c r="XEZ1044992"/>
      <c r="XFA1044992"/>
      <c r="XFB1044992"/>
      <c r="XFC1044992"/>
      <c r="XFD1044992"/>
    </row>
    <row r="1044993" s="13" customFormat="1" customHeight="1" spans="1:16384">
      <c r="A1044993" s="16"/>
      <c r="B1044993" s="15"/>
      <c r="I1044993" s="16"/>
      <c r="J1044993" s="16"/>
      <c r="K1044993" s="16"/>
      <c r="L1044993" s="16"/>
      <c r="M1044993" s="16"/>
      <c r="N1044993" s="17"/>
      <c r="O1044993" s="15"/>
      <c r="XEM1044993"/>
      <c r="XEN1044993"/>
      <c r="XEO1044993"/>
      <c r="XEP1044993"/>
      <c r="XEQ1044993"/>
      <c r="XER1044993"/>
      <c r="XES1044993"/>
      <c r="XET1044993"/>
      <c r="XEU1044993"/>
      <c r="XEV1044993"/>
      <c r="XEW1044993"/>
      <c r="XEX1044993"/>
      <c r="XEY1044993"/>
      <c r="XEZ1044993"/>
      <c r="XFA1044993"/>
      <c r="XFB1044993"/>
      <c r="XFC1044993"/>
      <c r="XFD1044993"/>
    </row>
    <row r="1044994" s="13" customFormat="1" customHeight="1" spans="1:16384">
      <c r="A1044994" s="16"/>
      <c r="B1044994" s="15"/>
      <c r="I1044994" s="16"/>
      <c r="J1044994" s="16"/>
      <c r="K1044994" s="16"/>
      <c r="L1044994" s="16"/>
      <c r="M1044994" s="16"/>
      <c r="N1044994" s="17"/>
      <c r="O1044994" s="15"/>
      <c r="XEM1044994"/>
      <c r="XEN1044994"/>
      <c r="XEO1044994"/>
      <c r="XEP1044994"/>
      <c r="XEQ1044994"/>
      <c r="XER1044994"/>
      <c r="XES1044994"/>
      <c r="XET1044994"/>
      <c r="XEU1044994"/>
      <c r="XEV1044994"/>
      <c r="XEW1044994"/>
      <c r="XEX1044994"/>
      <c r="XEY1044994"/>
      <c r="XEZ1044994"/>
      <c r="XFA1044994"/>
      <c r="XFB1044994"/>
      <c r="XFC1044994"/>
      <c r="XFD1044994"/>
    </row>
    <row r="1044995" s="13" customFormat="1" customHeight="1" spans="1:16384">
      <c r="A1044995" s="16"/>
      <c r="B1044995" s="15"/>
      <c r="I1044995" s="16"/>
      <c r="J1044995" s="16"/>
      <c r="K1044995" s="16"/>
      <c r="L1044995" s="16"/>
      <c r="M1044995" s="16"/>
      <c r="N1044995" s="17"/>
      <c r="O1044995" s="15"/>
      <c r="XEM1044995"/>
      <c r="XEN1044995"/>
      <c r="XEO1044995"/>
      <c r="XEP1044995"/>
      <c r="XEQ1044995"/>
      <c r="XER1044995"/>
      <c r="XES1044995"/>
      <c r="XET1044995"/>
      <c r="XEU1044995"/>
      <c r="XEV1044995"/>
      <c r="XEW1044995"/>
      <c r="XEX1044995"/>
      <c r="XEY1044995"/>
      <c r="XEZ1044995"/>
      <c r="XFA1044995"/>
      <c r="XFB1044995"/>
      <c r="XFC1044995"/>
      <c r="XFD1044995"/>
    </row>
    <row r="1044996" s="13" customFormat="1" customHeight="1" spans="1:16384">
      <c r="A1044996" s="16"/>
      <c r="B1044996" s="15"/>
      <c r="I1044996" s="16"/>
      <c r="J1044996" s="16"/>
      <c r="K1044996" s="16"/>
      <c r="L1044996" s="16"/>
      <c r="M1044996" s="16"/>
      <c r="N1044996" s="17"/>
      <c r="O1044996" s="15"/>
      <c r="XEM1044996"/>
      <c r="XEN1044996"/>
      <c r="XEO1044996"/>
      <c r="XEP1044996"/>
      <c r="XEQ1044996"/>
      <c r="XER1044996"/>
      <c r="XES1044996"/>
      <c r="XET1044996"/>
      <c r="XEU1044996"/>
      <c r="XEV1044996"/>
      <c r="XEW1044996"/>
      <c r="XEX1044996"/>
      <c r="XEY1044996"/>
      <c r="XEZ1044996"/>
      <c r="XFA1044996"/>
      <c r="XFB1044996"/>
      <c r="XFC1044996"/>
      <c r="XFD1044996"/>
    </row>
    <row r="1044997" s="13" customFormat="1" customHeight="1" spans="1:16384">
      <c r="A1044997" s="16"/>
      <c r="B1044997" s="15"/>
      <c r="I1044997" s="16"/>
      <c r="J1044997" s="16"/>
      <c r="K1044997" s="16"/>
      <c r="L1044997" s="16"/>
      <c r="M1044997" s="16"/>
      <c r="N1044997" s="17"/>
      <c r="O1044997" s="15"/>
      <c r="XEM1044997"/>
      <c r="XEN1044997"/>
      <c r="XEO1044997"/>
      <c r="XEP1044997"/>
      <c r="XEQ1044997"/>
      <c r="XER1044997"/>
      <c r="XES1044997"/>
      <c r="XET1044997"/>
      <c r="XEU1044997"/>
      <c r="XEV1044997"/>
      <c r="XEW1044997"/>
      <c r="XEX1044997"/>
      <c r="XEY1044997"/>
      <c r="XEZ1044997"/>
      <c r="XFA1044997"/>
      <c r="XFB1044997"/>
      <c r="XFC1044997"/>
      <c r="XFD1044997"/>
    </row>
    <row r="1044998" s="13" customFormat="1" customHeight="1" spans="1:16384">
      <c r="A1044998" s="16"/>
      <c r="B1044998" s="15"/>
      <c r="I1044998" s="16"/>
      <c r="J1044998" s="16"/>
      <c r="K1044998" s="16"/>
      <c r="L1044998" s="16"/>
      <c r="M1044998" s="16"/>
      <c r="N1044998" s="17"/>
      <c r="O1044998" s="15"/>
      <c r="XEM1044998"/>
      <c r="XEN1044998"/>
      <c r="XEO1044998"/>
      <c r="XEP1044998"/>
      <c r="XEQ1044998"/>
      <c r="XER1044998"/>
      <c r="XES1044998"/>
      <c r="XET1044998"/>
      <c r="XEU1044998"/>
      <c r="XEV1044998"/>
      <c r="XEW1044998"/>
      <c r="XEX1044998"/>
      <c r="XEY1044998"/>
      <c r="XEZ1044998"/>
      <c r="XFA1044998"/>
      <c r="XFB1044998"/>
      <c r="XFC1044998"/>
      <c r="XFD1044998"/>
    </row>
    <row r="1044999" s="13" customFormat="1" customHeight="1" spans="1:16384">
      <c r="A1044999" s="16"/>
      <c r="B1044999" s="15"/>
      <c r="I1044999" s="16"/>
      <c r="J1044999" s="16"/>
      <c r="K1044999" s="16"/>
      <c r="L1044999" s="16"/>
      <c r="M1044999" s="16"/>
      <c r="N1044999" s="17"/>
      <c r="O1044999" s="15"/>
      <c r="XEM1044999"/>
      <c r="XEN1044999"/>
      <c r="XEO1044999"/>
      <c r="XEP1044999"/>
      <c r="XEQ1044999"/>
      <c r="XER1044999"/>
      <c r="XES1044999"/>
      <c r="XET1044999"/>
      <c r="XEU1044999"/>
      <c r="XEV1044999"/>
      <c r="XEW1044999"/>
      <c r="XEX1044999"/>
      <c r="XEY1044999"/>
      <c r="XEZ1044999"/>
      <c r="XFA1044999"/>
      <c r="XFB1044999"/>
      <c r="XFC1044999"/>
      <c r="XFD1044999"/>
    </row>
    <row r="1045000" s="13" customFormat="1" customHeight="1" spans="1:16384">
      <c r="A1045000" s="16"/>
      <c r="B1045000" s="15"/>
      <c r="I1045000" s="16"/>
      <c r="J1045000" s="16"/>
      <c r="K1045000" s="16"/>
      <c r="L1045000" s="16"/>
      <c r="M1045000" s="16"/>
      <c r="N1045000" s="17"/>
      <c r="O1045000" s="15"/>
      <c r="XEM1045000"/>
      <c r="XEN1045000"/>
      <c r="XEO1045000"/>
      <c r="XEP1045000"/>
      <c r="XEQ1045000"/>
      <c r="XER1045000"/>
      <c r="XES1045000"/>
      <c r="XET1045000"/>
      <c r="XEU1045000"/>
      <c r="XEV1045000"/>
      <c r="XEW1045000"/>
      <c r="XEX1045000"/>
      <c r="XEY1045000"/>
      <c r="XEZ1045000"/>
      <c r="XFA1045000"/>
      <c r="XFB1045000"/>
      <c r="XFC1045000"/>
      <c r="XFD1045000"/>
    </row>
    <row r="1045001" s="13" customFormat="1" customHeight="1" spans="1:16384">
      <c r="A1045001" s="16"/>
      <c r="B1045001" s="15"/>
      <c r="I1045001" s="16"/>
      <c r="J1045001" s="16"/>
      <c r="K1045001" s="16"/>
      <c r="L1045001" s="16"/>
      <c r="M1045001" s="16"/>
      <c r="N1045001" s="17"/>
      <c r="O1045001" s="15"/>
      <c r="XEM1045001"/>
      <c r="XEN1045001"/>
      <c r="XEO1045001"/>
      <c r="XEP1045001"/>
      <c r="XEQ1045001"/>
      <c r="XER1045001"/>
      <c r="XES1045001"/>
      <c r="XET1045001"/>
      <c r="XEU1045001"/>
      <c r="XEV1045001"/>
      <c r="XEW1045001"/>
      <c r="XEX1045001"/>
      <c r="XEY1045001"/>
      <c r="XEZ1045001"/>
      <c r="XFA1045001"/>
      <c r="XFB1045001"/>
      <c r="XFC1045001"/>
      <c r="XFD1045001"/>
    </row>
    <row r="1045002" s="13" customFormat="1" customHeight="1" spans="1:16384">
      <c r="A1045002" s="16"/>
      <c r="B1045002" s="15"/>
      <c r="I1045002" s="16"/>
      <c r="J1045002" s="16"/>
      <c r="K1045002" s="16"/>
      <c r="L1045002" s="16"/>
      <c r="M1045002" s="16"/>
      <c r="N1045002" s="17"/>
      <c r="O1045002" s="15"/>
      <c r="XEM1045002"/>
      <c r="XEN1045002"/>
      <c r="XEO1045002"/>
      <c r="XEP1045002"/>
      <c r="XEQ1045002"/>
      <c r="XER1045002"/>
      <c r="XES1045002"/>
      <c r="XET1045002"/>
      <c r="XEU1045002"/>
      <c r="XEV1045002"/>
      <c r="XEW1045002"/>
      <c r="XEX1045002"/>
      <c r="XEY1045002"/>
      <c r="XEZ1045002"/>
      <c r="XFA1045002"/>
      <c r="XFB1045002"/>
      <c r="XFC1045002"/>
      <c r="XFD1045002"/>
    </row>
    <row r="1045003" s="13" customFormat="1" customHeight="1" spans="1:16384">
      <c r="A1045003" s="16"/>
      <c r="B1045003" s="15"/>
      <c r="I1045003" s="16"/>
      <c r="J1045003" s="16"/>
      <c r="K1045003" s="16"/>
      <c r="L1045003" s="16"/>
      <c r="M1045003" s="16"/>
      <c r="N1045003" s="17"/>
      <c r="O1045003" s="15"/>
      <c r="XEM1045003"/>
      <c r="XEN1045003"/>
      <c r="XEO1045003"/>
      <c r="XEP1045003"/>
      <c r="XEQ1045003"/>
      <c r="XER1045003"/>
      <c r="XES1045003"/>
      <c r="XET1045003"/>
      <c r="XEU1045003"/>
      <c r="XEV1045003"/>
      <c r="XEW1045003"/>
      <c r="XEX1045003"/>
      <c r="XEY1045003"/>
      <c r="XEZ1045003"/>
      <c r="XFA1045003"/>
      <c r="XFB1045003"/>
      <c r="XFC1045003"/>
      <c r="XFD1045003"/>
    </row>
    <row r="1045004" s="13" customFormat="1" customHeight="1" spans="1:16384">
      <c r="A1045004" s="16"/>
      <c r="B1045004" s="15"/>
      <c r="I1045004" s="16"/>
      <c r="J1045004" s="16"/>
      <c r="K1045004" s="16"/>
      <c r="L1045004" s="16"/>
      <c r="M1045004" s="16"/>
      <c r="N1045004" s="17"/>
      <c r="O1045004" s="15"/>
      <c r="XEM1045004"/>
      <c r="XEN1045004"/>
      <c r="XEO1045004"/>
      <c r="XEP1045004"/>
      <c r="XEQ1045004"/>
      <c r="XER1045004"/>
      <c r="XES1045004"/>
      <c r="XET1045004"/>
      <c r="XEU1045004"/>
      <c r="XEV1045004"/>
      <c r="XEW1045004"/>
      <c r="XEX1045004"/>
      <c r="XEY1045004"/>
      <c r="XEZ1045004"/>
      <c r="XFA1045004"/>
      <c r="XFB1045004"/>
      <c r="XFC1045004"/>
      <c r="XFD1045004"/>
    </row>
    <row r="1045005" s="13" customFormat="1" customHeight="1" spans="1:16384">
      <c r="A1045005" s="16"/>
      <c r="B1045005" s="15"/>
      <c r="I1045005" s="16"/>
      <c r="J1045005" s="16"/>
      <c r="K1045005" s="16"/>
      <c r="L1045005" s="16"/>
      <c r="M1045005" s="16"/>
      <c r="N1045005" s="17"/>
      <c r="O1045005" s="15"/>
      <c r="XEM1045005"/>
      <c r="XEN1045005"/>
      <c r="XEO1045005"/>
      <c r="XEP1045005"/>
      <c r="XEQ1045005"/>
      <c r="XER1045005"/>
      <c r="XES1045005"/>
      <c r="XET1045005"/>
      <c r="XEU1045005"/>
      <c r="XEV1045005"/>
      <c r="XEW1045005"/>
      <c r="XEX1045005"/>
      <c r="XEY1045005"/>
      <c r="XEZ1045005"/>
      <c r="XFA1045005"/>
      <c r="XFB1045005"/>
      <c r="XFC1045005"/>
      <c r="XFD1045005"/>
    </row>
    <row r="1045006" s="13" customFormat="1" customHeight="1" spans="1:16384">
      <c r="A1045006" s="16"/>
      <c r="B1045006" s="15"/>
      <c r="I1045006" s="16"/>
      <c r="J1045006" s="16"/>
      <c r="K1045006" s="16"/>
      <c r="L1045006" s="16"/>
      <c r="M1045006" s="16"/>
      <c r="N1045006" s="17"/>
      <c r="O1045006" s="15"/>
      <c r="XEM1045006"/>
      <c r="XEN1045006"/>
      <c r="XEO1045006"/>
      <c r="XEP1045006"/>
      <c r="XEQ1045006"/>
      <c r="XER1045006"/>
      <c r="XES1045006"/>
      <c r="XET1045006"/>
      <c r="XEU1045006"/>
      <c r="XEV1045006"/>
      <c r="XEW1045006"/>
      <c r="XEX1045006"/>
      <c r="XEY1045006"/>
      <c r="XEZ1045006"/>
      <c r="XFA1045006"/>
      <c r="XFB1045006"/>
      <c r="XFC1045006"/>
      <c r="XFD1045006"/>
    </row>
    <row r="1045007" s="13" customFormat="1" customHeight="1" spans="1:16384">
      <c r="A1045007" s="16"/>
      <c r="B1045007" s="15"/>
      <c r="I1045007" s="16"/>
      <c r="J1045007" s="16"/>
      <c r="K1045007" s="16"/>
      <c r="L1045007" s="16"/>
      <c r="M1045007" s="16"/>
      <c r="N1045007" s="17"/>
      <c r="O1045007" s="15"/>
      <c r="XEM1045007"/>
      <c r="XEN1045007"/>
      <c r="XEO1045007"/>
      <c r="XEP1045007"/>
      <c r="XEQ1045007"/>
      <c r="XER1045007"/>
      <c r="XES1045007"/>
      <c r="XET1045007"/>
      <c r="XEU1045007"/>
      <c r="XEV1045007"/>
      <c r="XEW1045007"/>
      <c r="XEX1045007"/>
      <c r="XEY1045007"/>
      <c r="XEZ1045007"/>
      <c r="XFA1045007"/>
      <c r="XFB1045007"/>
      <c r="XFC1045007"/>
      <c r="XFD1045007"/>
    </row>
    <row r="1045008" s="13" customFormat="1" customHeight="1" spans="1:16384">
      <c r="A1045008" s="16"/>
      <c r="B1045008" s="15"/>
      <c r="I1045008" s="16"/>
      <c r="J1045008" s="16"/>
      <c r="K1045008" s="16"/>
      <c r="L1045008" s="16"/>
      <c r="M1045008" s="16"/>
      <c r="N1045008" s="17"/>
      <c r="O1045008" s="15"/>
      <c r="XEM1045008"/>
      <c r="XEN1045008"/>
      <c r="XEO1045008"/>
      <c r="XEP1045008"/>
      <c r="XEQ1045008"/>
      <c r="XER1045008"/>
      <c r="XES1045008"/>
      <c r="XET1045008"/>
      <c r="XEU1045008"/>
      <c r="XEV1045008"/>
      <c r="XEW1045008"/>
      <c r="XEX1045008"/>
      <c r="XEY1045008"/>
      <c r="XEZ1045008"/>
      <c r="XFA1045008"/>
      <c r="XFB1045008"/>
      <c r="XFC1045008"/>
      <c r="XFD1045008"/>
    </row>
    <row r="1045009" s="13" customFormat="1" customHeight="1" spans="1:16384">
      <c r="A1045009" s="16"/>
      <c r="B1045009" s="15"/>
      <c r="I1045009" s="16"/>
      <c r="J1045009" s="16"/>
      <c r="K1045009" s="16"/>
      <c r="L1045009" s="16"/>
      <c r="M1045009" s="16"/>
      <c r="N1045009" s="17"/>
      <c r="O1045009" s="15"/>
      <c r="XEM1045009"/>
      <c r="XEN1045009"/>
      <c r="XEO1045009"/>
      <c r="XEP1045009"/>
      <c r="XEQ1045009"/>
      <c r="XER1045009"/>
      <c r="XES1045009"/>
      <c r="XET1045009"/>
      <c r="XEU1045009"/>
      <c r="XEV1045009"/>
      <c r="XEW1045009"/>
      <c r="XEX1045009"/>
      <c r="XEY1045009"/>
      <c r="XEZ1045009"/>
      <c r="XFA1045009"/>
      <c r="XFB1045009"/>
      <c r="XFC1045009"/>
      <c r="XFD1045009"/>
    </row>
    <row r="1045010" s="13" customFormat="1" customHeight="1" spans="1:16384">
      <c r="A1045010" s="16"/>
      <c r="B1045010" s="15"/>
      <c r="I1045010" s="16"/>
      <c r="J1045010" s="16"/>
      <c r="K1045010" s="16"/>
      <c r="L1045010" s="16"/>
      <c r="M1045010" s="16"/>
      <c r="N1045010" s="17"/>
      <c r="O1045010" s="15"/>
      <c r="XEM1045010"/>
      <c r="XEN1045010"/>
      <c r="XEO1045010"/>
      <c r="XEP1045010"/>
      <c r="XEQ1045010"/>
      <c r="XER1045010"/>
      <c r="XES1045010"/>
      <c r="XET1045010"/>
      <c r="XEU1045010"/>
      <c r="XEV1045010"/>
      <c r="XEW1045010"/>
      <c r="XEX1045010"/>
      <c r="XEY1045010"/>
      <c r="XEZ1045010"/>
      <c r="XFA1045010"/>
      <c r="XFB1045010"/>
      <c r="XFC1045010"/>
      <c r="XFD1045010"/>
    </row>
    <row r="1045011" s="13" customFormat="1" customHeight="1" spans="1:16384">
      <c r="A1045011" s="16"/>
      <c r="B1045011" s="15"/>
      <c r="I1045011" s="16"/>
      <c r="J1045011" s="16"/>
      <c r="K1045011" s="16"/>
      <c r="L1045011" s="16"/>
      <c r="M1045011" s="16"/>
      <c r="N1045011" s="17"/>
      <c r="O1045011" s="15"/>
      <c r="XEM1045011"/>
      <c r="XEN1045011"/>
      <c r="XEO1045011"/>
      <c r="XEP1045011"/>
      <c r="XEQ1045011"/>
      <c r="XER1045011"/>
      <c r="XES1045011"/>
      <c r="XET1045011"/>
      <c r="XEU1045011"/>
      <c r="XEV1045011"/>
      <c r="XEW1045011"/>
      <c r="XEX1045011"/>
      <c r="XEY1045011"/>
      <c r="XEZ1045011"/>
      <c r="XFA1045011"/>
      <c r="XFB1045011"/>
      <c r="XFC1045011"/>
      <c r="XFD1045011"/>
    </row>
    <row r="1045012" s="13" customFormat="1" customHeight="1" spans="1:16384">
      <c r="A1045012" s="16"/>
      <c r="B1045012" s="15"/>
      <c r="I1045012" s="16"/>
      <c r="J1045012" s="16"/>
      <c r="K1045012" s="16"/>
      <c r="L1045012" s="16"/>
      <c r="M1045012" s="16"/>
      <c r="N1045012" s="17"/>
      <c r="O1045012" s="15"/>
      <c r="XEM1045012"/>
      <c r="XEN1045012"/>
      <c r="XEO1045012"/>
      <c r="XEP1045012"/>
      <c r="XEQ1045012"/>
      <c r="XER1045012"/>
      <c r="XES1045012"/>
      <c r="XET1045012"/>
      <c r="XEU1045012"/>
      <c r="XEV1045012"/>
      <c r="XEW1045012"/>
      <c r="XEX1045012"/>
      <c r="XEY1045012"/>
      <c r="XEZ1045012"/>
      <c r="XFA1045012"/>
      <c r="XFB1045012"/>
      <c r="XFC1045012"/>
      <c r="XFD1045012"/>
    </row>
    <row r="1045013" s="13" customFormat="1" customHeight="1" spans="1:16384">
      <c r="A1045013" s="16"/>
      <c r="B1045013" s="15"/>
      <c r="I1045013" s="16"/>
      <c r="J1045013" s="16"/>
      <c r="K1045013" s="16"/>
      <c r="L1045013" s="16"/>
      <c r="M1045013" s="16"/>
      <c r="N1045013" s="17"/>
      <c r="O1045013" s="15"/>
      <c r="XEM1045013"/>
      <c r="XEN1045013"/>
      <c r="XEO1045013"/>
      <c r="XEP1045013"/>
      <c r="XEQ1045013"/>
      <c r="XER1045013"/>
      <c r="XES1045013"/>
      <c r="XET1045013"/>
      <c r="XEU1045013"/>
      <c r="XEV1045013"/>
      <c r="XEW1045013"/>
      <c r="XEX1045013"/>
      <c r="XEY1045013"/>
      <c r="XEZ1045013"/>
      <c r="XFA1045013"/>
      <c r="XFB1045013"/>
      <c r="XFC1045013"/>
      <c r="XFD1045013"/>
    </row>
    <row r="1045014" s="13" customFormat="1" customHeight="1" spans="1:16384">
      <c r="A1045014" s="16"/>
      <c r="B1045014" s="15"/>
      <c r="I1045014" s="16"/>
      <c r="J1045014" s="16"/>
      <c r="K1045014" s="16"/>
      <c r="L1045014" s="16"/>
      <c r="M1045014" s="16"/>
      <c r="N1045014" s="17"/>
      <c r="O1045014" s="15"/>
      <c r="XEM1045014"/>
      <c r="XEN1045014"/>
      <c r="XEO1045014"/>
      <c r="XEP1045014"/>
      <c r="XEQ1045014"/>
      <c r="XER1045014"/>
      <c r="XES1045014"/>
      <c r="XET1045014"/>
      <c r="XEU1045014"/>
      <c r="XEV1045014"/>
      <c r="XEW1045014"/>
      <c r="XEX1045014"/>
      <c r="XEY1045014"/>
      <c r="XEZ1045014"/>
      <c r="XFA1045014"/>
      <c r="XFB1045014"/>
      <c r="XFC1045014"/>
      <c r="XFD1045014"/>
    </row>
    <row r="1045015" s="13" customFormat="1" customHeight="1" spans="1:16384">
      <c r="A1045015" s="16"/>
      <c r="B1045015" s="15"/>
      <c r="I1045015" s="16"/>
      <c r="J1045015" s="16"/>
      <c r="K1045015" s="16"/>
      <c r="L1045015" s="16"/>
      <c r="M1045015" s="16"/>
      <c r="N1045015" s="17"/>
      <c r="O1045015" s="15"/>
      <c r="XEM1045015"/>
      <c r="XEN1045015"/>
      <c r="XEO1045015"/>
      <c r="XEP1045015"/>
      <c r="XEQ1045015"/>
      <c r="XER1045015"/>
      <c r="XES1045015"/>
      <c r="XET1045015"/>
      <c r="XEU1045015"/>
      <c r="XEV1045015"/>
      <c r="XEW1045015"/>
      <c r="XEX1045015"/>
      <c r="XEY1045015"/>
      <c r="XEZ1045015"/>
      <c r="XFA1045015"/>
      <c r="XFB1045015"/>
      <c r="XFC1045015"/>
      <c r="XFD1045015"/>
    </row>
    <row r="1045016" s="13" customFormat="1" customHeight="1" spans="1:16384">
      <c r="A1045016" s="16"/>
      <c r="B1045016" s="15"/>
      <c r="I1045016" s="16"/>
      <c r="J1045016" s="16"/>
      <c r="K1045016" s="16"/>
      <c r="L1045016" s="16"/>
      <c r="M1045016" s="16"/>
      <c r="N1045016" s="17"/>
      <c r="O1045016" s="15"/>
      <c r="XEM1045016"/>
      <c r="XEN1045016"/>
      <c r="XEO1045016"/>
      <c r="XEP1045016"/>
      <c r="XEQ1045016"/>
      <c r="XER1045016"/>
      <c r="XES1045016"/>
      <c r="XET1045016"/>
      <c r="XEU1045016"/>
      <c r="XEV1045016"/>
      <c r="XEW1045016"/>
      <c r="XEX1045016"/>
      <c r="XEY1045016"/>
      <c r="XEZ1045016"/>
      <c r="XFA1045016"/>
      <c r="XFB1045016"/>
      <c r="XFC1045016"/>
      <c r="XFD1045016"/>
    </row>
    <row r="1045017" s="13" customFormat="1" customHeight="1" spans="1:16384">
      <c r="A1045017" s="16"/>
      <c r="B1045017" s="15"/>
      <c r="I1045017" s="16"/>
      <c r="J1045017" s="16"/>
      <c r="K1045017" s="16"/>
      <c r="L1045017" s="16"/>
      <c r="M1045017" s="16"/>
      <c r="N1045017" s="17"/>
      <c r="O1045017" s="15"/>
      <c r="XEM1045017"/>
      <c r="XEN1045017"/>
      <c r="XEO1045017"/>
      <c r="XEP1045017"/>
      <c r="XEQ1045017"/>
      <c r="XER1045017"/>
      <c r="XES1045017"/>
      <c r="XET1045017"/>
      <c r="XEU1045017"/>
      <c r="XEV1045017"/>
      <c r="XEW1045017"/>
      <c r="XEX1045017"/>
      <c r="XEY1045017"/>
      <c r="XEZ1045017"/>
      <c r="XFA1045017"/>
      <c r="XFB1045017"/>
      <c r="XFC1045017"/>
      <c r="XFD1045017"/>
    </row>
    <row r="1045018" s="13" customFormat="1" customHeight="1" spans="1:16384">
      <c r="A1045018" s="16"/>
      <c r="B1045018" s="15"/>
      <c r="I1045018" s="16"/>
      <c r="J1045018" s="16"/>
      <c r="K1045018" s="16"/>
      <c r="L1045018" s="16"/>
      <c r="M1045018" s="16"/>
      <c r="N1045018" s="17"/>
      <c r="O1045018" s="15"/>
      <c r="XEM1045018"/>
      <c r="XEN1045018"/>
      <c r="XEO1045018"/>
      <c r="XEP1045018"/>
      <c r="XEQ1045018"/>
      <c r="XER1045018"/>
      <c r="XES1045018"/>
      <c r="XET1045018"/>
      <c r="XEU1045018"/>
      <c r="XEV1045018"/>
      <c r="XEW1045018"/>
      <c r="XEX1045018"/>
      <c r="XEY1045018"/>
      <c r="XEZ1045018"/>
      <c r="XFA1045018"/>
      <c r="XFB1045018"/>
      <c r="XFC1045018"/>
      <c r="XFD1045018"/>
    </row>
    <row r="1045019" s="13" customFormat="1" customHeight="1" spans="1:16384">
      <c r="A1045019" s="16"/>
      <c r="B1045019" s="15"/>
      <c r="I1045019" s="16"/>
      <c r="J1045019" s="16"/>
      <c r="K1045019" s="16"/>
      <c r="L1045019" s="16"/>
      <c r="M1045019" s="16"/>
      <c r="N1045019" s="17"/>
      <c r="O1045019" s="15"/>
      <c r="XEM1045019"/>
      <c r="XEN1045019"/>
      <c r="XEO1045019"/>
      <c r="XEP1045019"/>
      <c r="XEQ1045019"/>
      <c r="XER1045019"/>
      <c r="XES1045019"/>
      <c r="XET1045019"/>
      <c r="XEU1045019"/>
      <c r="XEV1045019"/>
      <c r="XEW1045019"/>
      <c r="XEX1045019"/>
      <c r="XEY1045019"/>
      <c r="XEZ1045019"/>
      <c r="XFA1045019"/>
      <c r="XFB1045019"/>
      <c r="XFC1045019"/>
      <c r="XFD1045019"/>
    </row>
    <row r="1045020" s="13" customFormat="1" customHeight="1" spans="1:16384">
      <c r="A1045020" s="16"/>
      <c r="B1045020" s="15"/>
      <c r="I1045020" s="16"/>
      <c r="J1045020" s="16"/>
      <c r="K1045020" s="16"/>
      <c r="L1045020" s="16"/>
      <c r="M1045020" s="16"/>
      <c r="N1045020" s="17"/>
      <c r="O1045020" s="15"/>
      <c r="XEM1045020"/>
      <c r="XEN1045020"/>
      <c r="XEO1045020"/>
      <c r="XEP1045020"/>
      <c r="XEQ1045020"/>
      <c r="XER1045020"/>
      <c r="XES1045020"/>
      <c r="XET1045020"/>
      <c r="XEU1045020"/>
      <c r="XEV1045020"/>
      <c r="XEW1045020"/>
      <c r="XEX1045020"/>
      <c r="XEY1045020"/>
      <c r="XEZ1045020"/>
      <c r="XFA1045020"/>
      <c r="XFB1045020"/>
      <c r="XFC1045020"/>
      <c r="XFD1045020"/>
    </row>
    <row r="1045021" s="13" customFormat="1" customHeight="1" spans="1:16384">
      <c r="A1045021" s="16"/>
      <c r="B1045021" s="15"/>
      <c r="I1045021" s="16"/>
      <c r="J1045021" s="16"/>
      <c r="K1045021" s="16"/>
      <c r="L1045021" s="16"/>
      <c r="M1045021" s="16"/>
      <c r="N1045021" s="17"/>
      <c r="O1045021" s="15"/>
      <c r="XEM1045021"/>
      <c r="XEN1045021"/>
      <c r="XEO1045021"/>
      <c r="XEP1045021"/>
      <c r="XEQ1045021"/>
      <c r="XER1045021"/>
      <c r="XES1045021"/>
      <c r="XET1045021"/>
      <c r="XEU1045021"/>
      <c r="XEV1045021"/>
      <c r="XEW1045021"/>
      <c r="XEX1045021"/>
      <c r="XEY1045021"/>
      <c r="XEZ1045021"/>
      <c r="XFA1045021"/>
      <c r="XFB1045021"/>
      <c r="XFC1045021"/>
      <c r="XFD1045021"/>
    </row>
    <row r="1045022" s="13" customFormat="1" customHeight="1" spans="1:16384">
      <c r="A1045022" s="16"/>
      <c r="B1045022" s="15"/>
      <c r="I1045022" s="16"/>
      <c r="J1045022" s="16"/>
      <c r="K1045022" s="16"/>
      <c r="L1045022" s="16"/>
      <c r="M1045022" s="16"/>
      <c r="N1045022" s="17"/>
      <c r="O1045022" s="15"/>
      <c r="XEM1045022"/>
      <c r="XEN1045022"/>
      <c r="XEO1045022"/>
      <c r="XEP1045022"/>
      <c r="XEQ1045022"/>
      <c r="XER1045022"/>
      <c r="XES1045022"/>
      <c r="XET1045022"/>
      <c r="XEU1045022"/>
      <c r="XEV1045022"/>
      <c r="XEW1045022"/>
      <c r="XEX1045022"/>
      <c r="XEY1045022"/>
      <c r="XEZ1045022"/>
      <c r="XFA1045022"/>
      <c r="XFB1045022"/>
      <c r="XFC1045022"/>
      <c r="XFD1045022"/>
    </row>
    <row r="1045023" s="13" customFormat="1" customHeight="1" spans="1:16384">
      <c r="A1045023" s="16"/>
      <c r="B1045023" s="15"/>
      <c r="I1045023" s="16"/>
      <c r="J1045023" s="16"/>
      <c r="K1045023" s="16"/>
      <c r="L1045023" s="16"/>
      <c r="M1045023" s="16"/>
      <c r="N1045023" s="17"/>
      <c r="O1045023" s="15"/>
      <c r="XEM1045023"/>
      <c r="XEN1045023"/>
      <c r="XEO1045023"/>
      <c r="XEP1045023"/>
      <c r="XEQ1045023"/>
      <c r="XER1045023"/>
      <c r="XES1045023"/>
      <c r="XET1045023"/>
      <c r="XEU1045023"/>
      <c r="XEV1045023"/>
      <c r="XEW1045023"/>
      <c r="XEX1045023"/>
      <c r="XEY1045023"/>
      <c r="XEZ1045023"/>
      <c r="XFA1045023"/>
      <c r="XFB1045023"/>
      <c r="XFC1045023"/>
      <c r="XFD1045023"/>
    </row>
    <row r="1045024" s="13" customFormat="1" customHeight="1" spans="1:16384">
      <c r="A1045024" s="16"/>
      <c r="B1045024" s="15"/>
      <c r="I1045024" s="16"/>
      <c r="J1045024" s="16"/>
      <c r="K1045024" s="16"/>
      <c r="L1045024" s="16"/>
      <c r="M1045024" s="16"/>
      <c r="N1045024" s="17"/>
      <c r="O1045024" s="15"/>
      <c r="XEM1045024"/>
      <c r="XEN1045024"/>
      <c r="XEO1045024"/>
      <c r="XEP1045024"/>
      <c r="XEQ1045024"/>
      <c r="XER1045024"/>
      <c r="XES1045024"/>
      <c r="XET1045024"/>
      <c r="XEU1045024"/>
      <c r="XEV1045024"/>
      <c r="XEW1045024"/>
      <c r="XEX1045024"/>
      <c r="XEY1045024"/>
      <c r="XEZ1045024"/>
      <c r="XFA1045024"/>
      <c r="XFB1045024"/>
      <c r="XFC1045024"/>
      <c r="XFD1045024"/>
    </row>
    <row r="1045025" s="13" customFormat="1" customHeight="1" spans="1:16384">
      <c r="A1045025" s="16"/>
      <c r="B1045025" s="15"/>
      <c r="I1045025" s="16"/>
      <c r="J1045025" s="16"/>
      <c r="K1045025" s="16"/>
      <c r="L1045025" s="16"/>
      <c r="M1045025" s="16"/>
      <c r="N1045025" s="17"/>
      <c r="O1045025" s="15"/>
      <c r="XEM1045025"/>
      <c r="XEN1045025"/>
      <c r="XEO1045025"/>
      <c r="XEP1045025"/>
      <c r="XEQ1045025"/>
      <c r="XER1045025"/>
      <c r="XES1045025"/>
      <c r="XET1045025"/>
      <c r="XEU1045025"/>
      <c r="XEV1045025"/>
      <c r="XEW1045025"/>
      <c r="XEX1045025"/>
      <c r="XEY1045025"/>
      <c r="XEZ1045025"/>
      <c r="XFA1045025"/>
      <c r="XFB1045025"/>
      <c r="XFC1045025"/>
      <c r="XFD1045025"/>
    </row>
    <row r="1045026" s="13" customFormat="1" customHeight="1" spans="1:16384">
      <c r="A1045026" s="16"/>
      <c r="B1045026" s="15"/>
      <c r="I1045026" s="16"/>
      <c r="J1045026" s="16"/>
      <c r="K1045026" s="16"/>
      <c r="L1045026" s="16"/>
      <c r="M1045026" s="16"/>
      <c r="N1045026" s="17"/>
      <c r="O1045026" s="15"/>
      <c r="XEM1045026"/>
      <c r="XEN1045026"/>
      <c r="XEO1045026"/>
      <c r="XEP1045026"/>
      <c r="XEQ1045026"/>
      <c r="XER1045026"/>
      <c r="XES1045026"/>
      <c r="XET1045026"/>
      <c r="XEU1045026"/>
      <c r="XEV1045026"/>
      <c r="XEW1045026"/>
      <c r="XEX1045026"/>
      <c r="XEY1045026"/>
      <c r="XEZ1045026"/>
      <c r="XFA1045026"/>
      <c r="XFB1045026"/>
      <c r="XFC1045026"/>
      <c r="XFD1045026"/>
    </row>
    <row r="1045027" s="13" customFormat="1" customHeight="1" spans="1:16384">
      <c r="A1045027" s="16"/>
      <c r="B1045027" s="15"/>
      <c r="I1045027" s="16"/>
      <c r="J1045027" s="16"/>
      <c r="K1045027" s="16"/>
      <c r="L1045027" s="16"/>
      <c r="M1045027" s="16"/>
      <c r="N1045027" s="17"/>
      <c r="O1045027" s="15"/>
      <c r="XEM1045027"/>
      <c r="XEN1045027"/>
      <c r="XEO1045027"/>
      <c r="XEP1045027"/>
      <c r="XEQ1045027"/>
      <c r="XER1045027"/>
      <c r="XES1045027"/>
      <c r="XET1045027"/>
      <c r="XEU1045027"/>
      <c r="XEV1045027"/>
      <c r="XEW1045027"/>
      <c r="XEX1045027"/>
      <c r="XEY1045027"/>
      <c r="XEZ1045027"/>
      <c r="XFA1045027"/>
      <c r="XFB1045027"/>
      <c r="XFC1045027"/>
      <c r="XFD1045027"/>
    </row>
    <row r="1045028" s="13" customFormat="1" customHeight="1" spans="1:16384">
      <c r="A1045028" s="16"/>
      <c r="B1045028" s="15"/>
      <c r="I1045028" s="16"/>
      <c r="J1045028" s="16"/>
      <c r="K1045028" s="16"/>
      <c r="L1045028" s="16"/>
      <c r="M1045028" s="16"/>
      <c r="N1045028" s="17"/>
      <c r="O1045028" s="15"/>
      <c r="XEM1045028"/>
      <c r="XEN1045028"/>
      <c r="XEO1045028"/>
      <c r="XEP1045028"/>
      <c r="XEQ1045028"/>
      <c r="XER1045028"/>
      <c r="XES1045028"/>
      <c r="XET1045028"/>
      <c r="XEU1045028"/>
      <c r="XEV1045028"/>
      <c r="XEW1045028"/>
      <c r="XEX1045028"/>
      <c r="XEY1045028"/>
      <c r="XEZ1045028"/>
      <c r="XFA1045028"/>
      <c r="XFB1045028"/>
      <c r="XFC1045028"/>
      <c r="XFD1045028"/>
    </row>
    <row r="1045029" s="13" customFormat="1" customHeight="1" spans="1:16384">
      <c r="A1045029" s="16"/>
      <c r="B1045029" s="15"/>
      <c r="I1045029" s="16"/>
      <c r="J1045029" s="16"/>
      <c r="K1045029" s="16"/>
      <c r="L1045029" s="16"/>
      <c r="M1045029" s="16"/>
      <c r="N1045029" s="17"/>
      <c r="O1045029" s="15"/>
      <c r="XEM1045029"/>
      <c r="XEN1045029"/>
      <c r="XEO1045029"/>
      <c r="XEP1045029"/>
      <c r="XEQ1045029"/>
      <c r="XER1045029"/>
      <c r="XES1045029"/>
      <c r="XET1045029"/>
      <c r="XEU1045029"/>
      <c r="XEV1045029"/>
      <c r="XEW1045029"/>
      <c r="XEX1045029"/>
      <c r="XEY1045029"/>
      <c r="XEZ1045029"/>
      <c r="XFA1045029"/>
      <c r="XFB1045029"/>
      <c r="XFC1045029"/>
      <c r="XFD1045029"/>
    </row>
    <row r="1045030" s="13" customFormat="1" customHeight="1" spans="1:16384">
      <c r="A1045030" s="16"/>
      <c r="B1045030" s="15"/>
      <c r="I1045030" s="16"/>
      <c r="J1045030" s="16"/>
      <c r="K1045030" s="16"/>
      <c r="L1045030" s="16"/>
      <c r="M1045030" s="16"/>
      <c r="N1045030" s="17"/>
      <c r="O1045030" s="15"/>
      <c r="XEM1045030"/>
      <c r="XEN1045030"/>
      <c r="XEO1045030"/>
      <c r="XEP1045030"/>
      <c r="XEQ1045030"/>
      <c r="XER1045030"/>
      <c r="XES1045030"/>
      <c r="XET1045030"/>
      <c r="XEU1045030"/>
      <c r="XEV1045030"/>
      <c r="XEW1045030"/>
      <c r="XEX1045030"/>
      <c r="XEY1045030"/>
      <c r="XEZ1045030"/>
      <c r="XFA1045030"/>
      <c r="XFB1045030"/>
      <c r="XFC1045030"/>
      <c r="XFD1045030"/>
    </row>
    <row r="1045031" s="13" customFormat="1" customHeight="1" spans="1:16384">
      <c r="A1045031" s="16"/>
      <c r="B1045031" s="15"/>
      <c r="I1045031" s="16"/>
      <c r="J1045031" s="16"/>
      <c r="K1045031" s="16"/>
      <c r="L1045031" s="16"/>
      <c r="M1045031" s="16"/>
      <c r="N1045031" s="17"/>
      <c r="O1045031" s="15"/>
      <c r="XEM1045031"/>
      <c r="XEN1045031"/>
      <c r="XEO1045031"/>
      <c r="XEP1045031"/>
      <c r="XEQ1045031"/>
      <c r="XER1045031"/>
      <c r="XES1045031"/>
      <c r="XET1045031"/>
      <c r="XEU1045031"/>
      <c r="XEV1045031"/>
      <c r="XEW1045031"/>
      <c r="XEX1045031"/>
      <c r="XEY1045031"/>
      <c r="XEZ1045031"/>
      <c r="XFA1045031"/>
      <c r="XFB1045031"/>
      <c r="XFC1045031"/>
      <c r="XFD1045031"/>
    </row>
    <row r="1045032" s="13" customFormat="1" customHeight="1" spans="1:16384">
      <c r="A1045032" s="16"/>
      <c r="B1045032" s="15"/>
      <c r="I1045032" s="16"/>
      <c r="J1045032" s="16"/>
      <c r="K1045032" s="16"/>
      <c r="L1045032" s="16"/>
      <c r="M1045032" s="16"/>
      <c r="N1045032" s="17"/>
      <c r="O1045032" s="15"/>
      <c r="XEM1045032"/>
      <c r="XEN1045032"/>
      <c r="XEO1045032"/>
      <c r="XEP1045032"/>
      <c r="XEQ1045032"/>
      <c r="XER1045032"/>
      <c r="XES1045032"/>
      <c r="XET1045032"/>
      <c r="XEU1045032"/>
      <c r="XEV1045032"/>
      <c r="XEW1045032"/>
      <c r="XEX1045032"/>
      <c r="XEY1045032"/>
      <c r="XEZ1045032"/>
      <c r="XFA1045032"/>
      <c r="XFB1045032"/>
      <c r="XFC1045032"/>
      <c r="XFD1045032"/>
    </row>
    <row r="1045033" s="13" customFormat="1" customHeight="1" spans="1:16384">
      <c r="A1045033" s="16"/>
      <c r="B1045033" s="15"/>
      <c r="I1045033" s="16"/>
      <c r="J1045033" s="16"/>
      <c r="K1045033" s="16"/>
      <c r="L1045033" s="16"/>
      <c r="M1045033" s="16"/>
      <c r="N1045033" s="17"/>
      <c r="O1045033" s="15"/>
      <c r="XEM1045033"/>
      <c r="XEN1045033"/>
      <c r="XEO1045033"/>
      <c r="XEP1045033"/>
      <c r="XEQ1045033"/>
      <c r="XER1045033"/>
      <c r="XES1045033"/>
      <c r="XET1045033"/>
      <c r="XEU1045033"/>
      <c r="XEV1045033"/>
      <c r="XEW1045033"/>
      <c r="XEX1045033"/>
      <c r="XEY1045033"/>
      <c r="XEZ1045033"/>
      <c r="XFA1045033"/>
      <c r="XFB1045033"/>
      <c r="XFC1045033"/>
      <c r="XFD1045033"/>
    </row>
    <row r="1045034" s="13" customFormat="1" customHeight="1" spans="1:16384">
      <c r="A1045034" s="16"/>
      <c r="B1045034" s="15"/>
      <c r="I1045034" s="16"/>
      <c r="J1045034" s="16"/>
      <c r="K1045034" s="16"/>
      <c r="L1045034" s="16"/>
      <c r="M1045034" s="16"/>
      <c r="N1045034" s="17"/>
      <c r="O1045034" s="15"/>
      <c r="XEM1045034"/>
      <c r="XEN1045034"/>
      <c r="XEO1045034"/>
      <c r="XEP1045034"/>
      <c r="XEQ1045034"/>
      <c r="XER1045034"/>
      <c r="XES1045034"/>
      <c r="XET1045034"/>
      <c r="XEU1045034"/>
      <c r="XEV1045034"/>
      <c r="XEW1045034"/>
      <c r="XEX1045034"/>
      <c r="XEY1045034"/>
      <c r="XEZ1045034"/>
      <c r="XFA1045034"/>
      <c r="XFB1045034"/>
      <c r="XFC1045034"/>
      <c r="XFD1045034"/>
    </row>
    <row r="1045035" s="13" customFormat="1" customHeight="1" spans="1:16384">
      <c r="A1045035" s="16"/>
      <c r="B1045035" s="15"/>
      <c r="I1045035" s="16"/>
      <c r="J1045035" s="16"/>
      <c r="K1045035" s="16"/>
      <c r="L1045035" s="16"/>
      <c r="M1045035" s="16"/>
      <c r="N1045035" s="17"/>
      <c r="O1045035" s="15"/>
      <c r="XEM1045035"/>
      <c r="XEN1045035"/>
      <c r="XEO1045035"/>
      <c r="XEP1045035"/>
      <c r="XEQ1045035"/>
      <c r="XER1045035"/>
      <c r="XES1045035"/>
      <c r="XET1045035"/>
      <c r="XEU1045035"/>
      <c r="XEV1045035"/>
      <c r="XEW1045035"/>
      <c r="XEX1045035"/>
      <c r="XEY1045035"/>
      <c r="XEZ1045035"/>
      <c r="XFA1045035"/>
      <c r="XFB1045035"/>
      <c r="XFC1045035"/>
      <c r="XFD1045035"/>
    </row>
    <row r="1045036" s="13" customFormat="1" customHeight="1" spans="1:16384">
      <c r="A1045036" s="16"/>
      <c r="B1045036" s="15"/>
      <c r="I1045036" s="16"/>
      <c r="J1045036" s="16"/>
      <c r="K1045036" s="16"/>
      <c r="L1045036" s="16"/>
      <c r="M1045036" s="16"/>
      <c r="N1045036" s="17"/>
      <c r="O1045036" s="15"/>
      <c r="XEM1045036"/>
      <c r="XEN1045036"/>
      <c r="XEO1045036"/>
      <c r="XEP1045036"/>
      <c r="XEQ1045036"/>
      <c r="XER1045036"/>
      <c r="XES1045036"/>
      <c r="XET1045036"/>
      <c r="XEU1045036"/>
      <c r="XEV1045036"/>
      <c r="XEW1045036"/>
      <c r="XEX1045036"/>
      <c r="XEY1045036"/>
      <c r="XEZ1045036"/>
      <c r="XFA1045036"/>
      <c r="XFB1045036"/>
      <c r="XFC1045036"/>
      <c r="XFD1045036"/>
    </row>
    <row r="1045037" s="13" customFormat="1" customHeight="1" spans="1:16384">
      <c r="A1045037" s="16"/>
      <c r="B1045037" s="15"/>
      <c r="I1045037" s="16"/>
      <c r="J1045037" s="16"/>
      <c r="K1045037" s="16"/>
      <c r="L1045037" s="16"/>
      <c r="M1045037" s="16"/>
      <c r="N1045037" s="17"/>
      <c r="O1045037" s="15"/>
      <c r="XEM1045037"/>
      <c r="XEN1045037"/>
      <c r="XEO1045037"/>
      <c r="XEP1045037"/>
      <c r="XEQ1045037"/>
      <c r="XER1045037"/>
      <c r="XES1045037"/>
      <c r="XET1045037"/>
      <c r="XEU1045037"/>
      <c r="XEV1045037"/>
      <c r="XEW1045037"/>
      <c r="XEX1045037"/>
      <c r="XEY1045037"/>
      <c r="XEZ1045037"/>
      <c r="XFA1045037"/>
      <c r="XFB1045037"/>
      <c r="XFC1045037"/>
      <c r="XFD1045037"/>
    </row>
    <row r="1045038" s="13" customFormat="1" customHeight="1" spans="1:16384">
      <c r="A1045038" s="16"/>
      <c r="B1045038" s="15"/>
      <c r="I1045038" s="16"/>
      <c r="J1045038" s="16"/>
      <c r="K1045038" s="16"/>
      <c r="L1045038" s="16"/>
      <c r="M1045038" s="16"/>
      <c r="N1045038" s="17"/>
      <c r="O1045038" s="15"/>
      <c r="XEM1045038"/>
      <c r="XEN1045038"/>
      <c r="XEO1045038"/>
      <c r="XEP1045038"/>
      <c r="XEQ1045038"/>
      <c r="XER1045038"/>
      <c r="XES1045038"/>
      <c r="XET1045038"/>
      <c r="XEU1045038"/>
      <c r="XEV1045038"/>
      <c r="XEW1045038"/>
      <c r="XEX1045038"/>
      <c r="XEY1045038"/>
      <c r="XEZ1045038"/>
      <c r="XFA1045038"/>
      <c r="XFB1045038"/>
      <c r="XFC1045038"/>
      <c r="XFD1045038"/>
    </row>
    <row r="1045039" s="13" customFormat="1" customHeight="1" spans="1:16384">
      <c r="A1045039" s="16"/>
      <c r="B1045039" s="15"/>
      <c r="I1045039" s="16"/>
      <c r="J1045039" s="16"/>
      <c r="K1045039" s="16"/>
      <c r="L1045039" s="16"/>
      <c r="M1045039" s="16"/>
      <c r="N1045039" s="17"/>
      <c r="O1045039" s="15"/>
      <c r="XEM1045039"/>
      <c r="XEN1045039"/>
      <c r="XEO1045039"/>
      <c r="XEP1045039"/>
      <c r="XEQ1045039"/>
      <c r="XER1045039"/>
      <c r="XES1045039"/>
      <c r="XET1045039"/>
      <c r="XEU1045039"/>
      <c r="XEV1045039"/>
      <c r="XEW1045039"/>
      <c r="XEX1045039"/>
      <c r="XEY1045039"/>
      <c r="XEZ1045039"/>
      <c r="XFA1045039"/>
      <c r="XFB1045039"/>
      <c r="XFC1045039"/>
      <c r="XFD1045039"/>
    </row>
    <row r="1045040" s="13" customFormat="1" customHeight="1" spans="1:16384">
      <c r="A1045040" s="16"/>
      <c r="B1045040" s="15"/>
      <c r="I1045040" s="16"/>
      <c r="J1045040" s="16"/>
      <c r="K1045040" s="16"/>
      <c r="L1045040" s="16"/>
      <c r="M1045040" s="16"/>
      <c r="N1045040" s="17"/>
      <c r="O1045040" s="15"/>
      <c r="XEM1045040"/>
      <c r="XEN1045040"/>
      <c r="XEO1045040"/>
      <c r="XEP1045040"/>
      <c r="XEQ1045040"/>
      <c r="XER1045040"/>
      <c r="XES1045040"/>
      <c r="XET1045040"/>
      <c r="XEU1045040"/>
      <c r="XEV1045040"/>
      <c r="XEW1045040"/>
      <c r="XEX1045040"/>
      <c r="XEY1045040"/>
      <c r="XEZ1045040"/>
      <c r="XFA1045040"/>
      <c r="XFB1045040"/>
      <c r="XFC1045040"/>
      <c r="XFD1045040"/>
    </row>
    <row r="1045041" s="13" customFormat="1" customHeight="1" spans="1:16384">
      <c r="A1045041" s="16"/>
      <c r="B1045041" s="15"/>
      <c r="I1045041" s="16"/>
      <c r="J1045041" s="16"/>
      <c r="K1045041" s="16"/>
      <c r="L1045041" s="16"/>
      <c r="M1045041" s="16"/>
      <c r="N1045041" s="17"/>
      <c r="O1045041" s="15"/>
      <c r="XEM1045041"/>
      <c r="XEN1045041"/>
      <c r="XEO1045041"/>
      <c r="XEP1045041"/>
      <c r="XEQ1045041"/>
      <c r="XER1045041"/>
      <c r="XES1045041"/>
      <c r="XET1045041"/>
      <c r="XEU1045041"/>
      <c r="XEV1045041"/>
      <c r="XEW1045041"/>
      <c r="XEX1045041"/>
      <c r="XEY1045041"/>
      <c r="XEZ1045041"/>
      <c r="XFA1045041"/>
      <c r="XFB1045041"/>
      <c r="XFC1045041"/>
      <c r="XFD1045041"/>
    </row>
    <row r="1045042" s="13" customFormat="1" customHeight="1" spans="1:16384">
      <c r="A1045042" s="16"/>
      <c r="B1045042" s="15"/>
      <c r="I1045042" s="16"/>
      <c r="J1045042" s="16"/>
      <c r="K1045042" s="16"/>
      <c r="L1045042" s="16"/>
      <c r="M1045042" s="16"/>
      <c r="N1045042" s="17"/>
      <c r="O1045042" s="15"/>
      <c r="XEM1045042"/>
      <c r="XEN1045042"/>
      <c r="XEO1045042"/>
      <c r="XEP1045042"/>
      <c r="XEQ1045042"/>
      <c r="XER1045042"/>
      <c r="XES1045042"/>
      <c r="XET1045042"/>
      <c r="XEU1045042"/>
      <c r="XEV1045042"/>
      <c r="XEW1045042"/>
      <c r="XEX1045042"/>
      <c r="XEY1045042"/>
      <c r="XEZ1045042"/>
      <c r="XFA1045042"/>
      <c r="XFB1045042"/>
      <c r="XFC1045042"/>
      <c r="XFD1045042"/>
    </row>
    <row r="1045043" s="13" customFormat="1" customHeight="1" spans="1:16384">
      <c r="A1045043" s="16"/>
      <c r="B1045043" s="15"/>
      <c r="I1045043" s="16"/>
      <c r="J1045043" s="16"/>
      <c r="K1045043" s="16"/>
      <c r="L1045043" s="16"/>
      <c r="M1045043" s="16"/>
      <c r="N1045043" s="17"/>
      <c r="O1045043" s="15"/>
      <c r="XEM1045043"/>
      <c r="XEN1045043"/>
      <c r="XEO1045043"/>
      <c r="XEP1045043"/>
      <c r="XEQ1045043"/>
      <c r="XER1045043"/>
      <c r="XES1045043"/>
      <c r="XET1045043"/>
      <c r="XEU1045043"/>
      <c r="XEV1045043"/>
      <c r="XEW1045043"/>
      <c r="XEX1045043"/>
      <c r="XEY1045043"/>
      <c r="XEZ1045043"/>
      <c r="XFA1045043"/>
      <c r="XFB1045043"/>
      <c r="XFC1045043"/>
      <c r="XFD1045043"/>
    </row>
    <row r="1045044" s="13" customFormat="1" customHeight="1" spans="1:16384">
      <c r="A1045044" s="16"/>
      <c r="B1045044" s="15"/>
      <c r="I1045044" s="16"/>
      <c r="J1045044" s="16"/>
      <c r="K1045044" s="16"/>
      <c r="L1045044" s="16"/>
      <c r="M1045044" s="16"/>
      <c r="N1045044" s="17"/>
      <c r="O1045044" s="15"/>
      <c r="XEM1045044"/>
      <c r="XEN1045044"/>
      <c r="XEO1045044"/>
      <c r="XEP1045044"/>
      <c r="XEQ1045044"/>
      <c r="XER1045044"/>
      <c r="XES1045044"/>
      <c r="XET1045044"/>
      <c r="XEU1045044"/>
      <c r="XEV1045044"/>
      <c r="XEW1045044"/>
      <c r="XEX1045044"/>
      <c r="XEY1045044"/>
      <c r="XEZ1045044"/>
      <c r="XFA1045044"/>
      <c r="XFB1045044"/>
      <c r="XFC1045044"/>
      <c r="XFD1045044"/>
    </row>
    <row r="1045045" s="13" customFormat="1" customHeight="1" spans="1:16384">
      <c r="A1045045" s="16"/>
      <c r="B1045045" s="15"/>
      <c r="I1045045" s="16"/>
      <c r="J1045045" s="16"/>
      <c r="K1045045" s="16"/>
      <c r="L1045045" s="16"/>
      <c r="M1045045" s="16"/>
      <c r="N1045045" s="17"/>
      <c r="O1045045" s="15"/>
      <c r="XEM1045045"/>
      <c r="XEN1045045"/>
      <c r="XEO1045045"/>
      <c r="XEP1045045"/>
      <c r="XEQ1045045"/>
      <c r="XER1045045"/>
      <c r="XES1045045"/>
      <c r="XET1045045"/>
      <c r="XEU1045045"/>
      <c r="XEV1045045"/>
      <c r="XEW1045045"/>
      <c r="XEX1045045"/>
      <c r="XEY1045045"/>
      <c r="XEZ1045045"/>
      <c r="XFA1045045"/>
      <c r="XFB1045045"/>
      <c r="XFC1045045"/>
      <c r="XFD1045045"/>
    </row>
    <row r="1045046" s="13" customFormat="1" customHeight="1" spans="1:16384">
      <c r="A1045046" s="16"/>
      <c r="B1045046" s="15"/>
      <c r="I1045046" s="16"/>
      <c r="J1045046" s="16"/>
      <c r="K1045046" s="16"/>
      <c r="L1045046" s="16"/>
      <c r="M1045046" s="16"/>
      <c r="N1045046" s="17"/>
      <c r="O1045046" s="15"/>
      <c r="XEM1045046"/>
      <c r="XEN1045046"/>
      <c r="XEO1045046"/>
      <c r="XEP1045046"/>
      <c r="XEQ1045046"/>
      <c r="XER1045046"/>
      <c r="XES1045046"/>
      <c r="XET1045046"/>
      <c r="XEU1045046"/>
      <c r="XEV1045046"/>
      <c r="XEW1045046"/>
      <c r="XEX1045046"/>
      <c r="XEY1045046"/>
      <c r="XEZ1045046"/>
      <c r="XFA1045046"/>
      <c r="XFB1045046"/>
      <c r="XFC1045046"/>
      <c r="XFD1045046"/>
    </row>
    <row r="1045047" s="13" customFormat="1" customHeight="1" spans="1:16384">
      <c r="A1045047" s="16"/>
      <c r="B1045047" s="15"/>
      <c r="I1045047" s="16"/>
      <c r="J1045047" s="16"/>
      <c r="K1045047" s="16"/>
      <c r="L1045047" s="16"/>
      <c r="M1045047" s="16"/>
      <c r="N1045047" s="17"/>
      <c r="O1045047" s="15"/>
      <c r="XEM1045047"/>
      <c r="XEN1045047"/>
      <c r="XEO1045047"/>
      <c r="XEP1045047"/>
      <c r="XEQ1045047"/>
      <c r="XER1045047"/>
      <c r="XES1045047"/>
      <c r="XET1045047"/>
      <c r="XEU1045047"/>
      <c r="XEV1045047"/>
      <c r="XEW1045047"/>
      <c r="XEX1045047"/>
      <c r="XEY1045047"/>
      <c r="XEZ1045047"/>
      <c r="XFA1045047"/>
      <c r="XFB1045047"/>
      <c r="XFC1045047"/>
      <c r="XFD1045047"/>
    </row>
    <row r="1045048" s="13" customFormat="1" customHeight="1" spans="1:16384">
      <c r="A1045048" s="16"/>
      <c r="B1045048" s="15"/>
      <c r="I1045048" s="16"/>
      <c r="J1045048" s="16"/>
      <c r="K1045048" s="16"/>
      <c r="L1045048" s="16"/>
      <c r="M1045048" s="16"/>
      <c r="N1045048" s="17"/>
      <c r="O1045048" s="15"/>
      <c r="XEM1045048"/>
      <c r="XEN1045048"/>
      <c r="XEO1045048"/>
      <c r="XEP1045048"/>
      <c r="XEQ1045048"/>
      <c r="XER1045048"/>
      <c r="XES1045048"/>
      <c r="XET1045048"/>
      <c r="XEU1045048"/>
      <c r="XEV1045048"/>
      <c r="XEW1045048"/>
      <c r="XEX1045048"/>
      <c r="XEY1045048"/>
      <c r="XEZ1045048"/>
      <c r="XFA1045048"/>
      <c r="XFB1045048"/>
      <c r="XFC1045048"/>
      <c r="XFD1045048"/>
    </row>
    <row r="1045049" s="13" customFormat="1" customHeight="1" spans="1:16384">
      <c r="A1045049" s="16"/>
      <c r="B1045049" s="15"/>
      <c r="I1045049" s="16"/>
      <c r="J1045049" s="16"/>
      <c r="K1045049" s="16"/>
      <c r="L1045049" s="16"/>
      <c r="M1045049" s="16"/>
      <c r="N1045049" s="17"/>
      <c r="O1045049" s="15"/>
      <c r="XEM1045049"/>
      <c r="XEN1045049"/>
      <c r="XEO1045049"/>
      <c r="XEP1045049"/>
      <c r="XEQ1045049"/>
      <c r="XER1045049"/>
      <c r="XES1045049"/>
      <c r="XET1045049"/>
      <c r="XEU1045049"/>
      <c r="XEV1045049"/>
      <c r="XEW1045049"/>
      <c r="XEX1045049"/>
      <c r="XEY1045049"/>
      <c r="XEZ1045049"/>
      <c r="XFA1045049"/>
      <c r="XFB1045049"/>
      <c r="XFC1045049"/>
      <c r="XFD1045049"/>
    </row>
    <row r="1045050" s="13" customFormat="1" customHeight="1" spans="1:16384">
      <c r="A1045050" s="16"/>
      <c r="B1045050" s="15"/>
      <c r="I1045050" s="16"/>
      <c r="J1045050" s="16"/>
      <c r="K1045050" s="16"/>
      <c r="L1045050" s="16"/>
      <c r="M1045050" s="16"/>
      <c r="N1045050" s="17"/>
      <c r="O1045050" s="15"/>
      <c r="XEM1045050"/>
      <c r="XEN1045050"/>
      <c r="XEO1045050"/>
      <c r="XEP1045050"/>
      <c r="XEQ1045050"/>
      <c r="XER1045050"/>
      <c r="XES1045050"/>
      <c r="XET1045050"/>
      <c r="XEU1045050"/>
      <c r="XEV1045050"/>
      <c r="XEW1045050"/>
      <c r="XEX1045050"/>
      <c r="XEY1045050"/>
      <c r="XEZ1045050"/>
      <c r="XFA1045050"/>
      <c r="XFB1045050"/>
      <c r="XFC1045050"/>
      <c r="XFD1045050"/>
    </row>
    <row r="1045051" s="13" customFormat="1" customHeight="1" spans="1:16384">
      <c r="A1045051" s="16"/>
      <c r="B1045051" s="15"/>
      <c r="I1045051" s="16"/>
      <c r="J1045051" s="16"/>
      <c r="K1045051" s="16"/>
      <c r="L1045051" s="16"/>
      <c r="M1045051" s="16"/>
      <c r="N1045051" s="17"/>
      <c r="O1045051" s="15"/>
      <c r="XEM1045051"/>
      <c r="XEN1045051"/>
      <c r="XEO1045051"/>
      <c r="XEP1045051"/>
      <c r="XEQ1045051"/>
      <c r="XER1045051"/>
      <c r="XES1045051"/>
      <c r="XET1045051"/>
      <c r="XEU1045051"/>
      <c r="XEV1045051"/>
      <c r="XEW1045051"/>
      <c r="XEX1045051"/>
      <c r="XEY1045051"/>
      <c r="XEZ1045051"/>
      <c r="XFA1045051"/>
      <c r="XFB1045051"/>
      <c r="XFC1045051"/>
      <c r="XFD1045051"/>
    </row>
    <row r="1045052" s="13" customFormat="1" customHeight="1" spans="1:16384">
      <c r="A1045052" s="16"/>
      <c r="B1045052" s="15"/>
      <c r="I1045052" s="16"/>
      <c r="J1045052" s="16"/>
      <c r="K1045052" s="16"/>
      <c r="L1045052" s="16"/>
      <c r="M1045052" s="16"/>
      <c r="N1045052" s="17"/>
      <c r="O1045052" s="15"/>
      <c r="XEM1045052"/>
      <c r="XEN1045052"/>
      <c r="XEO1045052"/>
      <c r="XEP1045052"/>
      <c r="XEQ1045052"/>
      <c r="XER1045052"/>
      <c r="XES1045052"/>
      <c r="XET1045052"/>
      <c r="XEU1045052"/>
      <c r="XEV1045052"/>
      <c r="XEW1045052"/>
      <c r="XEX1045052"/>
      <c r="XEY1045052"/>
      <c r="XEZ1045052"/>
      <c r="XFA1045052"/>
      <c r="XFB1045052"/>
      <c r="XFC1045052"/>
      <c r="XFD1045052"/>
    </row>
    <row r="1045053" s="13" customFormat="1" customHeight="1" spans="1:16384">
      <c r="A1045053" s="16"/>
      <c r="B1045053" s="15"/>
      <c r="I1045053" s="16"/>
      <c r="J1045053" s="16"/>
      <c r="K1045053" s="16"/>
      <c r="L1045053" s="16"/>
      <c r="M1045053" s="16"/>
      <c r="N1045053" s="17"/>
      <c r="O1045053" s="15"/>
      <c r="XEM1045053"/>
      <c r="XEN1045053"/>
      <c r="XEO1045053"/>
      <c r="XEP1045053"/>
      <c r="XEQ1045053"/>
      <c r="XER1045053"/>
      <c r="XES1045053"/>
      <c r="XET1045053"/>
      <c r="XEU1045053"/>
      <c r="XEV1045053"/>
      <c r="XEW1045053"/>
      <c r="XEX1045053"/>
      <c r="XEY1045053"/>
      <c r="XEZ1045053"/>
      <c r="XFA1045053"/>
      <c r="XFB1045053"/>
      <c r="XFC1045053"/>
      <c r="XFD1045053"/>
    </row>
    <row r="1045054" s="13" customFormat="1" customHeight="1" spans="1:16384">
      <c r="A1045054" s="16"/>
      <c r="B1045054" s="15"/>
      <c r="I1045054" s="16"/>
      <c r="J1045054" s="16"/>
      <c r="K1045054" s="16"/>
      <c r="L1045054" s="16"/>
      <c r="M1045054" s="16"/>
      <c r="N1045054" s="17"/>
      <c r="O1045054" s="15"/>
      <c r="XEM1045054"/>
      <c r="XEN1045054"/>
      <c r="XEO1045054"/>
      <c r="XEP1045054"/>
      <c r="XEQ1045054"/>
      <c r="XER1045054"/>
      <c r="XES1045054"/>
      <c r="XET1045054"/>
      <c r="XEU1045054"/>
      <c r="XEV1045054"/>
      <c r="XEW1045054"/>
      <c r="XEX1045054"/>
      <c r="XEY1045054"/>
      <c r="XEZ1045054"/>
      <c r="XFA1045054"/>
      <c r="XFB1045054"/>
      <c r="XFC1045054"/>
      <c r="XFD1045054"/>
    </row>
    <row r="1045055" s="13" customFormat="1" customHeight="1" spans="1:16384">
      <c r="A1045055" s="16"/>
      <c r="B1045055" s="15"/>
      <c r="I1045055" s="16"/>
      <c r="J1045055" s="16"/>
      <c r="K1045055" s="16"/>
      <c r="L1045055" s="16"/>
      <c r="M1045055" s="16"/>
      <c r="N1045055" s="17"/>
      <c r="O1045055" s="15"/>
      <c r="XEM1045055"/>
      <c r="XEN1045055"/>
      <c r="XEO1045055"/>
      <c r="XEP1045055"/>
      <c r="XEQ1045055"/>
      <c r="XER1045055"/>
      <c r="XES1045055"/>
      <c r="XET1045055"/>
      <c r="XEU1045055"/>
      <c r="XEV1045055"/>
      <c r="XEW1045055"/>
      <c r="XEX1045055"/>
      <c r="XEY1045055"/>
      <c r="XEZ1045055"/>
      <c r="XFA1045055"/>
      <c r="XFB1045055"/>
      <c r="XFC1045055"/>
      <c r="XFD1045055"/>
    </row>
    <row r="1045056" s="13" customFormat="1" customHeight="1" spans="1:16384">
      <c r="A1045056" s="16"/>
      <c r="B1045056" s="15"/>
      <c r="I1045056" s="16"/>
      <c r="J1045056" s="16"/>
      <c r="K1045056" s="16"/>
      <c r="L1045056" s="16"/>
      <c r="M1045056" s="16"/>
      <c r="N1045056" s="17"/>
      <c r="O1045056" s="15"/>
      <c r="XEM1045056"/>
      <c r="XEN1045056"/>
      <c r="XEO1045056"/>
      <c r="XEP1045056"/>
      <c r="XEQ1045056"/>
      <c r="XER1045056"/>
      <c r="XES1045056"/>
      <c r="XET1045056"/>
      <c r="XEU1045056"/>
      <c r="XEV1045056"/>
      <c r="XEW1045056"/>
      <c r="XEX1045056"/>
      <c r="XEY1045056"/>
      <c r="XEZ1045056"/>
      <c r="XFA1045056"/>
      <c r="XFB1045056"/>
      <c r="XFC1045056"/>
      <c r="XFD1045056"/>
    </row>
    <row r="1045057" s="13" customFormat="1" customHeight="1" spans="1:16384">
      <c r="A1045057" s="16"/>
      <c r="B1045057" s="15"/>
      <c r="I1045057" s="16"/>
      <c r="J1045057" s="16"/>
      <c r="K1045057" s="16"/>
      <c r="L1045057" s="16"/>
      <c r="M1045057" s="16"/>
      <c r="N1045057" s="17"/>
      <c r="O1045057" s="15"/>
      <c r="XEM1045057"/>
      <c r="XEN1045057"/>
      <c r="XEO1045057"/>
      <c r="XEP1045057"/>
      <c r="XEQ1045057"/>
      <c r="XER1045057"/>
      <c r="XES1045057"/>
      <c r="XET1045057"/>
      <c r="XEU1045057"/>
      <c r="XEV1045057"/>
      <c r="XEW1045057"/>
      <c r="XEX1045057"/>
      <c r="XEY1045057"/>
      <c r="XEZ1045057"/>
      <c r="XFA1045057"/>
      <c r="XFB1045057"/>
      <c r="XFC1045057"/>
      <c r="XFD1045057"/>
    </row>
    <row r="1045058" s="13" customFormat="1" customHeight="1" spans="1:16384">
      <c r="A1045058" s="16"/>
      <c r="B1045058" s="15"/>
      <c r="I1045058" s="16"/>
      <c r="J1045058" s="16"/>
      <c r="K1045058" s="16"/>
      <c r="L1045058" s="16"/>
      <c r="M1045058" s="16"/>
      <c r="N1045058" s="17"/>
      <c r="O1045058" s="15"/>
      <c r="XEM1045058"/>
      <c r="XEN1045058"/>
      <c r="XEO1045058"/>
      <c r="XEP1045058"/>
      <c r="XEQ1045058"/>
      <c r="XER1045058"/>
      <c r="XES1045058"/>
      <c r="XET1045058"/>
      <c r="XEU1045058"/>
      <c r="XEV1045058"/>
      <c r="XEW1045058"/>
      <c r="XEX1045058"/>
      <c r="XEY1045058"/>
      <c r="XEZ1045058"/>
      <c r="XFA1045058"/>
      <c r="XFB1045058"/>
      <c r="XFC1045058"/>
      <c r="XFD1045058"/>
    </row>
    <row r="1045059" s="13" customFormat="1" customHeight="1" spans="1:16384">
      <c r="A1045059" s="16"/>
      <c r="B1045059" s="15"/>
      <c r="I1045059" s="16"/>
      <c r="J1045059" s="16"/>
      <c r="K1045059" s="16"/>
      <c r="L1045059" s="16"/>
      <c r="M1045059" s="16"/>
      <c r="N1045059" s="17"/>
      <c r="O1045059" s="15"/>
      <c r="XEM1045059"/>
      <c r="XEN1045059"/>
      <c r="XEO1045059"/>
      <c r="XEP1045059"/>
      <c r="XEQ1045059"/>
      <c r="XER1045059"/>
      <c r="XES1045059"/>
      <c r="XET1045059"/>
      <c r="XEU1045059"/>
      <c r="XEV1045059"/>
      <c r="XEW1045059"/>
      <c r="XEX1045059"/>
      <c r="XEY1045059"/>
      <c r="XEZ1045059"/>
      <c r="XFA1045059"/>
      <c r="XFB1045059"/>
      <c r="XFC1045059"/>
      <c r="XFD1045059"/>
    </row>
    <row r="1045060" s="13" customFormat="1" customHeight="1" spans="1:16384">
      <c r="A1045060" s="16"/>
      <c r="B1045060" s="15"/>
      <c r="I1045060" s="16"/>
      <c r="J1045060" s="16"/>
      <c r="K1045060" s="16"/>
      <c r="L1045060" s="16"/>
      <c r="M1045060" s="16"/>
      <c r="N1045060" s="17"/>
      <c r="O1045060" s="15"/>
      <c r="XEM1045060"/>
      <c r="XEN1045060"/>
      <c r="XEO1045060"/>
      <c r="XEP1045060"/>
      <c r="XEQ1045060"/>
      <c r="XER1045060"/>
      <c r="XES1045060"/>
      <c r="XET1045060"/>
      <c r="XEU1045060"/>
      <c r="XEV1045060"/>
      <c r="XEW1045060"/>
      <c r="XEX1045060"/>
      <c r="XEY1045060"/>
      <c r="XEZ1045060"/>
      <c r="XFA1045060"/>
      <c r="XFB1045060"/>
      <c r="XFC1045060"/>
      <c r="XFD1045060"/>
    </row>
    <row r="1045061" s="13" customFormat="1" customHeight="1" spans="1:16384">
      <c r="A1045061" s="16"/>
      <c r="B1045061" s="15"/>
      <c r="I1045061" s="16"/>
      <c r="J1045061" s="16"/>
      <c r="K1045061" s="16"/>
      <c r="L1045061" s="16"/>
      <c r="M1045061" s="16"/>
      <c r="N1045061" s="17"/>
      <c r="O1045061" s="15"/>
      <c r="XEM1045061"/>
      <c r="XEN1045061"/>
      <c r="XEO1045061"/>
      <c r="XEP1045061"/>
      <c r="XEQ1045061"/>
      <c r="XER1045061"/>
      <c r="XES1045061"/>
      <c r="XET1045061"/>
      <c r="XEU1045061"/>
      <c r="XEV1045061"/>
      <c r="XEW1045061"/>
      <c r="XEX1045061"/>
      <c r="XEY1045061"/>
      <c r="XEZ1045061"/>
      <c r="XFA1045061"/>
      <c r="XFB1045061"/>
      <c r="XFC1045061"/>
      <c r="XFD1045061"/>
    </row>
    <row r="1045062" s="13" customFormat="1" customHeight="1" spans="1:16384">
      <c r="A1045062" s="16"/>
      <c r="B1045062" s="15"/>
      <c r="I1045062" s="16"/>
      <c r="J1045062" s="16"/>
      <c r="K1045062" s="16"/>
      <c r="L1045062" s="16"/>
      <c r="M1045062" s="16"/>
      <c r="N1045062" s="17"/>
      <c r="O1045062" s="15"/>
      <c r="XEM1045062"/>
      <c r="XEN1045062"/>
      <c r="XEO1045062"/>
      <c r="XEP1045062"/>
      <c r="XEQ1045062"/>
      <c r="XER1045062"/>
      <c r="XES1045062"/>
      <c r="XET1045062"/>
      <c r="XEU1045062"/>
      <c r="XEV1045062"/>
      <c r="XEW1045062"/>
      <c r="XEX1045062"/>
      <c r="XEY1045062"/>
      <c r="XEZ1045062"/>
      <c r="XFA1045062"/>
      <c r="XFB1045062"/>
      <c r="XFC1045062"/>
      <c r="XFD1045062"/>
    </row>
    <row r="1045063" s="13" customFormat="1" customHeight="1" spans="1:16384">
      <c r="A1045063" s="16"/>
      <c r="B1045063" s="15"/>
      <c r="I1045063" s="16"/>
      <c r="J1045063" s="16"/>
      <c r="K1045063" s="16"/>
      <c r="L1045063" s="16"/>
      <c r="M1045063" s="16"/>
      <c r="N1045063" s="17"/>
      <c r="O1045063" s="15"/>
      <c r="XEM1045063"/>
      <c r="XEN1045063"/>
      <c r="XEO1045063"/>
      <c r="XEP1045063"/>
      <c r="XEQ1045063"/>
      <c r="XER1045063"/>
      <c r="XES1045063"/>
      <c r="XET1045063"/>
      <c r="XEU1045063"/>
      <c r="XEV1045063"/>
      <c r="XEW1045063"/>
      <c r="XEX1045063"/>
      <c r="XEY1045063"/>
      <c r="XEZ1045063"/>
      <c r="XFA1045063"/>
      <c r="XFB1045063"/>
      <c r="XFC1045063"/>
      <c r="XFD1045063"/>
    </row>
    <row r="1045064" s="13" customFormat="1" customHeight="1" spans="1:16384">
      <c r="A1045064" s="16"/>
      <c r="B1045064" s="15"/>
      <c r="I1045064" s="16"/>
      <c r="J1045064" s="16"/>
      <c r="K1045064" s="16"/>
      <c r="L1045064" s="16"/>
      <c r="M1045064" s="16"/>
      <c r="N1045064" s="17"/>
      <c r="O1045064" s="15"/>
      <c r="XEM1045064"/>
      <c r="XEN1045064"/>
      <c r="XEO1045064"/>
      <c r="XEP1045064"/>
      <c r="XEQ1045064"/>
      <c r="XER1045064"/>
      <c r="XES1045064"/>
      <c r="XET1045064"/>
      <c r="XEU1045064"/>
      <c r="XEV1045064"/>
      <c r="XEW1045064"/>
      <c r="XEX1045064"/>
      <c r="XEY1045064"/>
      <c r="XEZ1045064"/>
      <c r="XFA1045064"/>
      <c r="XFB1045064"/>
      <c r="XFC1045064"/>
      <c r="XFD1045064"/>
    </row>
    <row r="1045065" s="13" customFormat="1" customHeight="1" spans="1:16384">
      <c r="A1045065" s="16"/>
      <c r="B1045065" s="15"/>
      <c r="I1045065" s="16"/>
      <c r="J1045065" s="16"/>
      <c r="K1045065" s="16"/>
      <c r="L1045065" s="16"/>
      <c r="M1045065" s="16"/>
      <c r="N1045065" s="17"/>
      <c r="O1045065" s="15"/>
      <c r="XEM1045065"/>
      <c r="XEN1045065"/>
      <c r="XEO1045065"/>
      <c r="XEP1045065"/>
      <c r="XEQ1045065"/>
      <c r="XER1045065"/>
      <c r="XES1045065"/>
      <c r="XET1045065"/>
      <c r="XEU1045065"/>
      <c r="XEV1045065"/>
      <c r="XEW1045065"/>
      <c r="XEX1045065"/>
      <c r="XEY1045065"/>
      <c r="XEZ1045065"/>
      <c r="XFA1045065"/>
      <c r="XFB1045065"/>
      <c r="XFC1045065"/>
      <c r="XFD1045065"/>
    </row>
    <row r="1045066" s="13" customFormat="1" customHeight="1" spans="1:16384">
      <c r="A1045066" s="16"/>
      <c r="B1045066" s="15"/>
      <c r="I1045066" s="16"/>
      <c r="J1045066" s="16"/>
      <c r="K1045066" s="16"/>
      <c r="L1045066" s="16"/>
      <c r="M1045066" s="16"/>
      <c r="N1045066" s="17"/>
      <c r="O1045066" s="15"/>
      <c r="XEM1045066"/>
      <c r="XEN1045066"/>
      <c r="XEO1045066"/>
      <c r="XEP1045066"/>
      <c r="XEQ1045066"/>
      <c r="XER1045066"/>
      <c r="XES1045066"/>
      <c r="XET1045066"/>
      <c r="XEU1045066"/>
      <c r="XEV1045066"/>
      <c r="XEW1045066"/>
      <c r="XEX1045066"/>
      <c r="XEY1045066"/>
      <c r="XEZ1045066"/>
      <c r="XFA1045066"/>
      <c r="XFB1045066"/>
      <c r="XFC1045066"/>
      <c r="XFD1045066"/>
    </row>
    <row r="1045067" s="13" customFormat="1" customHeight="1" spans="1:16384">
      <c r="A1045067" s="16"/>
      <c r="B1045067" s="15"/>
      <c r="I1045067" s="16"/>
      <c r="J1045067" s="16"/>
      <c r="K1045067" s="16"/>
      <c r="L1045067" s="16"/>
      <c r="M1045067" s="16"/>
      <c r="N1045067" s="17"/>
      <c r="O1045067" s="15"/>
      <c r="XEM1045067"/>
      <c r="XEN1045067"/>
      <c r="XEO1045067"/>
      <c r="XEP1045067"/>
      <c r="XEQ1045067"/>
      <c r="XER1045067"/>
      <c r="XES1045067"/>
      <c r="XET1045067"/>
      <c r="XEU1045067"/>
      <c r="XEV1045067"/>
      <c r="XEW1045067"/>
      <c r="XEX1045067"/>
      <c r="XEY1045067"/>
      <c r="XEZ1045067"/>
      <c r="XFA1045067"/>
      <c r="XFB1045067"/>
      <c r="XFC1045067"/>
      <c r="XFD1045067"/>
    </row>
    <row r="1045068" s="13" customFormat="1" customHeight="1" spans="1:16384">
      <c r="A1045068" s="16"/>
      <c r="B1045068" s="15"/>
      <c r="I1045068" s="16"/>
      <c r="J1045068" s="16"/>
      <c r="K1045068" s="16"/>
      <c r="L1045068" s="16"/>
      <c r="M1045068" s="16"/>
      <c r="N1045068" s="17"/>
      <c r="O1045068" s="15"/>
      <c r="XEM1045068"/>
      <c r="XEN1045068"/>
      <c r="XEO1045068"/>
      <c r="XEP1045068"/>
      <c r="XEQ1045068"/>
      <c r="XER1045068"/>
      <c r="XES1045068"/>
      <c r="XET1045068"/>
      <c r="XEU1045068"/>
      <c r="XEV1045068"/>
      <c r="XEW1045068"/>
      <c r="XEX1045068"/>
      <c r="XEY1045068"/>
      <c r="XEZ1045068"/>
      <c r="XFA1045068"/>
      <c r="XFB1045068"/>
      <c r="XFC1045068"/>
      <c r="XFD1045068"/>
    </row>
    <row r="1045069" s="13" customFormat="1" customHeight="1" spans="1:16384">
      <c r="A1045069" s="16"/>
      <c r="B1045069" s="15"/>
      <c r="I1045069" s="16"/>
      <c r="J1045069" s="16"/>
      <c r="K1045069" s="16"/>
      <c r="L1045069" s="16"/>
      <c r="M1045069" s="16"/>
      <c r="N1045069" s="17"/>
      <c r="O1045069" s="15"/>
      <c r="XEM1045069"/>
      <c r="XEN1045069"/>
      <c r="XEO1045069"/>
      <c r="XEP1045069"/>
      <c r="XEQ1045069"/>
      <c r="XER1045069"/>
      <c r="XES1045069"/>
      <c r="XET1045069"/>
      <c r="XEU1045069"/>
      <c r="XEV1045069"/>
      <c r="XEW1045069"/>
      <c r="XEX1045069"/>
      <c r="XEY1045069"/>
      <c r="XEZ1045069"/>
      <c r="XFA1045069"/>
      <c r="XFB1045069"/>
      <c r="XFC1045069"/>
      <c r="XFD1045069"/>
    </row>
    <row r="1045070" s="13" customFormat="1" customHeight="1" spans="1:16384">
      <c r="A1045070" s="16"/>
      <c r="B1045070" s="15"/>
      <c r="I1045070" s="16"/>
      <c r="J1045070" s="16"/>
      <c r="K1045070" s="16"/>
      <c r="L1045070" s="16"/>
      <c r="M1045070" s="16"/>
      <c r="N1045070" s="17"/>
      <c r="O1045070" s="15"/>
      <c r="XEM1045070"/>
      <c r="XEN1045070"/>
      <c r="XEO1045070"/>
      <c r="XEP1045070"/>
      <c r="XEQ1045070"/>
      <c r="XER1045070"/>
      <c r="XES1045070"/>
      <c r="XET1045070"/>
      <c r="XEU1045070"/>
      <c r="XEV1045070"/>
      <c r="XEW1045070"/>
      <c r="XEX1045070"/>
      <c r="XEY1045070"/>
      <c r="XEZ1045070"/>
      <c r="XFA1045070"/>
      <c r="XFB1045070"/>
      <c r="XFC1045070"/>
      <c r="XFD1045070"/>
    </row>
    <row r="1045071" s="13" customFormat="1" customHeight="1" spans="1:16384">
      <c r="A1045071" s="16"/>
      <c r="B1045071" s="15"/>
      <c r="I1045071" s="16"/>
      <c r="J1045071" s="16"/>
      <c r="K1045071" s="16"/>
      <c r="L1045071" s="16"/>
      <c r="M1045071" s="16"/>
      <c r="N1045071" s="17"/>
      <c r="O1045071" s="15"/>
      <c r="XEM1045071"/>
      <c r="XEN1045071"/>
      <c r="XEO1045071"/>
      <c r="XEP1045071"/>
      <c r="XEQ1045071"/>
      <c r="XER1045071"/>
      <c r="XES1045071"/>
      <c r="XET1045071"/>
      <c r="XEU1045071"/>
      <c r="XEV1045071"/>
      <c r="XEW1045071"/>
      <c r="XEX1045071"/>
      <c r="XEY1045071"/>
      <c r="XEZ1045071"/>
      <c r="XFA1045071"/>
      <c r="XFB1045071"/>
      <c r="XFC1045071"/>
      <c r="XFD1045071"/>
    </row>
    <row r="1045072" s="13" customFormat="1" customHeight="1" spans="1:16384">
      <c r="A1045072" s="16"/>
      <c r="B1045072" s="15"/>
      <c r="I1045072" s="16"/>
      <c r="J1045072" s="16"/>
      <c r="K1045072" s="16"/>
      <c r="L1045072" s="16"/>
      <c r="M1045072" s="16"/>
      <c r="N1045072" s="17"/>
      <c r="O1045072" s="15"/>
      <c r="XEM1045072"/>
      <c r="XEN1045072"/>
      <c r="XEO1045072"/>
      <c r="XEP1045072"/>
      <c r="XEQ1045072"/>
      <c r="XER1045072"/>
      <c r="XES1045072"/>
      <c r="XET1045072"/>
      <c r="XEU1045072"/>
      <c r="XEV1045072"/>
      <c r="XEW1045072"/>
      <c r="XEX1045072"/>
      <c r="XEY1045072"/>
      <c r="XEZ1045072"/>
      <c r="XFA1045072"/>
      <c r="XFB1045072"/>
      <c r="XFC1045072"/>
      <c r="XFD1045072"/>
    </row>
    <row r="1045073" s="13" customFormat="1" customHeight="1" spans="1:16384">
      <c r="A1045073" s="16"/>
      <c r="B1045073" s="15"/>
      <c r="I1045073" s="16"/>
      <c r="J1045073" s="16"/>
      <c r="K1045073" s="16"/>
      <c r="L1045073" s="16"/>
      <c r="M1045073" s="16"/>
      <c r="N1045073" s="17"/>
      <c r="O1045073" s="15"/>
      <c r="XEM1045073"/>
      <c r="XEN1045073"/>
      <c r="XEO1045073"/>
      <c r="XEP1045073"/>
      <c r="XEQ1045073"/>
      <c r="XER1045073"/>
      <c r="XES1045073"/>
      <c r="XET1045073"/>
      <c r="XEU1045073"/>
      <c r="XEV1045073"/>
      <c r="XEW1045073"/>
      <c r="XEX1045073"/>
      <c r="XEY1045073"/>
      <c r="XEZ1045073"/>
      <c r="XFA1045073"/>
      <c r="XFB1045073"/>
      <c r="XFC1045073"/>
      <c r="XFD1045073"/>
    </row>
    <row r="1045074" s="13" customFormat="1" customHeight="1" spans="1:16384">
      <c r="A1045074" s="16"/>
      <c r="B1045074" s="15"/>
      <c r="I1045074" s="16"/>
      <c r="J1045074" s="16"/>
      <c r="K1045074" s="16"/>
      <c r="L1045074" s="16"/>
      <c r="M1045074" s="16"/>
      <c r="N1045074" s="17"/>
      <c r="O1045074" s="15"/>
      <c r="XEM1045074"/>
      <c r="XEN1045074"/>
      <c r="XEO1045074"/>
      <c r="XEP1045074"/>
      <c r="XEQ1045074"/>
      <c r="XER1045074"/>
      <c r="XES1045074"/>
      <c r="XET1045074"/>
      <c r="XEU1045074"/>
      <c r="XEV1045074"/>
      <c r="XEW1045074"/>
      <c r="XEX1045074"/>
      <c r="XEY1045074"/>
      <c r="XEZ1045074"/>
      <c r="XFA1045074"/>
      <c r="XFB1045074"/>
      <c r="XFC1045074"/>
      <c r="XFD1045074"/>
    </row>
    <row r="1045075" s="13" customFormat="1" customHeight="1" spans="1:16384">
      <c r="A1045075" s="16"/>
      <c r="B1045075" s="15"/>
      <c r="I1045075" s="16"/>
      <c r="J1045075" s="16"/>
      <c r="K1045075" s="16"/>
      <c r="L1045075" s="16"/>
      <c r="M1045075" s="16"/>
      <c r="N1045075" s="17"/>
      <c r="O1045075" s="15"/>
      <c r="XEM1045075"/>
      <c r="XEN1045075"/>
      <c r="XEO1045075"/>
      <c r="XEP1045075"/>
      <c r="XEQ1045075"/>
      <c r="XER1045075"/>
      <c r="XES1045075"/>
      <c r="XET1045075"/>
      <c r="XEU1045075"/>
      <c r="XEV1045075"/>
      <c r="XEW1045075"/>
      <c r="XEX1045075"/>
      <c r="XEY1045075"/>
      <c r="XEZ1045075"/>
      <c r="XFA1045075"/>
      <c r="XFB1045075"/>
      <c r="XFC1045075"/>
      <c r="XFD1045075"/>
    </row>
    <row r="1045076" s="13" customFormat="1" customHeight="1" spans="1:16384">
      <c r="A1045076" s="16"/>
      <c r="B1045076" s="15"/>
      <c r="I1045076" s="16"/>
      <c r="J1045076" s="16"/>
      <c r="K1045076" s="16"/>
      <c r="L1045076" s="16"/>
      <c r="M1045076" s="16"/>
      <c r="N1045076" s="17"/>
      <c r="O1045076" s="15"/>
      <c r="XEM1045076"/>
      <c r="XEN1045076"/>
      <c r="XEO1045076"/>
      <c r="XEP1045076"/>
      <c r="XEQ1045076"/>
      <c r="XER1045076"/>
      <c r="XES1045076"/>
      <c r="XET1045076"/>
      <c r="XEU1045076"/>
      <c r="XEV1045076"/>
      <c r="XEW1045076"/>
      <c r="XEX1045076"/>
      <c r="XEY1045076"/>
      <c r="XEZ1045076"/>
      <c r="XFA1045076"/>
      <c r="XFB1045076"/>
      <c r="XFC1045076"/>
      <c r="XFD1045076"/>
    </row>
    <row r="1045077" s="13" customFormat="1" customHeight="1" spans="1:16384">
      <c r="A1045077" s="16"/>
      <c r="B1045077" s="15"/>
      <c r="I1045077" s="16"/>
      <c r="J1045077" s="16"/>
      <c r="K1045077" s="16"/>
      <c r="L1045077" s="16"/>
      <c r="M1045077" s="16"/>
      <c r="N1045077" s="17"/>
      <c r="O1045077" s="15"/>
      <c r="XEM1045077"/>
      <c r="XEN1045077"/>
      <c r="XEO1045077"/>
      <c r="XEP1045077"/>
      <c r="XEQ1045077"/>
      <c r="XER1045077"/>
      <c r="XES1045077"/>
      <c r="XET1045077"/>
      <c r="XEU1045077"/>
      <c r="XEV1045077"/>
      <c r="XEW1045077"/>
      <c r="XEX1045077"/>
      <c r="XEY1045077"/>
      <c r="XEZ1045077"/>
      <c r="XFA1045077"/>
      <c r="XFB1045077"/>
      <c r="XFC1045077"/>
      <c r="XFD1045077"/>
    </row>
    <row r="1045078" s="13" customFormat="1" customHeight="1" spans="1:16384">
      <c r="A1045078" s="16"/>
      <c r="B1045078" s="15"/>
      <c r="I1045078" s="16"/>
      <c r="J1045078" s="16"/>
      <c r="K1045078" s="16"/>
      <c r="L1045078" s="16"/>
      <c r="M1045078" s="16"/>
      <c r="N1045078" s="17"/>
      <c r="O1045078" s="15"/>
      <c r="XEM1045078"/>
      <c r="XEN1045078"/>
      <c r="XEO1045078"/>
      <c r="XEP1045078"/>
      <c r="XEQ1045078"/>
      <c r="XER1045078"/>
      <c r="XES1045078"/>
      <c r="XET1045078"/>
      <c r="XEU1045078"/>
      <c r="XEV1045078"/>
      <c r="XEW1045078"/>
      <c r="XEX1045078"/>
      <c r="XEY1045078"/>
      <c r="XEZ1045078"/>
      <c r="XFA1045078"/>
      <c r="XFB1045078"/>
      <c r="XFC1045078"/>
      <c r="XFD1045078"/>
    </row>
    <row r="1045079" s="13" customFormat="1" customHeight="1" spans="1:16384">
      <c r="A1045079" s="16"/>
      <c r="B1045079" s="15"/>
      <c r="I1045079" s="16"/>
      <c r="J1045079" s="16"/>
      <c r="K1045079" s="16"/>
      <c r="L1045079" s="16"/>
      <c r="M1045079" s="16"/>
      <c r="N1045079" s="17"/>
      <c r="O1045079" s="15"/>
      <c r="XEM1045079"/>
      <c r="XEN1045079"/>
      <c r="XEO1045079"/>
      <c r="XEP1045079"/>
      <c r="XEQ1045079"/>
      <c r="XER1045079"/>
      <c r="XES1045079"/>
      <c r="XET1045079"/>
      <c r="XEU1045079"/>
      <c r="XEV1045079"/>
      <c r="XEW1045079"/>
      <c r="XEX1045079"/>
      <c r="XEY1045079"/>
      <c r="XEZ1045079"/>
      <c r="XFA1045079"/>
      <c r="XFB1045079"/>
      <c r="XFC1045079"/>
      <c r="XFD1045079"/>
    </row>
    <row r="1045080" s="13" customFormat="1" customHeight="1" spans="1:16384">
      <c r="A1045080" s="16"/>
      <c r="B1045080" s="15"/>
      <c r="I1045080" s="16"/>
      <c r="J1045080" s="16"/>
      <c r="K1045080" s="16"/>
      <c r="L1045080" s="16"/>
      <c r="M1045080" s="16"/>
      <c r="N1045080" s="17"/>
      <c r="O1045080" s="15"/>
      <c r="XEM1045080"/>
      <c r="XEN1045080"/>
      <c r="XEO1045080"/>
      <c r="XEP1045080"/>
      <c r="XEQ1045080"/>
      <c r="XER1045080"/>
      <c r="XES1045080"/>
      <c r="XET1045080"/>
      <c r="XEU1045080"/>
      <c r="XEV1045080"/>
      <c r="XEW1045080"/>
      <c r="XEX1045080"/>
      <c r="XEY1045080"/>
      <c r="XEZ1045080"/>
      <c r="XFA1045080"/>
      <c r="XFB1045080"/>
      <c r="XFC1045080"/>
      <c r="XFD1045080"/>
    </row>
    <row r="1045081" s="13" customFormat="1" customHeight="1" spans="1:16384">
      <c r="A1045081" s="16"/>
      <c r="B1045081" s="15"/>
      <c r="I1045081" s="16"/>
      <c r="J1045081" s="16"/>
      <c r="K1045081" s="16"/>
      <c r="L1045081" s="16"/>
      <c r="M1045081" s="16"/>
      <c r="N1045081" s="17"/>
      <c r="O1045081" s="15"/>
      <c r="XEM1045081"/>
      <c r="XEN1045081"/>
      <c r="XEO1045081"/>
      <c r="XEP1045081"/>
      <c r="XEQ1045081"/>
      <c r="XER1045081"/>
      <c r="XES1045081"/>
      <c r="XET1045081"/>
      <c r="XEU1045081"/>
      <c r="XEV1045081"/>
      <c r="XEW1045081"/>
      <c r="XEX1045081"/>
      <c r="XEY1045081"/>
      <c r="XEZ1045081"/>
      <c r="XFA1045081"/>
      <c r="XFB1045081"/>
      <c r="XFC1045081"/>
      <c r="XFD1045081"/>
    </row>
    <row r="1045082" s="13" customFormat="1" customHeight="1" spans="1:16384">
      <c r="A1045082" s="16"/>
      <c r="B1045082" s="15"/>
      <c r="I1045082" s="16"/>
      <c r="J1045082" s="16"/>
      <c r="K1045082" s="16"/>
      <c r="L1045082" s="16"/>
      <c r="M1045082" s="16"/>
      <c r="N1045082" s="17"/>
      <c r="O1045082" s="15"/>
      <c r="XEM1045082"/>
      <c r="XEN1045082"/>
      <c r="XEO1045082"/>
      <c r="XEP1045082"/>
      <c r="XEQ1045082"/>
      <c r="XER1045082"/>
      <c r="XES1045082"/>
      <c r="XET1045082"/>
      <c r="XEU1045082"/>
      <c r="XEV1045082"/>
      <c r="XEW1045082"/>
      <c r="XEX1045082"/>
      <c r="XEY1045082"/>
      <c r="XEZ1045082"/>
      <c r="XFA1045082"/>
      <c r="XFB1045082"/>
      <c r="XFC1045082"/>
      <c r="XFD1045082"/>
    </row>
    <row r="1045083" s="13" customFormat="1" customHeight="1" spans="1:16384">
      <c r="A1045083" s="16"/>
      <c r="B1045083" s="15"/>
      <c r="I1045083" s="16"/>
      <c r="J1045083" s="16"/>
      <c r="K1045083" s="16"/>
      <c r="L1045083" s="16"/>
      <c r="M1045083" s="16"/>
      <c r="N1045083" s="17"/>
      <c r="O1045083" s="15"/>
      <c r="XEM1045083"/>
      <c r="XEN1045083"/>
      <c r="XEO1045083"/>
      <c r="XEP1045083"/>
      <c r="XEQ1045083"/>
      <c r="XER1045083"/>
      <c r="XES1045083"/>
      <c r="XET1045083"/>
      <c r="XEU1045083"/>
      <c r="XEV1045083"/>
      <c r="XEW1045083"/>
      <c r="XEX1045083"/>
      <c r="XEY1045083"/>
      <c r="XEZ1045083"/>
      <c r="XFA1045083"/>
      <c r="XFB1045083"/>
      <c r="XFC1045083"/>
      <c r="XFD1045083"/>
    </row>
    <row r="1045084" s="13" customFormat="1" customHeight="1" spans="1:16384">
      <c r="A1045084" s="16"/>
      <c r="B1045084" s="15"/>
      <c r="I1045084" s="16"/>
      <c r="J1045084" s="16"/>
      <c r="K1045084" s="16"/>
      <c r="L1045084" s="16"/>
      <c r="M1045084" s="16"/>
      <c r="N1045084" s="17"/>
      <c r="O1045084" s="15"/>
      <c r="XEM1045084"/>
      <c r="XEN1045084"/>
      <c r="XEO1045084"/>
      <c r="XEP1045084"/>
      <c r="XEQ1045084"/>
      <c r="XER1045084"/>
      <c r="XES1045084"/>
      <c r="XET1045084"/>
      <c r="XEU1045084"/>
      <c r="XEV1045084"/>
      <c r="XEW1045084"/>
      <c r="XEX1045084"/>
      <c r="XEY1045084"/>
      <c r="XEZ1045084"/>
      <c r="XFA1045084"/>
      <c r="XFB1045084"/>
      <c r="XFC1045084"/>
      <c r="XFD1045084"/>
    </row>
    <row r="1045085" s="13" customFormat="1" customHeight="1" spans="1:16384">
      <c r="A1045085" s="16"/>
      <c r="B1045085" s="15"/>
      <c r="I1045085" s="16"/>
      <c r="J1045085" s="16"/>
      <c r="K1045085" s="16"/>
      <c r="L1045085" s="16"/>
      <c r="M1045085" s="16"/>
      <c r="N1045085" s="17"/>
      <c r="O1045085" s="15"/>
      <c r="XEM1045085"/>
      <c r="XEN1045085"/>
      <c r="XEO1045085"/>
      <c r="XEP1045085"/>
      <c r="XEQ1045085"/>
      <c r="XER1045085"/>
      <c r="XES1045085"/>
      <c r="XET1045085"/>
      <c r="XEU1045085"/>
      <c r="XEV1045085"/>
      <c r="XEW1045085"/>
      <c r="XEX1045085"/>
      <c r="XEY1045085"/>
      <c r="XEZ1045085"/>
      <c r="XFA1045085"/>
      <c r="XFB1045085"/>
      <c r="XFC1045085"/>
      <c r="XFD1045085"/>
    </row>
    <row r="1045086" s="13" customFormat="1" customHeight="1" spans="1:16384">
      <c r="A1045086" s="16"/>
      <c r="B1045086" s="15"/>
      <c r="I1045086" s="16"/>
      <c r="J1045086" s="16"/>
      <c r="K1045086" s="16"/>
      <c r="L1045086" s="16"/>
      <c r="M1045086" s="16"/>
      <c r="N1045086" s="17"/>
      <c r="O1045086" s="15"/>
      <c r="XEM1045086"/>
      <c r="XEN1045086"/>
      <c r="XEO1045086"/>
      <c r="XEP1045086"/>
      <c r="XEQ1045086"/>
      <c r="XER1045086"/>
      <c r="XES1045086"/>
      <c r="XET1045086"/>
      <c r="XEU1045086"/>
      <c r="XEV1045086"/>
      <c r="XEW1045086"/>
      <c r="XEX1045086"/>
      <c r="XEY1045086"/>
      <c r="XEZ1045086"/>
      <c r="XFA1045086"/>
      <c r="XFB1045086"/>
      <c r="XFC1045086"/>
      <c r="XFD1045086"/>
    </row>
    <row r="1045087" s="13" customFormat="1" customHeight="1" spans="1:16384">
      <c r="A1045087" s="16"/>
      <c r="B1045087" s="15"/>
      <c r="I1045087" s="16"/>
      <c r="J1045087" s="16"/>
      <c r="K1045087" s="16"/>
      <c r="L1045087" s="16"/>
      <c r="M1045087" s="16"/>
      <c r="N1045087" s="17"/>
      <c r="O1045087" s="15"/>
      <c r="XEM1045087"/>
      <c r="XEN1045087"/>
      <c r="XEO1045087"/>
      <c r="XEP1045087"/>
      <c r="XEQ1045087"/>
      <c r="XER1045087"/>
      <c r="XES1045087"/>
      <c r="XET1045087"/>
      <c r="XEU1045087"/>
      <c r="XEV1045087"/>
      <c r="XEW1045087"/>
      <c r="XEX1045087"/>
      <c r="XEY1045087"/>
      <c r="XEZ1045087"/>
      <c r="XFA1045087"/>
      <c r="XFB1045087"/>
      <c r="XFC1045087"/>
      <c r="XFD1045087"/>
    </row>
    <row r="1045088" s="13" customFormat="1" customHeight="1" spans="1:16384">
      <c r="A1045088" s="16"/>
      <c r="B1045088" s="15"/>
      <c r="I1045088" s="16"/>
      <c r="J1045088" s="16"/>
      <c r="K1045088" s="16"/>
      <c r="L1045088" s="16"/>
      <c r="M1045088" s="16"/>
      <c r="N1045088" s="17"/>
      <c r="O1045088" s="15"/>
      <c r="XEM1045088"/>
      <c r="XEN1045088"/>
      <c r="XEO1045088"/>
      <c r="XEP1045088"/>
      <c r="XEQ1045088"/>
      <c r="XER1045088"/>
      <c r="XES1045088"/>
      <c r="XET1045088"/>
      <c r="XEU1045088"/>
      <c r="XEV1045088"/>
      <c r="XEW1045088"/>
      <c r="XEX1045088"/>
      <c r="XEY1045088"/>
      <c r="XEZ1045088"/>
      <c r="XFA1045088"/>
      <c r="XFB1045088"/>
      <c r="XFC1045088"/>
      <c r="XFD1045088"/>
    </row>
    <row r="1045089" s="13" customFormat="1" customHeight="1" spans="1:16384">
      <c r="A1045089" s="16"/>
      <c r="B1045089" s="15"/>
      <c r="I1045089" s="16"/>
      <c r="J1045089" s="16"/>
      <c r="K1045089" s="16"/>
      <c r="L1045089" s="16"/>
      <c r="M1045089" s="16"/>
      <c r="N1045089" s="17"/>
      <c r="O1045089" s="15"/>
      <c r="XEM1045089"/>
      <c r="XEN1045089"/>
      <c r="XEO1045089"/>
      <c r="XEP1045089"/>
      <c r="XEQ1045089"/>
      <c r="XER1045089"/>
      <c r="XES1045089"/>
      <c r="XET1045089"/>
      <c r="XEU1045089"/>
      <c r="XEV1045089"/>
      <c r="XEW1045089"/>
      <c r="XEX1045089"/>
      <c r="XEY1045089"/>
      <c r="XEZ1045089"/>
      <c r="XFA1045089"/>
      <c r="XFB1045089"/>
      <c r="XFC1045089"/>
      <c r="XFD1045089"/>
    </row>
    <row r="1045090" s="13" customFormat="1" customHeight="1" spans="1:16384">
      <c r="A1045090" s="16"/>
      <c r="B1045090" s="15"/>
      <c r="I1045090" s="16"/>
      <c r="J1045090" s="16"/>
      <c r="K1045090" s="16"/>
      <c r="L1045090" s="16"/>
      <c r="M1045090" s="16"/>
      <c r="N1045090" s="17"/>
      <c r="O1045090" s="15"/>
      <c r="XEM1045090"/>
      <c r="XEN1045090"/>
      <c r="XEO1045090"/>
      <c r="XEP1045090"/>
      <c r="XEQ1045090"/>
      <c r="XER1045090"/>
      <c r="XES1045090"/>
      <c r="XET1045090"/>
      <c r="XEU1045090"/>
      <c r="XEV1045090"/>
      <c r="XEW1045090"/>
      <c r="XEX1045090"/>
      <c r="XEY1045090"/>
      <c r="XEZ1045090"/>
      <c r="XFA1045090"/>
      <c r="XFB1045090"/>
      <c r="XFC1045090"/>
      <c r="XFD1045090"/>
    </row>
    <row r="1045091" s="13" customFormat="1" customHeight="1" spans="1:16384">
      <c r="A1045091" s="16"/>
      <c r="B1045091" s="15"/>
      <c r="I1045091" s="16"/>
      <c r="J1045091" s="16"/>
      <c r="K1045091" s="16"/>
      <c r="L1045091" s="16"/>
      <c r="M1045091" s="16"/>
      <c r="N1045091" s="17"/>
      <c r="O1045091" s="15"/>
      <c r="XEM1045091"/>
      <c r="XEN1045091"/>
      <c r="XEO1045091"/>
      <c r="XEP1045091"/>
      <c r="XEQ1045091"/>
      <c r="XER1045091"/>
      <c r="XES1045091"/>
      <c r="XET1045091"/>
      <c r="XEU1045091"/>
      <c r="XEV1045091"/>
      <c r="XEW1045091"/>
      <c r="XEX1045091"/>
      <c r="XEY1045091"/>
      <c r="XEZ1045091"/>
      <c r="XFA1045091"/>
      <c r="XFB1045091"/>
      <c r="XFC1045091"/>
      <c r="XFD1045091"/>
    </row>
    <row r="1045092" s="13" customFormat="1" customHeight="1" spans="1:16384">
      <c r="A1045092" s="16"/>
      <c r="B1045092" s="15"/>
      <c r="I1045092" s="16"/>
      <c r="J1045092" s="16"/>
      <c r="K1045092" s="16"/>
      <c r="L1045092" s="16"/>
      <c r="M1045092" s="16"/>
      <c r="N1045092" s="17"/>
      <c r="O1045092" s="15"/>
      <c r="XEM1045092"/>
      <c r="XEN1045092"/>
      <c r="XEO1045092"/>
      <c r="XEP1045092"/>
      <c r="XEQ1045092"/>
      <c r="XER1045092"/>
      <c r="XES1045092"/>
      <c r="XET1045092"/>
      <c r="XEU1045092"/>
      <c r="XEV1045092"/>
      <c r="XEW1045092"/>
      <c r="XEX1045092"/>
      <c r="XEY1045092"/>
      <c r="XEZ1045092"/>
      <c r="XFA1045092"/>
      <c r="XFB1045092"/>
      <c r="XFC1045092"/>
      <c r="XFD1045092"/>
    </row>
    <row r="1045093" s="13" customFormat="1" customHeight="1" spans="1:16384">
      <c r="A1045093" s="16"/>
      <c r="B1045093" s="15"/>
      <c r="I1045093" s="16"/>
      <c r="J1045093" s="16"/>
      <c r="K1045093" s="16"/>
      <c r="L1045093" s="16"/>
      <c r="M1045093" s="16"/>
      <c r="N1045093" s="17"/>
      <c r="O1045093" s="15"/>
      <c r="XEM1045093"/>
      <c r="XEN1045093"/>
      <c r="XEO1045093"/>
      <c r="XEP1045093"/>
      <c r="XEQ1045093"/>
      <c r="XER1045093"/>
      <c r="XES1045093"/>
      <c r="XET1045093"/>
      <c r="XEU1045093"/>
      <c r="XEV1045093"/>
      <c r="XEW1045093"/>
      <c r="XEX1045093"/>
      <c r="XEY1045093"/>
      <c r="XEZ1045093"/>
      <c r="XFA1045093"/>
      <c r="XFB1045093"/>
      <c r="XFC1045093"/>
      <c r="XFD1045093"/>
    </row>
    <row r="1045094" s="13" customFormat="1" customHeight="1" spans="1:16384">
      <c r="A1045094" s="16"/>
      <c r="B1045094" s="15"/>
      <c r="I1045094" s="16"/>
      <c r="J1045094" s="16"/>
      <c r="K1045094" s="16"/>
      <c r="L1045094" s="16"/>
      <c r="M1045094" s="16"/>
      <c r="N1045094" s="17"/>
      <c r="O1045094" s="15"/>
      <c r="XEM1045094"/>
      <c r="XEN1045094"/>
      <c r="XEO1045094"/>
      <c r="XEP1045094"/>
      <c r="XEQ1045094"/>
      <c r="XER1045094"/>
      <c r="XES1045094"/>
      <c r="XET1045094"/>
      <c r="XEU1045094"/>
      <c r="XEV1045094"/>
      <c r="XEW1045094"/>
      <c r="XEX1045094"/>
      <c r="XEY1045094"/>
      <c r="XEZ1045094"/>
      <c r="XFA1045094"/>
      <c r="XFB1045094"/>
      <c r="XFC1045094"/>
      <c r="XFD1045094"/>
    </row>
    <row r="1045095" s="13" customFormat="1" customHeight="1" spans="1:16384">
      <c r="A1045095" s="16"/>
      <c r="B1045095" s="15"/>
      <c r="I1045095" s="16"/>
      <c r="J1045095" s="16"/>
      <c r="K1045095" s="16"/>
      <c r="L1045095" s="16"/>
      <c r="M1045095" s="16"/>
      <c r="N1045095" s="17"/>
      <c r="O1045095" s="15"/>
      <c r="XEM1045095"/>
      <c r="XEN1045095"/>
      <c r="XEO1045095"/>
      <c r="XEP1045095"/>
      <c r="XEQ1045095"/>
      <c r="XER1045095"/>
      <c r="XES1045095"/>
      <c r="XET1045095"/>
      <c r="XEU1045095"/>
      <c r="XEV1045095"/>
      <c r="XEW1045095"/>
      <c r="XEX1045095"/>
      <c r="XEY1045095"/>
      <c r="XEZ1045095"/>
      <c r="XFA1045095"/>
      <c r="XFB1045095"/>
      <c r="XFC1045095"/>
      <c r="XFD1045095"/>
    </row>
    <row r="1045096" s="13" customFormat="1" customHeight="1" spans="1:16384">
      <c r="A1045096" s="16"/>
      <c r="B1045096" s="15"/>
      <c r="I1045096" s="16"/>
      <c r="J1045096" s="16"/>
      <c r="K1045096" s="16"/>
      <c r="L1045096" s="16"/>
      <c r="M1045096" s="16"/>
      <c r="N1045096" s="17"/>
      <c r="O1045096" s="15"/>
      <c r="XEM1045096"/>
      <c r="XEN1045096"/>
      <c r="XEO1045096"/>
      <c r="XEP1045096"/>
      <c r="XEQ1045096"/>
      <c r="XER1045096"/>
      <c r="XES1045096"/>
      <c r="XET1045096"/>
      <c r="XEU1045096"/>
      <c r="XEV1045096"/>
      <c r="XEW1045096"/>
      <c r="XEX1045096"/>
      <c r="XEY1045096"/>
      <c r="XEZ1045096"/>
      <c r="XFA1045096"/>
      <c r="XFB1045096"/>
      <c r="XFC1045096"/>
      <c r="XFD1045096"/>
    </row>
    <row r="1045097" s="13" customFormat="1" customHeight="1" spans="1:16384">
      <c r="A1045097" s="16"/>
      <c r="B1045097" s="15"/>
      <c r="I1045097" s="16"/>
      <c r="J1045097" s="16"/>
      <c r="K1045097" s="16"/>
      <c r="L1045097" s="16"/>
      <c r="M1045097" s="16"/>
      <c r="N1045097" s="17"/>
      <c r="O1045097" s="15"/>
      <c r="XEM1045097"/>
      <c r="XEN1045097"/>
      <c r="XEO1045097"/>
      <c r="XEP1045097"/>
      <c r="XEQ1045097"/>
      <c r="XER1045097"/>
      <c r="XES1045097"/>
      <c r="XET1045097"/>
      <c r="XEU1045097"/>
      <c r="XEV1045097"/>
      <c r="XEW1045097"/>
      <c r="XEX1045097"/>
      <c r="XEY1045097"/>
      <c r="XEZ1045097"/>
      <c r="XFA1045097"/>
      <c r="XFB1045097"/>
      <c r="XFC1045097"/>
      <c r="XFD1045097"/>
    </row>
    <row r="1045098" s="13" customFormat="1" customHeight="1" spans="1:16384">
      <c r="A1045098" s="16"/>
      <c r="B1045098" s="15"/>
      <c r="I1045098" s="16"/>
      <c r="J1045098" s="16"/>
      <c r="K1045098" s="16"/>
      <c r="L1045098" s="16"/>
      <c r="M1045098" s="16"/>
      <c r="N1045098" s="17"/>
      <c r="O1045098" s="15"/>
      <c r="XEM1045098"/>
      <c r="XEN1045098"/>
      <c r="XEO1045098"/>
      <c r="XEP1045098"/>
      <c r="XEQ1045098"/>
      <c r="XER1045098"/>
      <c r="XES1045098"/>
      <c r="XET1045098"/>
      <c r="XEU1045098"/>
      <c r="XEV1045098"/>
      <c r="XEW1045098"/>
      <c r="XEX1045098"/>
      <c r="XEY1045098"/>
      <c r="XEZ1045098"/>
      <c r="XFA1045098"/>
      <c r="XFB1045098"/>
      <c r="XFC1045098"/>
      <c r="XFD1045098"/>
    </row>
    <row r="1045099" s="13" customFormat="1" customHeight="1" spans="1:16384">
      <c r="A1045099" s="16"/>
      <c r="B1045099" s="15"/>
      <c r="I1045099" s="16"/>
      <c r="J1045099" s="16"/>
      <c r="K1045099" s="16"/>
      <c r="L1045099" s="16"/>
      <c r="M1045099" s="16"/>
      <c r="N1045099" s="17"/>
      <c r="O1045099" s="15"/>
      <c r="XEM1045099"/>
      <c r="XEN1045099"/>
      <c r="XEO1045099"/>
      <c r="XEP1045099"/>
      <c r="XEQ1045099"/>
      <c r="XER1045099"/>
      <c r="XES1045099"/>
      <c r="XET1045099"/>
      <c r="XEU1045099"/>
      <c r="XEV1045099"/>
      <c r="XEW1045099"/>
      <c r="XEX1045099"/>
      <c r="XEY1045099"/>
      <c r="XEZ1045099"/>
      <c r="XFA1045099"/>
      <c r="XFB1045099"/>
      <c r="XFC1045099"/>
      <c r="XFD1045099"/>
    </row>
    <row r="1045100" s="13" customFormat="1" customHeight="1" spans="1:16384">
      <c r="A1045100" s="16"/>
      <c r="B1045100" s="15"/>
      <c r="I1045100" s="16"/>
      <c r="J1045100" s="16"/>
      <c r="K1045100" s="16"/>
      <c r="L1045100" s="16"/>
      <c r="M1045100" s="16"/>
      <c r="N1045100" s="17"/>
      <c r="O1045100" s="15"/>
      <c r="XEM1045100"/>
      <c r="XEN1045100"/>
      <c r="XEO1045100"/>
      <c r="XEP1045100"/>
      <c r="XEQ1045100"/>
      <c r="XER1045100"/>
      <c r="XES1045100"/>
      <c r="XET1045100"/>
      <c r="XEU1045100"/>
      <c r="XEV1045100"/>
      <c r="XEW1045100"/>
      <c r="XEX1045100"/>
      <c r="XEY1045100"/>
      <c r="XEZ1045100"/>
      <c r="XFA1045100"/>
      <c r="XFB1045100"/>
      <c r="XFC1045100"/>
      <c r="XFD1045100"/>
    </row>
    <row r="1045101" s="13" customFormat="1" customHeight="1" spans="1:16384">
      <c r="A1045101" s="16"/>
      <c r="B1045101" s="15"/>
      <c r="I1045101" s="16"/>
      <c r="J1045101" s="16"/>
      <c r="K1045101" s="16"/>
      <c r="L1045101" s="16"/>
      <c r="M1045101" s="16"/>
      <c r="N1045101" s="17"/>
      <c r="O1045101" s="15"/>
      <c r="XEM1045101"/>
      <c r="XEN1045101"/>
      <c r="XEO1045101"/>
      <c r="XEP1045101"/>
      <c r="XEQ1045101"/>
      <c r="XER1045101"/>
      <c r="XES1045101"/>
      <c r="XET1045101"/>
      <c r="XEU1045101"/>
      <c r="XEV1045101"/>
      <c r="XEW1045101"/>
      <c r="XEX1045101"/>
      <c r="XEY1045101"/>
      <c r="XEZ1045101"/>
      <c r="XFA1045101"/>
      <c r="XFB1045101"/>
      <c r="XFC1045101"/>
      <c r="XFD1045101"/>
    </row>
    <row r="1045102" s="13" customFormat="1" customHeight="1" spans="1:16384">
      <c r="A1045102" s="16"/>
      <c r="B1045102" s="15"/>
      <c r="I1045102" s="16"/>
      <c r="J1045102" s="16"/>
      <c r="K1045102" s="16"/>
      <c r="L1045102" s="16"/>
      <c r="M1045102" s="16"/>
      <c r="N1045102" s="17"/>
      <c r="O1045102" s="15"/>
      <c r="XEM1045102"/>
      <c r="XEN1045102"/>
      <c r="XEO1045102"/>
      <c r="XEP1045102"/>
      <c r="XEQ1045102"/>
      <c r="XER1045102"/>
      <c r="XES1045102"/>
      <c r="XET1045102"/>
      <c r="XEU1045102"/>
      <c r="XEV1045102"/>
      <c r="XEW1045102"/>
      <c r="XEX1045102"/>
      <c r="XEY1045102"/>
      <c r="XEZ1045102"/>
      <c r="XFA1045102"/>
      <c r="XFB1045102"/>
      <c r="XFC1045102"/>
      <c r="XFD1045102"/>
    </row>
    <row r="1045103" s="13" customFormat="1" customHeight="1" spans="1:16384">
      <c r="A1045103" s="16"/>
      <c r="B1045103" s="15"/>
      <c r="I1045103" s="16"/>
      <c r="J1045103" s="16"/>
      <c r="K1045103" s="16"/>
      <c r="L1045103" s="16"/>
      <c r="M1045103" s="16"/>
      <c r="N1045103" s="17"/>
      <c r="O1045103" s="15"/>
      <c r="XEM1045103"/>
      <c r="XEN1045103"/>
      <c r="XEO1045103"/>
      <c r="XEP1045103"/>
      <c r="XEQ1045103"/>
      <c r="XER1045103"/>
      <c r="XES1045103"/>
      <c r="XET1045103"/>
      <c r="XEU1045103"/>
      <c r="XEV1045103"/>
      <c r="XEW1045103"/>
      <c r="XEX1045103"/>
      <c r="XEY1045103"/>
      <c r="XEZ1045103"/>
      <c r="XFA1045103"/>
      <c r="XFB1045103"/>
      <c r="XFC1045103"/>
      <c r="XFD1045103"/>
    </row>
    <row r="1045104" s="13" customFormat="1" customHeight="1" spans="1:16384">
      <c r="A1045104" s="16"/>
      <c r="B1045104" s="15"/>
      <c r="I1045104" s="16"/>
      <c r="J1045104" s="16"/>
      <c r="K1045104" s="16"/>
      <c r="L1045104" s="16"/>
      <c r="M1045104" s="16"/>
      <c r="N1045104" s="17"/>
      <c r="O1045104" s="15"/>
      <c r="XEM1045104"/>
      <c r="XEN1045104"/>
      <c r="XEO1045104"/>
      <c r="XEP1045104"/>
      <c r="XEQ1045104"/>
      <c r="XER1045104"/>
      <c r="XES1045104"/>
      <c r="XET1045104"/>
      <c r="XEU1045104"/>
      <c r="XEV1045104"/>
      <c r="XEW1045104"/>
      <c r="XEX1045104"/>
      <c r="XEY1045104"/>
      <c r="XEZ1045104"/>
      <c r="XFA1045104"/>
      <c r="XFB1045104"/>
      <c r="XFC1045104"/>
      <c r="XFD1045104"/>
    </row>
    <row r="1045105" s="13" customFormat="1" customHeight="1" spans="1:16384">
      <c r="A1045105" s="16"/>
      <c r="B1045105" s="15"/>
      <c r="I1045105" s="16"/>
      <c r="J1045105" s="16"/>
      <c r="K1045105" s="16"/>
      <c r="L1045105" s="16"/>
      <c r="M1045105" s="16"/>
      <c r="N1045105" s="17"/>
      <c r="O1045105" s="15"/>
      <c r="XEM1045105"/>
      <c r="XEN1045105"/>
      <c r="XEO1045105"/>
      <c r="XEP1045105"/>
      <c r="XEQ1045105"/>
      <c r="XER1045105"/>
      <c r="XES1045105"/>
      <c r="XET1045105"/>
      <c r="XEU1045105"/>
      <c r="XEV1045105"/>
      <c r="XEW1045105"/>
      <c r="XEX1045105"/>
      <c r="XEY1045105"/>
      <c r="XEZ1045105"/>
      <c r="XFA1045105"/>
      <c r="XFB1045105"/>
      <c r="XFC1045105"/>
      <c r="XFD1045105"/>
    </row>
    <row r="1045106" s="13" customFormat="1" customHeight="1" spans="1:16384">
      <c r="A1045106" s="16"/>
      <c r="B1045106" s="15"/>
      <c r="I1045106" s="16"/>
      <c r="J1045106" s="16"/>
      <c r="K1045106" s="16"/>
      <c r="L1045106" s="16"/>
      <c r="M1045106" s="16"/>
      <c r="N1045106" s="17"/>
      <c r="O1045106" s="15"/>
      <c r="XEM1045106"/>
      <c r="XEN1045106"/>
      <c r="XEO1045106"/>
      <c r="XEP1045106"/>
      <c r="XEQ1045106"/>
      <c r="XER1045106"/>
      <c r="XES1045106"/>
      <c r="XET1045106"/>
      <c r="XEU1045106"/>
      <c r="XEV1045106"/>
      <c r="XEW1045106"/>
      <c r="XEX1045106"/>
      <c r="XEY1045106"/>
      <c r="XEZ1045106"/>
      <c r="XFA1045106"/>
      <c r="XFB1045106"/>
      <c r="XFC1045106"/>
      <c r="XFD1045106"/>
    </row>
    <row r="1045107" s="13" customFormat="1" customHeight="1" spans="1:16384">
      <c r="A1045107" s="16"/>
      <c r="B1045107" s="15"/>
      <c r="I1045107" s="16"/>
      <c r="J1045107" s="16"/>
      <c r="K1045107" s="16"/>
      <c r="L1045107" s="16"/>
      <c r="M1045107" s="16"/>
      <c r="N1045107" s="17"/>
      <c r="O1045107" s="15"/>
      <c r="XEM1045107"/>
      <c r="XEN1045107"/>
      <c r="XEO1045107"/>
      <c r="XEP1045107"/>
      <c r="XEQ1045107"/>
      <c r="XER1045107"/>
      <c r="XES1045107"/>
      <c r="XET1045107"/>
      <c r="XEU1045107"/>
      <c r="XEV1045107"/>
      <c r="XEW1045107"/>
      <c r="XEX1045107"/>
      <c r="XEY1045107"/>
      <c r="XEZ1045107"/>
      <c r="XFA1045107"/>
      <c r="XFB1045107"/>
      <c r="XFC1045107"/>
      <c r="XFD1045107"/>
    </row>
    <row r="1045108" s="13" customFormat="1" customHeight="1" spans="1:16384">
      <c r="A1045108" s="16"/>
      <c r="B1045108" s="15"/>
      <c r="I1045108" s="16"/>
      <c r="J1045108" s="16"/>
      <c r="K1045108" s="16"/>
      <c r="L1045108" s="16"/>
      <c r="M1045108" s="16"/>
      <c r="N1045108" s="17"/>
      <c r="O1045108" s="15"/>
      <c r="XEM1045108"/>
      <c r="XEN1045108"/>
      <c r="XEO1045108"/>
      <c r="XEP1045108"/>
      <c r="XEQ1045108"/>
      <c r="XER1045108"/>
      <c r="XES1045108"/>
      <c r="XET1045108"/>
      <c r="XEU1045108"/>
      <c r="XEV1045108"/>
      <c r="XEW1045108"/>
      <c r="XEX1045108"/>
      <c r="XEY1045108"/>
      <c r="XEZ1045108"/>
      <c r="XFA1045108"/>
      <c r="XFB1045108"/>
      <c r="XFC1045108"/>
      <c r="XFD1045108"/>
    </row>
    <row r="1045109" s="13" customFormat="1" customHeight="1" spans="1:16384">
      <c r="A1045109" s="16"/>
      <c r="B1045109" s="15"/>
      <c r="I1045109" s="16"/>
      <c r="J1045109" s="16"/>
      <c r="K1045109" s="16"/>
      <c r="L1045109" s="16"/>
      <c r="M1045109" s="16"/>
      <c r="N1045109" s="17"/>
      <c r="O1045109" s="15"/>
      <c r="XEM1045109"/>
      <c r="XEN1045109"/>
      <c r="XEO1045109"/>
      <c r="XEP1045109"/>
      <c r="XEQ1045109"/>
      <c r="XER1045109"/>
      <c r="XES1045109"/>
      <c r="XET1045109"/>
      <c r="XEU1045109"/>
      <c r="XEV1045109"/>
      <c r="XEW1045109"/>
      <c r="XEX1045109"/>
      <c r="XEY1045109"/>
      <c r="XEZ1045109"/>
      <c r="XFA1045109"/>
      <c r="XFB1045109"/>
      <c r="XFC1045109"/>
      <c r="XFD1045109"/>
    </row>
    <row r="1045110" s="13" customFormat="1" customHeight="1" spans="1:16384">
      <c r="A1045110" s="16"/>
      <c r="B1045110" s="15"/>
      <c r="I1045110" s="16"/>
      <c r="J1045110" s="16"/>
      <c r="K1045110" s="16"/>
      <c r="L1045110" s="16"/>
      <c r="M1045110" s="16"/>
      <c r="N1045110" s="17"/>
      <c r="O1045110" s="15"/>
      <c r="XEM1045110"/>
      <c r="XEN1045110"/>
      <c r="XEO1045110"/>
      <c r="XEP1045110"/>
      <c r="XEQ1045110"/>
      <c r="XER1045110"/>
      <c r="XES1045110"/>
      <c r="XET1045110"/>
      <c r="XEU1045110"/>
      <c r="XEV1045110"/>
      <c r="XEW1045110"/>
      <c r="XEX1045110"/>
      <c r="XEY1045110"/>
      <c r="XEZ1045110"/>
      <c r="XFA1045110"/>
      <c r="XFB1045110"/>
      <c r="XFC1045110"/>
      <c r="XFD1045110"/>
    </row>
    <row r="1045111" s="13" customFormat="1" customHeight="1" spans="1:16384">
      <c r="A1045111" s="16"/>
      <c r="B1045111" s="15"/>
      <c r="I1045111" s="16"/>
      <c r="J1045111" s="16"/>
      <c r="K1045111" s="16"/>
      <c r="L1045111" s="16"/>
      <c r="M1045111" s="16"/>
      <c r="N1045111" s="17"/>
      <c r="O1045111" s="15"/>
      <c r="XEM1045111"/>
      <c r="XEN1045111"/>
      <c r="XEO1045111"/>
      <c r="XEP1045111"/>
      <c r="XEQ1045111"/>
      <c r="XER1045111"/>
      <c r="XES1045111"/>
      <c r="XET1045111"/>
      <c r="XEU1045111"/>
      <c r="XEV1045111"/>
      <c r="XEW1045111"/>
      <c r="XEX1045111"/>
      <c r="XEY1045111"/>
      <c r="XEZ1045111"/>
      <c r="XFA1045111"/>
      <c r="XFB1045111"/>
      <c r="XFC1045111"/>
      <c r="XFD1045111"/>
    </row>
    <row r="1045112" s="13" customFormat="1" customHeight="1" spans="1:16384">
      <c r="A1045112" s="16"/>
      <c r="B1045112" s="15"/>
      <c r="I1045112" s="16"/>
      <c r="J1045112" s="16"/>
      <c r="K1045112" s="16"/>
      <c r="L1045112" s="16"/>
      <c r="M1045112" s="16"/>
      <c r="N1045112" s="17"/>
      <c r="O1045112" s="15"/>
      <c r="XEM1045112"/>
      <c r="XEN1045112"/>
      <c r="XEO1045112"/>
      <c r="XEP1045112"/>
      <c r="XEQ1045112"/>
      <c r="XER1045112"/>
      <c r="XES1045112"/>
      <c r="XET1045112"/>
      <c r="XEU1045112"/>
      <c r="XEV1045112"/>
      <c r="XEW1045112"/>
      <c r="XEX1045112"/>
      <c r="XEY1045112"/>
      <c r="XEZ1045112"/>
      <c r="XFA1045112"/>
      <c r="XFB1045112"/>
      <c r="XFC1045112"/>
      <c r="XFD1045112"/>
    </row>
    <row r="1045113" s="13" customFormat="1" customHeight="1" spans="1:16384">
      <c r="A1045113" s="16"/>
      <c r="B1045113" s="15"/>
      <c r="I1045113" s="16"/>
      <c r="J1045113" s="16"/>
      <c r="K1045113" s="16"/>
      <c r="L1045113" s="16"/>
      <c r="M1045113" s="16"/>
      <c r="N1045113" s="17"/>
      <c r="O1045113" s="15"/>
      <c r="XEM1045113"/>
      <c r="XEN1045113"/>
      <c r="XEO1045113"/>
      <c r="XEP1045113"/>
      <c r="XEQ1045113"/>
      <c r="XER1045113"/>
      <c r="XES1045113"/>
      <c r="XET1045113"/>
      <c r="XEU1045113"/>
      <c r="XEV1045113"/>
      <c r="XEW1045113"/>
      <c r="XEX1045113"/>
      <c r="XEY1045113"/>
      <c r="XEZ1045113"/>
      <c r="XFA1045113"/>
      <c r="XFB1045113"/>
      <c r="XFC1045113"/>
      <c r="XFD1045113"/>
    </row>
    <row r="1045114" s="13" customFormat="1" customHeight="1" spans="1:16384">
      <c r="A1045114" s="16"/>
      <c r="B1045114" s="15"/>
      <c r="I1045114" s="16"/>
      <c r="J1045114" s="16"/>
      <c r="K1045114" s="16"/>
      <c r="L1045114" s="16"/>
      <c r="M1045114" s="16"/>
      <c r="N1045114" s="17"/>
      <c r="O1045114" s="15"/>
      <c r="XEM1045114"/>
      <c r="XEN1045114"/>
      <c r="XEO1045114"/>
      <c r="XEP1045114"/>
      <c r="XEQ1045114"/>
      <c r="XER1045114"/>
      <c r="XES1045114"/>
      <c r="XET1045114"/>
      <c r="XEU1045114"/>
      <c r="XEV1045114"/>
      <c r="XEW1045114"/>
      <c r="XEX1045114"/>
      <c r="XEY1045114"/>
      <c r="XEZ1045114"/>
      <c r="XFA1045114"/>
      <c r="XFB1045114"/>
      <c r="XFC1045114"/>
      <c r="XFD1045114"/>
    </row>
    <row r="1045115" s="13" customFormat="1" customHeight="1" spans="1:16384">
      <c r="A1045115" s="16"/>
      <c r="B1045115" s="15"/>
      <c r="I1045115" s="16"/>
      <c r="J1045115" s="16"/>
      <c r="K1045115" s="16"/>
      <c r="L1045115" s="16"/>
      <c r="M1045115" s="16"/>
      <c r="N1045115" s="17"/>
      <c r="O1045115" s="15"/>
      <c r="XEM1045115"/>
      <c r="XEN1045115"/>
      <c r="XEO1045115"/>
      <c r="XEP1045115"/>
      <c r="XEQ1045115"/>
      <c r="XER1045115"/>
      <c r="XES1045115"/>
      <c r="XET1045115"/>
      <c r="XEU1045115"/>
      <c r="XEV1045115"/>
      <c r="XEW1045115"/>
      <c r="XEX1045115"/>
      <c r="XEY1045115"/>
      <c r="XEZ1045115"/>
      <c r="XFA1045115"/>
      <c r="XFB1045115"/>
      <c r="XFC1045115"/>
      <c r="XFD1045115"/>
    </row>
    <row r="1045116" s="13" customFormat="1" customHeight="1" spans="1:16384">
      <c r="A1045116" s="16"/>
      <c r="B1045116" s="15"/>
      <c r="I1045116" s="16"/>
      <c r="J1045116" s="16"/>
      <c r="K1045116" s="16"/>
      <c r="L1045116" s="16"/>
      <c r="M1045116" s="16"/>
      <c r="N1045116" s="17"/>
      <c r="O1045116" s="15"/>
      <c r="XEM1045116"/>
      <c r="XEN1045116"/>
      <c r="XEO1045116"/>
      <c r="XEP1045116"/>
      <c r="XEQ1045116"/>
      <c r="XER1045116"/>
      <c r="XES1045116"/>
      <c r="XET1045116"/>
      <c r="XEU1045116"/>
      <c r="XEV1045116"/>
      <c r="XEW1045116"/>
      <c r="XEX1045116"/>
      <c r="XEY1045116"/>
      <c r="XEZ1045116"/>
      <c r="XFA1045116"/>
      <c r="XFB1045116"/>
      <c r="XFC1045116"/>
      <c r="XFD1045116"/>
    </row>
    <row r="1045117" s="13" customFormat="1" customHeight="1" spans="1:16384">
      <c r="A1045117" s="16"/>
      <c r="B1045117" s="15"/>
      <c r="I1045117" s="16"/>
      <c r="J1045117" s="16"/>
      <c r="K1045117" s="16"/>
      <c r="L1045117" s="16"/>
      <c r="M1045117" s="16"/>
      <c r="N1045117" s="17"/>
      <c r="O1045117" s="15"/>
      <c r="XEM1045117"/>
      <c r="XEN1045117"/>
      <c r="XEO1045117"/>
      <c r="XEP1045117"/>
      <c r="XEQ1045117"/>
      <c r="XER1045117"/>
      <c r="XES1045117"/>
      <c r="XET1045117"/>
      <c r="XEU1045117"/>
      <c r="XEV1045117"/>
      <c r="XEW1045117"/>
      <c r="XEX1045117"/>
      <c r="XEY1045117"/>
      <c r="XEZ1045117"/>
      <c r="XFA1045117"/>
      <c r="XFB1045117"/>
      <c r="XFC1045117"/>
      <c r="XFD1045117"/>
    </row>
    <row r="1045118" s="13" customFormat="1" customHeight="1" spans="1:16384">
      <c r="A1045118" s="16"/>
      <c r="B1045118" s="15"/>
      <c r="I1045118" s="16"/>
      <c r="J1045118" s="16"/>
      <c r="K1045118" s="16"/>
      <c r="L1045118" s="16"/>
      <c r="M1045118" s="16"/>
      <c r="N1045118" s="17"/>
      <c r="O1045118" s="15"/>
      <c r="XEM1045118"/>
      <c r="XEN1045118"/>
      <c r="XEO1045118"/>
      <c r="XEP1045118"/>
      <c r="XEQ1045118"/>
      <c r="XER1045118"/>
      <c r="XES1045118"/>
      <c r="XET1045118"/>
      <c r="XEU1045118"/>
      <c r="XEV1045118"/>
      <c r="XEW1045118"/>
      <c r="XEX1045118"/>
      <c r="XEY1045118"/>
      <c r="XEZ1045118"/>
      <c r="XFA1045118"/>
      <c r="XFB1045118"/>
      <c r="XFC1045118"/>
      <c r="XFD1045118"/>
    </row>
    <row r="1045119" s="13" customFormat="1" customHeight="1" spans="1:16384">
      <c r="A1045119" s="16"/>
      <c r="B1045119" s="15"/>
      <c r="I1045119" s="16"/>
      <c r="J1045119" s="16"/>
      <c r="K1045119" s="16"/>
      <c r="L1045119" s="16"/>
      <c r="M1045119" s="16"/>
      <c r="N1045119" s="17"/>
      <c r="O1045119" s="15"/>
      <c r="XEM1045119"/>
      <c r="XEN1045119"/>
      <c r="XEO1045119"/>
      <c r="XEP1045119"/>
      <c r="XEQ1045119"/>
      <c r="XER1045119"/>
      <c r="XES1045119"/>
      <c r="XET1045119"/>
      <c r="XEU1045119"/>
      <c r="XEV1045119"/>
      <c r="XEW1045119"/>
      <c r="XEX1045119"/>
      <c r="XEY1045119"/>
      <c r="XEZ1045119"/>
      <c r="XFA1045119"/>
      <c r="XFB1045119"/>
      <c r="XFC1045119"/>
      <c r="XFD1045119"/>
    </row>
    <row r="1045120" s="13" customFormat="1" customHeight="1" spans="1:16384">
      <c r="A1045120" s="16"/>
      <c r="B1045120" s="15"/>
      <c r="I1045120" s="16"/>
      <c r="J1045120" s="16"/>
      <c r="K1045120" s="16"/>
      <c r="L1045120" s="16"/>
      <c r="M1045120" s="16"/>
      <c r="N1045120" s="17"/>
      <c r="O1045120" s="15"/>
      <c r="XEM1045120"/>
      <c r="XEN1045120"/>
      <c r="XEO1045120"/>
      <c r="XEP1045120"/>
      <c r="XEQ1045120"/>
      <c r="XER1045120"/>
      <c r="XES1045120"/>
      <c r="XET1045120"/>
      <c r="XEU1045120"/>
      <c r="XEV1045120"/>
      <c r="XEW1045120"/>
      <c r="XEX1045120"/>
      <c r="XEY1045120"/>
      <c r="XEZ1045120"/>
      <c r="XFA1045120"/>
      <c r="XFB1045120"/>
      <c r="XFC1045120"/>
      <c r="XFD1045120"/>
    </row>
    <row r="1045121" s="13" customFormat="1" customHeight="1" spans="1:16384">
      <c r="A1045121" s="16"/>
      <c r="B1045121" s="15"/>
      <c r="I1045121" s="16"/>
      <c r="J1045121" s="16"/>
      <c r="K1045121" s="16"/>
      <c r="L1045121" s="16"/>
      <c r="M1045121" s="16"/>
      <c r="N1045121" s="17"/>
      <c r="O1045121" s="15"/>
      <c r="XEM1045121"/>
      <c r="XEN1045121"/>
      <c r="XEO1045121"/>
      <c r="XEP1045121"/>
      <c r="XEQ1045121"/>
      <c r="XER1045121"/>
      <c r="XES1045121"/>
      <c r="XET1045121"/>
      <c r="XEU1045121"/>
      <c r="XEV1045121"/>
      <c r="XEW1045121"/>
      <c r="XEX1045121"/>
      <c r="XEY1045121"/>
      <c r="XEZ1045121"/>
      <c r="XFA1045121"/>
      <c r="XFB1045121"/>
      <c r="XFC1045121"/>
      <c r="XFD1045121"/>
    </row>
    <row r="1045122" s="13" customFormat="1" customHeight="1" spans="1:16384">
      <c r="A1045122" s="16"/>
      <c r="B1045122" s="15"/>
      <c r="I1045122" s="16"/>
      <c r="J1045122" s="16"/>
      <c r="K1045122" s="16"/>
      <c r="L1045122" s="16"/>
      <c r="M1045122" s="16"/>
      <c r="N1045122" s="17"/>
      <c r="O1045122" s="15"/>
      <c r="XEM1045122"/>
      <c r="XEN1045122"/>
      <c r="XEO1045122"/>
      <c r="XEP1045122"/>
      <c r="XEQ1045122"/>
      <c r="XER1045122"/>
      <c r="XES1045122"/>
      <c r="XET1045122"/>
      <c r="XEU1045122"/>
      <c r="XEV1045122"/>
      <c r="XEW1045122"/>
      <c r="XEX1045122"/>
      <c r="XEY1045122"/>
      <c r="XEZ1045122"/>
      <c r="XFA1045122"/>
      <c r="XFB1045122"/>
      <c r="XFC1045122"/>
      <c r="XFD1045122"/>
    </row>
    <row r="1045123" s="13" customFormat="1" customHeight="1" spans="1:16384">
      <c r="A1045123" s="16"/>
      <c r="B1045123" s="15"/>
      <c r="I1045123" s="16"/>
      <c r="J1045123" s="16"/>
      <c r="K1045123" s="16"/>
      <c r="L1045123" s="16"/>
      <c r="M1045123" s="16"/>
      <c r="N1045123" s="17"/>
      <c r="O1045123" s="15"/>
      <c r="XEM1045123"/>
      <c r="XEN1045123"/>
      <c r="XEO1045123"/>
      <c r="XEP1045123"/>
      <c r="XEQ1045123"/>
      <c r="XER1045123"/>
      <c r="XES1045123"/>
      <c r="XET1045123"/>
      <c r="XEU1045123"/>
      <c r="XEV1045123"/>
      <c r="XEW1045123"/>
      <c r="XEX1045123"/>
      <c r="XEY1045123"/>
      <c r="XEZ1045123"/>
      <c r="XFA1045123"/>
      <c r="XFB1045123"/>
      <c r="XFC1045123"/>
      <c r="XFD1045123"/>
    </row>
    <row r="1045124" s="13" customFormat="1" customHeight="1" spans="1:16384">
      <c r="A1045124" s="16"/>
      <c r="B1045124" s="15"/>
      <c r="I1045124" s="16"/>
      <c r="J1045124" s="16"/>
      <c r="K1045124" s="16"/>
      <c r="L1045124" s="16"/>
      <c r="M1045124" s="16"/>
      <c r="N1045124" s="17"/>
      <c r="O1045124" s="15"/>
      <c r="XEM1045124"/>
      <c r="XEN1045124"/>
      <c r="XEO1045124"/>
      <c r="XEP1045124"/>
      <c r="XEQ1045124"/>
      <c r="XER1045124"/>
      <c r="XES1045124"/>
      <c r="XET1045124"/>
      <c r="XEU1045124"/>
      <c r="XEV1045124"/>
      <c r="XEW1045124"/>
      <c r="XEX1045124"/>
      <c r="XEY1045124"/>
      <c r="XEZ1045124"/>
      <c r="XFA1045124"/>
      <c r="XFB1045124"/>
      <c r="XFC1045124"/>
      <c r="XFD1045124"/>
    </row>
    <row r="1045125" s="13" customFormat="1" customHeight="1" spans="1:16384">
      <c r="A1045125" s="16"/>
      <c r="B1045125" s="15"/>
      <c r="I1045125" s="16"/>
      <c r="J1045125" s="16"/>
      <c r="K1045125" s="16"/>
      <c r="L1045125" s="16"/>
      <c r="M1045125" s="16"/>
      <c r="N1045125" s="17"/>
      <c r="O1045125" s="15"/>
      <c r="XEM1045125"/>
      <c r="XEN1045125"/>
      <c r="XEO1045125"/>
      <c r="XEP1045125"/>
      <c r="XEQ1045125"/>
      <c r="XER1045125"/>
      <c r="XES1045125"/>
      <c r="XET1045125"/>
      <c r="XEU1045125"/>
      <c r="XEV1045125"/>
      <c r="XEW1045125"/>
      <c r="XEX1045125"/>
      <c r="XEY1045125"/>
      <c r="XEZ1045125"/>
      <c r="XFA1045125"/>
      <c r="XFB1045125"/>
      <c r="XFC1045125"/>
      <c r="XFD1045125"/>
    </row>
    <row r="1045126" s="13" customFormat="1" customHeight="1" spans="1:16384">
      <c r="A1045126" s="16"/>
      <c r="B1045126" s="15"/>
      <c r="I1045126" s="16"/>
      <c r="J1045126" s="16"/>
      <c r="K1045126" s="16"/>
      <c r="L1045126" s="16"/>
      <c r="M1045126" s="16"/>
      <c r="N1045126" s="17"/>
      <c r="O1045126" s="15"/>
      <c r="XEM1045126"/>
      <c r="XEN1045126"/>
      <c r="XEO1045126"/>
      <c r="XEP1045126"/>
      <c r="XEQ1045126"/>
      <c r="XER1045126"/>
      <c r="XES1045126"/>
      <c r="XET1045126"/>
      <c r="XEU1045126"/>
      <c r="XEV1045126"/>
      <c r="XEW1045126"/>
      <c r="XEX1045126"/>
      <c r="XEY1045126"/>
      <c r="XEZ1045126"/>
      <c r="XFA1045126"/>
      <c r="XFB1045126"/>
      <c r="XFC1045126"/>
      <c r="XFD1045126"/>
    </row>
    <row r="1045127" s="13" customFormat="1" customHeight="1" spans="1:16384">
      <c r="A1045127" s="16"/>
      <c r="B1045127" s="15"/>
      <c r="I1045127" s="16"/>
      <c r="J1045127" s="16"/>
      <c r="K1045127" s="16"/>
      <c r="L1045127" s="16"/>
      <c r="M1045127" s="16"/>
      <c r="N1045127" s="17"/>
      <c r="O1045127" s="15"/>
      <c r="XEM1045127"/>
      <c r="XEN1045127"/>
      <c r="XEO1045127"/>
      <c r="XEP1045127"/>
      <c r="XEQ1045127"/>
      <c r="XER1045127"/>
      <c r="XES1045127"/>
      <c r="XET1045127"/>
      <c r="XEU1045127"/>
      <c r="XEV1045127"/>
      <c r="XEW1045127"/>
      <c r="XEX1045127"/>
      <c r="XEY1045127"/>
      <c r="XEZ1045127"/>
      <c r="XFA1045127"/>
      <c r="XFB1045127"/>
      <c r="XFC1045127"/>
      <c r="XFD1045127"/>
    </row>
    <row r="1045128" s="13" customFormat="1" customHeight="1" spans="1:16384">
      <c r="A1045128" s="16"/>
      <c r="B1045128" s="15"/>
      <c r="I1045128" s="16"/>
      <c r="J1045128" s="16"/>
      <c r="K1045128" s="16"/>
      <c r="L1045128" s="16"/>
      <c r="M1045128" s="16"/>
      <c r="N1045128" s="17"/>
      <c r="O1045128" s="15"/>
      <c r="XEM1045128"/>
      <c r="XEN1045128"/>
      <c r="XEO1045128"/>
      <c r="XEP1045128"/>
      <c r="XEQ1045128"/>
      <c r="XER1045128"/>
      <c r="XES1045128"/>
      <c r="XET1045128"/>
      <c r="XEU1045128"/>
      <c r="XEV1045128"/>
      <c r="XEW1045128"/>
      <c r="XEX1045128"/>
      <c r="XEY1045128"/>
      <c r="XEZ1045128"/>
      <c r="XFA1045128"/>
      <c r="XFB1045128"/>
      <c r="XFC1045128"/>
      <c r="XFD1045128"/>
    </row>
    <row r="1045129" s="13" customFormat="1" customHeight="1" spans="1:16384">
      <c r="A1045129" s="16"/>
      <c r="B1045129" s="15"/>
      <c r="I1045129" s="16"/>
      <c r="J1045129" s="16"/>
      <c r="K1045129" s="16"/>
      <c r="L1045129" s="16"/>
      <c r="M1045129" s="16"/>
      <c r="N1045129" s="17"/>
      <c r="O1045129" s="15"/>
      <c r="XEM1045129"/>
      <c r="XEN1045129"/>
      <c r="XEO1045129"/>
      <c r="XEP1045129"/>
      <c r="XEQ1045129"/>
      <c r="XER1045129"/>
      <c r="XES1045129"/>
      <c r="XET1045129"/>
      <c r="XEU1045129"/>
      <c r="XEV1045129"/>
      <c r="XEW1045129"/>
      <c r="XEX1045129"/>
      <c r="XEY1045129"/>
      <c r="XEZ1045129"/>
      <c r="XFA1045129"/>
      <c r="XFB1045129"/>
      <c r="XFC1045129"/>
      <c r="XFD1045129"/>
    </row>
    <row r="1045130" s="13" customFormat="1" customHeight="1" spans="1:16384">
      <c r="A1045130" s="16"/>
      <c r="B1045130" s="15"/>
      <c r="I1045130" s="16"/>
      <c r="J1045130" s="16"/>
      <c r="K1045130" s="16"/>
      <c r="L1045130" s="16"/>
      <c r="M1045130" s="16"/>
      <c r="N1045130" s="17"/>
      <c r="O1045130" s="15"/>
      <c r="XEM1045130"/>
      <c r="XEN1045130"/>
      <c r="XEO1045130"/>
      <c r="XEP1045130"/>
      <c r="XEQ1045130"/>
      <c r="XER1045130"/>
      <c r="XES1045130"/>
      <c r="XET1045130"/>
      <c r="XEU1045130"/>
      <c r="XEV1045130"/>
      <c r="XEW1045130"/>
      <c r="XEX1045130"/>
      <c r="XEY1045130"/>
      <c r="XEZ1045130"/>
      <c r="XFA1045130"/>
      <c r="XFB1045130"/>
      <c r="XFC1045130"/>
      <c r="XFD1045130"/>
    </row>
    <row r="1045131" s="13" customFormat="1" customHeight="1" spans="1:16384">
      <c r="A1045131" s="16"/>
      <c r="B1045131" s="15"/>
      <c r="I1045131" s="16"/>
      <c r="J1045131" s="16"/>
      <c r="K1045131" s="16"/>
      <c r="L1045131" s="16"/>
      <c r="M1045131" s="16"/>
      <c r="N1045131" s="17"/>
      <c r="O1045131" s="15"/>
      <c r="XEM1045131"/>
      <c r="XEN1045131"/>
      <c r="XEO1045131"/>
      <c r="XEP1045131"/>
      <c r="XEQ1045131"/>
      <c r="XER1045131"/>
      <c r="XES1045131"/>
      <c r="XET1045131"/>
      <c r="XEU1045131"/>
      <c r="XEV1045131"/>
      <c r="XEW1045131"/>
      <c r="XEX1045131"/>
      <c r="XEY1045131"/>
      <c r="XEZ1045131"/>
      <c r="XFA1045131"/>
      <c r="XFB1045131"/>
      <c r="XFC1045131"/>
      <c r="XFD1045131"/>
    </row>
    <row r="1045132" s="13" customFormat="1" customHeight="1" spans="1:16384">
      <c r="A1045132" s="16"/>
      <c r="B1045132" s="15"/>
      <c r="I1045132" s="16"/>
      <c r="J1045132" s="16"/>
      <c r="K1045132" s="16"/>
      <c r="L1045132" s="16"/>
      <c r="M1045132" s="16"/>
      <c r="N1045132" s="17"/>
      <c r="O1045132" s="15"/>
      <c r="XEM1045132"/>
      <c r="XEN1045132"/>
      <c r="XEO1045132"/>
      <c r="XEP1045132"/>
      <c r="XEQ1045132"/>
      <c r="XER1045132"/>
      <c r="XES1045132"/>
      <c r="XET1045132"/>
      <c r="XEU1045132"/>
      <c r="XEV1045132"/>
      <c r="XEW1045132"/>
      <c r="XEX1045132"/>
      <c r="XEY1045132"/>
      <c r="XEZ1045132"/>
      <c r="XFA1045132"/>
      <c r="XFB1045132"/>
      <c r="XFC1045132"/>
      <c r="XFD1045132"/>
    </row>
    <row r="1045133" s="13" customFormat="1" customHeight="1" spans="1:16384">
      <c r="A1045133" s="16"/>
      <c r="B1045133" s="15"/>
      <c r="I1045133" s="16"/>
      <c r="J1045133" s="16"/>
      <c r="K1045133" s="16"/>
      <c r="L1045133" s="16"/>
      <c r="M1045133" s="16"/>
      <c r="N1045133" s="17"/>
      <c r="O1045133" s="15"/>
      <c r="XEM1045133"/>
      <c r="XEN1045133"/>
      <c r="XEO1045133"/>
      <c r="XEP1045133"/>
      <c r="XEQ1045133"/>
      <c r="XER1045133"/>
      <c r="XES1045133"/>
      <c r="XET1045133"/>
      <c r="XEU1045133"/>
      <c r="XEV1045133"/>
      <c r="XEW1045133"/>
      <c r="XEX1045133"/>
      <c r="XEY1045133"/>
      <c r="XEZ1045133"/>
      <c r="XFA1045133"/>
      <c r="XFB1045133"/>
      <c r="XFC1045133"/>
      <c r="XFD1045133"/>
    </row>
    <row r="1045134" s="13" customFormat="1" customHeight="1" spans="1:16384">
      <c r="A1045134" s="16"/>
      <c r="B1045134" s="15"/>
      <c r="I1045134" s="16"/>
      <c r="J1045134" s="16"/>
      <c r="K1045134" s="16"/>
      <c r="L1045134" s="16"/>
      <c r="M1045134" s="16"/>
      <c r="N1045134" s="17"/>
      <c r="O1045134" s="15"/>
      <c r="XEM1045134"/>
      <c r="XEN1045134"/>
      <c r="XEO1045134"/>
      <c r="XEP1045134"/>
      <c r="XEQ1045134"/>
      <c r="XER1045134"/>
      <c r="XES1045134"/>
      <c r="XET1045134"/>
      <c r="XEU1045134"/>
      <c r="XEV1045134"/>
      <c r="XEW1045134"/>
      <c r="XEX1045134"/>
      <c r="XEY1045134"/>
      <c r="XEZ1045134"/>
      <c r="XFA1045134"/>
      <c r="XFB1045134"/>
      <c r="XFC1045134"/>
      <c r="XFD1045134"/>
    </row>
    <row r="1045135" s="13" customFormat="1" customHeight="1" spans="1:16384">
      <c r="A1045135" s="16"/>
      <c r="B1045135" s="15"/>
      <c r="I1045135" s="16"/>
      <c r="J1045135" s="16"/>
      <c r="K1045135" s="16"/>
      <c r="L1045135" s="16"/>
      <c r="M1045135" s="16"/>
      <c r="N1045135" s="17"/>
      <c r="O1045135" s="15"/>
      <c r="XEM1045135"/>
      <c r="XEN1045135"/>
      <c r="XEO1045135"/>
      <c r="XEP1045135"/>
      <c r="XEQ1045135"/>
      <c r="XER1045135"/>
      <c r="XES1045135"/>
      <c r="XET1045135"/>
      <c r="XEU1045135"/>
      <c r="XEV1045135"/>
      <c r="XEW1045135"/>
      <c r="XEX1045135"/>
      <c r="XEY1045135"/>
      <c r="XEZ1045135"/>
      <c r="XFA1045135"/>
      <c r="XFB1045135"/>
      <c r="XFC1045135"/>
      <c r="XFD1045135"/>
    </row>
    <row r="1045136" s="13" customFormat="1" customHeight="1" spans="1:16384">
      <c r="A1045136" s="16"/>
      <c r="B1045136" s="15"/>
      <c r="I1045136" s="16"/>
      <c r="J1045136" s="16"/>
      <c r="K1045136" s="16"/>
      <c r="L1045136" s="16"/>
      <c r="M1045136" s="16"/>
      <c r="N1045136" s="17"/>
      <c r="O1045136" s="15"/>
      <c r="XEM1045136"/>
      <c r="XEN1045136"/>
      <c r="XEO1045136"/>
      <c r="XEP1045136"/>
      <c r="XEQ1045136"/>
      <c r="XER1045136"/>
      <c r="XES1045136"/>
      <c r="XET1045136"/>
      <c r="XEU1045136"/>
      <c r="XEV1045136"/>
      <c r="XEW1045136"/>
      <c r="XEX1045136"/>
      <c r="XEY1045136"/>
      <c r="XEZ1045136"/>
      <c r="XFA1045136"/>
      <c r="XFB1045136"/>
      <c r="XFC1045136"/>
      <c r="XFD1045136"/>
    </row>
    <row r="1045137" s="13" customFormat="1" customHeight="1" spans="1:16384">
      <c r="A1045137" s="16"/>
      <c r="B1045137" s="15"/>
      <c r="I1045137" s="16"/>
      <c r="J1045137" s="16"/>
      <c r="K1045137" s="16"/>
      <c r="L1045137" s="16"/>
      <c r="M1045137" s="16"/>
      <c r="N1045137" s="17"/>
      <c r="O1045137" s="15"/>
      <c r="XEM1045137"/>
      <c r="XEN1045137"/>
      <c r="XEO1045137"/>
      <c r="XEP1045137"/>
      <c r="XEQ1045137"/>
      <c r="XER1045137"/>
      <c r="XES1045137"/>
      <c r="XET1045137"/>
      <c r="XEU1045137"/>
      <c r="XEV1045137"/>
      <c r="XEW1045137"/>
      <c r="XEX1045137"/>
      <c r="XEY1045137"/>
      <c r="XEZ1045137"/>
      <c r="XFA1045137"/>
      <c r="XFB1045137"/>
      <c r="XFC1045137"/>
      <c r="XFD1045137"/>
    </row>
    <row r="1045138" s="13" customFormat="1" customHeight="1" spans="1:16384">
      <c r="A1045138" s="16"/>
      <c r="B1045138" s="15"/>
      <c r="I1045138" s="16"/>
      <c r="J1045138" s="16"/>
      <c r="K1045138" s="16"/>
      <c r="L1045138" s="16"/>
      <c r="M1045138" s="16"/>
      <c r="N1045138" s="17"/>
      <c r="O1045138" s="15"/>
      <c r="XEM1045138"/>
      <c r="XEN1045138"/>
      <c r="XEO1045138"/>
      <c r="XEP1045138"/>
      <c r="XEQ1045138"/>
      <c r="XER1045138"/>
      <c r="XES1045138"/>
      <c r="XET1045138"/>
      <c r="XEU1045138"/>
      <c r="XEV1045138"/>
      <c r="XEW1045138"/>
      <c r="XEX1045138"/>
      <c r="XEY1045138"/>
      <c r="XEZ1045138"/>
      <c r="XFA1045138"/>
      <c r="XFB1045138"/>
      <c r="XFC1045138"/>
      <c r="XFD1045138"/>
    </row>
    <row r="1045139" s="13" customFormat="1" customHeight="1" spans="1:16384">
      <c r="A1045139" s="16"/>
      <c r="B1045139" s="15"/>
      <c r="I1045139" s="16"/>
      <c r="J1045139" s="16"/>
      <c r="K1045139" s="16"/>
      <c r="L1045139" s="16"/>
      <c r="M1045139" s="16"/>
      <c r="N1045139" s="17"/>
      <c r="O1045139" s="15"/>
      <c r="XEM1045139"/>
      <c r="XEN1045139"/>
      <c r="XEO1045139"/>
      <c r="XEP1045139"/>
      <c r="XEQ1045139"/>
      <c r="XER1045139"/>
      <c r="XES1045139"/>
      <c r="XET1045139"/>
      <c r="XEU1045139"/>
      <c r="XEV1045139"/>
      <c r="XEW1045139"/>
      <c r="XEX1045139"/>
      <c r="XEY1045139"/>
      <c r="XEZ1045139"/>
      <c r="XFA1045139"/>
      <c r="XFB1045139"/>
      <c r="XFC1045139"/>
      <c r="XFD1045139"/>
    </row>
    <row r="1045140" s="13" customFormat="1" customHeight="1" spans="1:16384">
      <c r="A1045140" s="16"/>
      <c r="B1045140" s="15"/>
      <c r="I1045140" s="16"/>
      <c r="J1045140" s="16"/>
      <c r="K1045140" s="16"/>
      <c r="L1045140" s="16"/>
      <c r="M1045140" s="16"/>
      <c r="N1045140" s="17"/>
      <c r="O1045140" s="15"/>
      <c r="XEM1045140"/>
      <c r="XEN1045140"/>
      <c r="XEO1045140"/>
      <c r="XEP1045140"/>
      <c r="XEQ1045140"/>
      <c r="XER1045140"/>
      <c r="XES1045140"/>
      <c r="XET1045140"/>
      <c r="XEU1045140"/>
      <c r="XEV1045140"/>
      <c r="XEW1045140"/>
      <c r="XEX1045140"/>
      <c r="XEY1045140"/>
      <c r="XEZ1045140"/>
      <c r="XFA1045140"/>
      <c r="XFB1045140"/>
      <c r="XFC1045140"/>
      <c r="XFD1045140"/>
    </row>
    <row r="1045141" s="13" customFormat="1" customHeight="1" spans="1:16384">
      <c r="A1045141" s="16"/>
      <c r="B1045141" s="15"/>
      <c r="I1045141" s="16"/>
      <c r="J1045141" s="16"/>
      <c r="K1045141" s="16"/>
      <c r="L1045141" s="16"/>
      <c r="M1045141" s="16"/>
      <c r="N1045141" s="17"/>
      <c r="O1045141" s="15"/>
      <c r="XEM1045141"/>
      <c r="XEN1045141"/>
      <c r="XEO1045141"/>
      <c r="XEP1045141"/>
      <c r="XEQ1045141"/>
      <c r="XER1045141"/>
      <c r="XES1045141"/>
      <c r="XET1045141"/>
      <c r="XEU1045141"/>
      <c r="XEV1045141"/>
      <c r="XEW1045141"/>
      <c r="XEX1045141"/>
      <c r="XEY1045141"/>
      <c r="XEZ1045141"/>
      <c r="XFA1045141"/>
      <c r="XFB1045141"/>
      <c r="XFC1045141"/>
      <c r="XFD1045141"/>
    </row>
    <row r="1045142" s="13" customFormat="1" customHeight="1" spans="1:16384">
      <c r="A1045142" s="16"/>
      <c r="B1045142" s="15"/>
      <c r="I1045142" s="16"/>
      <c r="J1045142" s="16"/>
      <c r="K1045142" s="16"/>
      <c r="L1045142" s="16"/>
      <c r="M1045142" s="16"/>
      <c r="N1045142" s="17"/>
      <c r="O1045142" s="15"/>
      <c r="XEM1045142"/>
      <c r="XEN1045142"/>
      <c r="XEO1045142"/>
      <c r="XEP1045142"/>
      <c r="XEQ1045142"/>
      <c r="XER1045142"/>
      <c r="XES1045142"/>
      <c r="XET1045142"/>
      <c r="XEU1045142"/>
      <c r="XEV1045142"/>
      <c r="XEW1045142"/>
      <c r="XEX1045142"/>
      <c r="XEY1045142"/>
      <c r="XEZ1045142"/>
      <c r="XFA1045142"/>
      <c r="XFB1045142"/>
      <c r="XFC1045142"/>
      <c r="XFD1045142"/>
    </row>
    <row r="1045143" s="13" customFormat="1" customHeight="1" spans="1:16384">
      <c r="A1045143" s="16"/>
      <c r="B1045143" s="15"/>
      <c r="I1045143" s="16"/>
      <c r="J1045143" s="16"/>
      <c r="K1045143" s="16"/>
      <c r="L1045143" s="16"/>
      <c r="M1045143" s="16"/>
      <c r="N1045143" s="17"/>
      <c r="O1045143" s="15"/>
      <c r="XEM1045143"/>
      <c r="XEN1045143"/>
      <c r="XEO1045143"/>
      <c r="XEP1045143"/>
      <c r="XEQ1045143"/>
      <c r="XER1045143"/>
      <c r="XES1045143"/>
      <c r="XET1045143"/>
      <c r="XEU1045143"/>
      <c r="XEV1045143"/>
      <c r="XEW1045143"/>
      <c r="XEX1045143"/>
      <c r="XEY1045143"/>
      <c r="XEZ1045143"/>
      <c r="XFA1045143"/>
      <c r="XFB1045143"/>
      <c r="XFC1045143"/>
      <c r="XFD1045143"/>
    </row>
    <row r="1045144" s="13" customFormat="1" customHeight="1" spans="1:16384">
      <c r="A1045144" s="16"/>
      <c r="B1045144" s="15"/>
      <c r="I1045144" s="16"/>
      <c r="J1045144" s="16"/>
      <c r="K1045144" s="16"/>
      <c r="L1045144" s="16"/>
      <c r="M1045144" s="16"/>
      <c r="N1045144" s="17"/>
      <c r="O1045144" s="15"/>
      <c r="XEM1045144"/>
      <c r="XEN1045144"/>
      <c r="XEO1045144"/>
      <c r="XEP1045144"/>
      <c r="XEQ1045144"/>
      <c r="XER1045144"/>
      <c r="XES1045144"/>
      <c r="XET1045144"/>
      <c r="XEU1045144"/>
      <c r="XEV1045144"/>
      <c r="XEW1045144"/>
      <c r="XEX1045144"/>
      <c r="XEY1045144"/>
      <c r="XEZ1045144"/>
      <c r="XFA1045144"/>
      <c r="XFB1045144"/>
      <c r="XFC1045144"/>
      <c r="XFD1045144"/>
    </row>
    <row r="1045145" s="13" customFormat="1" customHeight="1" spans="1:16384">
      <c r="A1045145" s="16"/>
      <c r="B1045145" s="15"/>
      <c r="I1045145" s="16"/>
      <c r="J1045145" s="16"/>
      <c r="K1045145" s="16"/>
      <c r="L1045145" s="16"/>
      <c r="M1045145" s="16"/>
      <c r="N1045145" s="17"/>
      <c r="O1045145" s="15"/>
      <c r="XEM1045145"/>
      <c r="XEN1045145"/>
      <c r="XEO1045145"/>
      <c r="XEP1045145"/>
      <c r="XEQ1045145"/>
      <c r="XER1045145"/>
      <c r="XES1045145"/>
      <c r="XET1045145"/>
      <c r="XEU1045145"/>
      <c r="XEV1045145"/>
      <c r="XEW1045145"/>
      <c r="XEX1045145"/>
      <c r="XEY1045145"/>
      <c r="XEZ1045145"/>
      <c r="XFA1045145"/>
      <c r="XFB1045145"/>
      <c r="XFC1045145"/>
      <c r="XFD1045145"/>
    </row>
    <row r="1045146" s="13" customFormat="1" customHeight="1" spans="1:16384">
      <c r="A1045146" s="16"/>
      <c r="B1045146" s="15"/>
      <c r="I1045146" s="16"/>
      <c r="J1045146" s="16"/>
      <c r="K1045146" s="16"/>
      <c r="L1045146" s="16"/>
      <c r="M1045146" s="16"/>
      <c r="N1045146" s="17"/>
      <c r="O1045146" s="15"/>
      <c r="XEM1045146"/>
      <c r="XEN1045146"/>
      <c r="XEO1045146"/>
      <c r="XEP1045146"/>
      <c r="XEQ1045146"/>
      <c r="XER1045146"/>
      <c r="XES1045146"/>
      <c r="XET1045146"/>
      <c r="XEU1045146"/>
      <c r="XEV1045146"/>
      <c r="XEW1045146"/>
      <c r="XEX1045146"/>
      <c r="XEY1045146"/>
      <c r="XEZ1045146"/>
      <c r="XFA1045146"/>
      <c r="XFB1045146"/>
      <c r="XFC1045146"/>
      <c r="XFD1045146"/>
    </row>
    <row r="1045147" s="13" customFormat="1" customHeight="1" spans="1:16384">
      <c r="A1045147" s="16"/>
      <c r="B1045147" s="15"/>
      <c r="I1045147" s="16"/>
      <c r="J1045147" s="16"/>
      <c r="K1045147" s="16"/>
      <c r="L1045147" s="16"/>
      <c r="M1045147" s="16"/>
      <c r="N1045147" s="17"/>
      <c r="O1045147" s="15"/>
      <c r="XEM1045147"/>
      <c r="XEN1045147"/>
      <c r="XEO1045147"/>
      <c r="XEP1045147"/>
      <c r="XEQ1045147"/>
      <c r="XER1045147"/>
      <c r="XES1045147"/>
      <c r="XET1045147"/>
      <c r="XEU1045147"/>
      <c r="XEV1045147"/>
      <c r="XEW1045147"/>
      <c r="XEX1045147"/>
      <c r="XEY1045147"/>
      <c r="XEZ1045147"/>
      <c r="XFA1045147"/>
      <c r="XFB1045147"/>
      <c r="XFC1045147"/>
      <c r="XFD1045147"/>
    </row>
    <row r="1045148" s="13" customFormat="1" customHeight="1" spans="1:16384">
      <c r="A1045148" s="16"/>
      <c r="B1045148" s="15"/>
      <c r="I1045148" s="16"/>
      <c r="J1045148" s="16"/>
      <c r="K1045148" s="16"/>
      <c r="L1045148" s="16"/>
      <c r="M1045148" s="16"/>
      <c r="N1045148" s="17"/>
      <c r="O1045148" s="15"/>
      <c r="XEM1045148"/>
      <c r="XEN1045148"/>
      <c r="XEO1045148"/>
      <c r="XEP1045148"/>
      <c r="XEQ1045148"/>
      <c r="XER1045148"/>
      <c r="XES1045148"/>
      <c r="XET1045148"/>
      <c r="XEU1045148"/>
      <c r="XEV1045148"/>
      <c r="XEW1045148"/>
      <c r="XEX1045148"/>
      <c r="XEY1045148"/>
      <c r="XEZ1045148"/>
      <c r="XFA1045148"/>
      <c r="XFB1045148"/>
      <c r="XFC1045148"/>
      <c r="XFD1045148"/>
    </row>
    <row r="1045149" s="13" customFormat="1" customHeight="1" spans="1:16384">
      <c r="A1045149" s="16"/>
      <c r="B1045149" s="15"/>
      <c r="I1045149" s="16"/>
      <c r="J1045149" s="16"/>
      <c r="K1045149" s="16"/>
      <c r="L1045149" s="16"/>
      <c r="M1045149" s="16"/>
      <c r="N1045149" s="17"/>
      <c r="O1045149" s="15"/>
      <c r="XEM1045149"/>
      <c r="XEN1045149"/>
      <c r="XEO1045149"/>
      <c r="XEP1045149"/>
      <c r="XEQ1045149"/>
      <c r="XER1045149"/>
      <c r="XES1045149"/>
      <c r="XET1045149"/>
      <c r="XEU1045149"/>
      <c r="XEV1045149"/>
      <c r="XEW1045149"/>
      <c r="XEX1045149"/>
      <c r="XEY1045149"/>
      <c r="XEZ1045149"/>
      <c r="XFA1045149"/>
      <c r="XFB1045149"/>
      <c r="XFC1045149"/>
      <c r="XFD1045149"/>
    </row>
    <row r="1045150" s="13" customFormat="1" customHeight="1" spans="1:16384">
      <c r="A1045150" s="16"/>
      <c r="B1045150" s="15"/>
      <c r="I1045150" s="16"/>
      <c r="J1045150" s="16"/>
      <c r="K1045150" s="16"/>
      <c r="L1045150" s="16"/>
      <c r="M1045150" s="16"/>
      <c r="N1045150" s="17"/>
      <c r="O1045150" s="15"/>
      <c r="XEM1045150"/>
      <c r="XEN1045150"/>
      <c r="XEO1045150"/>
      <c r="XEP1045150"/>
      <c r="XEQ1045150"/>
      <c r="XER1045150"/>
      <c r="XES1045150"/>
      <c r="XET1045150"/>
      <c r="XEU1045150"/>
      <c r="XEV1045150"/>
      <c r="XEW1045150"/>
      <c r="XEX1045150"/>
      <c r="XEY1045150"/>
      <c r="XEZ1045150"/>
      <c r="XFA1045150"/>
      <c r="XFB1045150"/>
      <c r="XFC1045150"/>
      <c r="XFD1045150"/>
    </row>
    <row r="1045151" s="13" customFormat="1" customHeight="1" spans="1:16384">
      <c r="A1045151" s="16"/>
      <c r="B1045151" s="15"/>
      <c r="I1045151" s="16"/>
      <c r="J1045151" s="16"/>
      <c r="K1045151" s="16"/>
      <c r="L1045151" s="16"/>
      <c r="M1045151" s="16"/>
      <c r="N1045151" s="17"/>
      <c r="O1045151" s="15"/>
      <c r="XEM1045151"/>
      <c r="XEN1045151"/>
      <c r="XEO1045151"/>
      <c r="XEP1045151"/>
      <c r="XEQ1045151"/>
      <c r="XER1045151"/>
      <c r="XES1045151"/>
      <c r="XET1045151"/>
      <c r="XEU1045151"/>
      <c r="XEV1045151"/>
      <c r="XEW1045151"/>
      <c r="XEX1045151"/>
      <c r="XEY1045151"/>
      <c r="XEZ1045151"/>
      <c r="XFA1045151"/>
      <c r="XFB1045151"/>
      <c r="XFC1045151"/>
      <c r="XFD1045151"/>
    </row>
    <row r="1045152" s="13" customFormat="1" customHeight="1" spans="1:16384">
      <c r="A1045152" s="16"/>
      <c r="B1045152" s="15"/>
      <c r="I1045152" s="16"/>
      <c r="J1045152" s="16"/>
      <c r="K1045152" s="16"/>
      <c r="L1045152" s="16"/>
      <c r="M1045152" s="16"/>
      <c r="N1045152" s="17"/>
      <c r="O1045152" s="15"/>
      <c r="XEM1045152"/>
      <c r="XEN1045152"/>
      <c r="XEO1045152"/>
      <c r="XEP1045152"/>
      <c r="XEQ1045152"/>
      <c r="XER1045152"/>
      <c r="XES1045152"/>
      <c r="XET1045152"/>
      <c r="XEU1045152"/>
      <c r="XEV1045152"/>
      <c r="XEW1045152"/>
      <c r="XEX1045152"/>
      <c r="XEY1045152"/>
      <c r="XEZ1045152"/>
      <c r="XFA1045152"/>
      <c r="XFB1045152"/>
      <c r="XFC1045152"/>
      <c r="XFD1045152"/>
    </row>
    <row r="1045153" s="13" customFormat="1" customHeight="1" spans="1:16384">
      <c r="A1045153" s="16"/>
      <c r="B1045153" s="15"/>
      <c r="I1045153" s="16"/>
      <c r="J1045153" s="16"/>
      <c r="K1045153" s="16"/>
      <c r="L1045153" s="16"/>
      <c r="M1045153" s="16"/>
      <c r="N1045153" s="17"/>
      <c r="O1045153" s="15"/>
      <c r="XEM1045153"/>
      <c r="XEN1045153"/>
      <c r="XEO1045153"/>
      <c r="XEP1045153"/>
      <c r="XEQ1045153"/>
      <c r="XER1045153"/>
      <c r="XES1045153"/>
      <c r="XET1045153"/>
      <c r="XEU1045153"/>
      <c r="XEV1045153"/>
      <c r="XEW1045153"/>
      <c r="XEX1045153"/>
      <c r="XEY1045153"/>
      <c r="XEZ1045153"/>
      <c r="XFA1045153"/>
      <c r="XFB1045153"/>
      <c r="XFC1045153"/>
      <c r="XFD1045153"/>
    </row>
    <row r="1045154" s="13" customFormat="1" customHeight="1" spans="1:16384">
      <c r="A1045154" s="16"/>
      <c r="B1045154" s="15"/>
      <c r="I1045154" s="16"/>
      <c r="J1045154" s="16"/>
      <c r="K1045154" s="16"/>
      <c r="L1045154" s="16"/>
      <c r="M1045154" s="16"/>
      <c r="N1045154" s="17"/>
      <c r="O1045154" s="15"/>
      <c r="XEM1045154"/>
      <c r="XEN1045154"/>
      <c r="XEO1045154"/>
      <c r="XEP1045154"/>
      <c r="XEQ1045154"/>
      <c r="XER1045154"/>
      <c r="XES1045154"/>
      <c r="XET1045154"/>
      <c r="XEU1045154"/>
      <c r="XEV1045154"/>
      <c r="XEW1045154"/>
      <c r="XEX1045154"/>
      <c r="XEY1045154"/>
      <c r="XEZ1045154"/>
      <c r="XFA1045154"/>
      <c r="XFB1045154"/>
      <c r="XFC1045154"/>
      <c r="XFD1045154"/>
    </row>
    <row r="1045155" s="13" customFormat="1" customHeight="1" spans="1:16384">
      <c r="A1045155" s="16"/>
      <c r="B1045155" s="15"/>
      <c r="I1045155" s="16"/>
      <c r="J1045155" s="16"/>
      <c r="K1045155" s="16"/>
      <c r="L1045155" s="16"/>
      <c r="M1045155" s="16"/>
      <c r="N1045155" s="17"/>
      <c r="O1045155" s="15"/>
      <c r="XEM1045155"/>
      <c r="XEN1045155"/>
      <c r="XEO1045155"/>
      <c r="XEP1045155"/>
      <c r="XEQ1045155"/>
      <c r="XER1045155"/>
      <c r="XES1045155"/>
      <c r="XET1045155"/>
      <c r="XEU1045155"/>
      <c r="XEV1045155"/>
      <c r="XEW1045155"/>
      <c r="XEX1045155"/>
      <c r="XEY1045155"/>
      <c r="XEZ1045155"/>
      <c r="XFA1045155"/>
      <c r="XFB1045155"/>
      <c r="XFC1045155"/>
      <c r="XFD1045155"/>
    </row>
    <row r="1045156" s="13" customFormat="1" customHeight="1" spans="1:16384">
      <c r="A1045156" s="16"/>
      <c r="B1045156" s="15"/>
      <c r="I1045156" s="16"/>
      <c r="J1045156" s="16"/>
      <c r="K1045156" s="16"/>
      <c r="L1045156" s="16"/>
      <c r="M1045156" s="16"/>
      <c r="N1045156" s="17"/>
      <c r="O1045156" s="15"/>
      <c r="XEM1045156"/>
      <c r="XEN1045156"/>
      <c r="XEO1045156"/>
      <c r="XEP1045156"/>
      <c r="XEQ1045156"/>
      <c r="XER1045156"/>
      <c r="XES1045156"/>
      <c r="XET1045156"/>
      <c r="XEU1045156"/>
      <c r="XEV1045156"/>
      <c r="XEW1045156"/>
      <c r="XEX1045156"/>
      <c r="XEY1045156"/>
      <c r="XEZ1045156"/>
      <c r="XFA1045156"/>
      <c r="XFB1045156"/>
      <c r="XFC1045156"/>
      <c r="XFD1045156"/>
    </row>
    <row r="1045157" s="13" customFormat="1" customHeight="1" spans="1:16384">
      <c r="A1045157" s="16"/>
      <c r="B1045157" s="15"/>
      <c r="I1045157" s="16"/>
      <c r="J1045157" s="16"/>
      <c r="K1045157" s="16"/>
      <c r="L1045157" s="16"/>
      <c r="M1045157" s="16"/>
      <c r="N1045157" s="17"/>
      <c r="O1045157" s="15"/>
      <c r="XEM1045157"/>
      <c r="XEN1045157"/>
      <c r="XEO1045157"/>
      <c r="XEP1045157"/>
      <c r="XEQ1045157"/>
      <c r="XER1045157"/>
      <c r="XES1045157"/>
      <c r="XET1045157"/>
      <c r="XEU1045157"/>
      <c r="XEV1045157"/>
      <c r="XEW1045157"/>
      <c r="XEX1045157"/>
      <c r="XEY1045157"/>
      <c r="XEZ1045157"/>
      <c r="XFA1045157"/>
      <c r="XFB1045157"/>
      <c r="XFC1045157"/>
      <c r="XFD1045157"/>
    </row>
    <row r="1045158" s="13" customFormat="1" customHeight="1" spans="1:16384">
      <c r="A1045158" s="16"/>
      <c r="B1045158" s="15"/>
      <c r="I1045158" s="16"/>
      <c r="J1045158" s="16"/>
      <c r="K1045158" s="16"/>
      <c r="L1045158" s="16"/>
      <c r="M1045158" s="16"/>
      <c r="N1045158" s="17"/>
      <c r="O1045158" s="15"/>
      <c r="XEM1045158"/>
      <c r="XEN1045158"/>
      <c r="XEO1045158"/>
      <c r="XEP1045158"/>
      <c r="XEQ1045158"/>
      <c r="XER1045158"/>
      <c r="XES1045158"/>
      <c r="XET1045158"/>
      <c r="XEU1045158"/>
      <c r="XEV1045158"/>
      <c r="XEW1045158"/>
      <c r="XEX1045158"/>
      <c r="XEY1045158"/>
      <c r="XEZ1045158"/>
      <c r="XFA1045158"/>
      <c r="XFB1045158"/>
      <c r="XFC1045158"/>
      <c r="XFD1045158"/>
    </row>
    <row r="1045159" s="13" customFormat="1" customHeight="1" spans="1:16384">
      <c r="A1045159" s="16"/>
      <c r="B1045159" s="15"/>
      <c r="I1045159" s="16"/>
      <c r="J1045159" s="16"/>
      <c r="K1045159" s="16"/>
      <c r="L1045159" s="16"/>
      <c r="M1045159" s="16"/>
      <c r="N1045159" s="17"/>
      <c r="O1045159" s="15"/>
      <c r="XEM1045159"/>
      <c r="XEN1045159"/>
      <c r="XEO1045159"/>
      <c r="XEP1045159"/>
      <c r="XEQ1045159"/>
      <c r="XER1045159"/>
      <c r="XES1045159"/>
      <c r="XET1045159"/>
      <c r="XEU1045159"/>
      <c r="XEV1045159"/>
      <c r="XEW1045159"/>
      <c r="XEX1045159"/>
      <c r="XEY1045159"/>
      <c r="XEZ1045159"/>
      <c r="XFA1045159"/>
      <c r="XFB1045159"/>
      <c r="XFC1045159"/>
      <c r="XFD1045159"/>
    </row>
    <row r="1045160" s="13" customFormat="1" customHeight="1" spans="1:16384">
      <c r="A1045160" s="16"/>
      <c r="B1045160" s="15"/>
      <c r="I1045160" s="16"/>
      <c r="J1045160" s="16"/>
      <c r="K1045160" s="16"/>
      <c r="L1045160" s="16"/>
      <c r="M1045160" s="16"/>
      <c r="N1045160" s="17"/>
      <c r="O1045160" s="15"/>
      <c r="XEM1045160"/>
      <c r="XEN1045160"/>
      <c r="XEO1045160"/>
      <c r="XEP1045160"/>
      <c r="XEQ1045160"/>
      <c r="XER1045160"/>
      <c r="XES1045160"/>
      <c r="XET1045160"/>
      <c r="XEU1045160"/>
      <c r="XEV1045160"/>
      <c r="XEW1045160"/>
      <c r="XEX1045160"/>
      <c r="XEY1045160"/>
      <c r="XEZ1045160"/>
      <c r="XFA1045160"/>
      <c r="XFB1045160"/>
      <c r="XFC1045160"/>
      <c r="XFD1045160"/>
    </row>
    <row r="1045161" s="13" customFormat="1" customHeight="1" spans="1:16384">
      <c r="A1045161" s="16"/>
      <c r="B1045161" s="15"/>
      <c r="I1045161" s="16"/>
      <c r="J1045161" s="16"/>
      <c r="K1045161" s="16"/>
      <c r="L1045161" s="16"/>
      <c r="M1045161" s="16"/>
      <c r="N1045161" s="17"/>
      <c r="O1045161" s="15"/>
      <c r="XEM1045161"/>
      <c r="XEN1045161"/>
      <c r="XEO1045161"/>
      <c r="XEP1045161"/>
      <c r="XEQ1045161"/>
      <c r="XER1045161"/>
      <c r="XES1045161"/>
      <c r="XET1045161"/>
      <c r="XEU1045161"/>
      <c r="XEV1045161"/>
      <c r="XEW1045161"/>
      <c r="XEX1045161"/>
      <c r="XEY1045161"/>
      <c r="XEZ1045161"/>
      <c r="XFA1045161"/>
      <c r="XFB1045161"/>
      <c r="XFC1045161"/>
      <c r="XFD1045161"/>
    </row>
    <row r="1045162" s="13" customFormat="1" customHeight="1" spans="1:16384">
      <c r="A1045162" s="16"/>
      <c r="B1045162" s="15"/>
      <c r="I1045162" s="16"/>
      <c r="J1045162" s="16"/>
      <c r="K1045162" s="16"/>
      <c r="L1045162" s="16"/>
      <c r="M1045162" s="16"/>
      <c r="N1045162" s="17"/>
      <c r="O1045162" s="15"/>
      <c r="XEM1045162"/>
      <c r="XEN1045162"/>
      <c r="XEO1045162"/>
      <c r="XEP1045162"/>
      <c r="XEQ1045162"/>
      <c r="XER1045162"/>
      <c r="XES1045162"/>
      <c r="XET1045162"/>
      <c r="XEU1045162"/>
      <c r="XEV1045162"/>
      <c r="XEW1045162"/>
      <c r="XEX1045162"/>
      <c r="XEY1045162"/>
      <c r="XEZ1045162"/>
      <c r="XFA1045162"/>
      <c r="XFB1045162"/>
      <c r="XFC1045162"/>
      <c r="XFD1045162"/>
    </row>
    <row r="1045163" s="13" customFormat="1" customHeight="1" spans="1:16384">
      <c r="A1045163" s="16"/>
      <c r="B1045163" s="15"/>
      <c r="I1045163" s="16"/>
      <c r="J1045163" s="16"/>
      <c r="K1045163" s="16"/>
      <c r="L1045163" s="16"/>
      <c r="M1045163" s="16"/>
      <c r="N1045163" s="17"/>
      <c r="O1045163" s="15"/>
      <c r="XEM1045163"/>
      <c r="XEN1045163"/>
      <c r="XEO1045163"/>
      <c r="XEP1045163"/>
      <c r="XEQ1045163"/>
      <c r="XER1045163"/>
      <c r="XES1045163"/>
      <c r="XET1045163"/>
      <c r="XEU1045163"/>
      <c r="XEV1045163"/>
      <c r="XEW1045163"/>
      <c r="XEX1045163"/>
      <c r="XEY1045163"/>
      <c r="XEZ1045163"/>
      <c r="XFA1045163"/>
      <c r="XFB1045163"/>
      <c r="XFC1045163"/>
      <c r="XFD1045163"/>
    </row>
    <row r="1045164" s="13" customFormat="1" customHeight="1" spans="1:16384">
      <c r="A1045164" s="16"/>
      <c r="B1045164" s="15"/>
      <c r="I1045164" s="16"/>
      <c r="J1045164" s="16"/>
      <c r="K1045164" s="16"/>
      <c r="L1045164" s="16"/>
      <c r="M1045164" s="16"/>
      <c r="N1045164" s="17"/>
      <c r="O1045164" s="15"/>
      <c r="XEM1045164"/>
      <c r="XEN1045164"/>
      <c r="XEO1045164"/>
      <c r="XEP1045164"/>
      <c r="XEQ1045164"/>
      <c r="XER1045164"/>
      <c r="XES1045164"/>
      <c r="XET1045164"/>
      <c r="XEU1045164"/>
      <c r="XEV1045164"/>
      <c r="XEW1045164"/>
      <c r="XEX1045164"/>
      <c r="XEY1045164"/>
      <c r="XEZ1045164"/>
      <c r="XFA1045164"/>
      <c r="XFB1045164"/>
      <c r="XFC1045164"/>
      <c r="XFD1045164"/>
    </row>
    <row r="1045165" s="13" customFormat="1" customHeight="1" spans="1:16384">
      <c r="A1045165" s="16"/>
      <c r="B1045165" s="15"/>
      <c r="I1045165" s="16"/>
      <c r="J1045165" s="16"/>
      <c r="K1045165" s="16"/>
      <c r="L1045165" s="16"/>
      <c r="M1045165" s="16"/>
      <c r="N1045165" s="17"/>
      <c r="O1045165" s="15"/>
      <c r="XEM1045165"/>
      <c r="XEN1045165"/>
      <c r="XEO1045165"/>
      <c r="XEP1045165"/>
      <c r="XEQ1045165"/>
      <c r="XER1045165"/>
      <c r="XES1045165"/>
      <c r="XET1045165"/>
      <c r="XEU1045165"/>
      <c r="XEV1045165"/>
      <c r="XEW1045165"/>
      <c r="XEX1045165"/>
      <c r="XEY1045165"/>
      <c r="XEZ1045165"/>
      <c r="XFA1045165"/>
      <c r="XFB1045165"/>
      <c r="XFC1045165"/>
      <c r="XFD1045165"/>
    </row>
    <row r="1045166" s="13" customFormat="1" customHeight="1" spans="1:16384">
      <c r="A1045166" s="16"/>
      <c r="B1045166" s="15"/>
      <c r="I1045166" s="16"/>
      <c r="J1045166" s="16"/>
      <c r="K1045166" s="16"/>
      <c r="L1045166" s="16"/>
      <c r="M1045166" s="16"/>
      <c r="N1045166" s="17"/>
      <c r="O1045166" s="15"/>
      <c r="XEM1045166"/>
      <c r="XEN1045166"/>
      <c r="XEO1045166"/>
      <c r="XEP1045166"/>
      <c r="XEQ1045166"/>
      <c r="XER1045166"/>
      <c r="XES1045166"/>
      <c r="XET1045166"/>
      <c r="XEU1045166"/>
      <c r="XEV1045166"/>
      <c r="XEW1045166"/>
      <c r="XEX1045166"/>
      <c r="XEY1045166"/>
      <c r="XEZ1045166"/>
      <c r="XFA1045166"/>
      <c r="XFB1045166"/>
      <c r="XFC1045166"/>
      <c r="XFD1045166"/>
    </row>
    <row r="1045167" s="13" customFormat="1" customHeight="1" spans="1:16384">
      <c r="A1045167" s="16"/>
      <c r="B1045167" s="15"/>
      <c r="I1045167" s="16"/>
      <c r="J1045167" s="16"/>
      <c r="K1045167" s="16"/>
      <c r="L1045167" s="16"/>
      <c r="M1045167" s="16"/>
      <c r="N1045167" s="17"/>
      <c r="O1045167" s="15"/>
      <c r="XEM1045167"/>
      <c r="XEN1045167"/>
      <c r="XEO1045167"/>
      <c r="XEP1045167"/>
      <c r="XEQ1045167"/>
      <c r="XER1045167"/>
      <c r="XES1045167"/>
      <c r="XET1045167"/>
      <c r="XEU1045167"/>
      <c r="XEV1045167"/>
      <c r="XEW1045167"/>
      <c r="XEX1045167"/>
      <c r="XEY1045167"/>
      <c r="XEZ1045167"/>
      <c r="XFA1045167"/>
      <c r="XFB1045167"/>
      <c r="XFC1045167"/>
      <c r="XFD1045167"/>
    </row>
    <row r="1045168" s="13" customFormat="1" customHeight="1" spans="1:16384">
      <c r="A1045168" s="16"/>
      <c r="B1045168" s="15"/>
      <c r="I1045168" s="16"/>
      <c r="J1045168" s="16"/>
      <c r="K1045168" s="16"/>
      <c r="L1045168" s="16"/>
      <c r="M1045168" s="16"/>
      <c r="N1045168" s="17"/>
      <c r="O1045168" s="15"/>
      <c r="XEM1045168"/>
      <c r="XEN1045168"/>
      <c r="XEO1045168"/>
      <c r="XEP1045168"/>
      <c r="XEQ1045168"/>
      <c r="XER1045168"/>
      <c r="XES1045168"/>
      <c r="XET1045168"/>
      <c r="XEU1045168"/>
      <c r="XEV1045168"/>
      <c r="XEW1045168"/>
      <c r="XEX1045168"/>
      <c r="XEY1045168"/>
      <c r="XEZ1045168"/>
      <c r="XFA1045168"/>
      <c r="XFB1045168"/>
      <c r="XFC1045168"/>
      <c r="XFD1045168"/>
    </row>
    <row r="1045169" s="13" customFormat="1" customHeight="1" spans="1:16384">
      <c r="A1045169" s="16"/>
      <c r="B1045169" s="15"/>
      <c r="I1045169" s="16"/>
      <c r="J1045169" s="16"/>
      <c r="K1045169" s="16"/>
      <c r="L1045169" s="16"/>
      <c r="M1045169" s="16"/>
      <c r="N1045169" s="17"/>
      <c r="O1045169" s="15"/>
      <c r="XEM1045169"/>
      <c r="XEN1045169"/>
      <c r="XEO1045169"/>
      <c r="XEP1045169"/>
      <c r="XEQ1045169"/>
      <c r="XER1045169"/>
      <c r="XES1045169"/>
      <c r="XET1045169"/>
      <c r="XEU1045169"/>
      <c r="XEV1045169"/>
      <c r="XEW1045169"/>
      <c r="XEX1045169"/>
      <c r="XEY1045169"/>
      <c r="XEZ1045169"/>
      <c r="XFA1045169"/>
      <c r="XFB1045169"/>
      <c r="XFC1045169"/>
      <c r="XFD1045169"/>
    </row>
    <row r="1045170" s="13" customFormat="1" customHeight="1" spans="1:16384">
      <c r="A1045170" s="16"/>
      <c r="B1045170" s="15"/>
      <c r="I1045170" s="16"/>
      <c r="J1045170" s="16"/>
      <c r="K1045170" s="16"/>
      <c r="L1045170" s="16"/>
      <c r="M1045170" s="16"/>
      <c r="N1045170" s="17"/>
      <c r="O1045170" s="15"/>
      <c r="XEM1045170"/>
      <c r="XEN1045170"/>
      <c r="XEO1045170"/>
      <c r="XEP1045170"/>
      <c r="XEQ1045170"/>
      <c r="XER1045170"/>
      <c r="XES1045170"/>
      <c r="XET1045170"/>
      <c r="XEU1045170"/>
      <c r="XEV1045170"/>
      <c r="XEW1045170"/>
      <c r="XEX1045170"/>
      <c r="XEY1045170"/>
      <c r="XEZ1045170"/>
      <c r="XFA1045170"/>
      <c r="XFB1045170"/>
      <c r="XFC1045170"/>
      <c r="XFD1045170"/>
    </row>
    <row r="1045171" s="13" customFormat="1" customHeight="1" spans="1:16384">
      <c r="A1045171" s="16"/>
      <c r="B1045171" s="15"/>
      <c r="I1045171" s="16"/>
      <c r="J1045171" s="16"/>
      <c r="K1045171" s="16"/>
      <c r="L1045171" s="16"/>
      <c r="M1045171" s="16"/>
      <c r="N1045171" s="17"/>
      <c r="O1045171" s="15"/>
      <c r="XEM1045171"/>
      <c r="XEN1045171"/>
      <c r="XEO1045171"/>
      <c r="XEP1045171"/>
      <c r="XEQ1045171"/>
      <c r="XER1045171"/>
      <c r="XES1045171"/>
      <c r="XET1045171"/>
      <c r="XEU1045171"/>
      <c r="XEV1045171"/>
      <c r="XEW1045171"/>
      <c r="XEX1045171"/>
      <c r="XEY1045171"/>
      <c r="XEZ1045171"/>
      <c r="XFA1045171"/>
      <c r="XFB1045171"/>
      <c r="XFC1045171"/>
      <c r="XFD1045171"/>
    </row>
    <row r="1045172" s="13" customFormat="1" customHeight="1" spans="1:16384">
      <c r="A1045172" s="16"/>
      <c r="B1045172" s="15"/>
      <c r="I1045172" s="16"/>
      <c r="J1045172" s="16"/>
      <c r="K1045172" s="16"/>
      <c r="L1045172" s="16"/>
      <c r="M1045172" s="16"/>
      <c r="N1045172" s="17"/>
      <c r="O1045172" s="15"/>
      <c r="XEM1045172"/>
      <c r="XEN1045172"/>
      <c r="XEO1045172"/>
      <c r="XEP1045172"/>
      <c r="XEQ1045172"/>
      <c r="XER1045172"/>
      <c r="XES1045172"/>
      <c r="XET1045172"/>
      <c r="XEU1045172"/>
      <c r="XEV1045172"/>
      <c r="XEW1045172"/>
      <c r="XEX1045172"/>
      <c r="XEY1045172"/>
      <c r="XEZ1045172"/>
      <c r="XFA1045172"/>
      <c r="XFB1045172"/>
      <c r="XFC1045172"/>
      <c r="XFD1045172"/>
    </row>
    <row r="1045173" s="13" customFormat="1" customHeight="1" spans="1:16384">
      <c r="A1045173" s="16"/>
      <c r="B1045173" s="15"/>
      <c r="I1045173" s="16"/>
      <c r="J1045173" s="16"/>
      <c r="K1045173" s="16"/>
      <c r="L1045173" s="16"/>
      <c r="M1045173" s="16"/>
      <c r="N1045173" s="17"/>
      <c r="O1045173" s="15"/>
      <c r="XEM1045173"/>
      <c r="XEN1045173"/>
      <c r="XEO1045173"/>
      <c r="XEP1045173"/>
      <c r="XEQ1045173"/>
      <c r="XER1045173"/>
      <c r="XES1045173"/>
      <c r="XET1045173"/>
      <c r="XEU1045173"/>
      <c r="XEV1045173"/>
      <c r="XEW1045173"/>
      <c r="XEX1045173"/>
      <c r="XEY1045173"/>
      <c r="XEZ1045173"/>
      <c r="XFA1045173"/>
      <c r="XFB1045173"/>
      <c r="XFC1045173"/>
      <c r="XFD1045173"/>
    </row>
    <row r="1045174" s="13" customFormat="1" customHeight="1" spans="1:16384">
      <c r="A1045174" s="16"/>
      <c r="B1045174" s="15"/>
      <c r="I1045174" s="16"/>
      <c r="J1045174" s="16"/>
      <c r="K1045174" s="16"/>
      <c r="L1045174" s="16"/>
      <c r="M1045174" s="16"/>
      <c r="N1045174" s="17"/>
      <c r="O1045174" s="15"/>
      <c r="XEM1045174"/>
      <c r="XEN1045174"/>
      <c r="XEO1045174"/>
      <c r="XEP1045174"/>
      <c r="XEQ1045174"/>
      <c r="XER1045174"/>
      <c r="XES1045174"/>
      <c r="XET1045174"/>
      <c r="XEU1045174"/>
      <c r="XEV1045174"/>
      <c r="XEW1045174"/>
      <c r="XEX1045174"/>
      <c r="XEY1045174"/>
      <c r="XEZ1045174"/>
      <c r="XFA1045174"/>
      <c r="XFB1045174"/>
      <c r="XFC1045174"/>
      <c r="XFD1045174"/>
    </row>
    <row r="1045175" s="13" customFormat="1" customHeight="1" spans="1:16384">
      <c r="A1045175" s="16"/>
      <c r="B1045175" s="15"/>
      <c r="I1045175" s="16"/>
      <c r="J1045175" s="16"/>
      <c r="K1045175" s="16"/>
      <c r="L1045175" s="16"/>
      <c r="M1045175" s="16"/>
      <c r="N1045175" s="17"/>
      <c r="O1045175" s="15"/>
      <c r="XEM1045175"/>
      <c r="XEN1045175"/>
      <c r="XEO1045175"/>
      <c r="XEP1045175"/>
      <c r="XEQ1045175"/>
      <c r="XER1045175"/>
      <c r="XES1045175"/>
      <c r="XET1045175"/>
      <c r="XEU1045175"/>
      <c r="XEV1045175"/>
      <c r="XEW1045175"/>
      <c r="XEX1045175"/>
      <c r="XEY1045175"/>
      <c r="XEZ1045175"/>
      <c r="XFA1045175"/>
      <c r="XFB1045175"/>
      <c r="XFC1045175"/>
      <c r="XFD1045175"/>
    </row>
    <row r="1045176" s="13" customFormat="1" customHeight="1" spans="1:16384">
      <c r="A1045176" s="16"/>
      <c r="B1045176" s="15"/>
      <c r="I1045176" s="16"/>
      <c r="J1045176" s="16"/>
      <c r="K1045176" s="16"/>
      <c r="L1045176" s="16"/>
      <c r="M1045176" s="16"/>
      <c r="N1045176" s="17"/>
      <c r="O1045176" s="15"/>
      <c r="XEM1045176"/>
      <c r="XEN1045176"/>
      <c r="XEO1045176"/>
      <c r="XEP1045176"/>
      <c r="XEQ1045176"/>
      <c r="XER1045176"/>
      <c r="XES1045176"/>
      <c r="XET1045176"/>
      <c r="XEU1045176"/>
      <c r="XEV1045176"/>
      <c r="XEW1045176"/>
      <c r="XEX1045176"/>
      <c r="XEY1045176"/>
      <c r="XEZ1045176"/>
      <c r="XFA1045176"/>
      <c r="XFB1045176"/>
      <c r="XFC1045176"/>
      <c r="XFD1045176"/>
    </row>
    <row r="1045177" s="13" customFormat="1" customHeight="1" spans="1:16384">
      <c r="A1045177" s="16"/>
      <c r="B1045177" s="15"/>
      <c r="I1045177" s="16"/>
      <c r="J1045177" s="16"/>
      <c r="K1045177" s="16"/>
      <c r="L1045177" s="16"/>
      <c r="M1045177" s="16"/>
      <c r="N1045177" s="17"/>
      <c r="O1045177" s="15"/>
      <c r="XEM1045177"/>
      <c r="XEN1045177"/>
      <c r="XEO1045177"/>
      <c r="XEP1045177"/>
      <c r="XEQ1045177"/>
      <c r="XER1045177"/>
      <c r="XES1045177"/>
      <c r="XET1045177"/>
      <c r="XEU1045177"/>
      <c r="XEV1045177"/>
      <c r="XEW1045177"/>
      <c r="XEX1045177"/>
      <c r="XEY1045177"/>
      <c r="XEZ1045177"/>
      <c r="XFA1045177"/>
      <c r="XFB1045177"/>
      <c r="XFC1045177"/>
      <c r="XFD1045177"/>
    </row>
    <row r="1045178" s="13" customFormat="1" customHeight="1" spans="1:16384">
      <c r="A1045178" s="16"/>
      <c r="B1045178" s="15"/>
      <c r="I1045178" s="16"/>
      <c r="J1045178" s="16"/>
      <c r="K1045178" s="16"/>
      <c r="L1045178" s="16"/>
      <c r="M1045178" s="16"/>
      <c r="N1045178" s="17"/>
      <c r="O1045178" s="15"/>
      <c r="XEM1045178"/>
      <c r="XEN1045178"/>
      <c r="XEO1045178"/>
      <c r="XEP1045178"/>
      <c r="XEQ1045178"/>
      <c r="XER1045178"/>
      <c r="XES1045178"/>
      <c r="XET1045178"/>
      <c r="XEU1045178"/>
      <c r="XEV1045178"/>
      <c r="XEW1045178"/>
      <c r="XEX1045178"/>
      <c r="XEY1045178"/>
      <c r="XEZ1045178"/>
      <c r="XFA1045178"/>
      <c r="XFB1045178"/>
      <c r="XFC1045178"/>
      <c r="XFD1045178"/>
    </row>
    <row r="1045179" s="13" customFormat="1" customHeight="1" spans="1:16384">
      <c r="A1045179" s="16"/>
      <c r="B1045179" s="15"/>
      <c r="I1045179" s="16"/>
      <c r="J1045179" s="16"/>
      <c r="K1045179" s="16"/>
      <c r="L1045179" s="16"/>
      <c r="M1045179" s="16"/>
      <c r="N1045179" s="17"/>
      <c r="O1045179" s="15"/>
      <c r="XEM1045179"/>
      <c r="XEN1045179"/>
      <c r="XEO1045179"/>
      <c r="XEP1045179"/>
      <c r="XEQ1045179"/>
      <c r="XER1045179"/>
      <c r="XES1045179"/>
      <c r="XET1045179"/>
      <c r="XEU1045179"/>
      <c r="XEV1045179"/>
      <c r="XEW1045179"/>
      <c r="XEX1045179"/>
      <c r="XEY1045179"/>
      <c r="XEZ1045179"/>
      <c r="XFA1045179"/>
      <c r="XFB1045179"/>
      <c r="XFC1045179"/>
      <c r="XFD1045179"/>
    </row>
    <row r="1045180" s="13" customFormat="1" customHeight="1" spans="1:16384">
      <c r="A1045180" s="16"/>
      <c r="B1045180" s="15"/>
      <c r="I1045180" s="16"/>
      <c r="J1045180" s="16"/>
      <c r="K1045180" s="16"/>
      <c r="L1045180" s="16"/>
      <c r="M1045180" s="16"/>
      <c r="N1045180" s="17"/>
      <c r="O1045180" s="15"/>
      <c r="XEM1045180"/>
      <c r="XEN1045180"/>
      <c r="XEO1045180"/>
      <c r="XEP1045180"/>
      <c r="XEQ1045180"/>
      <c r="XER1045180"/>
      <c r="XES1045180"/>
      <c r="XET1045180"/>
      <c r="XEU1045180"/>
      <c r="XEV1045180"/>
      <c r="XEW1045180"/>
      <c r="XEX1045180"/>
      <c r="XEY1045180"/>
      <c r="XEZ1045180"/>
      <c r="XFA1045180"/>
      <c r="XFB1045180"/>
      <c r="XFC1045180"/>
      <c r="XFD1045180"/>
    </row>
    <row r="1045181" s="13" customFormat="1" customHeight="1" spans="1:16384">
      <c r="A1045181" s="16"/>
      <c r="B1045181" s="15"/>
      <c r="I1045181" s="16"/>
      <c r="J1045181" s="16"/>
      <c r="K1045181" s="16"/>
      <c r="L1045181" s="16"/>
      <c r="M1045181" s="16"/>
      <c r="N1045181" s="17"/>
      <c r="O1045181" s="15"/>
      <c r="XEM1045181"/>
      <c r="XEN1045181"/>
      <c r="XEO1045181"/>
      <c r="XEP1045181"/>
      <c r="XEQ1045181"/>
      <c r="XER1045181"/>
      <c r="XES1045181"/>
      <c r="XET1045181"/>
      <c r="XEU1045181"/>
      <c r="XEV1045181"/>
      <c r="XEW1045181"/>
      <c r="XEX1045181"/>
      <c r="XEY1045181"/>
      <c r="XEZ1045181"/>
      <c r="XFA1045181"/>
      <c r="XFB1045181"/>
      <c r="XFC1045181"/>
      <c r="XFD1045181"/>
    </row>
    <row r="1045182" s="13" customFormat="1" customHeight="1" spans="1:16384">
      <c r="A1045182" s="16"/>
      <c r="B1045182" s="15"/>
      <c r="I1045182" s="16"/>
      <c r="J1045182" s="16"/>
      <c r="K1045182" s="16"/>
      <c r="L1045182" s="16"/>
      <c r="M1045182" s="16"/>
      <c r="N1045182" s="17"/>
      <c r="O1045182" s="15"/>
      <c r="XEM1045182"/>
      <c r="XEN1045182"/>
      <c r="XEO1045182"/>
      <c r="XEP1045182"/>
      <c r="XEQ1045182"/>
      <c r="XER1045182"/>
      <c r="XES1045182"/>
      <c r="XET1045182"/>
      <c r="XEU1045182"/>
      <c r="XEV1045182"/>
      <c r="XEW1045182"/>
      <c r="XEX1045182"/>
      <c r="XEY1045182"/>
      <c r="XEZ1045182"/>
      <c r="XFA1045182"/>
      <c r="XFB1045182"/>
      <c r="XFC1045182"/>
      <c r="XFD1045182"/>
    </row>
    <row r="1045183" s="13" customFormat="1" customHeight="1" spans="1:16384">
      <c r="A1045183" s="16"/>
      <c r="B1045183" s="15"/>
      <c r="I1045183" s="16"/>
      <c r="J1045183" s="16"/>
      <c r="K1045183" s="16"/>
      <c r="L1045183" s="16"/>
      <c r="M1045183" s="16"/>
      <c r="N1045183" s="17"/>
      <c r="O1045183" s="15"/>
      <c r="XEM1045183"/>
      <c r="XEN1045183"/>
      <c r="XEO1045183"/>
      <c r="XEP1045183"/>
      <c r="XEQ1045183"/>
      <c r="XER1045183"/>
      <c r="XES1045183"/>
      <c r="XET1045183"/>
      <c r="XEU1045183"/>
      <c r="XEV1045183"/>
      <c r="XEW1045183"/>
      <c r="XEX1045183"/>
      <c r="XEY1045183"/>
      <c r="XEZ1045183"/>
      <c r="XFA1045183"/>
      <c r="XFB1045183"/>
      <c r="XFC1045183"/>
      <c r="XFD1045183"/>
    </row>
    <row r="1045184" s="13" customFormat="1" customHeight="1" spans="1:16384">
      <c r="A1045184" s="16"/>
      <c r="B1045184" s="15"/>
      <c r="I1045184" s="16"/>
      <c r="J1045184" s="16"/>
      <c r="K1045184" s="16"/>
      <c r="L1045184" s="16"/>
      <c r="M1045184" s="16"/>
      <c r="N1045184" s="17"/>
      <c r="O1045184" s="15"/>
      <c r="XEM1045184"/>
      <c r="XEN1045184"/>
      <c r="XEO1045184"/>
      <c r="XEP1045184"/>
      <c r="XEQ1045184"/>
      <c r="XER1045184"/>
      <c r="XES1045184"/>
      <c r="XET1045184"/>
      <c r="XEU1045184"/>
      <c r="XEV1045184"/>
      <c r="XEW1045184"/>
      <c r="XEX1045184"/>
      <c r="XEY1045184"/>
      <c r="XEZ1045184"/>
      <c r="XFA1045184"/>
      <c r="XFB1045184"/>
      <c r="XFC1045184"/>
      <c r="XFD1045184"/>
    </row>
    <row r="1045185" s="13" customFormat="1" customHeight="1" spans="1:16384">
      <c r="A1045185" s="16"/>
      <c r="B1045185" s="15"/>
      <c r="I1045185" s="16"/>
      <c r="J1045185" s="16"/>
      <c r="K1045185" s="16"/>
      <c r="L1045185" s="16"/>
      <c r="M1045185" s="16"/>
      <c r="N1045185" s="17"/>
      <c r="O1045185" s="15"/>
      <c r="XEM1045185"/>
      <c r="XEN1045185"/>
      <c r="XEO1045185"/>
      <c r="XEP1045185"/>
      <c r="XEQ1045185"/>
      <c r="XER1045185"/>
      <c r="XES1045185"/>
      <c r="XET1045185"/>
      <c r="XEU1045185"/>
      <c r="XEV1045185"/>
      <c r="XEW1045185"/>
      <c r="XEX1045185"/>
      <c r="XEY1045185"/>
      <c r="XEZ1045185"/>
      <c r="XFA1045185"/>
      <c r="XFB1045185"/>
      <c r="XFC1045185"/>
      <c r="XFD1045185"/>
    </row>
    <row r="1045186" s="13" customFormat="1" customHeight="1" spans="1:16384">
      <c r="A1045186" s="16"/>
      <c r="B1045186" s="15"/>
      <c r="I1045186" s="16"/>
      <c r="J1045186" s="16"/>
      <c r="K1045186" s="16"/>
      <c r="L1045186" s="16"/>
      <c r="M1045186" s="16"/>
      <c r="N1045186" s="17"/>
      <c r="O1045186" s="15"/>
      <c r="XEM1045186"/>
      <c r="XEN1045186"/>
      <c r="XEO1045186"/>
      <c r="XEP1045186"/>
      <c r="XEQ1045186"/>
      <c r="XER1045186"/>
      <c r="XES1045186"/>
      <c r="XET1045186"/>
      <c r="XEU1045186"/>
      <c r="XEV1045186"/>
      <c r="XEW1045186"/>
      <c r="XEX1045186"/>
      <c r="XEY1045186"/>
      <c r="XEZ1045186"/>
      <c r="XFA1045186"/>
      <c r="XFB1045186"/>
      <c r="XFC1045186"/>
      <c r="XFD1045186"/>
    </row>
    <row r="1045187" s="13" customFormat="1" customHeight="1" spans="1:16384">
      <c r="A1045187" s="16"/>
      <c r="B1045187" s="15"/>
      <c r="I1045187" s="16"/>
      <c r="J1045187" s="16"/>
      <c r="K1045187" s="16"/>
      <c r="L1045187" s="16"/>
      <c r="M1045187" s="16"/>
      <c r="N1045187" s="17"/>
      <c r="O1045187" s="15"/>
      <c r="XEM1045187"/>
      <c r="XEN1045187"/>
      <c r="XEO1045187"/>
      <c r="XEP1045187"/>
      <c r="XEQ1045187"/>
      <c r="XER1045187"/>
      <c r="XES1045187"/>
      <c r="XET1045187"/>
      <c r="XEU1045187"/>
      <c r="XEV1045187"/>
      <c r="XEW1045187"/>
      <c r="XEX1045187"/>
      <c r="XEY1045187"/>
      <c r="XEZ1045187"/>
      <c r="XFA1045187"/>
      <c r="XFB1045187"/>
      <c r="XFC1045187"/>
      <c r="XFD1045187"/>
    </row>
    <row r="1045188" s="13" customFormat="1" customHeight="1" spans="1:16384">
      <c r="A1045188" s="16"/>
      <c r="B1045188" s="15"/>
      <c r="I1045188" s="16"/>
      <c r="J1045188" s="16"/>
      <c r="K1045188" s="16"/>
      <c r="L1045188" s="16"/>
      <c r="M1045188" s="16"/>
      <c r="N1045188" s="17"/>
      <c r="O1045188" s="15"/>
      <c r="XEM1045188"/>
      <c r="XEN1045188"/>
      <c r="XEO1045188"/>
      <c r="XEP1045188"/>
      <c r="XEQ1045188"/>
      <c r="XER1045188"/>
      <c r="XES1045188"/>
      <c r="XET1045188"/>
      <c r="XEU1045188"/>
      <c r="XEV1045188"/>
      <c r="XEW1045188"/>
      <c r="XEX1045188"/>
      <c r="XEY1045188"/>
      <c r="XEZ1045188"/>
      <c r="XFA1045188"/>
      <c r="XFB1045188"/>
      <c r="XFC1045188"/>
      <c r="XFD1045188"/>
    </row>
    <row r="1045189" s="13" customFormat="1" customHeight="1" spans="1:16384">
      <c r="A1045189" s="16"/>
      <c r="B1045189" s="15"/>
      <c r="I1045189" s="16"/>
      <c r="J1045189" s="16"/>
      <c r="K1045189" s="16"/>
      <c r="L1045189" s="16"/>
      <c r="M1045189" s="16"/>
      <c r="N1045189" s="17"/>
      <c r="O1045189" s="15"/>
      <c r="XEM1045189"/>
      <c r="XEN1045189"/>
      <c r="XEO1045189"/>
      <c r="XEP1045189"/>
      <c r="XEQ1045189"/>
      <c r="XER1045189"/>
      <c r="XES1045189"/>
      <c r="XET1045189"/>
      <c r="XEU1045189"/>
      <c r="XEV1045189"/>
      <c r="XEW1045189"/>
      <c r="XEX1045189"/>
      <c r="XEY1045189"/>
      <c r="XEZ1045189"/>
      <c r="XFA1045189"/>
      <c r="XFB1045189"/>
      <c r="XFC1045189"/>
      <c r="XFD1045189"/>
    </row>
    <row r="1045190" s="13" customFormat="1" customHeight="1" spans="1:16384">
      <c r="A1045190" s="16"/>
      <c r="B1045190" s="15"/>
      <c r="I1045190" s="16"/>
      <c r="J1045190" s="16"/>
      <c r="K1045190" s="16"/>
      <c r="L1045190" s="16"/>
      <c r="M1045190" s="16"/>
      <c r="N1045190" s="17"/>
      <c r="O1045190" s="15"/>
      <c r="XEM1045190"/>
      <c r="XEN1045190"/>
      <c r="XEO1045190"/>
      <c r="XEP1045190"/>
      <c r="XEQ1045190"/>
      <c r="XER1045190"/>
      <c r="XES1045190"/>
      <c r="XET1045190"/>
      <c r="XEU1045190"/>
      <c r="XEV1045190"/>
      <c r="XEW1045190"/>
      <c r="XEX1045190"/>
      <c r="XEY1045190"/>
      <c r="XEZ1045190"/>
      <c r="XFA1045190"/>
      <c r="XFB1045190"/>
      <c r="XFC1045190"/>
      <c r="XFD1045190"/>
    </row>
    <row r="1045191" s="13" customFormat="1" customHeight="1" spans="1:16384">
      <c r="A1045191" s="16"/>
      <c r="B1045191" s="15"/>
      <c r="I1045191" s="16"/>
      <c r="J1045191" s="16"/>
      <c r="K1045191" s="16"/>
      <c r="L1045191" s="16"/>
      <c r="M1045191" s="16"/>
      <c r="N1045191" s="17"/>
      <c r="O1045191" s="15"/>
      <c r="XEM1045191"/>
      <c r="XEN1045191"/>
      <c r="XEO1045191"/>
      <c r="XEP1045191"/>
      <c r="XEQ1045191"/>
      <c r="XER1045191"/>
      <c r="XES1045191"/>
      <c r="XET1045191"/>
      <c r="XEU1045191"/>
      <c r="XEV1045191"/>
      <c r="XEW1045191"/>
      <c r="XEX1045191"/>
      <c r="XEY1045191"/>
      <c r="XEZ1045191"/>
      <c r="XFA1045191"/>
      <c r="XFB1045191"/>
      <c r="XFC1045191"/>
      <c r="XFD1045191"/>
    </row>
    <row r="1045192" s="13" customFormat="1" customHeight="1" spans="1:16384">
      <c r="A1045192" s="16"/>
      <c r="B1045192" s="15"/>
      <c r="I1045192" s="16"/>
      <c r="J1045192" s="16"/>
      <c r="K1045192" s="16"/>
      <c r="L1045192" s="16"/>
      <c r="M1045192" s="16"/>
      <c r="N1045192" s="17"/>
      <c r="O1045192" s="15"/>
      <c r="XEM1045192"/>
      <c r="XEN1045192"/>
      <c r="XEO1045192"/>
      <c r="XEP1045192"/>
      <c r="XEQ1045192"/>
      <c r="XER1045192"/>
      <c r="XES1045192"/>
      <c r="XET1045192"/>
      <c r="XEU1045192"/>
      <c r="XEV1045192"/>
      <c r="XEW1045192"/>
      <c r="XEX1045192"/>
      <c r="XEY1045192"/>
      <c r="XEZ1045192"/>
      <c r="XFA1045192"/>
      <c r="XFB1045192"/>
      <c r="XFC1045192"/>
      <c r="XFD1045192"/>
    </row>
    <row r="1045193" s="13" customFormat="1" customHeight="1" spans="1:16384">
      <c r="A1045193" s="16"/>
      <c r="B1045193" s="15"/>
      <c r="I1045193" s="16"/>
      <c r="J1045193" s="16"/>
      <c r="K1045193" s="16"/>
      <c r="L1045193" s="16"/>
      <c r="M1045193" s="16"/>
      <c r="N1045193" s="17"/>
      <c r="O1045193" s="15"/>
      <c r="XEM1045193"/>
      <c r="XEN1045193"/>
      <c r="XEO1045193"/>
      <c r="XEP1045193"/>
      <c r="XEQ1045193"/>
      <c r="XER1045193"/>
      <c r="XES1045193"/>
      <c r="XET1045193"/>
      <c r="XEU1045193"/>
      <c r="XEV1045193"/>
      <c r="XEW1045193"/>
      <c r="XEX1045193"/>
      <c r="XEY1045193"/>
      <c r="XEZ1045193"/>
      <c r="XFA1045193"/>
      <c r="XFB1045193"/>
      <c r="XFC1045193"/>
      <c r="XFD1045193"/>
    </row>
    <row r="1045194" s="13" customFormat="1" customHeight="1" spans="1:16384">
      <c r="A1045194" s="16"/>
      <c r="B1045194" s="15"/>
      <c r="I1045194" s="16"/>
      <c r="J1045194" s="16"/>
      <c r="K1045194" s="16"/>
      <c r="L1045194" s="16"/>
      <c r="M1045194" s="16"/>
      <c r="N1045194" s="17"/>
      <c r="O1045194" s="15"/>
      <c r="XEM1045194"/>
      <c r="XEN1045194"/>
      <c r="XEO1045194"/>
      <c r="XEP1045194"/>
      <c r="XEQ1045194"/>
      <c r="XER1045194"/>
      <c r="XES1045194"/>
      <c r="XET1045194"/>
      <c r="XEU1045194"/>
      <c r="XEV1045194"/>
      <c r="XEW1045194"/>
      <c r="XEX1045194"/>
      <c r="XEY1045194"/>
      <c r="XEZ1045194"/>
      <c r="XFA1045194"/>
      <c r="XFB1045194"/>
      <c r="XFC1045194"/>
      <c r="XFD1045194"/>
    </row>
    <row r="1045195" s="13" customFormat="1" customHeight="1" spans="1:16384">
      <c r="A1045195" s="16"/>
      <c r="B1045195" s="15"/>
      <c r="I1045195" s="16"/>
      <c r="J1045195" s="16"/>
      <c r="K1045195" s="16"/>
      <c r="L1045195" s="16"/>
      <c r="M1045195" s="16"/>
      <c r="N1045195" s="17"/>
      <c r="O1045195" s="15"/>
      <c r="XEM1045195"/>
      <c r="XEN1045195"/>
      <c r="XEO1045195"/>
      <c r="XEP1045195"/>
      <c r="XEQ1045195"/>
      <c r="XER1045195"/>
      <c r="XES1045195"/>
      <c r="XET1045195"/>
      <c r="XEU1045195"/>
      <c r="XEV1045195"/>
      <c r="XEW1045195"/>
      <c r="XEX1045195"/>
      <c r="XEY1045195"/>
      <c r="XEZ1045195"/>
      <c r="XFA1045195"/>
      <c r="XFB1045195"/>
      <c r="XFC1045195"/>
      <c r="XFD1045195"/>
    </row>
    <row r="1045196" s="13" customFormat="1" customHeight="1" spans="1:16384">
      <c r="A1045196" s="16"/>
      <c r="B1045196" s="15"/>
      <c r="I1045196" s="16"/>
      <c r="J1045196" s="16"/>
      <c r="K1045196" s="16"/>
      <c r="L1045196" s="16"/>
      <c r="M1045196" s="16"/>
      <c r="N1045196" s="17"/>
      <c r="O1045196" s="15"/>
      <c r="XEM1045196"/>
      <c r="XEN1045196"/>
      <c r="XEO1045196"/>
      <c r="XEP1045196"/>
      <c r="XEQ1045196"/>
      <c r="XER1045196"/>
      <c r="XES1045196"/>
      <c r="XET1045196"/>
      <c r="XEU1045196"/>
      <c r="XEV1045196"/>
      <c r="XEW1045196"/>
      <c r="XEX1045196"/>
      <c r="XEY1045196"/>
      <c r="XEZ1045196"/>
      <c r="XFA1045196"/>
      <c r="XFB1045196"/>
      <c r="XFC1045196"/>
      <c r="XFD1045196"/>
    </row>
    <row r="1045197" s="13" customFormat="1" customHeight="1" spans="1:16384">
      <c r="A1045197" s="16"/>
      <c r="B1045197" s="15"/>
      <c r="I1045197" s="16"/>
      <c r="J1045197" s="16"/>
      <c r="K1045197" s="16"/>
      <c r="L1045197" s="16"/>
      <c r="M1045197" s="16"/>
      <c r="N1045197" s="17"/>
      <c r="O1045197" s="15"/>
      <c r="XEM1045197"/>
      <c r="XEN1045197"/>
      <c r="XEO1045197"/>
      <c r="XEP1045197"/>
      <c r="XEQ1045197"/>
      <c r="XER1045197"/>
      <c r="XES1045197"/>
      <c r="XET1045197"/>
      <c r="XEU1045197"/>
      <c r="XEV1045197"/>
      <c r="XEW1045197"/>
      <c r="XEX1045197"/>
      <c r="XEY1045197"/>
      <c r="XEZ1045197"/>
      <c r="XFA1045197"/>
      <c r="XFB1045197"/>
      <c r="XFC1045197"/>
      <c r="XFD1045197"/>
    </row>
    <row r="1045198" s="13" customFormat="1" customHeight="1" spans="1:16384">
      <c r="A1045198" s="16"/>
      <c r="B1045198" s="15"/>
      <c r="I1045198" s="16"/>
      <c r="J1045198" s="16"/>
      <c r="K1045198" s="16"/>
      <c r="L1045198" s="16"/>
      <c r="M1045198" s="16"/>
      <c r="N1045198" s="17"/>
      <c r="O1045198" s="15"/>
      <c r="XEM1045198"/>
      <c r="XEN1045198"/>
      <c r="XEO1045198"/>
      <c r="XEP1045198"/>
      <c r="XEQ1045198"/>
      <c r="XER1045198"/>
      <c r="XES1045198"/>
      <c r="XET1045198"/>
      <c r="XEU1045198"/>
      <c r="XEV1045198"/>
      <c r="XEW1045198"/>
      <c r="XEX1045198"/>
      <c r="XEY1045198"/>
      <c r="XEZ1045198"/>
      <c r="XFA1045198"/>
      <c r="XFB1045198"/>
      <c r="XFC1045198"/>
      <c r="XFD1045198"/>
    </row>
    <row r="1045199" s="13" customFormat="1" customHeight="1" spans="1:16384">
      <c r="A1045199" s="16"/>
      <c r="B1045199" s="15"/>
      <c r="I1045199" s="16"/>
      <c r="J1045199" s="16"/>
      <c r="K1045199" s="16"/>
      <c r="L1045199" s="16"/>
      <c r="M1045199" s="16"/>
      <c r="N1045199" s="17"/>
      <c r="O1045199" s="15"/>
      <c r="XEM1045199"/>
      <c r="XEN1045199"/>
      <c r="XEO1045199"/>
      <c r="XEP1045199"/>
      <c r="XEQ1045199"/>
      <c r="XER1045199"/>
      <c r="XES1045199"/>
      <c r="XET1045199"/>
      <c r="XEU1045199"/>
      <c r="XEV1045199"/>
      <c r="XEW1045199"/>
      <c r="XEX1045199"/>
      <c r="XEY1045199"/>
      <c r="XEZ1045199"/>
      <c r="XFA1045199"/>
      <c r="XFB1045199"/>
      <c r="XFC1045199"/>
      <c r="XFD1045199"/>
    </row>
    <row r="1045200" s="13" customFormat="1" customHeight="1" spans="1:16384">
      <c r="A1045200" s="16"/>
      <c r="B1045200" s="15"/>
      <c r="I1045200" s="16"/>
      <c r="J1045200" s="16"/>
      <c r="K1045200" s="16"/>
      <c r="L1045200" s="16"/>
      <c r="M1045200" s="16"/>
      <c r="N1045200" s="17"/>
      <c r="O1045200" s="15"/>
      <c r="XEM1045200"/>
      <c r="XEN1045200"/>
      <c r="XEO1045200"/>
      <c r="XEP1045200"/>
      <c r="XEQ1045200"/>
      <c r="XER1045200"/>
      <c r="XES1045200"/>
      <c r="XET1045200"/>
      <c r="XEU1045200"/>
      <c r="XEV1045200"/>
      <c r="XEW1045200"/>
      <c r="XEX1045200"/>
      <c r="XEY1045200"/>
      <c r="XEZ1045200"/>
      <c r="XFA1045200"/>
      <c r="XFB1045200"/>
      <c r="XFC1045200"/>
      <c r="XFD1045200"/>
    </row>
    <row r="1045201" s="13" customFormat="1" customHeight="1" spans="1:16384">
      <c r="A1045201" s="16"/>
      <c r="B1045201" s="15"/>
      <c r="I1045201" s="16"/>
      <c r="J1045201" s="16"/>
      <c r="K1045201" s="16"/>
      <c r="L1045201" s="16"/>
      <c r="M1045201" s="16"/>
      <c r="N1045201" s="17"/>
      <c r="O1045201" s="15"/>
      <c r="XEM1045201"/>
      <c r="XEN1045201"/>
      <c r="XEO1045201"/>
      <c r="XEP1045201"/>
      <c r="XEQ1045201"/>
      <c r="XER1045201"/>
      <c r="XES1045201"/>
      <c r="XET1045201"/>
      <c r="XEU1045201"/>
      <c r="XEV1045201"/>
      <c r="XEW1045201"/>
      <c r="XEX1045201"/>
      <c r="XEY1045201"/>
      <c r="XEZ1045201"/>
      <c r="XFA1045201"/>
      <c r="XFB1045201"/>
      <c r="XFC1045201"/>
      <c r="XFD1045201"/>
    </row>
    <row r="1045202" s="13" customFormat="1" customHeight="1" spans="1:16384">
      <c r="A1045202" s="16"/>
      <c r="B1045202" s="15"/>
      <c r="I1045202" s="16"/>
      <c r="J1045202" s="16"/>
      <c r="K1045202" s="16"/>
      <c r="L1045202" s="16"/>
      <c r="M1045202" s="16"/>
      <c r="N1045202" s="17"/>
      <c r="O1045202" s="15"/>
      <c r="XEM1045202"/>
      <c r="XEN1045202"/>
      <c r="XEO1045202"/>
      <c r="XEP1045202"/>
      <c r="XEQ1045202"/>
      <c r="XER1045202"/>
      <c r="XES1045202"/>
      <c r="XET1045202"/>
      <c r="XEU1045202"/>
      <c r="XEV1045202"/>
      <c r="XEW1045202"/>
      <c r="XEX1045202"/>
      <c r="XEY1045202"/>
      <c r="XEZ1045202"/>
      <c r="XFA1045202"/>
      <c r="XFB1045202"/>
      <c r="XFC1045202"/>
      <c r="XFD1045202"/>
    </row>
    <row r="1045203" s="13" customFormat="1" customHeight="1" spans="1:16384">
      <c r="A1045203" s="16"/>
      <c r="B1045203" s="15"/>
      <c r="I1045203" s="16"/>
      <c r="J1045203" s="16"/>
      <c r="K1045203" s="16"/>
      <c r="L1045203" s="16"/>
      <c r="M1045203" s="16"/>
      <c r="N1045203" s="17"/>
      <c r="O1045203" s="15"/>
      <c r="XEM1045203"/>
      <c r="XEN1045203"/>
      <c r="XEO1045203"/>
      <c r="XEP1045203"/>
      <c r="XEQ1045203"/>
      <c r="XER1045203"/>
      <c r="XES1045203"/>
      <c r="XET1045203"/>
      <c r="XEU1045203"/>
      <c r="XEV1045203"/>
      <c r="XEW1045203"/>
      <c r="XEX1045203"/>
      <c r="XEY1045203"/>
      <c r="XEZ1045203"/>
      <c r="XFA1045203"/>
      <c r="XFB1045203"/>
      <c r="XFC1045203"/>
      <c r="XFD1045203"/>
    </row>
    <row r="1045204" s="13" customFormat="1" customHeight="1" spans="1:16384">
      <c r="A1045204" s="16"/>
      <c r="B1045204" s="15"/>
      <c r="I1045204" s="16"/>
      <c r="J1045204" s="16"/>
      <c r="K1045204" s="16"/>
      <c r="L1045204" s="16"/>
      <c r="M1045204" s="16"/>
      <c r="N1045204" s="17"/>
      <c r="O1045204" s="15"/>
      <c r="XEM1045204"/>
      <c r="XEN1045204"/>
      <c r="XEO1045204"/>
      <c r="XEP1045204"/>
      <c r="XEQ1045204"/>
      <c r="XER1045204"/>
      <c r="XES1045204"/>
      <c r="XET1045204"/>
      <c r="XEU1045204"/>
      <c r="XEV1045204"/>
      <c r="XEW1045204"/>
      <c r="XEX1045204"/>
      <c r="XEY1045204"/>
      <c r="XEZ1045204"/>
      <c r="XFA1045204"/>
      <c r="XFB1045204"/>
      <c r="XFC1045204"/>
      <c r="XFD1045204"/>
    </row>
    <row r="1045205" s="13" customFormat="1" customHeight="1" spans="1:16384">
      <c r="A1045205" s="16"/>
      <c r="B1045205" s="15"/>
      <c r="I1045205" s="16"/>
      <c r="J1045205" s="16"/>
      <c r="K1045205" s="16"/>
      <c r="L1045205" s="16"/>
      <c r="M1045205" s="16"/>
      <c r="N1045205" s="17"/>
      <c r="O1045205" s="15"/>
      <c r="XEM1045205"/>
      <c r="XEN1045205"/>
      <c r="XEO1045205"/>
      <c r="XEP1045205"/>
      <c r="XEQ1045205"/>
      <c r="XER1045205"/>
      <c r="XES1045205"/>
      <c r="XET1045205"/>
      <c r="XEU1045205"/>
      <c r="XEV1045205"/>
      <c r="XEW1045205"/>
      <c r="XEX1045205"/>
      <c r="XEY1045205"/>
      <c r="XEZ1045205"/>
      <c r="XFA1045205"/>
      <c r="XFB1045205"/>
      <c r="XFC1045205"/>
      <c r="XFD1045205"/>
    </row>
    <row r="1045206" s="13" customFormat="1" customHeight="1" spans="1:16384">
      <c r="A1045206" s="16"/>
      <c r="B1045206" s="15"/>
      <c r="I1045206" s="16"/>
      <c r="J1045206" s="16"/>
      <c r="K1045206" s="16"/>
      <c r="L1045206" s="16"/>
      <c r="M1045206" s="16"/>
      <c r="N1045206" s="17"/>
      <c r="O1045206" s="15"/>
      <c r="XEM1045206"/>
      <c r="XEN1045206"/>
      <c r="XEO1045206"/>
      <c r="XEP1045206"/>
      <c r="XEQ1045206"/>
      <c r="XER1045206"/>
      <c r="XES1045206"/>
      <c r="XET1045206"/>
      <c r="XEU1045206"/>
      <c r="XEV1045206"/>
      <c r="XEW1045206"/>
      <c r="XEX1045206"/>
      <c r="XEY1045206"/>
      <c r="XEZ1045206"/>
      <c r="XFA1045206"/>
      <c r="XFB1045206"/>
      <c r="XFC1045206"/>
      <c r="XFD1045206"/>
    </row>
    <row r="1045207" s="13" customFormat="1" customHeight="1" spans="1:16384">
      <c r="A1045207" s="16"/>
      <c r="B1045207" s="15"/>
      <c r="I1045207" s="16"/>
      <c r="J1045207" s="16"/>
      <c r="K1045207" s="16"/>
      <c r="L1045207" s="16"/>
      <c r="M1045207" s="16"/>
      <c r="N1045207" s="17"/>
      <c r="O1045207" s="15"/>
      <c r="XEM1045207"/>
      <c r="XEN1045207"/>
      <c r="XEO1045207"/>
      <c r="XEP1045207"/>
      <c r="XEQ1045207"/>
      <c r="XER1045207"/>
      <c r="XES1045207"/>
      <c r="XET1045207"/>
      <c r="XEU1045207"/>
      <c r="XEV1045207"/>
      <c r="XEW1045207"/>
      <c r="XEX1045207"/>
      <c r="XEY1045207"/>
      <c r="XEZ1045207"/>
      <c r="XFA1045207"/>
      <c r="XFB1045207"/>
      <c r="XFC1045207"/>
      <c r="XFD1045207"/>
    </row>
    <row r="1045208" s="13" customFormat="1" customHeight="1" spans="1:16384">
      <c r="A1045208" s="16"/>
      <c r="B1045208" s="15"/>
      <c r="I1045208" s="16"/>
      <c r="J1045208" s="16"/>
      <c r="K1045208" s="16"/>
      <c r="L1045208" s="16"/>
      <c r="M1045208" s="16"/>
      <c r="N1045208" s="17"/>
      <c r="O1045208" s="15"/>
      <c r="XEM1045208"/>
      <c r="XEN1045208"/>
      <c r="XEO1045208"/>
      <c r="XEP1045208"/>
      <c r="XEQ1045208"/>
      <c r="XER1045208"/>
      <c r="XES1045208"/>
      <c r="XET1045208"/>
      <c r="XEU1045208"/>
      <c r="XEV1045208"/>
      <c r="XEW1045208"/>
      <c r="XEX1045208"/>
      <c r="XEY1045208"/>
      <c r="XEZ1045208"/>
      <c r="XFA1045208"/>
      <c r="XFB1045208"/>
      <c r="XFC1045208"/>
      <c r="XFD1045208"/>
    </row>
    <row r="1045209" s="13" customFormat="1" customHeight="1" spans="1:16384">
      <c r="A1045209" s="16"/>
      <c r="B1045209" s="15"/>
      <c r="I1045209" s="16"/>
      <c r="J1045209" s="16"/>
      <c r="K1045209" s="16"/>
      <c r="L1045209" s="16"/>
      <c r="M1045209" s="16"/>
      <c r="N1045209" s="17"/>
      <c r="O1045209" s="15"/>
      <c r="XEM1045209"/>
      <c r="XEN1045209"/>
      <c r="XEO1045209"/>
      <c r="XEP1045209"/>
      <c r="XEQ1045209"/>
      <c r="XER1045209"/>
      <c r="XES1045209"/>
      <c r="XET1045209"/>
      <c r="XEU1045209"/>
      <c r="XEV1045209"/>
      <c r="XEW1045209"/>
      <c r="XEX1045209"/>
      <c r="XEY1045209"/>
      <c r="XEZ1045209"/>
      <c r="XFA1045209"/>
      <c r="XFB1045209"/>
      <c r="XFC1045209"/>
      <c r="XFD1045209"/>
    </row>
    <row r="1045210" s="13" customFormat="1" customHeight="1" spans="1:16384">
      <c r="A1045210" s="16"/>
      <c r="B1045210" s="15"/>
      <c r="I1045210" s="16"/>
      <c r="J1045210" s="16"/>
      <c r="K1045210" s="16"/>
      <c r="L1045210" s="16"/>
      <c r="M1045210" s="16"/>
      <c r="N1045210" s="17"/>
      <c r="O1045210" s="15"/>
      <c r="XEM1045210"/>
      <c r="XEN1045210"/>
      <c r="XEO1045210"/>
      <c r="XEP1045210"/>
      <c r="XEQ1045210"/>
      <c r="XER1045210"/>
      <c r="XES1045210"/>
      <c r="XET1045210"/>
      <c r="XEU1045210"/>
      <c r="XEV1045210"/>
      <c r="XEW1045210"/>
      <c r="XEX1045210"/>
      <c r="XEY1045210"/>
      <c r="XEZ1045210"/>
      <c r="XFA1045210"/>
      <c r="XFB1045210"/>
      <c r="XFC1045210"/>
      <c r="XFD1045210"/>
    </row>
    <row r="1045211" s="13" customFormat="1" customHeight="1" spans="1:16384">
      <c r="A1045211" s="16"/>
      <c r="B1045211" s="15"/>
      <c r="I1045211" s="16"/>
      <c r="J1045211" s="16"/>
      <c r="K1045211" s="16"/>
      <c r="L1045211" s="16"/>
      <c r="M1045211" s="16"/>
      <c r="N1045211" s="17"/>
      <c r="O1045211" s="15"/>
      <c r="XEM1045211"/>
      <c r="XEN1045211"/>
      <c r="XEO1045211"/>
      <c r="XEP1045211"/>
      <c r="XEQ1045211"/>
      <c r="XER1045211"/>
      <c r="XES1045211"/>
      <c r="XET1045211"/>
      <c r="XEU1045211"/>
      <c r="XEV1045211"/>
      <c r="XEW1045211"/>
      <c r="XEX1045211"/>
      <c r="XEY1045211"/>
      <c r="XEZ1045211"/>
      <c r="XFA1045211"/>
      <c r="XFB1045211"/>
      <c r="XFC1045211"/>
      <c r="XFD1045211"/>
    </row>
    <row r="1045212" s="13" customFormat="1" customHeight="1" spans="1:16384">
      <c r="A1045212" s="16"/>
      <c r="B1045212" s="15"/>
      <c r="I1045212" s="16"/>
      <c r="J1045212" s="16"/>
      <c r="K1045212" s="16"/>
      <c r="L1045212" s="16"/>
      <c r="M1045212" s="16"/>
      <c r="N1045212" s="17"/>
      <c r="O1045212" s="15"/>
      <c r="XEM1045212"/>
      <c r="XEN1045212"/>
      <c r="XEO1045212"/>
      <c r="XEP1045212"/>
      <c r="XEQ1045212"/>
      <c r="XER1045212"/>
      <c r="XES1045212"/>
      <c r="XET1045212"/>
      <c r="XEU1045212"/>
      <c r="XEV1045212"/>
      <c r="XEW1045212"/>
      <c r="XEX1045212"/>
      <c r="XEY1045212"/>
      <c r="XEZ1045212"/>
      <c r="XFA1045212"/>
      <c r="XFB1045212"/>
      <c r="XFC1045212"/>
      <c r="XFD1045212"/>
    </row>
    <row r="1045213" s="13" customFormat="1" customHeight="1" spans="1:16384">
      <c r="A1045213" s="16"/>
      <c r="B1045213" s="15"/>
      <c r="I1045213" s="16"/>
      <c r="J1045213" s="16"/>
      <c r="K1045213" s="16"/>
      <c r="L1045213" s="16"/>
      <c r="M1045213" s="16"/>
      <c r="N1045213" s="17"/>
      <c r="O1045213" s="15"/>
      <c r="XEM1045213"/>
      <c r="XEN1045213"/>
      <c r="XEO1045213"/>
      <c r="XEP1045213"/>
      <c r="XEQ1045213"/>
      <c r="XER1045213"/>
      <c r="XES1045213"/>
      <c r="XET1045213"/>
      <c r="XEU1045213"/>
      <c r="XEV1045213"/>
      <c r="XEW1045213"/>
      <c r="XEX1045213"/>
      <c r="XEY1045213"/>
      <c r="XEZ1045213"/>
      <c r="XFA1045213"/>
      <c r="XFB1045213"/>
      <c r="XFC1045213"/>
      <c r="XFD1045213"/>
    </row>
    <row r="1045214" s="13" customFormat="1" customHeight="1" spans="1:16384">
      <c r="A1045214" s="16"/>
      <c r="B1045214" s="15"/>
      <c r="I1045214" s="16"/>
      <c r="J1045214" s="16"/>
      <c r="K1045214" s="16"/>
      <c r="L1045214" s="16"/>
      <c r="M1045214" s="16"/>
      <c r="N1045214" s="17"/>
      <c r="O1045214" s="15"/>
      <c r="XEM1045214"/>
      <c r="XEN1045214"/>
      <c r="XEO1045214"/>
      <c r="XEP1045214"/>
      <c r="XEQ1045214"/>
      <c r="XER1045214"/>
      <c r="XES1045214"/>
      <c r="XET1045214"/>
      <c r="XEU1045214"/>
      <c r="XEV1045214"/>
      <c r="XEW1045214"/>
      <c r="XEX1045214"/>
      <c r="XEY1045214"/>
      <c r="XEZ1045214"/>
      <c r="XFA1045214"/>
      <c r="XFB1045214"/>
      <c r="XFC1045214"/>
      <c r="XFD1045214"/>
    </row>
    <row r="1045215" s="13" customFormat="1" customHeight="1" spans="1:16384">
      <c r="A1045215" s="16"/>
      <c r="B1045215" s="15"/>
      <c r="I1045215" s="16"/>
      <c r="J1045215" s="16"/>
      <c r="K1045215" s="16"/>
      <c r="L1045215" s="16"/>
      <c r="M1045215" s="16"/>
      <c r="N1045215" s="17"/>
      <c r="O1045215" s="15"/>
      <c r="XEM1045215"/>
      <c r="XEN1045215"/>
      <c r="XEO1045215"/>
      <c r="XEP1045215"/>
      <c r="XEQ1045215"/>
      <c r="XER1045215"/>
      <c r="XES1045215"/>
      <c r="XET1045215"/>
      <c r="XEU1045215"/>
      <c r="XEV1045215"/>
      <c r="XEW1045215"/>
      <c r="XEX1045215"/>
      <c r="XEY1045215"/>
      <c r="XEZ1045215"/>
      <c r="XFA1045215"/>
      <c r="XFB1045215"/>
      <c r="XFC1045215"/>
      <c r="XFD1045215"/>
    </row>
    <row r="1045216" s="13" customFormat="1" customHeight="1" spans="1:16384">
      <c r="A1045216" s="16"/>
      <c r="B1045216" s="15"/>
      <c r="I1045216" s="16"/>
      <c r="J1045216" s="16"/>
      <c r="K1045216" s="16"/>
      <c r="L1045216" s="16"/>
      <c r="M1045216" s="16"/>
      <c r="N1045216" s="17"/>
      <c r="O1045216" s="15"/>
      <c r="XEM1045216"/>
      <c r="XEN1045216"/>
      <c r="XEO1045216"/>
      <c r="XEP1045216"/>
      <c r="XEQ1045216"/>
      <c r="XER1045216"/>
      <c r="XES1045216"/>
      <c r="XET1045216"/>
      <c r="XEU1045216"/>
      <c r="XEV1045216"/>
      <c r="XEW1045216"/>
      <c r="XEX1045216"/>
      <c r="XEY1045216"/>
      <c r="XEZ1045216"/>
      <c r="XFA1045216"/>
      <c r="XFB1045216"/>
      <c r="XFC1045216"/>
      <c r="XFD1045216"/>
    </row>
    <row r="1045217" s="13" customFormat="1" customHeight="1" spans="1:16384">
      <c r="A1045217" s="16"/>
      <c r="B1045217" s="15"/>
      <c r="I1045217" s="16"/>
      <c r="J1045217" s="16"/>
      <c r="K1045217" s="16"/>
      <c r="L1045217" s="16"/>
      <c r="M1045217" s="16"/>
      <c r="N1045217" s="17"/>
      <c r="O1045217" s="15"/>
      <c r="XEM1045217"/>
      <c r="XEN1045217"/>
      <c r="XEO1045217"/>
      <c r="XEP1045217"/>
      <c r="XEQ1045217"/>
      <c r="XER1045217"/>
      <c r="XES1045217"/>
      <c r="XET1045217"/>
      <c r="XEU1045217"/>
      <c r="XEV1045217"/>
      <c r="XEW1045217"/>
      <c r="XEX1045217"/>
      <c r="XEY1045217"/>
      <c r="XEZ1045217"/>
      <c r="XFA1045217"/>
      <c r="XFB1045217"/>
      <c r="XFC1045217"/>
      <c r="XFD1045217"/>
    </row>
    <row r="1045218" s="13" customFormat="1" customHeight="1" spans="1:16384">
      <c r="A1045218" s="16"/>
      <c r="B1045218" s="15"/>
      <c r="I1045218" s="16"/>
      <c r="J1045218" s="16"/>
      <c r="K1045218" s="16"/>
      <c r="L1045218" s="16"/>
      <c r="M1045218" s="16"/>
      <c r="N1045218" s="17"/>
      <c r="O1045218" s="15"/>
      <c r="XEM1045218"/>
      <c r="XEN1045218"/>
      <c r="XEO1045218"/>
      <c r="XEP1045218"/>
      <c r="XEQ1045218"/>
      <c r="XER1045218"/>
      <c r="XES1045218"/>
      <c r="XET1045218"/>
      <c r="XEU1045218"/>
      <c r="XEV1045218"/>
      <c r="XEW1045218"/>
      <c r="XEX1045218"/>
      <c r="XEY1045218"/>
      <c r="XEZ1045218"/>
      <c r="XFA1045218"/>
      <c r="XFB1045218"/>
      <c r="XFC1045218"/>
      <c r="XFD1045218"/>
    </row>
    <row r="1045219" s="13" customFormat="1" customHeight="1" spans="1:16384">
      <c r="A1045219" s="16"/>
      <c r="B1045219" s="15"/>
      <c r="I1045219" s="16"/>
      <c r="J1045219" s="16"/>
      <c r="K1045219" s="16"/>
      <c r="L1045219" s="16"/>
      <c r="M1045219" s="16"/>
      <c r="N1045219" s="17"/>
      <c r="O1045219" s="15"/>
      <c r="XEM1045219"/>
      <c r="XEN1045219"/>
      <c r="XEO1045219"/>
      <c r="XEP1045219"/>
      <c r="XEQ1045219"/>
      <c r="XER1045219"/>
      <c r="XES1045219"/>
      <c r="XET1045219"/>
      <c r="XEU1045219"/>
      <c r="XEV1045219"/>
      <c r="XEW1045219"/>
      <c r="XEX1045219"/>
      <c r="XEY1045219"/>
      <c r="XEZ1045219"/>
      <c r="XFA1045219"/>
      <c r="XFB1045219"/>
      <c r="XFC1045219"/>
      <c r="XFD1045219"/>
    </row>
    <row r="1045220" s="13" customFormat="1" customHeight="1" spans="1:16384">
      <c r="A1045220" s="16"/>
      <c r="B1045220" s="15"/>
      <c r="I1045220" s="16"/>
      <c r="J1045220" s="16"/>
      <c r="K1045220" s="16"/>
      <c r="L1045220" s="16"/>
      <c r="M1045220" s="16"/>
      <c r="N1045220" s="17"/>
      <c r="O1045220" s="15"/>
      <c r="XEM1045220"/>
      <c r="XEN1045220"/>
      <c r="XEO1045220"/>
      <c r="XEP1045220"/>
      <c r="XEQ1045220"/>
      <c r="XER1045220"/>
      <c r="XES1045220"/>
      <c r="XET1045220"/>
      <c r="XEU1045220"/>
      <c r="XEV1045220"/>
      <c r="XEW1045220"/>
      <c r="XEX1045220"/>
      <c r="XEY1045220"/>
      <c r="XEZ1045220"/>
      <c r="XFA1045220"/>
      <c r="XFB1045220"/>
      <c r="XFC1045220"/>
      <c r="XFD1045220"/>
    </row>
    <row r="1045221" s="13" customFormat="1" customHeight="1" spans="1:16384">
      <c r="A1045221" s="16"/>
      <c r="B1045221" s="15"/>
      <c r="I1045221" s="16"/>
      <c r="J1045221" s="16"/>
      <c r="K1045221" s="16"/>
      <c r="L1045221" s="16"/>
      <c r="M1045221" s="16"/>
      <c r="N1045221" s="17"/>
      <c r="O1045221" s="15"/>
      <c r="XEM1045221"/>
      <c r="XEN1045221"/>
      <c r="XEO1045221"/>
      <c r="XEP1045221"/>
      <c r="XEQ1045221"/>
      <c r="XER1045221"/>
      <c r="XES1045221"/>
      <c r="XET1045221"/>
      <c r="XEU1045221"/>
      <c r="XEV1045221"/>
      <c r="XEW1045221"/>
      <c r="XEX1045221"/>
      <c r="XEY1045221"/>
      <c r="XEZ1045221"/>
      <c r="XFA1045221"/>
      <c r="XFB1045221"/>
      <c r="XFC1045221"/>
      <c r="XFD1045221"/>
    </row>
    <row r="1045222" s="13" customFormat="1" customHeight="1" spans="1:16384">
      <c r="A1045222" s="16"/>
      <c r="B1045222" s="15"/>
      <c r="I1045222" s="16"/>
      <c r="J1045222" s="16"/>
      <c r="K1045222" s="16"/>
      <c r="L1045222" s="16"/>
      <c r="M1045222" s="16"/>
      <c r="N1045222" s="17"/>
      <c r="O1045222" s="15"/>
      <c r="XEM1045222"/>
      <c r="XEN1045222"/>
      <c r="XEO1045222"/>
      <c r="XEP1045222"/>
      <c r="XEQ1045222"/>
      <c r="XER1045222"/>
      <c r="XES1045222"/>
      <c r="XET1045222"/>
      <c r="XEU1045222"/>
      <c r="XEV1045222"/>
      <c r="XEW1045222"/>
      <c r="XEX1045222"/>
      <c r="XEY1045222"/>
      <c r="XEZ1045222"/>
      <c r="XFA1045222"/>
      <c r="XFB1045222"/>
      <c r="XFC1045222"/>
      <c r="XFD1045222"/>
    </row>
    <row r="1045223" s="13" customFormat="1" customHeight="1" spans="1:16384">
      <c r="A1045223" s="16"/>
      <c r="B1045223" s="15"/>
      <c r="I1045223" s="16"/>
      <c r="J1045223" s="16"/>
      <c r="K1045223" s="16"/>
      <c r="L1045223" s="16"/>
      <c r="M1045223" s="16"/>
      <c r="N1045223" s="17"/>
      <c r="O1045223" s="15"/>
      <c r="XEM1045223"/>
      <c r="XEN1045223"/>
      <c r="XEO1045223"/>
      <c r="XEP1045223"/>
      <c r="XEQ1045223"/>
      <c r="XER1045223"/>
      <c r="XES1045223"/>
      <c r="XET1045223"/>
      <c r="XEU1045223"/>
      <c r="XEV1045223"/>
      <c r="XEW1045223"/>
      <c r="XEX1045223"/>
      <c r="XEY1045223"/>
      <c r="XEZ1045223"/>
      <c r="XFA1045223"/>
      <c r="XFB1045223"/>
      <c r="XFC1045223"/>
      <c r="XFD1045223"/>
    </row>
    <row r="1045224" s="13" customFormat="1" customHeight="1" spans="1:16384">
      <c r="A1045224" s="16"/>
      <c r="B1045224" s="15"/>
      <c r="I1045224" s="16"/>
      <c r="J1045224" s="16"/>
      <c r="K1045224" s="16"/>
      <c r="L1045224" s="16"/>
      <c r="M1045224" s="16"/>
      <c r="N1045224" s="17"/>
      <c r="O1045224" s="15"/>
      <c r="XEM1045224"/>
      <c r="XEN1045224"/>
      <c r="XEO1045224"/>
      <c r="XEP1045224"/>
      <c r="XEQ1045224"/>
      <c r="XER1045224"/>
      <c r="XES1045224"/>
      <c r="XET1045224"/>
      <c r="XEU1045224"/>
      <c r="XEV1045224"/>
      <c r="XEW1045224"/>
      <c r="XEX1045224"/>
      <c r="XEY1045224"/>
      <c r="XEZ1045224"/>
      <c r="XFA1045224"/>
      <c r="XFB1045224"/>
      <c r="XFC1045224"/>
      <c r="XFD1045224"/>
    </row>
    <row r="1045225" s="13" customFormat="1" customHeight="1" spans="1:16384">
      <c r="A1045225" s="16"/>
      <c r="B1045225" s="15"/>
      <c r="I1045225" s="16"/>
      <c r="J1045225" s="16"/>
      <c r="K1045225" s="16"/>
      <c r="L1045225" s="16"/>
      <c r="M1045225" s="16"/>
      <c r="N1045225" s="17"/>
      <c r="O1045225" s="15"/>
      <c r="XEM1045225"/>
      <c r="XEN1045225"/>
      <c r="XEO1045225"/>
      <c r="XEP1045225"/>
      <c r="XEQ1045225"/>
      <c r="XER1045225"/>
      <c r="XES1045225"/>
      <c r="XET1045225"/>
      <c r="XEU1045225"/>
      <c r="XEV1045225"/>
      <c r="XEW1045225"/>
      <c r="XEX1045225"/>
      <c r="XEY1045225"/>
      <c r="XEZ1045225"/>
      <c r="XFA1045225"/>
      <c r="XFB1045225"/>
      <c r="XFC1045225"/>
      <c r="XFD1045225"/>
    </row>
    <row r="1045226" s="13" customFormat="1" customHeight="1" spans="1:16384">
      <c r="A1045226" s="16"/>
      <c r="B1045226" s="15"/>
      <c r="I1045226" s="16"/>
      <c r="J1045226" s="16"/>
      <c r="K1045226" s="16"/>
      <c r="L1045226" s="16"/>
      <c r="M1045226" s="16"/>
      <c r="N1045226" s="17"/>
      <c r="O1045226" s="15"/>
      <c r="XEM1045226"/>
      <c r="XEN1045226"/>
      <c r="XEO1045226"/>
      <c r="XEP1045226"/>
      <c r="XEQ1045226"/>
      <c r="XER1045226"/>
      <c r="XES1045226"/>
      <c r="XET1045226"/>
      <c r="XEU1045226"/>
      <c r="XEV1045226"/>
      <c r="XEW1045226"/>
      <c r="XEX1045226"/>
      <c r="XEY1045226"/>
      <c r="XEZ1045226"/>
      <c r="XFA1045226"/>
      <c r="XFB1045226"/>
      <c r="XFC1045226"/>
      <c r="XFD1045226"/>
    </row>
    <row r="1045227" s="13" customFormat="1" customHeight="1" spans="1:16384">
      <c r="A1045227" s="16"/>
      <c r="B1045227" s="15"/>
      <c r="I1045227" s="16"/>
      <c r="J1045227" s="16"/>
      <c r="K1045227" s="16"/>
      <c r="L1045227" s="16"/>
      <c r="M1045227" s="16"/>
      <c r="N1045227" s="17"/>
      <c r="O1045227" s="15"/>
      <c r="XEM1045227"/>
      <c r="XEN1045227"/>
      <c r="XEO1045227"/>
      <c r="XEP1045227"/>
      <c r="XEQ1045227"/>
      <c r="XER1045227"/>
      <c r="XES1045227"/>
      <c r="XET1045227"/>
      <c r="XEU1045227"/>
      <c r="XEV1045227"/>
      <c r="XEW1045227"/>
      <c r="XEX1045227"/>
      <c r="XEY1045227"/>
      <c r="XEZ1045227"/>
      <c r="XFA1045227"/>
      <c r="XFB1045227"/>
      <c r="XFC1045227"/>
      <c r="XFD1045227"/>
    </row>
    <row r="1045228" s="13" customFormat="1" customHeight="1" spans="1:16384">
      <c r="A1045228" s="16"/>
      <c r="B1045228" s="15"/>
      <c r="I1045228" s="16"/>
      <c r="J1045228" s="16"/>
      <c r="K1045228" s="16"/>
      <c r="L1045228" s="16"/>
      <c r="M1045228" s="16"/>
      <c r="N1045228" s="17"/>
      <c r="O1045228" s="15"/>
      <c r="XEM1045228"/>
      <c r="XEN1045228"/>
      <c r="XEO1045228"/>
      <c r="XEP1045228"/>
      <c r="XEQ1045228"/>
      <c r="XER1045228"/>
      <c r="XES1045228"/>
      <c r="XET1045228"/>
      <c r="XEU1045228"/>
      <c r="XEV1045228"/>
      <c r="XEW1045228"/>
      <c r="XEX1045228"/>
      <c r="XEY1045228"/>
      <c r="XEZ1045228"/>
      <c r="XFA1045228"/>
      <c r="XFB1045228"/>
      <c r="XFC1045228"/>
      <c r="XFD1045228"/>
    </row>
    <row r="1045229" s="13" customFormat="1" customHeight="1" spans="1:16384">
      <c r="A1045229" s="16"/>
      <c r="B1045229" s="15"/>
      <c r="I1045229" s="16"/>
      <c r="J1045229" s="16"/>
      <c r="K1045229" s="16"/>
      <c r="L1045229" s="16"/>
      <c r="M1045229" s="16"/>
      <c r="N1045229" s="17"/>
      <c r="O1045229" s="15"/>
      <c r="XEM1045229"/>
      <c r="XEN1045229"/>
      <c r="XEO1045229"/>
      <c r="XEP1045229"/>
      <c r="XEQ1045229"/>
      <c r="XER1045229"/>
      <c r="XES1045229"/>
      <c r="XET1045229"/>
      <c r="XEU1045229"/>
      <c r="XEV1045229"/>
      <c r="XEW1045229"/>
      <c r="XEX1045229"/>
      <c r="XEY1045229"/>
      <c r="XEZ1045229"/>
      <c r="XFA1045229"/>
      <c r="XFB1045229"/>
      <c r="XFC1045229"/>
      <c r="XFD1045229"/>
    </row>
    <row r="1045230" s="13" customFormat="1" customHeight="1" spans="1:16384">
      <c r="A1045230" s="16"/>
      <c r="B1045230" s="15"/>
      <c r="I1045230" s="16"/>
      <c r="J1045230" s="16"/>
      <c r="K1045230" s="16"/>
      <c r="L1045230" s="16"/>
      <c r="M1045230" s="16"/>
      <c r="N1045230" s="17"/>
      <c r="O1045230" s="15"/>
      <c r="XEM1045230"/>
      <c r="XEN1045230"/>
      <c r="XEO1045230"/>
      <c r="XEP1045230"/>
      <c r="XEQ1045230"/>
      <c r="XER1045230"/>
      <c r="XES1045230"/>
      <c r="XET1045230"/>
      <c r="XEU1045230"/>
      <c r="XEV1045230"/>
      <c r="XEW1045230"/>
      <c r="XEX1045230"/>
      <c r="XEY1045230"/>
      <c r="XEZ1045230"/>
      <c r="XFA1045230"/>
      <c r="XFB1045230"/>
      <c r="XFC1045230"/>
      <c r="XFD1045230"/>
    </row>
    <row r="1045231" s="13" customFormat="1" customHeight="1" spans="1:16384">
      <c r="A1045231" s="16"/>
      <c r="B1045231" s="15"/>
      <c r="I1045231" s="16"/>
      <c r="J1045231" s="16"/>
      <c r="K1045231" s="16"/>
      <c r="L1045231" s="16"/>
      <c r="M1045231" s="16"/>
      <c r="N1045231" s="17"/>
      <c r="O1045231" s="15"/>
      <c r="XEM1045231"/>
      <c r="XEN1045231"/>
      <c r="XEO1045231"/>
      <c r="XEP1045231"/>
      <c r="XEQ1045231"/>
      <c r="XER1045231"/>
      <c r="XES1045231"/>
      <c r="XET1045231"/>
      <c r="XEU1045231"/>
      <c r="XEV1045231"/>
      <c r="XEW1045231"/>
      <c r="XEX1045231"/>
      <c r="XEY1045231"/>
      <c r="XEZ1045231"/>
      <c r="XFA1045231"/>
      <c r="XFB1045231"/>
      <c r="XFC1045231"/>
      <c r="XFD1045231"/>
    </row>
    <row r="1045232" s="13" customFormat="1" customHeight="1" spans="1:16384">
      <c r="A1045232" s="16"/>
      <c r="B1045232" s="15"/>
      <c r="I1045232" s="16"/>
      <c r="J1045232" s="16"/>
      <c r="K1045232" s="16"/>
      <c r="L1045232" s="16"/>
      <c r="M1045232" s="16"/>
      <c r="N1045232" s="17"/>
      <c r="O1045232" s="15"/>
      <c r="XEM1045232"/>
      <c r="XEN1045232"/>
      <c r="XEO1045232"/>
      <c r="XEP1045232"/>
      <c r="XEQ1045232"/>
      <c r="XER1045232"/>
      <c r="XES1045232"/>
      <c r="XET1045232"/>
      <c r="XEU1045232"/>
      <c r="XEV1045232"/>
      <c r="XEW1045232"/>
      <c r="XEX1045232"/>
      <c r="XEY1045232"/>
      <c r="XEZ1045232"/>
      <c r="XFA1045232"/>
      <c r="XFB1045232"/>
      <c r="XFC1045232"/>
      <c r="XFD1045232"/>
    </row>
    <row r="1045233" s="13" customFormat="1" customHeight="1" spans="1:16384">
      <c r="A1045233" s="16"/>
      <c r="B1045233" s="15"/>
      <c r="I1045233" s="16"/>
      <c r="J1045233" s="16"/>
      <c r="K1045233" s="16"/>
      <c r="L1045233" s="16"/>
      <c r="M1045233" s="16"/>
      <c r="N1045233" s="17"/>
      <c r="O1045233" s="15"/>
      <c r="XEM1045233"/>
      <c r="XEN1045233"/>
      <c r="XEO1045233"/>
      <c r="XEP1045233"/>
      <c r="XEQ1045233"/>
      <c r="XER1045233"/>
      <c r="XES1045233"/>
      <c r="XET1045233"/>
      <c r="XEU1045233"/>
      <c r="XEV1045233"/>
      <c r="XEW1045233"/>
      <c r="XEX1045233"/>
      <c r="XEY1045233"/>
      <c r="XEZ1045233"/>
      <c r="XFA1045233"/>
      <c r="XFB1045233"/>
      <c r="XFC1045233"/>
      <c r="XFD1045233"/>
    </row>
    <row r="1045234" s="13" customFormat="1" customHeight="1" spans="1:16384">
      <c r="A1045234" s="16"/>
      <c r="B1045234" s="15"/>
      <c r="I1045234" s="16"/>
      <c r="J1045234" s="16"/>
      <c r="K1045234" s="16"/>
      <c r="L1045234" s="16"/>
      <c r="M1045234" s="16"/>
      <c r="N1045234" s="17"/>
      <c r="O1045234" s="15"/>
      <c r="XEM1045234"/>
      <c r="XEN1045234"/>
      <c r="XEO1045234"/>
      <c r="XEP1045234"/>
      <c r="XEQ1045234"/>
      <c r="XER1045234"/>
      <c r="XES1045234"/>
      <c r="XET1045234"/>
      <c r="XEU1045234"/>
      <c r="XEV1045234"/>
      <c r="XEW1045234"/>
      <c r="XEX1045234"/>
      <c r="XEY1045234"/>
      <c r="XEZ1045234"/>
      <c r="XFA1045234"/>
      <c r="XFB1045234"/>
      <c r="XFC1045234"/>
      <c r="XFD1045234"/>
    </row>
    <row r="1045235" s="13" customFormat="1" customHeight="1" spans="1:16384">
      <c r="A1045235" s="16"/>
      <c r="B1045235" s="15"/>
      <c r="I1045235" s="16"/>
      <c r="J1045235" s="16"/>
      <c r="K1045235" s="16"/>
      <c r="L1045235" s="16"/>
      <c r="M1045235" s="16"/>
      <c r="N1045235" s="17"/>
      <c r="O1045235" s="15"/>
      <c r="XEM1045235"/>
      <c r="XEN1045235"/>
      <c r="XEO1045235"/>
      <c r="XEP1045235"/>
      <c r="XEQ1045235"/>
      <c r="XER1045235"/>
      <c r="XES1045235"/>
      <c r="XET1045235"/>
      <c r="XEU1045235"/>
      <c r="XEV1045235"/>
      <c r="XEW1045235"/>
      <c r="XEX1045235"/>
      <c r="XEY1045235"/>
      <c r="XEZ1045235"/>
      <c r="XFA1045235"/>
      <c r="XFB1045235"/>
      <c r="XFC1045235"/>
      <c r="XFD1045235"/>
    </row>
    <row r="1045236" s="13" customFormat="1" customHeight="1" spans="1:16384">
      <c r="A1045236" s="16"/>
      <c r="B1045236" s="15"/>
      <c r="I1045236" s="16"/>
      <c r="J1045236" s="16"/>
      <c r="K1045236" s="16"/>
      <c r="L1045236" s="16"/>
      <c r="M1045236" s="16"/>
      <c r="N1045236" s="17"/>
      <c r="O1045236" s="15"/>
      <c r="XEM1045236"/>
      <c r="XEN1045236"/>
      <c r="XEO1045236"/>
      <c r="XEP1045236"/>
      <c r="XEQ1045236"/>
      <c r="XER1045236"/>
      <c r="XES1045236"/>
      <c r="XET1045236"/>
      <c r="XEU1045236"/>
      <c r="XEV1045236"/>
      <c r="XEW1045236"/>
      <c r="XEX1045236"/>
      <c r="XEY1045236"/>
      <c r="XEZ1045236"/>
      <c r="XFA1045236"/>
      <c r="XFB1045236"/>
      <c r="XFC1045236"/>
      <c r="XFD1045236"/>
    </row>
    <row r="1045237" s="13" customFormat="1" customHeight="1" spans="1:16384">
      <c r="A1045237" s="16"/>
      <c r="B1045237" s="15"/>
      <c r="I1045237" s="16"/>
      <c r="J1045237" s="16"/>
      <c r="K1045237" s="16"/>
      <c r="L1045237" s="16"/>
      <c r="M1045237" s="16"/>
      <c r="N1045237" s="17"/>
      <c r="O1045237" s="15"/>
      <c r="XEM1045237"/>
      <c r="XEN1045237"/>
      <c r="XEO1045237"/>
      <c r="XEP1045237"/>
      <c r="XEQ1045237"/>
      <c r="XER1045237"/>
      <c r="XES1045237"/>
      <c r="XET1045237"/>
      <c r="XEU1045237"/>
      <c r="XEV1045237"/>
      <c r="XEW1045237"/>
      <c r="XEX1045237"/>
      <c r="XEY1045237"/>
      <c r="XEZ1045237"/>
      <c r="XFA1045237"/>
      <c r="XFB1045237"/>
      <c r="XFC1045237"/>
      <c r="XFD1045237"/>
    </row>
    <row r="1045238" s="13" customFormat="1" customHeight="1" spans="1:16384">
      <c r="A1045238" s="16"/>
      <c r="B1045238" s="15"/>
      <c r="I1045238" s="16"/>
      <c r="J1045238" s="16"/>
      <c r="K1045238" s="16"/>
      <c r="L1045238" s="16"/>
      <c r="M1045238" s="16"/>
      <c r="N1045238" s="17"/>
      <c r="O1045238" s="15"/>
      <c r="XEM1045238"/>
      <c r="XEN1045238"/>
      <c r="XEO1045238"/>
      <c r="XEP1045238"/>
      <c r="XEQ1045238"/>
      <c r="XER1045238"/>
      <c r="XES1045238"/>
      <c r="XET1045238"/>
      <c r="XEU1045238"/>
      <c r="XEV1045238"/>
      <c r="XEW1045238"/>
      <c r="XEX1045238"/>
      <c r="XEY1045238"/>
      <c r="XEZ1045238"/>
      <c r="XFA1045238"/>
      <c r="XFB1045238"/>
      <c r="XFC1045238"/>
      <c r="XFD1045238"/>
    </row>
    <row r="1045239" s="13" customFormat="1" customHeight="1" spans="1:16384">
      <c r="A1045239" s="16"/>
      <c r="B1045239" s="15"/>
      <c r="I1045239" s="16"/>
      <c r="J1045239" s="16"/>
      <c r="K1045239" s="16"/>
      <c r="L1045239" s="16"/>
      <c r="M1045239" s="16"/>
      <c r="N1045239" s="17"/>
      <c r="O1045239" s="15"/>
      <c r="XEM1045239"/>
      <c r="XEN1045239"/>
      <c r="XEO1045239"/>
      <c r="XEP1045239"/>
      <c r="XEQ1045239"/>
      <c r="XER1045239"/>
      <c r="XES1045239"/>
      <c r="XET1045239"/>
      <c r="XEU1045239"/>
      <c r="XEV1045239"/>
      <c r="XEW1045239"/>
      <c r="XEX1045239"/>
      <c r="XEY1045239"/>
      <c r="XEZ1045239"/>
      <c r="XFA1045239"/>
      <c r="XFB1045239"/>
      <c r="XFC1045239"/>
      <c r="XFD1045239"/>
    </row>
    <row r="1045240" s="13" customFormat="1" customHeight="1" spans="1:16384">
      <c r="A1045240" s="16"/>
      <c r="B1045240" s="15"/>
      <c r="I1045240" s="16"/>
      <c r="J1045240" s="16"/>
      <c r="K1045240" s="16"/>
      <c r="L1045240" s="16"/>
      <c r="M1045240" s="16"/>
      <c r="N1045240" s="17"/>
      <c r="O1045240" s="15"/>
      <c r="XEM1045240"/>
      <c r="XEN1045240"/>
      <c r="XEO1045240"/>
      <c r="XEP1045240"/>
      <c r="XEQ1045240"/>
      <c r="XER1045240"/>
      <c r="XES1045240"/>
      <c r="XET1045240"/>
      <c r="XEU1045240"/>
      <c r="XEV1045240"/>
      <c r="XEW1045240"/>
      <c r="XEX1045240"/>
      <c r="XEY1045240"/>
      <c r="XEZ1045240"/>
      <c r="XFA1045240"/>
      <c r="XFB1045240"/>
      <c r="XFC1045240"/>
      <c r="XFD1045240"/>
    </row>
    <row r="1045241" s="13" customFormat="1" customHeight="1" spans="1:16384">
      <c r="A1045241" s="16"/>
      <c r="B1045241" s="15"/>
      <c r="I1045241" s="16"/>
      <c r="J1045241" s="16"/>
      <c r="K1045241" s="16"/>
      <c r="L1045241" s="16"/>
      <c r="M1045241" s="16"/>
      <c r="N1045241" s="17"/>
      <c r="O1045241" s="15"/>
      <c r="XEM1045241"/>
      <c r="XEN1045241"/>
      <c r="XEO1045241"/>
      <c r="XEP1045241"/>
      <c r="XEQ1045241"/>
      <c r="XER1045241"/>
      <c r="XES1045241"/>
      <c r="XET1045241"/>
      <c r="XEU1045241"/>
      <c r="XEV1045241"/>
      <c r="XEW1045241"/>
      <c r="XEX1045241"/>
      <c r="XEY1045241"/>
      <c r="XEZ1045241"/>
      <c r="XFA1045241"/>
      <c r="XFB1045241"/>
      <c r="XFC1045241"/>
      <c r="XFD1045241"/>
    </row>
    <row r="1045242" s="13" customFormat="1" customHeight="1" spans="1:16384">
      <c r="A1045242" s="16"/>
      <c r="B1045242" s="15"/>
      <c r="I1045242" s="16"/>
      <c r="J1045242" s="16"/>
      <c r="K1045242" s="16"/>
      <c r="L1045242" s="16"/>
      <c r="M1045242" s="16"/>
      <c r="N1045242" s="17"/>
      <c r="O1045242" s="15"/>
      <c r="XEM1045242"/>
      <c r="XEN1045242"/>
      <c r="XEO1045242"/>
      <c r="XEP1045242"/>
      <c r="XEQ1045242"/>
      <c r="XER1045242"/>
      <c r="XES1045242"/>
      <c r="XET1045242"/>
      <c r="XEU1045242"/>
      <c r="XEV1045242"/>
      <c r="XEW1045242"/>
      <c r="XEX1045242"/>
      <c r="XEY1045242"/>
      <c r="XEZ1045242"/>
      <c r="XFA1045242"/>
      <c r="XFB1045242"/>
      <c r="XFC1045242"/>
      <c r="XFD1045242"/>
    </row>
    <row r="1045243" s="13" customFormat="1" customHeight="1" spans="1:16384">
      <c r="A1045243" s="16"/>
      <c r="B1045243" s="15"/>
      <c r="I1045243" s="16"/>
      <c r="J1045243" s="16"/>
      <c r="K1045243" s="16"/>
      <c r="L1045243" s="16"/>
      <c r="M1045243" s="16"/>
      <c r="N1045243" s="17"/>
      <c r="O1045243" s="15"/>
      <c r="XEM1045243"/>
      <c r="XEN1045243"/>
      <c r="XEO1045243"/>
      <c r="XEP1045243"/>
      <c r="XEQ1045243"/>
      <c r="XER1045243"/>
      <c r="XES1045243"/>
      <c r="XET1045243"/>
      <c r="XEU1045243"/>
      <c r="XEV1045243"/>
      <c r="XEW1045243"/>
      <c r="XEX1045243"/>
      <c r="XEY1045243"/>
      <c r="XEZ1045243"/>
      <c r="XFA1045243"/>
      <c r="XFB1045243"/>
      <c r="XFC1045243"/>
      <c r="XFD1045243"/>
    </row>
    <row r="1045244" s="13" customFormat="1" customHeight="1" spans="1:16384">
      <c r="A1045244" s="16"/>
      <c r="B1045244" s="15"/>
      <c r="I1045244" s="16"/>
      <c r="J1045244" s="16"/>
      <c r="K1045244" s="16"/>
      <c r="L1045244" s="16"/>
      <c r="M1045244" s="16"/>
      <c r="N1045244" s="17"/>
      <c r="O1045244" s="15"/>
      <c r="XEM1045244"/>
      <c r="XEN1045244"/>
      <c r="XEO1045244"/>
      <c r="XEP1045244"/>
      <c r="XEQ1045244"/>
      <c r="XER1045244"/>
      <c r="XES1045244"/>
      <c r="XET1045244"/>
      <c r="XEU1045244"/>
      <c r="XEV1045244"/>
      <c r="XEW1045244"/>
      <c r="XEX1045244"/>
      <c r="XEY1045244"/>
      <c r="XEZ1045244"/>
      <c r="XFA1045244"/>
      <c r="XFB1045244"/>
      <c r="XFC1045244"/>
      <c r="XFD1045244"/>
    </row>
    <row r="1045245" s="13" customFormat="1" customHeight="1" spans="1:16384">
      <c r="A1045245" s="16"/>
      <c r="B1045245" s="15"/>
      <c r="I1045245" s="16"/>
      <c r="J1045245" s="16"/>
      <c r="K1045245" s="16"/>
      <c r="L1045245" s="16"/>
      <c r="M1045245" s="16"/>
      <c r="N1045245" s="17"/>
      <c r="O1045245" s="15"/>
      <c r="XEM1045245"/>
      <c r="XEN1045245"/>
      <c r="XEO1045245"/>
      <c r="XEP1045245"/>
      <c r="XEQ1045245"/>
      <c r="XER1045245"/>
      <c r="XES1045245"/>
      <c r="XET1045245"/>
      <c r="XEU1045245"/>
      <c r="XEV1045245"/>
      <c r="XEW1045245"/>
      <c r="XEX1045245"/>
      <c r="XEY1045245"/>
      <c r="XEZ1045245"/>
      <c r="XFA1045245"/>
      <c r="XFB1045245"/>
      <c r="XFC1045245"/>
      <c r="XFD1045245"/>
    </row>
    <row r="1045246" s="13" customFormat="1" customHeight="1" spans="1:16384">
      <c r="A1045246" s="16"/>
      <c r="B1045246" s="15"/>
      <c r="I1045246" s="16"/>
      <c r="J1045246" s="16"/>
      <c r="K1045246" s="16"/>
      <c r="L1045246" s="16"/>
      <c r="M1045246" s="16"/>
      <c r="N1045246" s="17"/>
      <c r="O1045246" s="15"/>
      <c r="XEM1045246"/>
      <c r="XEN1045246"/>
      <c r="XEO1045246"/>
      <c r="XEP1045246"/>
      <c r="XEQ1045246"/>
      <c r="XER1045246"/>
      <c r="XES1045246"/>
      <c r="XET1045246"/>
      <c r="XEU1045246"/>
      <c r="XEV1045246"/>
      <c r="XEW1045246"/>
      <c r="XEX1045246"/>
      <c r="XEY1045246"/>
      <c r="XEZ1045246"/>
      <c r="XFA1045246"/>
      <c r="XFB1045246"/>
      <c r="XFC1045246"/>
      <c r="XFD1045246"/>
    </row>
    <row r="1045247" s="13" customFormat="1" customHeight="1" spans="1:16384">
      <c r="A1045247" s="16"/>
      <c r="B1045247" s="15"/>
      <c r="I1045247" s="16"/>
      <c r="J1045247" s="16"/>
      <c r="K1045247" s="16"/>
      <c r="L1045247" s="16"/>
      <c r="M1045247" s="16"/>
      <c r="N1045247" s="17"/>
      <c r="O1045247" s="15"/>
      <c r="XEM1045247"/>
      <c r="XEN1045247"/>
      <c r="XEO1045247"/>
      <c r="XEP1045247"/>
      <c r="XEQ1045247"/>
      <c r="XER1045247"/>
      <c r="XES1045247"/>
      <c r="XET1045247"/>
      <c r="XEU1045247"/>
      <c r="XEV1045247"/>
      <c r="XEW1045247"/>
      <c r="XEX1045247"/>
      <c r="XEY1045247"/>
      <c r="XEZ1045247"/>
      <c r="XFA1045247"/>
      <c r="XFB1045247"/>
      <c r="XFC1045247"/>
      <c r="XFD1045247"/>
    </row>
    <row r="1045248" s="13" customFormat="1" customHeight="1" spans="1:16384">
      <c r="A1045248" s="16"/>
      <c r="B1045248" s="15"/>
      <c r="I1045248" s="16"/>
      <c r="J1045248" s="16"/>
      <c r="K1045248" s="16"/>
      <c r="L1045248" s="16"/>
      <c r="M1045248" s="16"/>
      <c r="N1045248" s="17"/>
      <c r="O1045248" s="15"/>
      <c r="XEM1045248"/>
      <c r="XEN1045248"/>
      <c r="XEO1045248"/>
      <c r="XEP1045248"/>
      <c r="XEQ1045248"/>
      <c r="XER1045248"/>
      <c r="XES1045248"/>
      <c r="XET1045248"/>
      <c r="XEU1045248"/>
      <c r="XEV1045248"/>
      <c r="XEW1045248"/>
      <c r="XEX1045248"/>
      <c r="XEY1045248"/>
      <c r="XEZ1045248"/>
      <c r="XFA1045248"/>
      <c r="XFB1045248"/>
      <c r="XFC1045248"/>
      <c r="XFD1045248"/>
    </row>
    <row r="1045249" s="13" customFormat="1" customHeight="1" spans="1:16384">
      <c r="A1045249" s="16"/>
      <c r="B1045249" s="15"/>
      <c r="I1045249" s="16"/>
      <c r="J1045249" s="16"/>
      <c r="K1045249" s="16"/>
      <c r="L1045249" s="16"/>
      <c r="M1045249" s="16"/>
      <c r="N1045249" s="17"/>
      <c r="O1045249" s="15"/>
      <c r="XEM1045249"/>
      <c r="XEN1045249"/>
      <c r="XEO1045249"/>
      <c r="XEP1045249"/>
      <c r="XEQ1045249"/>
      <c r="XER1045249"/>
      <c r="XES1045249"/>
      <c r="XET1045249"/>
      <c r="XEU1045249"/>
      <c r="XEV1045249"/>
      <c r="XEW1045249"/>
      <c r="XEX1045249"/>
      <c r="XEY1045249"/>
      <c r="XEZ1045249"/>
      <c r="XFA1045249"/>
      <c r="XFB1045249"/>
      <c r="XFC1045249"/>
      <c r="XFD1045249"/>
    </row>
    <row r="1045250" s="13" customFormat="1" customHeight="1" spans="1:16384">
      <c r="A1045250" s="16"/>
      <c r="B1045250" s="15"/>
      <c r="I1045250" s="16"/>
      <c r="J1045250" s="16"/>
      <c r="K1045250" s="16"/>
      <c r="L1045250" s="16"/>
      <c r="M1045250" s="16"/>
      <c r="N1045250" s="17"/>
      <c r="O1045250" s="15"/>
      <c r="XEM1045250"/>
      <c r="XEN1045250"/>
      <c r="XEO1045250"/>
      <c r="XEP1045250"/>
      <c r="XEQ1045250"/>
      <c r="XER1045250"/>
      <c r="XES1045250"/>
      <c r="XET1045250"/>
      <c r="XEU1045250"/>
      <c r="XEV1045250"/>
      <c r="XEW1045250"/>
      <c r="XEX1045250"/>
      <c r="XEY1045250"/>
      <c r="XEZ1045250"/>
      <c r="XFA1045250"/>
      <c r="XFB1045250"/>
      <c r="XFC1045250"/>
      <c r="XFD1045250"/>
    </row>
    <row r="1045251" s="13" customFormat="1" customHeight="1" spans="1:16384">
      <c r="A1045251" s="16"/>
      <c r="B1045251" s="15"/>
      <c r="I1045251" s="16"/>
      <c r="J1045251" s="16"/>
      <c r="K1045251" s="16"/>
      <c r="L1045251" s="16"/>
      <c r="M1045251" s="16"/>
      <c r="N1045251" s="17"/>
      <c r="O1045251" s="15"/>
      <c r="XEM1045251"/>
      <c r="XEN1045251"/>
      <c r="XEO1045251"/>
      <c r="XEP1045251"/>
      <c r="XEQ1045251"/>
      <c r="XER1045251"/>
      <c r="XES1045251"/>
      <c r="XET1045251"/>
      <c r="XEU1045251"/>
      <c r="XEV1045251"/>
      <c r="XEW1045251"/>
      <c r="XEX1045251"/>
      <c r="XEY1045251"/>
      <c r="XEZ1045251"/>
      <c r="XFA1045251"/>
      <c r="XFB1045251"/>
      <c r="XFC1045251"/>
      <c r="XFD1045251"/>
    </row>
    <row r="1045252" s="13" customFormat="1" customHeight="1" spans="1:16384">
      <c r="A1045252" s="16"/>
      <c r="B1045252" s="15"/>
      <c r="I1045252" s="16"/>
      <c r="J1045252" s="16"/>
      <c r="K1045252" s="16"/>
      <c r="L1045252" s="16"/>
      <c r="M1045252" s="16"/>
      <c r="N1045252" s="17"/>
      <c r="O1045252" s="15"/>
      <c r="XEM1045252"/>
      <c r="XEN1045252"/>
      <c r="XEO1045252"/>
      <c r="XEP1045252"/>
      <c r="XEQ1045252"/>
      <c r="XER1045252"/>
      <c r="XES1045252"/>
      <c r="XET1045252"/>
      <c r="XEU1045252"/>
      <c r="XEV1045252"/>
      <c r="XEW1045252"/>
      <c r="XEX1045252"/>
      <c r="XEY1045252"/>
      <c r="XEZ1045252"/>
      <c r="XFA1045252"/>
      <c r="XFB1045252"/>
      <c r="XFC1045252"/>
      <c r="XFD1045252"/>
    </row>
    <row r="1045253" s="13" customFormat="1" customHeight="1" spans="1:16384">
      <c r="A1045253" s="16"/>
      <c r="B1045253" s="15"/>
      <c r="I1045253" s="16"/>
      <c r="J1045253" s="16"/>
      <c r="K1045253" s="16"/>
      <c r="L1045253" s="16"/>
      <c r="M1045253" s="16"/>
      <c r="N1045253" s="17"/>
      <c r="O1045253" s="15"/>
      <c r="XEM1045253"/>
      <c r="XEN1045253"/>
      <c r="XEO1045253"/>
      <c r="XEP1045253"/>
      <c r="XEQ1045253"/>
      <c r="XER1045253"/>
      <c r="XES1045253"/>
      <c r="XET1045253"/>
      <c r="XEU1045253"/>
      <c r="XEV1045253"/>
      <c r="XEW1045253"/>
      <c r="XEX1045253"/>
      <c r="XEY1045253"/>
      <c r="XEZ1045253"/>
      <c r="XFA1045253"/>
      <c r="XFB1045253"/>
      <c r="XFC1045253"/>
      <c r="XFD1045253"/>
    </row>
    <row r="1045254" s="13" customFormat="1" customHeight="1" spans="1:16384">
      <c r="A1045254" s="16"/>
      <c r="B1045254" s="15"/>
      <c r="I1045254" s="16"/>
      <c r="J1045254" s="16"/>
      <c r="K1045254" s="16"/>
      <c r="L1045254" s="16"/>
      <c r="M1045254" s="16"/>
      <c r="N1045254" s="17"/>
      <c r="O1045254" s="15"/>
      <c r="XEM1045254"/>
      <c r="XEN1045254"/>
      <c r="XEO1045254"/>
      <c r="XEP1045254"/>
      <c r="XEQ1045254"/>
      <c r="XER1045254"/>
      <c r="XES1045254"/>
      <c r="XET1045254"/>
      <c r="XEU1045254"/>
      <c r="XEV1045254"/>
      <c r="XEW1045254"/>
      <c r="XEX1045254"/>
      <c r="XEY1045254"/>
      <c r="XEZ1045254"/>
      <c r="XFA1045254"/>
      <c r="XFB1045254"/>
      <c r="XFC1045254"/>
      <c r="XFD1045254"/>
    </row>
    <row r="1045255" s="13" customFormat="1" customHeight="1" spans="1:16384">
      <c r="A1045255" s="16"/>
      <c r="B1045255" s="15"/>
      <c r="I1045255" s="16"/>
      <c r="J1045255" s="16"/>
      <c r="K1045255" s="16"/>
      <c r="L1045255" s="16"/>
      <c r="M1045255" s="16"/>
      <c r="N1045255" s="17"/>
      <c r="O1045255" s="15"/>
      <c r="XEM1045255"/>
      <c r="XEN1045255"/>
      <c r="XEO1045255"/>
      <c r="XEP1045255"/>
      <c r="XEQ1045255"/>
      <c r="XER1045255"/>
      <c r="XES1045255"/>
      <c r="XET1045255"/>
      <c r="XEU1045255"/>
      <c r="XEV1045255"/>
      <c r="XEW1045255"/>
      <c r="XEX1045255"/>
      <c r="XEY1045255"/>
      <c r="XEZ1045255"/>
      <c r="XFA1045255"/>
      <c r="XFB1045255"/>
      <c r="XFC1045255"/>
      <c r="XFD1045255"/>
    </row>
    <row r="1045256" s="13" customFormat="1" customHeight="1" spans="1:16384">
      <c r="A1045256" s="16"/>
      <c r="B1045256" s="15"/>
      <c r="I1045256" s="16"/>
      <c r="J1045256" s="16"/>
      <c r="K1045256" s="16"/>
      <c r="L1045256" s="16"/>
      <c r="M1045256" s="16"/>
      <c r="N1045256" s="17"/>
      <c r="O1045256" s="15"/>
      <c r="XEM1045256"/>
      <c r="XEN1045256"/>
      <c r="XEO1045256"/>
      <c r="XEP1045256"/>
      <c r="XEQ1045256"/>
      <c r="XER1045256"/>
      <c r="XES1045256"/>
      <c r="XET1045256"/>
      <c r="XEU1045256"/>
      <c r="XEV1045256"/>
      <c r="XEW1045256"/>
      <c r="XEX1045256"/>
      <c r="XEY1045256"/>
      <c r="XEZ1045256"/>
      <c r="XFA1045256"/>
      <c r="XFB1045256"/>
      <c r="XFC1045256"/>
      <c r="XFD1045256"/>
    </row>
    <row r="1045257" s="13" customFormat="1" customHeight="1" spans="1:16384">
      <c r="A1045257" s="16"/>
      <c r="B1045257" s="15"/>
      <c r="I1045257" s="16"/>
      <c r="J1045257" s="16"/>
      <c r="K1045257" s="16"/>
      <c r="L1045257" s="16"/>
      <c r="M1045257" s="16"/>
      <c r="N1045257" s="17"/>
      <c r="O1045257" s="15"/>
      <c r="XEM1045257"/>
      <c r="XEN1045257"/>
      <c r="XEO1045257"/>
      <c r="XEP1045257"/>
      <c r="XEQ1045257"/>
      <c r="XER1045257"/>
      <c r="XES1045257"/>
      <c r="XET1045257"/>
      <c r="XEU1045257"/>
      <c r="XEV1045257"/>
      <c r="XEW1045257"/>
      <c r="XEX1045257"/>
      <c r="XEY1045257"/>
      <c r="XEZ1045257"/>
      <c r="XFA1045257"/>
      <c r="XFB1045257"/>
      <c r="XFC1045257"/>
      <c r="XFD1045257"/>
    </row>
    <row r="1045258" s="13" customFormat="1" customHeight="1" spans="1:16384">
      <c r="A1045258" s="16"/>
      <c r="B1045258" s="15"/>
      <c r="I1045258" s="16"/>
      <c r="J1045258" s="16"/>
      <c r="K1045258" s="16"/>
      <c r="L1045258" s="16"/>
      <c r="M1045258" s="16"/>
      <c r="N1045258" s="17"/>
      <c r="O1045258" s="15"/>
      <c r="XEM1045258"/>
      <c r="XEN1045258"/>
      <c r="XEO1045258"/>
      <c r="XEP1045258"/>
      <c r="XEQ1045258"/>
      <c r="XER1045258"/>
      <c r="XES1045258"/>
      <c r="XET1045258"/>
      <c r="XEU1045258"/>
      <c r="XEV1045258"/>
      <c r="XEW1045258"/>
      <c r="XEX1045258"/>
      <c r="XEY1045258"/>
      <c r="XEZ1045258"/>
      <c r="XFA1045258"/>
      <c r="XFB1045258"/>
      <c r="XFC1045258"/>
      <c r="XFD1045258"/>
    </row>
    <row r="1045259" s="13" customFormat="1" customHeight="1" spans="1:16384">
      <c r="A1045259" s="16"/>
      <c r="B1045259" s="15"/>
      <c r="I1045259" s="16"/>
      <c r="J1045259" s="16"/>
      <c r="K1045259" s="16"/>
      <c r="L1045259" s="16"/>
      <c r="M1045259" s="16"/>
      <c r="N1045259" s="17"/>
      <c r="O1045259" s="15"/>
      <c r="XEM1045259"/>
      <c r="XEN1045259"/>
      <c r="XEO1045259"/>
      <c r="XEP1045259"/>
      <c r="XEQ1045259"/>
      <c r="XER1045259"/>
      <c r="XES1045259"/>
      <c r="XET1045259"/>
      <c r="XEU1045259"/>
      <c r="XEV1045259"/>
      <c r="XEW1045259"/>
      <c r="XEX1045259"/>
      <c r="XEY1045259"/>
      <c r="XEZ1045259"/>
      <c r="XFA1045259"/>
      <c r="XFB1045259"/>
      <c r="XFC1045259"/>
      <c r="XFD1045259"/>
    </row>
    <row r="1045260" s="13" customFormat="1" customHeight="1" spans="1:16384">
      <c r="A1045260" s="16"/>
      <c r="B1045260" s="15"/>
      <c r="I1045260" s="16"/>
      <c r="J1045260" s="16"/>
      <c r="K1045260" s="16"/>
      <c r="L1045260" s="16"/>
      <c r="M1045260" s="16"/>
      <c r="N1045260" s="17"/>
      <c r="O1045260" s="15"/>
      <c r="XEM1045260"/>
      <c r="XEN1045260"/>
      <c r="XEO1045260"/>
      <c r="XEP1045260"/>
      <c r="XEQ1045260"/>
      <c r="XER1045260"/>
      <c r="XES1045260"/>
      <c r="XET1045260"/>
      <c r="XEU1045260"/>
      <c r="XEV1045260"/>
      <c r="XEW1045260"/>
      <c r="XEX1045260"/>
      <c r="XEY1045260"/>
      <c r="XEZ1045260"/>
      <c r="XFA1045260"/>
      <c r="XFB1045260"/>
      <c r="XFC1045260"/>
      <c r="XFD1045260"/>
    </row>
    <row r="1045261" s="13" customFormat="1" customHeight="1" spans="1:16384">
      <c r="A1045261" s="16"/>
      <c r="B1045261" s="15"/>
      <c r="I1045261" s="16"/>
      <c r="J1045261" s="16"/>
      <c r="K1045261" s="16"/>
      <c r="L1045261" s="16"/>
      <c r="M1045261" s="16"/>
      <c r="N1045261" s="17"/>
      <c r="O1045261" s="15"/>
      <c r="XEM1045261"/>
      <c r="XEN1045261"/>
      <c r="XEO1045261"/>
      <c r="XEP1045261"/>
      <c r="XEQ1045261"/>
      <c r="XER1045261"/>
      <c r="XES1045261"/>
      <c r="XET1045261"/>
      <c r="XEU1045261"/>
      <c r="XEV1045261"/>
      <c r="XEW1045261"/>
      <c r="XEX1045261"/>
      <c r="XEY1045261"/>
      <c r="XEZ1045261"/>
      <c r="XFA1045261"/>
      <c r="XFB1045261"/>
      <c r="XFC1045261"/>
      <c r="XFD1045261"/>
    </row>
    <row r="1045262" s="13" customFormat="1" customHeight="1" spans="1:16384">
      <c r="A1045262" s="16"/>
      <c r="B1045262" s="15"/>
      <c r="I1045262" s="16"/>
      <c r="J1045262" s="16"/>
      <c r="K1045262" s="16"/>
      <c r="L1045262" s="16"/>
      <c r="M1045262" s="16"/>
      <c r="N1045262" s="17"/>
      <c r="O1045262" s="15"/>
      <c r="XEM1045262"/>
      <c r="XEN1045262"/>
      <c r="XEO1045262"/>
      <c r="XEP1045262"/>
      <c r="XEQ1045262"/>
      <c r="XER1045262"/>
      <c r="XES1045262"/>
      <c r="XET1045262"/>
      <c r="XEU1045262"/>
      <c r="XEV1045262"/>
      <c r="XEW1045262"/>
      <c r="XEX1045262"/>
      <c r="XEY1045262"/>
      <c r="XEZ1045262"/>
      <c r="XFA1045262"/>
      <c r="XFB1045262"/>
      <c r="XFC1045262"/>
      <c r="XFD1045262"/>
    </row>
    <row r="1045263" s="13" customFormat="1" customHeight="1" spans="1:16384">
      <c r="A1045263" s="16"/>
      <c r="B1045263" s="15"/>
      <c r="I1045263" s="16"/>
      <c r="J1045263" s="16"/>
      <c r="K1045263" s="16"/>
      <c r="L1045263" s="16"/>
      <c r="M1045263" s="16"/>
      <c r="N1045263" s="17"/>
      <c r="O1045263" s="15"/>
      <c r="XEM1045263"/>
      <c r="XEN1045263"/>
      <c r="XEO1045263"/>
      <c r="XEP1045263"/>
      <c r="XEQ1045263"/>
      <c r="XER1045263"/>
      <c r="XES1045263"/>
      <c r="XET1045263"/>
      <c r="XEU1045263"/>
      <c r="XEV1045263"/>
      <c r="XEW1045263"/>
      <c r="XEX1045263"/>
      <c r="XEY1045263"/>
      <c r="XEZ1045263"/>
      <c r="XFA1045263"/>
      <c r="XFB1045263"/>
      <c r="XFC1045263"/>
      <c r="XFD1045263"/>
    </row>
    <row r="1045264" s="13" customFormat="1" customHeight="1" spans="1:16384">
      <c r="A1045264" s="16"/>
      <c r="B1045264" s="15"/>
      <c r="I1045264" s="16"/>
      <c r="J1045264" s="16"/>
      <c r="K1045264" s="16"/>
      <c r="L1045264" s="16"/>
      <c r="M1045264" s="16"/>
      <c r="N1045264" s="17"/>
      <c r="O1045264" s="15"/>
      <c r="XEM1045264"/>
      <c r="XEN1045264"/>
      <c r="XEO1045264"/>
      <c r="XEP1045264"/>
      <c r="XEQ1045264"/>
      <c r="XER1045264"/>
      <c r="XES1045264"/>
      <c r="XET1045264"/>
      <c r="XEU1045264"/>
      <c r="XEV1045264"/>
      <c r="XEW1045264"/>
      <c r="XEX1045264"/>
      <c r="XEY1045264"/>
      <c r="XEZ1045264"/>
      <c r="XFA1045264"/>
      <c r="XFB1045264"/>
      <c r="XFC1045264"/>
      <c r="XFD1045264"/>
    </row>
    <row r="1045265" s="13" customFormat="1" customHeight="1" spans="1:16384">
      <c r="A1045265" s="16"/>
      <c r="B1045265" s="15"/>
      <c r="I1045265" s="16"/>
      <c r="J1045265" s="16"/>
      <c r="K1045265" s="16"/>
      <c r="L1045265" s="16"/>
      <c r="M1045265" s="16"/>
      <c r="N1045265" s="17"/>
      <c r="O1045265" s="15"/>
      <c r="XEM1045265"/>
      <c r="XEN1045265"/>
      <c r="XEO1045265"/>
      <c r="XEP1045265"/>
      <c r="XEQ1045265"/>
      <c r="XER1045265"/>
      <c r="XES1045265"/>
      <c r="XET1045265"/>
      <c r="XEU1045265"/>
      <c r="XEV1045265"/>
      <c r="XEW1045265"/>
      <c r="XEX1045265"/>
      <c r="XEY1045265"/>
      <c r="XEZ1045265"/>
      <c r="XFA1045265"/>
      <c r="XFB1045265"/>
      <c r="XFC1045265"/>
      <c r="XFD1045265"/>
    </row>
    <row r="1045266" s="13" customFormat="1" customHeight="1" spans="1:16384">
      <c r="A1045266" s="16"/>
      <c r="B1045266" s="15"/>
      <c r="I1045266" s="16"/>
      <c r="J1045266" s="16"/>
      <c r="K1045266" s="16"/>
      <c r="L1045266" s="16"/>
      <c r="M1045266" s="16"/>
      <c r="N1045266" s="17"/>
      <c r="O1045266" s="15"/>
      <c r="XEM1045266"/>
      <c r="XEN1045266"/>
      <c r="XEO1045266"/>
      <c r="XEP1045266"/>
      <c r="XEQ1045266"/>
      <c r="XER1045266"/>
      <c r="XES1045266"/>
      <c r="XET1045266"/>
      <c r="XEU1045266"/>
      <c r="XEV1045266"/>
      <c r="XEW1045266"/>
      <c r="XEX1045266"/>
      <c r="XEY1045266"/>
      <c r="XEZ1045266"/>
      <c r="XFA1045266"/>
      <c r="XFB1045266"/>
      <c r="XFC1045266"/>
      <c r="XFD1045266"/>
    </row>
    <row r="1045267" s="13" customFormat="1" customHeight="1" spans="1:16384">
      <c r="A1045267" s="16"/>
      <c r="B1045267" s="15"/>
      <c r="I1045267" s="16"/>
      <c r="J1045267" s="16"/>
      <c r="K1045267" s="16"/>
      <c r="L1045267" s="16"/>
      <c r="M1045267" s="16"/>
      <c r="N1045267" s="17"/>
      <c r="O1045267" s="15"/>
      <c r="XEM1045267"/>
      <c r="XEN1045267"/>
      <c r="XEO1045267"/>
      <c r="XEP1045267"/>
      <c r="XEQ1045267"/>
      <c r="XER1045267"/>
      <c r="XES1045267"/>
      <c r="XET1045267"/>
      <c r="XEU1045267"/>
      <c r="XEV1045267"/>
      <c r="XEW1045267"/>
      <c r="XEX1045267"/>
      <c r="XEY1045267"/>
      <c r="XEZ1045267"/>
      <c r="XFA1045267"/>
      <c r="XFB1045267"/>
      <c r="XFC1045267"/>
      <c r="XFD1045267"/>
    </row>
    <row r="1045268" s="13" customFormat="1" customHeight="1" spans="1:16384">
      <c r="A1045268" s="16"/>
      <c r="B1045268" s="15"/>
      <c r="I1045268" s="16"/>
      <c r="J1045268" s="16"/>
      <c r="K1045268" s="16"/>
      <c r="L1045268" s="16"/>
      <c r="M1045268" s="16"/>
      <c r="N1045268" s="17"/>
      <c r="O1045268" s="15"/>
      <c r="XEM1045268"/>
      <c r="XEN1045268"/>
      <c r="XEO1045268"/>
      <c r="XEP1045268"/>
      <c r="XEQ1045268"/>
      <c r="XER1045268"/>
      <c r="XES1045268"/>
      <c r="XET1045268"/>
      <c r="XEU1045268"/>
      <c r="XEV1045268"/>
      <c r="XEW1045268"/>
      <c r="XEX1045268"/>
      <c r="XEY1045268"/>
      <c r="XEZ1045268"/>
      <c r="XFA1045268"/>
      <c r="XFB1045268"/>
      <c r="XFC1045268"/>
      <c r="XFD1045268"/>
    </row>
    <row r="1045269" s="13" customFormat="1" customHeight="1" spans="1:16384">
      <c r="A1045269" s="16"/>
      <c r="B1045269" s="15"/>
      <c r="I1045269" s="16"/>
      <c r="J1045269" s="16"/>
      <c r="K1045269" s="16"/>
      <c r="L1045269" s="16"/>
      <c r="M1045269" s="16"/>
      <c r="N1045269" s="17"/>
      <c r="O1045269" s="15"/>
      <c r="XEM1045269"/>
      <c r="XEN1045269"/>
      <c r="XEO1045269"/>
      <c r="XEP1045269"/>
      <c r="XEQ1045269"/>
      <c r="XER1045269"/>
      <c r="XES1045269"/>
      <c r="XET1045269"/>
      <c r="XEU1045269"/>
      <c r="XEV1045269"/>
      <c r="XEW1045269"/>
      <c r="XEX1045269"/>
      <c r="XEY1045269"/>
      <c r="XEZ1045269"/>
      <c r="XFA1045269"/>
      <c r="XFB1045269"/>
      <c r="XFC1045269"/>
      <c r="XFD1045269"/>
    </row>
    <row r="1045270" s="13" customFormat="1" customHeight="1" spans="1:16384">
      <c r="A1045270" s="16"/>
      <c r="B1045270" s="15"/>
      <c r="I1045270" s="16"/>
      <c r="J1045270" s="16"/>
      <c r="K1045270" s="16"/>
      <c r="L1045270" s="16"/>
      <c r="M1045270" s="16"/>
      <c r="N1045270" s="17"/>
      <c r="O1045270" s="15"/>
      <c r="XEM1045270"/>
      <c r="XEN1045270"/>
      <c r="XEO1045270"/>
      <c r="XEP1045270"/>
      <c r="XEQ1045270"/>
      <c r="XER1045270"/>
      <c r="XES1045270"/>
      <c r="XET1045270"/>
      <c r="XEU1045270"/>
      <c r="XEV1045270"/>
      <c r="XEW1045270"/>
      <c r="XEX1045270"/>
      <c r="XEY1045270"/>
      <c r="XEZ1045270"/>
      <c r="XFA1045270"/>
      <c r="XFB1045270"/>
      <c r="XFC1045270"/>
      <c r="XFD1045270"/>
    </row>
    <row r="1045271" s="13" customFormat="1" customHeight="1" spans="1:16384">
      <c r="A1045271" s="16"/>
      <c r="B1045271" s="15"/>
      <c r="I1045271" s="16"/>
      <c r="J1045271" s="16"/>
      <c r="K1045271" s="16"/>
      <c r="L1045271" s="16"/>
      <c r="M1045271" s="16"/>
      <c r="N1045271" s="17"/>
      <c r="O1045271" s="15"/>
      <c r="XEM1045271"/>
      <c r="XEN1045271"/>
      <c r="XEO1045271"/>
      <c r="XEP1045271"/>
      <c r="XEQ1045271"/>
      <c r="XER1045271"/>
      <c r="XES1045271"/>
      <c r="XET1045271"/>
      <c r="XEU1045271"/>
      <c r="XEV1045271"/>
      <c r="XEW1045271"/>
      <c r="XEX1045271"/>
      <c r="XEY1045271"/>
      <c r="XEZ1045271"/>
      <c r="XFA1045271"/>
      <c r="XFB1045271"/>
      <c r="XFC1045271"/>
      <c r="XFD1045271"/>
    </row>
    <row r="1045272" s="13" customFormat="1" customHeight="1" spans="1:16384">
      <c r="A1045272" s="16"/>
      <c r="B1045272" s="15"/>
      <c r="I1045272" s="16"/>
      <c r="J1045272" s="16"/>
      <c r="K1045272" s="16"/>
      <c r="L1045272" s="16"/>
      <c r="M1045272" s="16"/>
      <c r="N1045272" s="17"/>
      <c r="O1045272" s="15"/>
      <c r="XEM1045272"/>
      <c r="XEN1045272"/>
      <c r="XEO1045272"/>
      <c r="XEP1045272"/>
      <c r="XEQ1045272"/>
      <c r="XER1045272"/>
      <c r="XES1045272"/>
      <c r="XET1045272"/>
      <c r="XEU1045272"/>
      <c r="XEV1045272"/>
      <c r="XEW1045272"/>
      <c r="XEX1045272"/>
      <c r="XEY1045272"/>
      <c r="XEZ1045272"/>
      <c r="XFA1045272"/>
      <c r="XFB1045272"/>
      <c r="XFC1045272"/>
      <c r="XFD1045272"/>
    </row>
    <row r="1045273" s="13" customFormat="1" customHeight="1" spans="1:16384">
      <c r="A1045273" s="16"/>
      <c r="B1045273" s="15"/>
      <c r="I1045273" s="16"/>
      <c r="J1045273" s="16"/>
      <c r="K1045273" s="16"/>
      <c r="L1045273" s="16"/>
      <c r="M1045273" s="16"/>
      <c r="N1045273" s="17"/>
      <c r="O1045273" s="15"/>
      <c r="XEM1045273"/>
      <c r="XEN1045273"/>
      <c r="XEO1045273"/>
      <c r="XEP1045273"/>
      <c r="XEQ1045273"/>
      <c r="XER1045273"/>
      <c r="XES1045273"/>
      <c r="XET1045273"/>
      <c r="XEU1045273"/>
      <c r="XEV1045273"/>
      <c r="XEW1045273"/>
      <c r="XEX1045273"/>
      <c r="XEY1045273"/>
      <c r="XEZ1045273"/>
      <c r="XFA1045273"/>
      <c r="XFB1045273"/>
      <c r="XFC1045273"/>
      <c r="XFD1045273"/>
    </row>
    <row r="1045274" s="13" customFormat="1" customHeight="1" spans="1:16384">
      <c r="A1045274" s="16"/>
      <c r="B1045274" s="15"/>
      <c r="I1045274" s="16"/>
      <c r="J1045274" s="16"/>
      <c r="K1045274" s="16"/>
      <c r="L1045274" s="16"/>
      <c r="M1045274" s="16"/>
      <c r="N1045274" s="17"/>
      <c r="O1045274" s="15"/>
      <c r="XEM1045274"/>
      <c r="XEN1045274"/>
      <c r="XEO1045274"/>
      <c r="XEP1045274"/>
      <c r="XEQ1045274"/>
      <c r="XER1045274"/>
      <c r="XES1045274"/>
      <c r="XET1045274"/>
      <c r="XEU1045274"/>
      <c r="XEV1045274"/>
      <c r="XEW1045274"/>
      <c r="XEX1045274"/>
      <c r="XEY1045274"/>
      <c r="XEZ1045274"/>
      <c r="XFA1045274"/>
      <c r="XFB1045274"/>
      <c r="XFC1045274"/>
      <c r="XFD1045274"/>
    </row>
    <row r="1045275" s="13" customFormat="1" customHeight="1" spans="1:16384">
      <c r="A1045275" s="16"/>
      <c r="B1045275" s="15"/>
      <c r="I1045275" s="16"/>
      <c r="J1045275" s="16"/>
      <c r="K1045275" s="16"/>
      <c r="L1045275" s="16"/>
      <c r="M1045275" s="16"/>
      <c r="N1045275" s="17"/>
      <c r="O1045275" s="15"/>
      <c r="XEM1045275"/>
      <c r="XEN1045275"/>
      <c r="XEO1045275"/>
      <c r="XEP1045275"/>
      <c r="XEQ1045275"/>
      <c r="XER1045275"/>
      <c r="XES1045275"/>
      <c r="XET1045275"/>
      <c r="XEU1045275"/>
      <c r="XEV1045275"/>
      <c r="XEW1045275"/>
      <c r="XEX1045275"/>
      <c r="XEY1045275"/>
      <c r="XEZ1045275"/>
      <c r="XFA1045275"/>
      <c r="XFB1045275"/>
      <c r="XFC1045275"/>
      <c r="XFD1045275"/>
    </row>
    <row r="1045276" s="13" customFormat="1" customHeight="1" spans="1:16384">
      <c r="A1045276" s="16"/>
      <c r="B1045276" s="15"/>
      <c r="I1045276" s="16"/>
      <c r="J1045276" s="16"/>
      <c r="K1045276" s="16"/>
      <c r="L1045276" s="16"/>
      <c r="M1045276" s="16"/>
      <c r="N1045276" s="17"/>
      <c r="O1045276" s="15"/>
      <c r="XEM1045276"/>
      <c r="XEN1045276"/>
      <c r="XEO1045276"/>
      <c r="XEP1045276"/>
      <c r="XEQ1045276"/>
      <c r="XER1045276"/>
      <c r="XES1045276"/>
      <c r="XET1045276"/>
      <c r="XEU1045276"/>
      <c r="XEV1045276"/>
      <c r="XEW1045276"/>
      <c r="XEX1045276"/>
      <c r="XEY1045276"/>
      <c r="XEZ1045276"/>
      <c r="XFA1045276"/>
      <c r="XFB1045276"/>
      <c r="XFC1045276"/>
      <c r="XFD1045276"/>
    </row>
    <row r="1045277" s="13" customFormat="1" customHeight="1" spans="1:16384">
      <c r="A1045277" s="16"/>
      <c r="B1045277" s="15"/>
      <c r="I1045277" s="16"/>
      <c r="J1045277" s="16"/>
      <c r="K1045277" s="16"/>
      <c r="L1045277" s="16"/>
      <c r="M1045277" s="16"/>
      <c r="N1045277" s="17"/>
      <c r="O1045277" s="15"/>
      <c r="XEM1045277"/>
      <c r="XEN1045277"/>
      <c r="XEO1045277"/>
      <c r="XEP1045277"/>
      <c r="XEQ1045277"/>
      <c r="XER1045277"/>
      <c r="XES1045277"/>
      <c r="XET1045277"/>
      <c r="XEU1045277"/>
      <c r="XEV1045277"/>
      <c r="XEW1045277"/>
      <c r="XEX1045277"/>
      <c r="XEY1045277"/>
      <c r="XEZ1045277"/>
      <c r="XFA1045277"/>
      <c r="XFB1045277"/>
      <c r="XFC1045277"/>
      <c r="XFD1045277"/>
    </row>
    <row r="1045278" s="13" customFormat="1" customHeight="1" spans="1:16384">
      <c r="A1045278" s="16"/>
      <c r="B1045278" s="15"/>
      <c r="I1045278" s="16"/>
      <c r="J1045278" s="16"/>
      <c r="K1045278" s="16"/>
      <c r="L1045278" s="16"/>
      <c r="M1045278" s="16"/>
      <c r="N1045278" s="17"/>
      <c r="O1045278" s="15"/>
      <c r="XEM1045278"/>
      <c r="XEN1045278"/>
      <c r="XEO1045278"/>
      <c r="XEP1045278"/>
      <c r="XEQ1045278"/>
      <c r="XER1045278"/>
      <c r="XES1045278"/>
      <c r="XET1045278"/>
      <c r="XEU1045278"/>
      <c r="XEV1045278"/>
      <c r="XEW1045278"/>
      <c r="XEX1045278"/>
      <c r="XEY1045278"/>
      <c r="XEZ1045278"/>
      <c r="XFA1045278"/>
      <c r="XFB1045278"/>
      <c r="XFC1045278"/>
      <c r="XFD1045278"/>
    </row>
    <row r="1045279" s="13" customFormat="1" customHeight="1" spans="1:16384">
      <c r="A1045279" s="16"/>
      <c r="B1045279" s="15"/>
      <c r="I1045279" s="16"/>
      <c r="J1045279" s="16"/>
      <c r="K1045279" s="16"/>
      <c r="L1045279" s="16"/>
      <c r="M1045279" s="16"/>
      <c r="N1045279" s="17"/>
      <c r="O1045279" s="15"/>
      <c r="XEM1045279"/>
      <c r="XEN1045279"/>
      <c r="XEO1045279"/>
      <c r="XEP1045279"/>
      <c r="XEQ1045279"/>
      <c r="XER1045279"/>
      <c r="XES1045279"/>
      <c r="XET1045279"/>
      <c r="XEU1045279"/>
      <c r="XEV1045279"/>
      <c r="XEW1045279"/>
      <c r="XEX1045279"/>
      <c r="XEY1045279"/>
      <c r="XEZ1045279"/>
      <c r="XFA1045279"/>
      <c r="XFB1045279"/>
      <c r="XFC1045279"/>
      <c r="XFD1045279"/>
    </row>
    <row r="1045280" s="13" customFormat="1" customHeight="1" spans="1:16384">
      <c r="A1045280" s="16"/>
      <c r="B1045280" s="15"/>
      <c r="I1045280" s="16"/>
      <c r="J1045280" s="16"/>
      <c r="K1045280" s="16"/>
      <c r="L1045280" s="16"/>
      <c r="M1045280" s="16"/>
      <c r="N1045280" s="17"/>
      <c r="O1045280" s="15"/>
      <c r="XEM1045280"/>
      <c r="XEN1045280"/>
      <c r="XEO1045280"/>
      <c r="XEP1045280"/>
      <c r="XEQ1045280"/>
      <c r="XER1045280"/>
      <c r="XES1045280"/>
      <c r="XET1045280"/>
      <c r="XEU1045280"/>
      <c r="XEV1045280"/>
      <c r="XEW1045280"/>
      <c r="XEX1045280"/>
      <c r="XEY1045280"/>
      <c r="XEZ1045280"/>
      <c r="XFA1045280"/>
      <c r="XFB1045280"/>
      <c r="XFC1045280"/>
      <c r="XFD1045280"/>
    </row>
    <row r="1045281" s="13" customFormat="1" customHeight="1" spans="1:16384">
      <c r="A1045281" s="16"/>
      <c r="B1045281" s="15"/>
      <c r="I1045281" s="16"/>
      <c r="J1045281" s="16"/>
      <c r="K1045281" s="16"/>
      <c r="L1045281" s="16"/>
      <c r="M1045281" s="16"/>
      <c r="N1045281" s="17"/>
      <c r="O1045281" s="15"/>
      <c r="XEM1045281"/>
      <c r="XEN1045281"/>
      <c r="XEO1045281"/>
      <c r="XEP1045281"/>
      <c r="XEQ1045281"/>
      <c r="XER1045281"/>
      <c r="XES1045281"/>
      <c r="XET1045281"/>
      <c r="XEU1045281"/>
      <c r="XEV1045281"/>
      <c r="XEW1045281"/>
      <c r="XEX1045281"/>
      <c r="XEY1045281"/>
      <c r="XEZ1045281"/>
      <c r="XFA1045281"/>
      <c r="XFB1045281"/>
      <c r="XFC1045281"/>
      <c r="XFD1045281"/>
    </row>
    <row r="1045282" s="13" customFormat="1" customHeight="1" spans="1:16384">
      <c r="A1045282" s="16"/>
      <c r="B1045282" s="15"/>
      <c r="I1045282" s="16"/>
      <c r="J1045282" s="16"/>
      <c r="K1045282" s="16"/>
      <c r="L1045282" s="16"/>
      <c r="M1045282" s="16"/>
      <c r="N1045282" s="17"/>
      <c r="O1045282" s="15"/>
      <c r="XEM1045282"/>
      <c r="XEN1045282"/>
      <c r="XEO1045282"/>
      <c r="XEP1045282"/>
      <c r="XEQ1045282"/>
      <c r="XER1045282"/>
      <c r="XES1045282"/>
      <c r="XET1045282"/>
      <c r="XEU1045282"/>
      <c r="XEV1045282"/>
      <c r="XEW1045282"/>
      <c r="XEX1045282"/>
      <c r="XEY1045282"/>
      <c r="XEZ1045282"/>
      <c r="XFA1045282"/>
      <c r="XFB1045282"/>
      <c r="XFC1045282"/>
      <c r="XFD1045282"/>
    </row>
    <row r="1045283" s="13" customFormat="1" customHeight="1" spans="1:16384">
      <c r="A1045283" s="16"/>
      <c r="B1045283" s="15"/>
      <c r="I1045283" s="16"/>
      <c r="J1045283" s="16"/>
      <c r="K1045283" s="16"/>
      <c r="L1045283" s="16"/>
      <c r="M1045283" s="16"/>
      <c r="N1045283" s="17"/>
      <c r="O1045283" s="15"/>
      <c r="XEM1045283"/>
      <c r="XEN1045283"/>
      <c r="XEO1045283"/>
      <c r="XEP1045283"/>
      <c r="XEQ1045283"/>
      <c r="XER1045283"/>
      <c r="XES1045283"/>
      <c r="XET1045283"/>
      <c r="XEU1045283"/>
      <c r="XEV1045283"/>
      <c r="XEW1045283"/>
      <c r="XEX1045283"/>
      <c r="XEY1045283"/>
      <c r="XEZ1045283"/>
      <c r="XFA1045283"/>
      <c r="XFB1045283"/>
      <c r="XFC1045283"/>
      <c r="XFD1045283"/>
    </row>
    <row r="1045284" s="13" customFormat="1" customHeight="1" spans="1:16384">
      <c r="A1045284" s="16"/>
      <c r="B1045284" s="15"/>
      <c r="I1045284" s="16"/>
      <c r="J1045284" s="16"/>
      <c r="K1045284" s="16"/>
      <c r="L1045284" s="16"/>
      <c r="M1045284" s="16"/>
      <c r="N1045284" s="17"/>
      <c r="O1045284" s="15"/>
      <c r="XEM1045284"/>
      <c r="XEN1045284"/>
      <c r="XEO1045284"/>
      <c r="XEP1045284"/>
      <c r="XEQ1045284"/>
      <c r="XER1045284"/>
      <c r="XES1045284"/>
      <c r="XET1045284"/>
      <c r="XEU1045284"/>
      <c r="XEV1045284"/>
      <c r="XEW1045284"/>
      <c r="XEX1045284"/>
      <c r="XEY1045284"/>
      <c r="XEZ1045284"/>
      <c r="XFA1045284"/>
      <c r="XFB1045284"/>
      <c r="XFC1045284"/>
      <c r="XFD1045284"/>
    </row>
    <row r="1045285" s="13" customFormat="1" customHeight="1" spans="1:16384">
      <c r="A1045285" s="16"/>
      <c r="B1045285" s="15"/>
      <c r="I1045285" s="16"/>
      <c r="J1045285" s="16"/>
      <c r="K1045285" s="16"/>
      <c r="L1045285" s="16"/>
      <c r="M1045285" s="16"/>
      <c r="N1045285" s="17"/>
      <c r="O1045285" s="15"/>
      <c r="XEM1045285"/>
      <c r="XEN1045285"/>
      <c r="XEO1045285"/>
      <c r="XEP1045285"/>
      <c r="XEQ1045285"/>
      <c r="XER1045285"/>
      <c r="XES1045285"/>
      <c r="XET1045285"/>
      <c r="XEU1045285"/>
      <c r="XEV1045285"/>
      <c r="XEW1045285"/>
      <c r="XEX1045285"/>
      <c r="XEY1045285"/>
      <c r="XEZ1045285"/>
      <c r="XFA1045285"/>
      <c r="XFB1045285"/>
      <c r="XFC1045285"/>
      <c r="XFD1045285"/>
    </row>
    <row r="1045286" s="13" customFormat="1" customHeight="1" spans="1:16384">
      <c r="A1045286" s="16"/>
      <c r="B1045286" s="15"/>
      <c r="I1045286" s="16"/>
      <c r="J1045286" s="16"/>
      <c r="K1045286" s="16"/>
      <c r="L1045286" s="16"/>
      <c r="M1045286" s="16"/>
      <c r="N1045286" s="17"/>
      <c r="O1045286" s="15"/>
      <c r="XEM1045286"/>
      <c r="XEN1045286"/>
      <c r="XEO1045286"/>
      <c r="XEP1045286"/>
      <c r="XEQ1045286"/>
      <c r="XER1045286"/>
      <c r="XES1045286"/>
      <c r="XET1045286"/>
      <c r="XEU1045286"/>
      <c r="XEV1045286"/>
      <c r="XEW1045286"/>
      <c r="XEX1045286"/>
      <c r="XEY1045286"/>
      <c r="XEZ1045286"/>
      <c r="XFA1045286"/>
      <c r="XFB1045286"/>
      <c r="XFC1045286"/>
      <c r="XFD1045286"/>
    </row>
    <row r="1045287" s="13" customFormat="1" customHeight="1" spans="1:16384">
      <c r="A1045287" s="16"/>
      <c r="B1045287" s="15"/>
      <c r="I1045287" s="16"/>
      <c r="J1045287" s="16"/>
      <c r="K1045287" s="16"/>
      <c r="L1045287" s="16"/>
      <c r="M1045287" s="16"/>
      <c r="N1045287" s="17"/>
      <c r="O1045287" s="15"/>
      <c r="XEM1045287"/>
      <c r="XEN1045287"/>
      <c r="XEO1045287"/>
      <c r="XEP1045287"/>
      <c r="XEQ1045287"/>
      <c r="XER1045287"/>
      <c r="XES1045287"/>
      <c r="XET1045287"/>
      <c r="XEU1045287"/>
      <c r="XEV1045287"/>
      <c r="XEW1045287"/>
      <c r="XEX1045287"/>
      <c r="XEY1045287"/>
      <c r="XEZ1045287"/>
      <c r="XFA1045287"/>
      <c r="XFB1045287"/>
      <c r="XFC1045287"/>
      <c r="XFD1045287"/>
    </row>
    <row r="1045288" s="13" customFormat="1" customHeight="1" spans="1:16384">
      <c r="A1045288" s="16"/>
      <c r="B1045288" s="15"/>
      <c r="I1045288" s="16"/>
      <c r="J1045288" s="16"/>
      <c r="K1045288" s="16"/>
      <c r="L1045288" s="16"/>
      <c r="M1045288" s="16"/>
      <c r="N1045288" s="17"/>
      <c r="O1045288" s="15"/>
      <c r="XEM1045288"/>
      <c r="XEN1045288"/>
      <c r="XEO1045288"/>
      <c r="XEP1045288"/>
      <c r="XEQ1045288"/>
      <c r="XER1045288"/>
      <c r="XES1045288"/>
      <c r="XET1045288"/>
      <c r="XEU1045288"/>
      <c r="XEV1045288"/>
      <c r="XEW1045288"/>
      <c r="XEX1045288"/>
      <c r="XEY1045288"/>
      <c r="XEZ1045288"/>
      <c r="XFA1045288"/>
      <c r="XFB1045288"/>
      <c r="XFC1045288"/>
      <c r="XFD1045288"/>
    </row>
    <row r="1045289" s="13" customFormat="1" customHeight="1" spans="1:16384">
      <c r="A1045289" s="16"/>
      <c r="B1045289" s="15"/>
      <c r="I1045289" s="16"/>
      <c r="J1045289" s="16"/>
      <c r="K1045289" s="16"/>
      <c r="L1045289" s="16"/>
      <c r="M1045289" s="16"/>
      <c r="N1045289" s="17"/>
      <c r="O1045289" s="15"/>
      <c r="XEM1045289"/>
      <c r="XEN1045289"/>
      <c r="XEO1045289"/>
      <c r="XEP1045289"/>
      <c r="XEQ1045289"/>
      <c r="XER1045289"/>
      <c r="XES1045289"/>
      <c r="XET1045289"/>
      <c r="XEU1045289"/>
      <c r="XEV1045289"/>
      <c r="XEW1045289"/>
      <c r="XEX1045289"/>
      <c r="XEY1045289"/>
      <c r="XEZ1045289"/>
      <c r="XFA1045289"/>
      <c r="XFB1045289"/>
      <c r="XFC1045289"/>
      <c r="XFD1045289"/>
    </row>
    <row r="1045290" s="13" customFormat="1" customHeight="1" spans="1:16384">
      <c r="A1045290" s="16"/>
      <c r="B1045290" s="15"/>
      <c r="I1045290" s="16"/>
      <c r="J1045290" s="16"/>
      <c r="K1045290" s="16"/>
      <c r="L1045290" s="16"/>
      <c r="M1045290" s="16"/>
      <c r="N1045290" s="17"/>
      <c r="O1045290" s="15"/>
      <c r="XEM1045290"/>
      <c r="XEN1045290"/>
      <c r="XEO1045290"/>
      <c r="XEP1045290"/>
      <c r="XEQ1045290"/>
      <c r="XER1045290"/>
      <c r="XES1045290"/>
      <c r="XET1045290"/>
      <c r="XEU1045290"/>
      <c r="XEV1045290"/>
      <c r="XEW1045290"/>
      <c r="XEX1045290"/>
      <c r="XEY1045290"/>
      <c r="XEZ1045290"/>
      <c r="XFA1045290"/>
      <c r="XFB1045290"/>
      <c r="XFC1045290"/>
      <c r="XFD1045290"/>
    </row>
    <row r="1045291" s="13" customFormat="1" customHeight="1" spans="1:16384">
      <c r="A1045291" s="16"/>
      <c r="B1045291" s="15"/>
      <c r="I1045291" s="16"/>
      <c r="J1045291" s="16"/>
      <c r="K1045291" s="16"/>
      <c r="L1045291" s="16"/>
      <c r="M1045291" s="16"/>
      <c r="N1045291" s="17"/>
      <c r="O1045291" s="15"/>
      <c r="XEM1045291"/>
      <c r="XEN1045291"/>
      <c r="XEO1045291"/>
      <c r="XEP1045291"/>
      <c r="XEQ1045291"/>
      <c r="XER1045291"/>
      <c r="XES1045291"/>
      <c r="XET1045291"/>
      <c r="XEU1045291"/>
      <c r="XEV1045291"/>
      <c r="XEW1045291"/>
      <c r="XEX1045291"/>
      <c r="XEY1045291"/>
      <c r="XEZ1045291"/>
      <c r="XFA1045291"/>
      <c r="XFB1045291"/>
      <c r="XFC1045291"/>
      <c r="XFD1045291"/>
    </row>
    <row r="1045292" s="13" customFormat="1" customHeight="1" spans="1:16384">
      <c r="A1045292" s="16"/>
      <c r="B1045292" s="15"/>
      <c r="I1045292" s="16"/>
      <c r="J1045292" s="16"/>
      <c r="K1045292" s="16"/>
      <c r="L1045292" s="16"/>
      <c r="M1045292" s="16"/>
      <c r="N1045292" s="17"/>
      <c r="O1045292" s="15"/>
      <c r="XEM1045292"/>
      <c r="XEN1045292"/>
      <c r="XEO1045292"/>
      <c r="XEP1045292"/>
      <c r="XEQ1045292"/>
      <c r="XER1045292"/>
      <c r="XES1045292"/>
      <c r="XET1045292"/>
      <c r="XEU1045292"/>
      <c r="XEV1045292"/>
      <c r="XEW1045292"/>
      <c r="XEX1045292"/>
      <c r="XEY1045292"/>
      <c r="XEZ1045292"/>
      <c r="XFA1045292"/>
      <c r="XFB1045292"/>
      <c r="XFC1045292"/>
      <c r="XFD1045292"/>
    </row>
    <row r="1045293" s="13" customFormat="1" customHeight="1" spans="1:16384">
      <c r="A1045293" s="16"/>
      <c r="B1045293" s="15"/>
      <c r="I1045293" s="16"/>
      <c r="J1045293" s="16"/>
      <c r="K1045293" s="16"/>
      <c r="L1045293" s="16"/>
      <c r="M1045293" s="16"/>
      <c r="N1045293" s="17"/>
      <c r="O1045293" s="15"/>
      <c r="XEM1045293"/>
      <c r="XEN1045293"/>
      <c r="XEO1045293"/>
      <c r="XEP1045293"/>
      <c r="XEQ1045293"/>
      <c r="XER1045293"/>
      <c r="XES1045293"/>
      <c r="XET1045293"/>
      <c r="XEU1045293"/>
      <c r="XEV1045293"/>
      <c r="XEW1045293"/>
      <c r="XEX1045293"/>
      <c r="XEY1045293"/>
      <c r="XEZ1045293"/>
      <c r="XFA1045293"/>
      <c r="XFB1045293"/>
      <c r="XFC1045293"/>
      <c r="XFD1045293"/>
    </row>
    <row r="1045294" s="13" customFormat="1" customHeight="1" spans="1:16384">
      <c r="A1045294" s="16"/>
      <c r="B1045294" s="15"/>
      <c r="I1045294" s="16"/>
      <c r="J1045294" s="16"/>
      <c r="K1045294" s="16"/>
      <c r="L1045294" s="16"/>
      <c r="M1045294" s="16"/>
      <c r="N1045294" s="17"/>
      <c r="O1045294" s="15"/>
      <c r="XEM1045294"/>
      <c r="XEN1045294"/>
      <c r="XEO1045294"/>
      <c r="XEP1045294"/>
      <c r="XEQ1045294"/>
      <c r="XER1045294"/>
      <c r="XES1045294"/>
      <c r="XET1045294"/>
      <c r="XEU1045294"/>
      <c r="XEV1045294"/>
      <c r="XEW1045294"/>
      <c r="XEX1045294"/>
      <c r="XEY1045294"/>
      <c r="XEZ1045294"/>
      <c r="XFA1045294"/>
      <c r="XFB1045294"/>
      <c r="XFC1045294"/>
      <c r="XFD1045294"/>
    </row>
    <row r="1045295" s="13" customFormat="1" customHeight="1" spans="1:16384">
      <c r="A1045295" s="16"/>
      <c r="B1045295" s="15"/>
      <c r="I1045295" s="16"/>
      <c r="J1045295" s="16"/>
      <c r="K1045295" s="16"/>
      <c r="L1045295" s="16"/>
      <c r="M1045295" s="16"/>
      <c r="N1045295" s="17"/>
      <c r="O1045295" s="15"/>
      <c r="XEM1045295"/>
      <c r="XEN1045295"/>
      <c r="XEO1045295"/>
      <c r="XEP1045295"/>
      <c r="XEQ1045295"/>
      <c r="XER1045295"/>
      <c r="XES1045295"/>
      <c r="XET1045295"/>
      <c r="XEU1045295"/>
      <c r="XEV1045295"/>
      <c r="XEW1045295"/>
      <c r="XEX1045295"/>
      <c r="XEY1045295"/>
      <c r="XEZ1045295"/>
      <c r="XFA1045295"/>
      <c r="XFB1045295"/>
      <c r="XFC1045295"/>
      <c r="XFD1045295"/>
    </row>
    <row r="1045296" s="13" customFormat="1" customHeight="1" spans="1:16384">
      <c r="A1045296" s="16"/>
      <c r="B1045296" s="15"/>
      <c r="I1045296" s="16"/>
      <c r="J1045296" s="16"/>
      <c r="K1045296" s="16"/>
      <c r="L1045296" s="16"/>
      <c r="M1045296" s="16"/>
      <c r="N1045296" s="17"/>
      <c r="O1045296" s="15"/>
      <c r="XEM1045296"/>
      <c r="XEN1045296"/>
      <c r="XEO1045296"/>
      <c r="XEP1045296"/>
      <c r="XEQ1045296"/>
      <c r="XER1045296"/>
      <c r="XES1045296"/>
      <c r="XET1045296"/>
      <c r="XEU1045296"/>
      <c r="XEV1045296"/>
      <c r="XEW1045296"/>
      <c r="XEX1045296"/>
      <c r="XEY1045296"/>
      <c r="XEZ1045296"/>
      <c r="XFA1045296"/>
      <c r="XFB1045296"/>
      <c r="XFC1045296"/>
      <c r="XFD1045296"/>
    </row>
    <row r="1045297" s="13" customFormat="1" customHeight="1" spans="1:16384">
      <c r="A1045297" s="16"/>
      <c r="B1045297" s="15"/>
      <c r="I1045297" s="16"/>
      <c r="J1045297" s="16"/>
      <c r="K1045297" s="16"/>
      <c r="L1045297" s="16"/>
      <c r="M1045297" s="16"/>
      <c r="N1045297" s="17"/>
      <c r="O1045297" s="15"/>
      <c r="XEM1045297"/>
      <c r="XEN1045297"/>
      <c r="XEO1045297"/>
      <c r="XEP1045297"/>
      <c r="XEQ1045297"/>
      <c r="XER1045297"/>
      <c r="XES1045297"/>
      <c r="XET1045297"/>
      <c r="XEU1045297"/>
      <c r="XEV1045297"/>
      <c r="XEW1045297"/>
      <c r="XEX1045297"/>
      <c r="XEY1045297"/>
      <c r="XEZ1045297"/>
      <c r="XFA1045297"/>
      <c r="XFB1045297"/>
      <c r="XFC1045297"/>
      <c r="XFD1045297"/>
    </row>
    <row r="1045298" s="13" customFormat="1" customHeight="1" spans="1:16384">
      <c r="A1045298" s="16"/>
      <c r="B1045298" s="15"/>
      <c r="I1045298" s="16"/>
      <c r="J1045298" s="16"/>
      <c r="K1045298" s="16"/>
      <c r="L1045298" s="16"/>
      <c r="M1045298" s="16"/>
      <c r="N1045298" s="17"/>
      <c r="O1045298" s="15"/>
      <c r="XEM1045298"/>
      <c r="XEN1045298"/>
      <c r="XEO1045298"/>
      <c r="XEP1045298"/>
      <c r="XEQ1045298"/>
      <c r="XER1045298"/>
      <c r="XES1045298"/>
      <c r="XET1045298"/>
      <c r="XEU1045298"/>
      <c r="XEV1045298"/>
      <c r="XEW1045298"/>
      <c r="XEX1045298"/>
      <c r="XEY1045298"/>
      <c r="XEZ1045298"/>
      <c r="XFA1045298"/>
      <c r="XFB1045298"/>
      <c r="XFC1045298"/>
      <c r="XFD1045298"/>
    </row>
    <row r="1045299" s="13" customFormat="1" customHeight="1" spans="1:16384">
      <c r="A1045299" s="16"/>
      <c r="B1045299" s="15"/>
      <c r="I1045299" s="16"/>
      <c r="J1045299" s="16"/>
      <c r="K1045299" s="16"/>
      <c r="L1045299" s="16"/>
      <c r="M1045299" s="16"/>
      <c r="N1045299" s="17"/>
      <c r="O1045299" s="15"/>
      <c r="XEM1045299"/>
      <c r="XEN1045299"/>
      <c r="XEO1045299"/>
      <c r="XEP1045299"/>
      <c r="XEQ1045299"/>
      <c r="XER1045299"/>
      <c r="XES1045299"/>
      <c r="XET1045299"/>
      <c r="XEU1045299"/>
      <c r="XEV1045299"/>
      <c r="XEW1045299"/>
      <c r="XEX1045299"/>
      <c r="XEY1045299"/>
      <c r="XEZ1045299"/>
      <c r="XFA1045299"/>
      <c r="XFB1045299"/>
      <c r="XFC1045299"/>
      <c r="XFD1045299"/>
    </row>
    <row r="1045300" s="13" customFormat="1" customHeight="1" spans="1:16384">
      <c r="A1045300" s="16"/>
      <c r="B1045300" s="15"/>
      <c r="I1045300" s="16"/>
      <c r="J1045300" s="16"/>
      <c r="K1045300" s="16"/>
      <c r="L1045300" s="16"/>
      <c r="M1045300" s="16"/>
      <c r="N1045300" s="17"/>
      <c r="O1045300" s="15"/>
      <c r="XEM1045300"/>
      <c r="XEN1045300"/>
      <c r="XEO1045300"/>
      <c r="XEP1045300"/>
      <c r="XEQ1045300"/>
      <c r="XER1045300"/>
      <c r="XES1045300"/>
      <c r="XET1045300"/>
      <c r="XEU1045300"/>
      <c r="XEV1045300"/>
      <c r="XEW1045300"/>
      <c r="XEX1045300"/>
      <c r="XEY1045300"/>
      <c r="XEZ1045300"/>
      <c r="XFA1045300"/>
      <c r="XFB1045300"/>
      <c r="XFC1045300"/>
      <c r="XFD1045300"/>
    </row>
    <row r="1045301" s="13" customFormat="1" customHeight="1" spans="1:16384">
      <c r="A1045301" s="16"/>
      <c r="B1045301" s="15"/>
      <c r="I1045301" s="16"/>
      <c r="J1045301" s="16"/>
      <c r="K1045301" s="16"/>
      <c r="L1045301" s="16"/>
      <c r="M1045301" s="16"/>
      <c r="N1045301" s="17"/>
      <c r="O1045301" s="15"/>
      <c r="XEM1045301"/>
      <c r="XEN1045301"/>
      <c r="XEO1045301"/>
      <c r="XEP1045301"/>
      <c r="XEQ1045301"/>
      <c r="XER1045301"/>
      <c r="XES1045301"/>
      <c r="XET1045301"/>
      <c r="XEU1045301"/>
      <c r="XEV1045301"/>
      <c r="XEW1045301"/>
      <c r="XEX1045301"/>
      <c r="XEY1045301"/>
      <c r="XEZ1045301"/>
      <c r="XFA1045301"/>
      <c r="XFB1045301"/>
      <c r="XFC1045301"/>
      <c r="XFD1045301"/>
    </row>
    <row r="1045302" s="13" customFormat="1" customHeight="1" spans="1:16384">
      <c r="A1045302" s="16"/>
      <c r="B1045302" s="15"/>
      <c r="I1045302" s="16"/>
      <c r="J1045302" s="16"/>
      <c r="K1045302" s="16"/>
      <c r="L1045302" s="16"/>
      <c r="M1045302" s="16"/>
      <c r="N1045302" s="17"/>
      <c r="O1045302" s="15"/>
      <c r="XEM1045302"/>
      <c r="XEN1045302"/>
      <c r="XEO1045302"/>
      <c r="XEP1045302"/>
      <c r="XEQ1045302"/>
      <c r="XER1045302"/>
      <c r="XES1045302"/>
      <c r="XET1045302"/>
      <c r="XEU1045302"/>
      <c r="XEV1045302"/>
      <c r="XEW1045302"/>
      <c r="XEX1045302"/>
      <c r="XEY1045302"/>
      <c r="XEZ1045302"/>
      <c r="XFA1045302"/>
      <c r="XFB1045302"/>
      <c r="XFC1045302"/>
      <c r="XFD1045302"/>
    </row>
    <row r="1045303" s="13" customFormat="1" customHeight="1" spans="1:16384">
      <c r="A1045303" s="16"/>
      <c r="B1045303" s="15"/>
      <c r="I1045303" s="16"/>
      <c r="J1045303" s="16"/>
      <c r="K1045303" s="16"/>
      <c r="L1045303" s="16"/>
      <c r="M1045303" s="16"/>
      <c r="N1045303" s="17"/>
      <c r="O1045303" s="15"/>
      <c r="XEM1045303"/>
      <c r="XEN1045303"/>
      <c r="XEO1045303"/>
      <c r="XEP1045303"/>
      <c r="XEQ1045303"/>
      <c r="XER1045303"/>
      <c r="XES1045303"/>
      <c r="XET1045303"/>
      <c r="XEU1045303"/>
      <c r="XEV1045303"/>
      <c r="XEW1045303"/>
      <c r="XEX1045303"/>
      <c r="XEY1045303"/>
      <c r="XEZ1045303"/>
      <c r="XFA1045303"/>
      <c r="XFB1045303"/>
      <c r="XFC1045303"/>
      <c r="XFD1045303"/>
    </row>
    <row r="1045304" s="13" customFormat="1" customHeight="1" spans="1:16384">
      <c r="A1045304" s="16"/>
      <c r="B1045304" s="15"/>
      <c r="I1045304" s="16"/>
      <c r="J1045304" s="16"/>
      <c r="K1045304" s="16"/>
      <c r="L1045304" s="16"/>
      <c r="M1045304" s="16"/>
      <c r="N1045304" s="17"/>
      <c r="O1045304" s="15"/>
      <c r="XEM1045304"/>
      <c r="XEN1045304"/>
      <c r="XEO1045304"/>
      <c r="XEP1045304"/>
      <c r="XEQ1045304"/>
      <c r="XER1045304"/>
      <c r="XES1045304"/>
      <c r="XET1045304"/>
      <c r="XEU1045304"/>
      <c r="XEV1045304"/>
      <c r="XEW1045304"/>
      <c r="XEX1045304"/>
      <c r="XEY1045304"/>
      <c r="XEZ1045304"/>
      <c r="XFA1045304"/>
      <c r="XFB1045304"/>
      <c r="XFC1045304"/>
      <c r="XFD1045304"/>
    </row>
    <row r="1045305" s="13" customFormat="1" customHeight="1" spans="1:16384">
      <c r="A1045305" s="16"/>
      <c r="B1045305" s="15"/>
      <c r="I1045305" s="16"/>
      <c r="J1045305" s="16"/>
      <c r="K1045305" s="16"/>
      <c r="L1045305" s="16"/>
      <c r="M1045305" s="16"/>
      <c r="N1045305" s="17"/>
      <c r="O1045305" s="15"/>
      <c r="XEM1045305"/>
      <c r="XEN1045305"/>
      <c r="XEO1045305"/>
      <c r="XEP1045305"/>
      <c r="XEQ1045305"/>
      <c r="XER1045305"/>
      <c r="XES1045305"/>
      <c r="XET1045305"/>
      <c r="XEU1045305"/>
      <c r="XEV1045305"/>
      <c r="XEW1045305"/>
      <c r="XEX1045305"/>
      <c r="XEY1045305"/>
      <c r="XEZ1045305"/>
      <c r="XFA1045305"/>
      <c r="XFB1045305"/>
      <c r="XFC1045305"/>
      <c r="XFD1045305"/>
    </row>
    <row r="1045306" s="13" customFormat="1" customHeight="1" spans="1:16384">
      <c r="A1045306" s="16"/>
      <c r="B1045306" s="15"/>
      <c r="I1045306" s="16"/>
      <c r="J1045306" s="16"/>
      <c r="K1045306" s="16"/>
      <c r="L1045306" s="16"/>
      <c r="M1045306" s="16"/>
      <c r="N1045306" s="17"/>
      <c r="O1045306" s="15"/>
      <c r="XEM1045306"/>
      <c r="XEN1045306"/>
      <c r="XEO1045306"/>
      <c r="XEP1045306"/>
      <c r="XEQ1045306"/>
      <c r="XER1045306"/>
      <c r="XES1045306"/>
      <c r="XET1045306"/>
      <c r="XEU1045306"/>
      <c r="XEV1045306"/>
      <c r="XEW1045306"/>
      <c r="XEX1045306"/>
      <c r="XEY1045306"/>
      <c r="XEZ1045306"/>
      <c r="XFA1045306"/>
      <c r="XFB1045306"/>
      <c r="XFC1045306"/>
      <c r="XFD1045306"/>
    </row>
    <row r="1045307" s="13" customFormat="1" customHeight="1" spans="1:16384">
      <c r="A1045307" s="16"/>
      <c r="B1045307" s="15"/>
      <c r="I1045307" s="16"/>
      <c r="J1045307" s="16"/>
      <c r="K1045307" s="16"/>
      <c r="L1045307" s="16"/>
      <c r="M1045307" s="16"/>
      <c r="N1045307" s="17"/>
      <c r="O1045307" s="15"/>
      <c r="XEM1045307"/>
      <c r="XEN1045307"/>
      <c r="XEO1045307"/>
      <c r="XEP1045307"/>
      <c r="XEQ1045307"/>
      <c r="XER1045307"/>
      <c r="XES1045307"/>
      <c r="XET1045307"/>
      <c r="XEU1045307"/>
      <c r="XEV1045307"/>
      <c r="XEW1045307"/>
      <c r="XEX1045307"/>
      <c r="XEY1045307"/>
      <c r="XEZ1045307"/>
      <c r="XFA1045307"/>
      <c r="XFB1045307"/>
      <c r="XFC1045307"/>
      <c r="XFD1045307"/>
    </row>
    <row r="1045308" s="13" customFormat="1" customHeight="1" spans="1:16384">
      <c r="A1045308" s="16"/>
      <c r="B1045308" s="15"/>
      <c r="I1045308" s="16"/>
      <c r="J1045308" s="16"/>
      <c r="K1045308" s="16"/>
      <c r="L1045308" s="16"/>
      <c r="M1045308" s="16"/>
      <c r="N1045308" s="17"/>
      <c r="O1045308" s="15"/>
      <c r="XEM1045308"/>
      <c r="XEN1045308"/>
      <c r="XEO1045308"/>
      <c r="XEP1045308"/>
      <c r="XEQ1045308"/>
      <c r="XER1045308"/>
      <c r="XES1045308"/>
      <c r="XET1045308"/>
      <c r="XEU1045308"/>
      <c r="XEV1045308"/>
      <c r="XEW1045308"/>
      <c r="XEX1045308"/>
      <c r="XEY1045308"/>
      <c r="XEZ1045308"/>
      <c r="XFA1045308"/>
      <c r="XFB1045308"/>
      <c r="XFC1045308"/>
      <c r="XFD1045308"/>
    </row>
    <row r="1045309" s="13" customFormat="1" customHeight="1" spans="1:16384">
      <c r="A1045309" s="16"/>
      <c r="B1045309" s="15"/>
      <c r="I1045309" s="16"/>
      <c r="J1045309" s="16"/>
      <c r="K1045309" s="16"/>
      <c r="L1045309" s="16"/>
      <c r="M1045309" s="16"/>
      <c r="N1045309" s="17"/>
      <c r="O1045309" s="15"/>
      <c r="XEM1045309"/>
      <c r="XEN1045309"/>
      <c r="XEO1045309"/>
      <c r="XEP1045309"/>
      <c r="XEQ1045309"/>
      <c r="XER1045309"/>
      <c r="XES1045309"/>
      <c r="XET1045309"/>
      <c r="XEU1045309"/>
      <c r="XEV1045309"/>
      <c r="XEW1045309"/>
      <c r="XEX1045309"/>
      <c r="XEY1045309"/>
      <c r="XEZ1045309"/>
      <c r="XFA1045309"/>
      <c r="XFB1045309"/>
      <c r="XFC1045309"/>
      <c r="XFD1045309"/>
    </row>
    <row r="1045310" s="13" customFormat="1" customHeight="1" spans="1:16384">
      <c r="A1045310" s="16"/>
      <c r="B1045310" s="15"/>
      <c r="I1045310" s="16"/>
      <c r="J1045310" s="16"/>
      <c r="K1045310" s="16"/>
      <c r="L1045310" s="16"/>
      <c r="M1045310" s="16"/>
      <c r="N1045310" s="17"/>
      <c r="O1045310" s="15"/>
      <c r="XEM1045310"/>
      <c r="XEN1045310"/>
      <c r="XEO1045310"/>
      <c r="XEP1045310"/>
      <c r="XEQ1045310"/>
      <c r="XER1045310"/>
      <c r="XES1045310"/>
      <c r="XET1045310"/>
      <c r="XEU1045310"/>
      <c r="XEV1045310"/>
      <c r="XEW1045310"/>
      <c r="XEX1045310"/>
      <c r="XEY1045310"/>
      <c r="XEZ1045310"/>
      <c r="XFA1045310"/>
      <c r="XFB1045310"/>
      <c r="XFC1045310"/>
      <c r="XFD1045310"/>
    </row>
    <row r="1045311" s="13" customFormat="1" customHeight="1" spans="1:16384">
      <c r="A1045311" s="16"/>
      <c r="B1045311" s="15"/>
      <c r="I1045311" s="16"/>
      <c r="J1045311" s="16"/>
      <c r="K1045311" s="16"/>
      <c r="L1045311" s="16"/>
      <c r="M1045311" s="16"/>
      <c r="N1045311" s="17"/>
      <c r="O1045311" s="15"/>
      <c r="XEM1045311"/>
      <c r="XEN1045311"/>
      <c r="XEO1045311"/>
      <c r="XEP1045311"/>
      <c r="XEQ1045311"/>
      <c r="XER1045311"/>
      <c r="XES1045311"/>
      <c r="XET1045311"/>
      <c r="XEU1045311"/>
      <c r="XEV1045311"/>
      <c r="XEW1045311"/>
      <c r="XEX1045311"/>
      <c r="XEY1045311"/>
      <c r="XEZ1045311"/>
      <c r="XFA1045311"/>
      <c r="XFB1045311"/>
      <c r="XFC1045311"/>
      <c r="XFD1045311"/>
    </row>
    <row r="1045312" s="13" customFormat="1" customHeight="1" spans="1:16384">
      <c r="A1045312" s="16"/>
      <c r="B1045312" s="15"/>
      <c r="I1045312" s="16"/>
      <c r="J1045312" s="16"/>
      <c r="K1045312" s="16"/>
      <c r="L1045312" s="16"/>
      <c r="M1045312" s="16"/>
      <c r="N1045312" s="17"/>
      <c r="O1045312" s="15"/>
      <c r="XEM1045312"/>
      <c r="XEN1045312"/>
      <c r="XEO1045312"/>
      <c r="XEP1045312"/>
      <c r="XEQ1045312"/>
      <c r="XER1045312"/>
      <c r="XES1045312"/>
      <c r="XET1045312"/>
      <c r="XEU1045312"/>
      <c r="XEV1045312"/>
      <c r="XEW1045312"/>
      <c r="XEX1045312"/>
      <c r="XEY1045312"/>
      <c r="XEZ1045312"/>
      <c r="XFA1045312"/>
      <c r="XFB1045312"/>
      <c r="XFC1045312"/>
      <c r="XFD1045312"/>
    </row>
    <row r="1045313" s="13" customFormat="1" customHeight="1" spans="1:16384">
      <c r="A1045313" s="16"/>
      <c r="B1045313" s="15"/>
      <c r="I1045313" s="16"/>
      <c r="J1045313" s="16"/>
      <c r="K1045313" s="16"/>
      <c r="L1045313" s="16"/>
      <c r="M1045313" s="16"/>
      <c r="N1045313" s="17"/>
      <c r="O1045313" s="15"/>
      <c r="XEM1045313"/>
      <c r="XEN1045313"/>
      <c r="XEO1045313"/>
      <c r="XEP1045313"/>
      <c r="XEQ1045313"/>
      <c r="XER1045313"/>
      <c r="XES1045313"/>
      <c r="XET1045313"/>
      <c r="XEU1045313"/>
      <c r="XEV1045313"/>
      <c r="XEW1045313"/>
      <c r="XEX1045313"/>
      <c r="XEY1045313"/>
      <c r="XEZ1045313"/>
      <c r="XFA1045313"/>
      <c r="XFB1045313"/>
      <c r="XFC1045313"/>
      <c r="XFD1045313"/>
    </row>
    <row r="1045314" s="13" customFormat="1" customHeight="1" spans="1:16384">
      <c r="A1045314" s="16"/>
      <c r="B1045314" s="15"/>
      <c r="I1045314" s="16"/>
      <c r="J1045314" s="16"/>
      <c r="K1045314" s="16"/>
      <c r="L1045314" s="16"/>
      <c r="M1045314" s="16"/>
      <c r="N1045314" s="17"/>
      <c r="O1045314" s="15"/>
      <c r="XEM1045314"/>
      <c r="XEN1045314"/>
      <c r="XEO1045314"/>
      <c r="XEP1045314"/>
      <c r="XEQ1045314"/>
      <c r="XER1045314"/>
      <c r="XES1045314"/>
      <c r="XET1045314"/>
      <c r="XEU1045314"/>
      <c r="XEV1045314"/>
      <c r="XEW1045314"/>
      <c r="XEX1045314"/>
      <c r="XEY1045314"/>
      <c r="XEZ1045314"/>
      <c r="XFA1045314"/>
      <c r="XFB1045314"/>
      <c r="XFC1045314"/>
      <c r="XFD1045314"/>
    </row>
    <row r="1045315" s="13" customFormat="1" customHeight="1" spans="1:16384">
      <c r="A1045315" s="16"/>
      <c r="B1045315" s="15"/>
      <c r="I1045315" s="16"/>
      <c r="J1045315" s="16"/>
      <c r="K1045315" s="16"/>
      <c r="L1045315" s="16"/>
      <c r="M1045315" s="16"/>
      <c r="N1045315" s="17"/>
      <c r="O1045315" s="15"/>
      <c r="XEM1045315"/>
      <c r="XEN1045315"/>
      <c r="XEO1045315"/>
      <c r="XEP1045315"/>
      <c r="XEQ1045315"/>
      <c r="XER1045315"/>
      <c r="XES1045315"/>
      <c r="XET1045315"/>
      <c r="XEU1045315"/>
      <c r="XEV1045315"/>
      <c r="XEW1045315"/>
      <c r="XEX1045315"/>
      <c r="XEY1045315"/>
      <c r="XEZ1045315"/>
      <c r="XFA1045315"/>
      <c r="XFB1045315"/>
      <c r="XFC1045315"/>
      <c r="XFD1045315"/>
    </row>
    <row r="1045316" s="13" customFormat="1" customHeight="1" spans="1:16384">
      <c r="A1045316" s="16"/>
      <c r="B1045316" s="15"/>
      <c r="I1045316" s="16"/>
      <c r="J1045316" s="16"/>
      <c r="K1045316" s="16"/>
      <c r="L1045316" s="16"/>
      <c r="M1045316" s="16"/>
      <c r="N1045316" s="17"/>
      <c r="O1045316" s="15"/>
      <c r="XEM1045316"/>
      <c r="XEN1045316"/>
      <c r="XEO1045316"/>
      <c r="XEP1045316"/>
      <c r="XEQ1045316"/>
      <c r="XER1045316"/>
      <c r="XES1045316"/>
      <c r="XET1045316"/>
      <c r="XEU1045316"/>
      <c r="XEV1045316"/>
      <c r="XEW1045316"/>
      <c r="XEX1045316"/>
      <c r="XEY1045316"/>
      <c r="XEZ1045316"/>
      <c r="XFA1045316"/>
      <c r="XFB1045316"/>
      <c r="XFC1045316"/>
      <c r="XFD1045316"/>
    </row>
    <row r="1045317" s="13" customFormat="1" customHeight="1" spans="1:16384">
      <c r="A1045317" s="16"/>
      <c r="B1045317" s="15"/>
      <c r="I1045317" s="16"/>
      <c r="J1045317" s="16"/>
      <c r="K1045317" s="16"/>
      <c r="L1045317" s="16"/>
      <c r="M1045317" s="16"/>
      <c r="N1045317" s="17"/>
      <c r="O1045317" s="15"/>
      <c r="XEM1045317"/>
      <c r="XEN1045317"/>
      <c r="XEO1045317"/>
      <c r="XEP1045317"/>
      <c r="XEQ1045317"/>
      <c r="XER1045317"/>
      <c r="XES1045317"/>
      <c r="XET1045317"/>
      <c r="XEU1045317"/>
      <c r="XEV1045317"/>
      <c r="XEW1045317"/>
      <c r="XEX1045317"/>
      <c r="XEY1045317"/>
      <c r="XEZ1045317"/>
      <c r="XFA1045317"/>
      <c r="XFB1045317"/>
      <c r="XFC1045317"/>
      <c r="XFD1045317"/>
    </row>
    <row r="1045318" s="13" customFormat="1" customHeight="1" spans="1:16384">
      <c r="A1045318" s="16"/>
      <c r="B1045318" s="15"/>
      <c r="I1045318" s="16"/>
      <c r="J1045318" s="16"/>
      <c r="K1045318" s="16"/>
      <c r="L1045318" s="16"/>
      <c r="M1045318" s="16"/>
      <c r="N1045318" s="17"/>
      <c r="O1045318" s="15"/>
      <c r="XEM1045318"/>
      <c r="XEN1045318"/>
      <c r="XEO1045318"/>
      <c r="XEP1045318"/>
      <c r="XEQ1045318"/>
      <c r="XER1045318"/>
      <c r="XES1045318"/>
      <c r="XET1045318"/>
      <c r="XEU1045318"/>
      <c r="XEV1045318"/>
      <c r="XEW1045318"/>
      <c r="XEX1045318"/>
      <c r="XEY1045318"/>
      <c r="XEZ1045318"/>
      <c r="XFA1045318"/>
      <c r="XFB1045318"/>
      <c r="XFC1045318"/>
      <c r="XFD1045318"/>
    </row>
    <row r="1045319" s="13" customFormat="1" customHeight="1" spans="1:16384">
      <c r="A1045319" s="16"/>
      <c r="B1045319" s="15"/>
      <c r="I1045319" s="16"/>
      <c r="J1045319" s="16"/>
      <c r="K1045319" s="16"/>
      <c r="L1045319" s="16"/>
      <c r="M1045319" s="16"/>
      <c r="N1045319" s="17"/>
      <c r="O1045319" s="15"/>
      <c r="XEM1045319"/>
      <c r="XEN1045319"/>
      <c r="XEO1045319"/>
      <c r="XEP1045319"/>
      <c r="XEQ1045319"/>
      <c r="XER1045319"/>
      <c r="XES1045319"/>
      <c r="XET1045319"/>
      <c r="XEU1045319"/>
      <c r="XEV1045319"/>
      <c r="XEW1045319"/>
      <c r="XEX1045319"/>
      <c r="XEY1045319"/>
      <c r="XEZ1045319"/>
      <c r="XFA1045319"/>
      <c r="XFB1045319"/>
      <c r="XFC1045319"/>
      <c r="XFD1045319"/>
    </row>
    <row r="1045320" s="13" customFormat="1" customHeight="1" spans="1:16384">
      <c r="A1045320" s="16"/>
      <c r="B1045320" s="15"/>
      <c r="I1045320" s="16"/>
      <c r="J1045320" s="16"/>
      <c r="K1045320" s="16"/>
      <c r="L1045320" s="16"/>
      <c r="M1045320" s="16"/>
      <c r="N1045320" s="17"/>
      <c r="O1045320" s="15"/>
      <c r="XEM1045320"/>
      <c r="XEN1045320"/>
      <c r="XEO1045320"/>
      <c r="XEP1045320"/>
      <c r="XEQ1045320"/>
      <c r="XER1045320"/>
      <c r="XES1045320"/>
      <c r="XET1045320"/>
      <c r="XEU1045320"/>
      <c r="XEV1045320"/>
      <c r="XEW1045320"/>
      <c r="XEX1045320"/>
      <c r="XEY1045320"/>
      <c r="XEZ1045320"/>
      <c r="XFA1045320"/>
      <c r="XFB1045320"/>
      <c r="XFC1045320"/>
      <c r="XFD1045320"/>
    </row>
    <row r="1045321" s="13" customFormat="1" customHeight="1" spans="1:16384">
      <c r="A1045321" s="16"/>
      <c r="B1045321" s="15"/>
      <c r="I1045321" s="16"/>
      <c r="J1045321" s="16"/>
      <c r="K1045321" s="16"/>
      <c r="L1045321" s="16"/>
      <c r="M1045321" s="16"/>
      <c r="N1045321" s="17"/>
      <c r="O1045321" s="15"/>
      <c r="XEM1045321"/>
      <c r="XEN1045321"/>
      <c r="XEO1045321"/>
      <c r="XEP1045321"/>
      <c r="XEQ1045321"/>
      <c r="XER1045321"/>
      <c r="XES1045321"/>
      <c r="XET1045321"/>
      <c r="XEU1045321"/>
      <c r="XEV1045321"/>
      <c r="XEW1045321"/>
      <c r="XEX1045321"/>
      <c r="XEY1045321"/>
      <c r="XEZ1045321"/>
      <c r="XFA1045321"/>
      <c r="XFB1045321"/>
      <c r="XFC1045321"/>
      <c r="XFD1045321"/>
    </row>
    <row r="1045322" s="13" customFormat="1" customHeight="1" spans="1:16384">
      <c r="A1045322" s="16"/>
      <c r="B1045322" s="15"/>
      <c r="I1045322" s="16"/>
      <c r="J1045322" s="16"/>
      <c r="K1045322" s="16"/>
      <c r="L1045322" s="16"/>
      <c r="M1045322" s="16"/>
      <c r="N1045322" s="17"/>
      <c r="O1045322" s="15"/>
      <c r="XEM1045322"/>
      <c r="XEN1045322"/>
      <c r="XEO1045322"/>
      <c r="XEP1045322"/>
      <c r="XEQ1045322"/>
      <c r="XER1045322"/>
      <c r="XES1045322"/>
      <c r="XET1045322"/>
      <c r="XEU1045322"/>
      <c r="XEV1045322"/>
      <c r="XEW1045322"/>
      <c r="XEX1045322"/>
      <c r="XEY1045322"/>
      <c r="XEZ1045322"/>
      <c r="XFA1045322"/>
      <c r="XFB1045322"/>
      <c r="XFC1045322"/>
      <c r="XFD1045322"/>
    </row>
    <row r="1045323" s="13" customFormat="1" customHeight="1" spans="1:16384">
      <c r="A1045323" s="16"/>
      <c r="B1045323" s="15"/>
      <c r="I1045323" s="16"/>
      <c r="J1045323" s="16"/>
      <c r="K1045323" s="16"/>
      <c r="L1045323" s="16"/>
      <c r="M1045323" s="16"/>
      <c r="N1045323" s="17"/>
      <c r="O1045323" s="15"/>
      <c r="XEM1045323"/>
      <c r="XEN1045323"/>
      <c r="XEO1045323"/>
      <c r="XEP1045323"/>
      <c r="XEQ1045323"/>
      <c r="XER1045323"/>
      <c r="XES1045323"/>
      <c r="XET1045323"/>
      <c r="XEU1045323"/>
      <c r="XEV1045323"/>
      <c r="XEW1045323"/>
      <c r="XEX1045323"/>
      <c r="XEY1045323"/>
      <c r="XEZ1045323"/>
      <c r="XFA1045323"/>
      <c r="XFB1045323"/>
      <c r="XFC1045323"/>
      <c r="XFD1045323"/>
    </row>
    <row r="1045324" s="13" customFormat="1" customHeight="1" spans="1:16384">
      <c r="A1045324" s="16"/>
      <c r="B1045324" s="15"/>
      <c r="I1045324" s="16"/>
      <c r="J1045324" s="16"/>
      <c r="K1045324" s="16"/>
      <c r="L1045324" s="16"/>
      <c r="M1045324" s="16"/>
      <c r="N1045324" s="17"/>
      <c r="O1045324" s="15"/>
      <c r="XEM1045324"/>
      <c r="XEN1045324"/>
      <c r="XEO1045324"/>
      <c r="XEP1045324"/>
      <c r="XEQ1045324"/>
      <c r="XER1045324"/>
      <c r="XES1045324"/>
      <c r="XET1045324"/>
      <c r="XEU1045324"/>
      <c r="XEV1045324"/>
      <c r="XEW1045324"/>
      <c r="XEX1045324"/>
      <c r="XEY1045324"/>
      <c r="XEZ1045324"/>
      <c r="XFA1045324"/>
      <c r="XFB1045324"/>
      <c r="XFC1045324"/>
      <c r="XFD1045324"/>
    </row>
    <row r="1045325" s="13" customFormat="1" customHeight="1" spans="1:16384">
      <c r="A1045325" s="16"/>
      <c r="B1045325" s="15"/>
      <c r="I1045325" s="16"/>
      <c r="J1045325" s="16"/>
      <c r="K1045325" s="16"/>
      <c r="L1045325" s="16"/>
      <c r="M1045325" s="16"/>
      <c r="N1045325" s="17"/>
      <c r="O1045325" s="15"/>
      <c r="XEM1045325"/>
      <c r="XEN1045325"/>
      <c r="XEO1045325"/>
      <c r="XEP1045325"/>
      <c r="XEQ1045325"/>
      <c r="XER1045325"/>
      <c r="XES1045325"/>
      <c r="XET1045325"/>
      <c r="XEU1045325"/>
      <c r="XEV1045325"/>
      <c r="XEW1045325"/>
      <c r="XEX1045325"/>
      <c r="XEY1045325"/>
      <c r="XEZ1045325"/>
      <c r="XFA1045325"/>
      <c r="XFB1045325"/>
      <c r="XFC1045325"/>
      <c r="XFD1045325"/>
    </row>
    <row r="1045326" s="13" customFormat="1" customHeight="1" spans="1:16384">
      <c r="A1045326" s="16"/>
      <c r="B1045326" s="15"/>
      <c r="I1045326" s="16"/>
      <c r="J1045326" s="16"/>
      <c r="K1045326" s="16"/>
      <c r="L1045326" s="16"/>
      <c r="M1045326" s="16"/>
      <c r="N1045326" s="17"/>
      <c r="O1045326" s="15"/>
      <c r="XEM1045326"/>
      <c r="XEN1045326"/>
      <c r="XEO1045326"/>
      <c r="XEP1045326"/>
      <c r="XEQ1045326"/>
      <c r="XER1045326"/>
      <c r="XES1045326"/>
      <c r="XET1045326"/>
      <c r="XEU1045326"/>
      <c r="XEV1045326"/>
      <c r="XEW1045326"/>
      <c r="XEX1045326"/>
      <c r="XEY1045326"/>
      <c r="XEZ1045326"/>
      <c r="XFA1045326"/>
      <c r="XFB1045326"/>
      <c r="XFC1045326"/>
      <c r="XFD1045326"/>
    </row>
    <row r="1045327" s="13" customFormat="1" customHeight="1" spans="1:16384">
      <c r="A1045327" s="16"/>
      <c r="B1045327" s="15"/>
      <c r="I1045327" s="16"/>
      <c r="J1045327" s="16"/>
      <c r="K1045327" s="16"/>
      <c r="L1045327" s="16"/>
      <c r="M1045327" s="16"/>
      <c r="N1045327" s="17"/>
      <c r="O1045327" s="15"/>
      <c r="XEM1045327"/>
      <c r="XEN1045327"/>
      <c r="XEO1045327"/>
      <c r="XEP1045327"/>
      <c r="XEQ1045327"/>
      <c r="XER1045327"/>
      <c r="XES1045327"/>
      <c r="XET1045327"/>
      <c r="XEU1045327"/>
      <c r="XEV1045327"/>
      <c r="XEW1045327"/>
      <c r="XEX1045327"/>
      <c r="XEY1045327"/>
      <c r="XEZ1045327"/>
      <c r="XFA1045327"/>
      <c r="XFB1045327"/>
      <c r="XFC1045327"/>
      <c r="XFD1045327"/>
    </row>
    <row r="1045328" s="13" customFormat="1" customHeight="1" spans="1:16384">
      <c r="A1045328" s="16"/>
      <c r="B1045328" s="15"/>
      <c r="I1045328" s="16"/>
      <c r="J1045328" s="16"/>
      <c r="K1045328" s="16"/>
      <c r="L1045328" s="16"/>
      <c r="M1045328" s="16"/>
      <c r="N1045328" s="17"/>
      <c r="O1045328" s="15"/>
      <c r="XEM1045328"/>
      <c r="XEN1045328"/>
      <c r="XEO1045328"/>
      <c r="XEP1045328"/>
      <c r="XEQ1045328"/>
      <c r="XER1045328"/>
      <c r="XES1045328"/>
      <c r="XET1045328"/>
      <c r="XEU1045328"/>
      <c r="XEV1045328"/>
      <c r="XEW1045328"/>
      <c r="XEX1045328"/>
      <c r="XEY1045328"/>
      <c r="XEZ1045328"/>
      <c r="XFA1045328"/>
      <c r="XFB1045328"/>
      <c r="XFC1045328"/>
      <c r="XFD1045328"/>
    </row>
    <row r="1045329" s="13" customFormat="1" customHeight="1" spans="1:16384">
      <c r="A1045329" s="16"/>
      <c r="B1045329" s="15"/>
      <c r="I1045329" s="16"/>
      <c r="J1045329" s="16"/>
      <c r="K1045329" s="16"/>
      <c r="L1045329" s="16"/>
      <c r="M1045329" s="16"/>
      <c r="N1045329" s="17"/>
      <c r="O1045329" s="15"/>
      <c r="XEM1045329"/>
      <c r="XEN1045329"/>
      <c r="XEO1045329"/>
      <c r="XEP1045329"/>
      <c r="XEQ1045329"/>
      <c r="XER1045329"/>
      <c r="XES1045329"/>
      <c r="XET1045329"/>
      <c r="XEU1045329"/>
      <c r="XEV1045329"/>
      <c r="XEW1045329"/>
      <c r="XEX1045329"/>
      <c r="XEY1045329"/>
      <c r="XEZ1045329"/>
      <c r="XFA1045329"/>
      <c r="XFB1045329"/>
      <c r="XFC1045329"/>
      <c r="XFD1045329"/>
    </row>
    <row r="1045330" s="13" customFormat="1" customHeight="1" spans="1:16384">
      <c r="A1045330" s="16"/>
      <c r="B1045330" s="15"/>
      <c r="I1045330" s="16"/>
      <c r="J1045330" s="16"/>
      <c r="K1045330" s="16"/>
      <c r="L1045330" s="16"/>
      <c r="M1045330" s="16"/>
      <c r="N1045330" s="17"/>
      <c r="O1045330" s="15"/>
      <c r="XEM1045330"/>
      <c r="XEN1045330"/>
      <c r="XEO1045330"/>
      <c r="XEP1045330"/>
      <c r="XEQ1045330"/>
      <c r="XER1045330"/>
      <c r="XES1045330"/>
      <c r="XET1045330"/>
      <c r="XEU1045330"/>
      <c r="XEV1045330"/>
      <c r="XEW1045330"/>
      <c r="XEX1045330"/>
      <c r="XEY1045330"/>
      <c r="XEZ1045330"/>
      <c r="XFA1045330"/>
      <c r="XFB1045330"/>
      <c r="XFC1045330"/>
      <c r="XFD1045330"/>
    </row>
    <row r="1045331" s="13" customFormat="1" customHeight="1" spans="1:16384">
      <c r="A1045331" s="16"/>
      <c r="B1045331" s="15"/>
      <c r="I1045331" s="16"/>
      <c r="J1045331" s="16"/>
      <c r="K1045331" s="16"/>
      <c r="L1045331" s="16"/>
      <c r="M1045331" s="16"/>
      <c r="N1045331" s="17"/>
      <c r="O1045331" s="15"/>
      <c r="XEM1045331"/>
      <c r="XEN1045331"/>
      <c r="XEO1045331"/>
      <c r="XEP1045331"/>
      <c r="XEQ1045331"/>
      <c r="XER1045331"/>
      <c r="XES1045331"/>
      <c r="XET1045331"/>
      <c r="XEU1045331"/>
      <c r="XEV1045331"/>
      <c r="XEW1045331"/>
      <c r="XEX1045331"/>
      <c r="XEY1045331"/>
      <c r="XEZ1045331"/>
      <c r="XFA1045331"/>
      <c r="XFB1045331"/>
      <c r="XFC1045331"/>
      <c r="XFD1045331"/>
    </row>
    <row r="1045332" s="13" customFormat="1" customHeight="1" spans="1:16384">
      <c r="A1045332" s="16"/>
      <c r="B1045332" s="15"/>
      <c r="I1045332" s="16"/>
      <c r="J1045332" s="16"/>
      <c r="K1045332" s="16"/>
      <c r="L1045332" s="16"/>
      <c r="M1045332" s="16"/>
      <c r="N1045332" s="17"/>
      <c r="O1045332" s="15"/>
      <c r="XEM1045332"/>
      <c r="XEN1045332"/>
      <c r="XEO1045332"/>
      <c r="XEP1045332"/>
      <c r="XEQ1045332"/>
      <c r="XER1045332"/>
      <c r="XES1045332"/>
      <c r="XET1045332"/>
      <c r="XEU1045332"/>
      <c r="XEV1045332"/>
      <c r="XEW1045332"/>
      <c r="XEX1045332"/>
      <c r="XEY1045332"/>
      <c r="XEZ1045332"/>
      <c r="XFA1045332"/>
      <c r="XFB1045332"/>
      <c r="XFC1045332"/>
      <c r="XFD1045332"/>
    </row>
    <row r="1045333" s="13" customFormat="1" customHeight="1" spans="1:16384">
      <c r="A1045333" s="16"/>
      <c r="B1045333" s="15"/>
      <c r="I1045333" s="16"/>
      <c r="J1045333" s="16"/>
      <c r="K1045333" s="16"/>
      <c r="L1045333" s="16"/>
      <c r="M1045333" s="16"/>
      <c r="N1045333" s="17"/>
      <c r="O1045333" s="15"/>
      <c r="XEM1045333"/>
      <c r="XEN1045333"/>
      <c r="XEO1045333"/>
      <c r="XEP1045333"/>
      <c r="XEQ1045333"/>
      <c r="XER1045333"/>
      <c r="XES1045333"/>
      <c r="XET1045333"/>
      <c r="XEU1045333"/>
      <c r="XEV1045333"/>
      <c r="XEW1045333"/>
      <c r="XEX1045333"/>
      <c r="XEY1045333"/>
      <c r="XEZ1045333"/>
      <c r="XFA1045333"/>
      <c r="XFB1045333"/>
      <c r="XFC1045333"/>
      <c r="XFD1045333"/>
    </row>
    <row r="1045334" s="13" customFormat="1" customHeight="1" spans="1:16384">
      <c r="A1045334" s="16"/>
      <c r="B1045334" s="15"/>
      <c r="I1045334" s="16"/>
      <c r="J1045334" s="16"/>
      <c r="K1045334" s="16"/>
      <c r="L1045334" s="16"/>
      <c r="M1045334" s="16"/>
      <c r="N1045334" s="17"/>
      <c r="O1045334" s="15"/>
      <c r="XEM1045334"/>
      <c r="XEN1045334"/>
      <c r="XEO1045334"/>
      <c r="XEP1045334"/>
      <c r="XEQ1045334"/>
      <c r="XER1045334"/>
      <c r="XES1045334"/>
      <c r="XET1045334"/>
      <c r="XEU1045334"/>
      <c r="XEV1045334"/>
      <c r="XEW1045334"/>
      <c r="XEX1045334"/>
      <c r="XEY1045334"/>
      <c r="XEZ1045334"/>
      <c r="XFA1045334"/>
      <c r="XFB1045334"/>
      <c r="XFC1045334"/>
      <c r="XFD1045334"/>
    </row>
    <row r="1045335" s="13" customFormat="1" customHeight="1" spans="1:16384">
      <c r="A1045335" s="16"/>
      <c r="B1045335" s="15"/>
      <c r="I1045335" s="16"/>
      <c r="J1045335" s="16"/>
      <c r="K1045335" s="16"/>
      <c r="L1045335" s="16"/>
      <c r="M1045335" s="16"/>
      <c r="N1045335" s="17"/>
      <c r="O1045335" s="15"/>
      <c r="XEM1045335"/>
      <c r="XEN1045335"/>
      <c r="XEO1045335"/>
      <c r="XEP1045335"/>
      <c r="XEQ1045335"/>
      <c r="XER1045335"/>
      <c r="XES1045335"/>
      <c r="XET1045335"/>
      <c r="XEU1045335"/>
      <c r="XEV1045335"/>
      <c r="XEW1045335"/>
      <c r="XEX1045335"/>
      <c r="XEY1045335"/>
      <c r="XEZ1045335"/>
      <c r="XFA1045335"/>
      <c r="XFB1045335"/>
      <c r="XFC1045335"/>
      <c r="XFD1045335"/>
    </row>
    <row r="1045336" s="13" customFormat="1" customHeight="1" spans="1:16384">
      <c r="A1045336" s="16"/>
      <c r="B1045336" s="15"/>
      <c r="I1045336" s="16"/>
      <c r="J1045336" s="16"/>
      <c r="K1045336" s="16"/>
      <c r="L1045336" s="16"/>
      <c r="M1045336" s="16"/>
      <c r="N1045336" s="17"/>
      <c r="O1045336" s="15"/>
      <c r="XEM1045336"/>
      <c r="XEN1045336"/>
      <c r="XEO1045336"/>
      <c r="XEP1045336"/>
      <c r="XEQ1045336"/>
      <c r="XER1045336"/>
      <c r="XES1045336"/>
      <c r="XET1045336"/>
      <c r="XEU1045336"/>
      <c r="XEV1045336"/>
      <c r="XEW1045336"/>
      <c r="XEX1045336"/>
      <c r="XEY1045336"/>
      <c r="XEZ1045336"/>
      <c r="XFA1045336"/>
      <c r="XFB1045336"/>
      <c r="XFC1045336"/>
      <c r="XFD1045336"/>
    </row>
    <row r="1045337" s="13" customFormat="1" customHeight="1" spans="1:16384">
      <c r="A1045337" s="16"/>
      <c r="B1045337" s="15"/>
      <c r="I1045337" s="16"/>
      <c r="J1045337" s="16"/>
      <c r="K1045337" s="16"/>
      <c r="L1045337" s="16"/>
      <c r="M1045337" s="16"/>
      <c r="N1045337" s="17"/>
      <c r="O1045337" s="15"/>
      <c r="XEM1045337"/>
      <c r="XEN1045337"/>
      <c r="XEO1045337"/>
      <c r="XEP1045337"/>
      <c r="XEQ1045337"/>
      <c r="XER1045337"/>
      <c r="XES1045337"/>
      <c r="XET1045337"/>
      <c r="XEU1045337"/>
      <c r="XEV1045337"/>
      <c r="XEW1045337"/>
      <c r="XEX1045337"/>
      <c r="XEY1045337"/>
      <c r="XEZ1045337"/>
      <c r="XFA1045337"/>
      <c r="XFB1045337"/>
      <c r="XFC1045337"/>
      <c r="XFD1045337"/>
    </row>
    <row r="1045338" s="13" customFormat="1" customHeight="1" spans="1:16384">
      <c r="A1045338" s="16"/>
      <c r="B1045338" s="15"/>
      <c r="I1045338" s="16"/>
      <c r="J1045338" s="16"/>
      <c r="K1045338" s="16"/>
      <c r="L1045338" s="16"/>
      <c r="M1045338" s="16"/>
      <c r="N1045338" s="17"/>
      <c r="O1045338" s="15"/>
      <c r="XEM1045338"/>
      <c r="XEN1045338"/>
      <c r="XEO1045338"/>
      <c r="XEP1045338"/>
      <c r="XEQ1045338"/>
      <c r="XER1045338"/>
      <c r="XES1045338"/>
      <c r="XET1045338"/>
      <c r="XEU1045338"/>
      <c r="XEV1045338"/>
      <c r="XEW1045338"/>
      <c r="XEX1045338"/>
      <c r="XEY1045338"/>
      <c r="XEZ1045338"/>
      <c r="XFA1045338"/>
      <c r="XFB1045338"/>
      <c r="XFC1045338"/>
      <c r="XFD1045338"/>
    </row>
    <row r="1045339" s="13" customFormat="1" customHeight="1" spans="1:16384">
      <c r="A1045339" s="16"/>
      <c r="B1045339" s="15"/>
      <c r="I1045339" s="16"/>
      <c r="J1045339" s="16"/>
      <c r="K1045339" s="16"/>
      <c r="L1045339" s="16"/>
      <c r="M1045339" s="16"/>
      <c r="N1045339" s="17"/>
      <c r="O1045339" s="15"/>
      <c r="XEM1045339"/>
      <c r="XEN1045339"/>
      <c r="XEO1045339"/>
      <c r="XEP1045339"/>
      <c r="XEQ1045339"/>
      <c r="XER1045339"/>
      <c r="XES1045339"/>
      <c r="XET1045339"/>
      <c r="XEU1045339"/>
      <c r="XEV1045339"/>
      <c r="XEW1045339"/>
      <c r="XEX1045339"/>
      <c r="XEY1045339"/>
      <c r="XEZ1045339"/>
      <c r="XFA1045339"/>
      <c r="XFB1045339"/>
      <c r="XFC1045339"/>
      <c r="XFD1045339"/>
    </row>
    <row r="1045340" s="13" customFormat="1" customHeight="1" spans="1:16384">
      <c r="A1045340" s="16"/>
      <c r="B1045340" s="15"/>
      <c r="I1045340" s="16"/>
      <c r="J1045340" s="16"/>
      <c r="K1045340" s="16"/>
      <c r="L1045340" s="16"/>
      <c r="M1045340" s="16"/>
      <c r="N1045340" s="17"/>
      <c r="O1045340" s="15"/>
      <c r="XEM1045340"/>
      <c r="XEN1045340"/>
      <c r="XEO1045340"/>
      <c r="XEP1045340"/>
      <c r="XEQ1045340"/>
      <c r="XER1045340"/>
      <c r="XES1045340"/>
      <c r="XET1045340"/>
      <c r="XEU1045340"/>
      <c r="XEV1045340"/>
      <c r="XEW1045340"/>
      <c r="XEX1045340"/>
      <c r="XEY1045340"/>
      <c r="XEZ1045340"/>
      <c r="XFA1045340"/>
      <c r="XFB1045340"/>
      <c r="XFC1045340"/>
      <c r="XFD1045340"/>
    </row>
    <row r="1045341" s="13" customFormat="1" customHeight="1" spans="1:16384">
      <c r="A1045341" s="16"/>
      <c r="B1045341" s="15"/>
      <c r="I1045341" s="16"/>
      <c r="J1045341" s="16"/>
      <c r="K1045341" s="16"/>
      <c r="L1045341" s="16"/>
      <c r="M1045341" s="16"/>
      <c r="N1045341" s="17"/>
      <c r="O1045341" s="15"/>
      <c r="XEM1045341"/>
      <c r="XEN1045341"/>
      <c r="XEO1045341"/>
      <c r="XEP1045341"/>
      <c r="XEQ1045341"/>
      <c r="XER1045341"/>
      <c r="XES1045341"/>
      <c r="XET1045341"/>
      <c r="XEU1045341"/>
      <c r="XEV1045341"/>
      <c r="XEW1045341"/>
      <c r="XEX1045341"/>
      <c r="XEY1045341"/>
      <c r="XEZ1045341"/>
      <c r="XFA1045341"/>
      <c r="XFB1045341"/>
      <c r="XFC1045341"/>
      <c r="XFD1045341"/>
    </row>
    <row r="1045342" s="13" customFormat="1" customHeight="1" spans="1:16384">
      <c r="A1045342" s="16"/>
      <c r="B1045342" s="15"/>
      <c r="I1045342" s="16"/>
      <c r="J1045342" s="16"/>
      <c r="K1045342" s="16"/>
      <c r="L1045342" s="16"/>
      <c r="M1045342" s="16"/>
      <c r="N1045342" s="17"/>
      <c r="O1045342" s="15"/>
      <c r="XEM1045342"/>
      <c r="XEN1045342"/>
      <c r="XEO1045342"/>
      <c r="XEP1045342"/>
      <c r="XEQ1045342"/>
      <c r="XER1045342"/>
      <c r="XES1045342"/>
      <c r="XET1045342"/>
      <c r="XEU1045342"/>
      <c r="XEV1045342"/>
      <c r="XEW1045342"/>
      <c r="XEX1045342"/>
      <c r="XEY1045342"/>
      <c r="XEZ1045342"/>
      <c r="XFA1045342"/>
      <c r="XFB1045342"/>
      <c r="XFC1045342"/>
      <c r="XFD1045342"/>
    </row>
    <row r="1045343" s="13" customFormat="1" customHeight="1" spans="1:16384">
      <c r="A1045343" s="16"/>
      <c r="B1045343" s="15"/>
      <c r="I1045343" s="16"/>
      <c r="J1045343" s="16"/>
      <c r="K1045343" s="16"/>
      <c r="L1045343" s="16"/>
      <c r="M1045343" s="16"/>
      <c r="N1045343" s="17"/>
      <c r="O1045343" s="15"/>
      <c r="XEM1045343"/>
      <c r="XEN1045343"/>
      <c r="XEO1045343"/>
      <c r="XEP1045343"/>
      <c r="XEQ1045343"/>
      <c r="XER1045343"/>
      <c r="XES1045343"/>
      <c r="XET1045343"/>
      <c r="XEU1045343"/>
      <c r="XEV1045343"/>
      <c r="XEW1045343"/>
      <c r="XEX1045343"/>
      <c r="XEY1045343"/>
      <c r="XEZ1045343"/>
      <c r="XFA1045343"/>
      <c r="XFB1045343"/>
      <c r="XFC1045343"/>
      <c r="XFD1045343"/>
    </row>
    <row r="1045344" s="13" customFormat="1" customHeight="1" spans="1:16384">
      <c r="A1045344" s="16"/>
      <c r="B1045344" s="15"/>
      <c r="I1045344" s="16"/>
      <c r="J1045344" s="16"/>
      <c r="K1045344" s="16"/>
      <c r="L1045344" s="16"/>
      <c r="M1045344" s="16"/>
      <c r="N1045344" s="17"/>
      <c r="O1045344" s="15"/>
      <c r="XEM1045344"/>
      <c r="XEN1045344"/>
      <c r="XEO1045344"/>
      <c r="XEP1045344"/>
      <c r="XEQ1045344"/>
      <c r="XER1045344"/>
      <c r="XES1045344"/>
      <c r="XET1045344"/>
      <c r="XEU1045344"/>
      <c r="XEV1045344"/>
      <c r="XEW1045344"/>
      <c r="XEX1045344"/>
      <c r="XEY1045344"/>
      <c r="XEZ1045344"/>
      <c r="XFA1045344"/>
      <c r="XFB1045344"/>
      <c r="XFC1045344"/>
      <c r="XFD1045344"/>
    </row>
    <row r="1045345" s="13" customFormat="1" customHeight="1" spans="1:16384">
      <c r="A1045345" s="16"/>
      <c r="B1045345" s="15"/>
      <c r="I1045345" s="16"/>
      <c r="J1045345" s="16"/>
      <c r="K1045345" s="16"/>
      <c r="L1045345" s="16"/>
      <c r="M1045345" s="16"/>
      <c r="N1045345" s="17"/>
      <c r="O1045345" s="15"/>
      <c r="XEM1045345"/>
      <c r="XEN1045345"/>
      <c r="XEO1045345"/>
      <c r="XEP1045345"/>
      <c r="XEQ1045345"/>
      <c r="XER1045345"/>
      <c r="XES1045345"/>
      <c r="XET1045345"/>
      <c r="XEU1045345"/>
      <c r="XEV1045345"/>
      <c r="XEW1045345"/>
      <c r="XEX1045345"/>
      <c r="XEY1045345"/>
      <c r="XEZ1045345"/>
      <c r="XFA1045345"/>
      <c r="XFB1045345"/>
      <c r="XFC1045345"/>
      <c r="XFD1045345"/>
    </row>
    <row r="1045346" s="13" customFormat="1" customHeight="1" spans="1:16384">
      <c r="A1045346" s="16"/>
      <c r="B1045346" s="15"/>
      <c r="I1045346" s="16"/>
      <c r="J1045346" s="16"/>
      <c r="K1045346" s="16"/>
      <c r="L1045346" s="16"/>
      <c r="M1045346" s="16"/>
      <c r="N1045346" s="17"/>
      <c r="O1045346" s="15"/>
      <c r="XEM1045346"/>
      <c r="XEN1045346"/>
      <c r="XEO1045346"/>
      <c r="XEP1045346"/>
      <c r="XEQ1045346"/>
      <c r="XER1045346"/>
      <c r="XES1045346"/>
      <c r="XET1045346"/>
      <c r="XEU1045346"/>
      <c r="XEV1045346"/>
      <c r="XEW1045346"/>
      <c r="XEX1045346"/>
      <c r="XEY1045346"/>
      <c r="XEZ1045346"/>
      <c r="XFA1045346"/>
      <c r="XFB1045346"/>
      <c r="XFC1045346"/>
      <c r="XFD1045346"/>
    </row>
    <row r="1045347" s="13" customFormat="1" customHeight="1" spans="1:16384">
      <c r="A1045347" s="16"/>
      <c r="B1045347" s="15"/>
      <c r="I1045347" s="16"/>
      <c r="J1045347" s="16"/>
      <c r="K1045347" s="16"/>
      <c r="L1045347" s="16"/>
      <c r="M1045347" s="16"/>
      <c r="N1045347" s="17"/>
      <c r="O1045347" s="15"/>
      <c r="XEM1045347"/>
      <c r="XEN1045347"/>
      <c r="XEO1045347"/>
      <c r="XEP1045347"/>
      <c r="XEQ1045347"/>
      <c r="XER1045347"/>
      <c r="XES1045347"/>
      <c r="XET1045347"/>
      <c r="XEU1045347"/>
      <c r="XEV1045347"/>
      <c r="XEW1045347"/>
      <c r="XEX1045347"/>
      <c r="XEY1045347"/>
      <c r="XEZ1045347"/>
      <c r="XFA1045347"/>
      <c r="XFB1045347"/>
      <c r="XFC1045347"/>
      <c r="XFD1045347"/>
    </row>
    <row r="1045348" s="13" customFormat="1" customHeight="1" spans="1:16384">
      <c r="A1045348" s="16"/>
      <c r="B1045348" s="15"/>
      <c r="I1045348" s="16"/>
      <c r="J1045348" s="16"/>
      <c r="K1045348" s="16"/>
      <c r="L1045348" s="16"/>
      <c r="M1045348" s="16"/>
      <c r="N1045348" s="17"/>
      <c r="O1045348" s="15"/>
      <c r="XEM1045348"/>
      <c r="XEN1045348"/>
      <c r="XEO1045348"/>
      <c r="XEP1045348"/>
      <c r="XEQ1045348"/>
      <c r="XER1045348"/>
      <c r="XES1045348"/>
      <c r="XET1045348"/>
      <c r="XEU1045348"/>
      <c r="XEV1045348"/>
      <c r="XEW1045348"/>
      <c r="XEX1045348"/>
      <c r="XEY1045348"/>
      <c r="XEZ1045348"/>
      <c r="XFA1045348"/>
      <c r="XFB1045348"/>
      <c r="XFC1045348"/>
      <c r="XFD1045348"/>
    </row>
    <row r="1045349" s="13" customFormat="1" customHeight="1" spans="1:16384">
      <c r="A1045349" s="16"/>
      <c r="B1045349" s="15"/>
      <c r="I1045349" s="16"/>
      <c r="J1045349" s="16"/>
      <c r="K1045349" s="16"/>
      <c r="L1045349" s="16"/>
      <c r="M1045349" s="16"/>
      <c r="N1045349" s="17"/>
      <c r="O1045349" s="15"/>
      <c r="XEM1045349"/>
      <c r="XEN1045349"/>
      <c r="XEO1045349"/>
      <c r="XEP1045349"/>
      <c r="XEQ1045349"/>
      <c r="XER1045349"/>
      <c r="XES1045349"/>
      <c r="XET1045349"/>
      <c r="XEU1045349"/>
      <c r="XEV1045349"/>
      <c r="XEW1045349"/>
      <c r="XEX1045349"/>
      <c r="XEY1045349"/>
      <c r="XEZ1045349"/>
      <c r="XFA1045349"/>
      <c r="XFB1045349"/>
      <c r="XFC1045349"/>
      <c r="XFD1045349"/>
    </row>
    <row r="1045350" s="13" customFormat="1" customHeight="1" spans="1:16384">
      <c r="A1045350" s="16"/>
      <c r="B1045350" s="15"/>
      <c r="I1045350" s="16"/>
      <c r="J1045350" s="16"/>
      <c r="K1045350" s="16"/>
      <c r="L1045350" s="16"/>
      <c r="M1045350" s="16"/>
      <c r="N1045350" s="17"/>
      <c r="O1045350" s="15"/>
      <c r="XEM1045350"/>
      <c r="XEN1045350"/>
      <c r="XEO1045350"/>
      <c r="XEP1045350"/>
      <c r="XEQ1045350"/>
      <c r="XER1045350"/>
      <c r="XES1045350"/>
      <c r="XET1045350"/>
      <c r="XEU1045350"/>
      <c r="XEV1045350"/>
      <c r="XEW1045350"/>
      <c r="XEX1045350"/>
      <c r="XEY1045350"/>
      <c r="XEZ1045350"/>
      <c r="XFA1045350"/>
      <c r="XFB1045350"/>
      <c r="XFC1045350"/>
      <c r="XFD1045350"/>
    </row>
    <row r="1045351" s="13" customFormat="1" customHeight="1" spans="1:16384">
      <c r="A1045351" s="16"/>
      <c r="B1045351" s="15"/>
      <c r="I1045351" s="16"/>
      <c r="J1045351" s="16"/>
      <c r="K1045351" s="16"/>
      <c r="L1045351" s="16"/>
      <c r="M1045351" s="16"/>
      <c r="N1045351" s="17"/>
      <c r="O1045351" s="15"/>
      <c r="XEM1045351"/>
      <c r="XEN1045351"/>
      <c r="XEO1045351"/>
      <c r="XEP1045351"/>
      <c r="XEQ1045351"/>
      <c r="XER1045351"/>
      <c r="XES1045351"/>
      <c r="XET1045351"/>
      <c r="XEU1045351"/>
      <c r="XEV1045351"/>
      <c r="XEW1045351"/>
      <c r="XEX1045351"/>
      <c r="XEY1045351"/>
      <c r="XEZ1045351"/>
      <c r="XFA1045351"/>
      <c r="XFB1045351"/>
      <c r="XFC1045351"/>
      <c r="XFD1045351"/>
    </row>
    <row r="1045352" s="13" customFormat="1" customHeight="1" spans="1:16384">
      <c r="A1045352" s="16"/>
      <c r="B1045352" s="15"/>
      <c r="I1045352" s="16"/>
      <c r="J1045352" s="16"/>
      <c r="K1045352" s="16"/>
      <c r="L1045352" s="16"/>
      <c r="M1045352" s="16"/>
      <c r="N1045352" s="17"/>
      <c r="O1045352" s="15"/>
      <c r="XEM1045352"/>
      <c r="XEN1045352"/>
      <c r="XEO1045352"/>
      <c r="XEP1045352"/>
      <c r="XEQ1045352"/>
      <c r="XER1045352"/>
      <c r="XES1045352"/>
      <c r="XET1045352"/>
      <c r="XEU1045352"/>
      <c r="XEV1045352"/>
      <c r="XEW1045352"/>
      <c r="XEX1045352"/>
      <c r="XEY1045352"/>
      <c r="XEZ1045352"/>
      <c r="XFA1045352"/>
      <c r="XFB1045352"/>
      <c r="XFC1045352"/>
      <c r="XFD1045352"/>
    </row>
    <row r="1045353" s="13" customFormat="1" customHeight="1" spans="1:16384">
      <c r="A1045353" s="16"/>
      <c r="B1045353" s="15"/>
      <c r="I1045353" s="16"/>
      <c r="J1045353" s="16"/>
      <c r="K1045353" s="16"/>
      <c r="L1045353" s="16"/>
      <c r="M1045353" s="16"/>
      <c r="N1045353" s="17"/>
      <c r="O1045353" s="15"/>
      <c r="XEM1045353"/>
      <c r="XEN1045353"/>
      <c r="XEO1045353"/>
      <c r="XEP1045353"/>
      <c r="XEQ1045353"/>
      <c r="XER1045353"/>
      <c r="XES1045353"/>
      <c r="XET1045353"/>
      <c r="XEU1045353"/>
      <c r="XEV1045353"/>
      <c r="XEW1045353"/>
      <c r="XEX1045353"/>
      <c r="XEY1045353"/>
      <c r="XEZ1045353"/>
      <c r="XFA1045353"/>
      <c r="XFB1045353"/>
      <c r="XFC1045353"/>
      <c r="XFD1045353"/>
    </row>
    <row r="1045354" s="13" customFormat="1" customHeight="1" spans="1:16384">
      <c r="A1045354" s="16"/>
      <c r="B1045354" s="15"/>
      <c r="I1045354" s="16"/>
      <c r="J1045354" s="16"/>
      <c r="K1045354" s="16"/>
      <c r="L1045354" s="16"/>
      <c r="M1045354" s="16"/>
      <c r="N1045354" s="17"/>
      <c r="O1045354" s="15"/>
      <c r="XEM1045354"/>
      <c r="XEN1045354"/>
      <c r="XEO1045354"/>
      <c r="XEP1045354"/>
      <c r="XEQ1045354"/>
      <c r="XER1045354"/>
      <c r="XES1045354"/>
      <c r="XET1045354"/>
      <c r="XEU1045354"/>
      <c r="XEV1045354"/>
      <c r="XEW1045354"/>
      <c r="XEX1045354"/>
      <c r="XEY1045354"/>
      <c r="XEZ1045354"/>
      <c r="XFA1045354"/>
      <c r="XFB1045354"/>
      <c r="XFC1045354"/>
      <c r="XFD1045354"/>
    </row>
    <row r="1045355" s="13" customFormat="1" customHeight="1" spans="1:16384">
      <c r="A1045355" s="16"/>
      <c r="B1045355" s="15"/>
      <c r="I1045355" s="16"/>
      <c r="J1045355" s="16"/>
      <c r="K1045355" s="16"/>
      <c r="L1045355" s="16"/>
      <c r="M1045355" s="16"/>
      <c r="N1045355" s="17"/>
      <c r="O1045355" s="15"/>
      <c r="XEM1045355"/>
      <c r="XEN1045355"/>
      <c r="XEO1045355"/>
      <c r="XEP1045355"/>
      <c r="XEQ1045355"/>
      <c r="XER1045355"/>
      <c r="XES1045355"/>
      <c r="XET1045355"/>
      <c r="XEU1045355"/>
      <c r="XEV1045355"/>
      <c r="XEW1045355"/>
      <c r="XEX1045355"/>
      <c r="XEY1045355"/>
      <c r="XEZ1045355"/>
      <c r="XFA1045355"/>
      <c r="XFB1045355"/>
      <c r="XFC1045355"/>
      <c r="XFD1045355"/>
    </row>
    <row r="1045356" s="13" customFormat="1" customHeight="1" spans="1:16384">
      <c r="A1045356" s="16"/>
      <c r="B1045356" s="15"/>
      <c r="I1045356" s="16"/>
      <c r="J1045356" s="16"/>
      <c r="K1045356" s="16"/>
      <c r="L1045356" s="16"/>
      <c r="M1045356" s="16"/>
      <c r="N1045356" s="17"/>
      <c r="O1045356" s="15"/>
      <c r="XEM1045356"/>
      <c r="XEN1045356"/>
      <c r="XEO1045356"/>
      <c r="XEP1045356"/>
      <c r="XEQ1045356"/>
      <c r="XER1045356"/>
      <c r="XES1045356"/>
      <c r="XET1045356"/>
      <c r="XEU1045356"/>
      <c r="XEV1045356"/>
      <c r="XEW1045356"/>
      <c r="XEX1045356"/>
      <c r="XEY1045356"/>
      <c r="XEZ1045356"/>
      <c r="XFA1045356"/>
      <c r="XFB1045356"/>
      <c r="XFC1045356"/>
      <c r="XFD1045356"/>
    </row>
    <row r="1045357" s="13" customFormat="1" customHeight="1" spans="1:16384">
      <c r="A1045357" s="16"/>
      <c r="B1045357" s="15"/>
      <c r="I1045357" s="16"/>
      <c r="J1045357" s="16"/>
      <c r="K1045357" s="16"/>
      <c r="L1045357" s="16"/>
      <c r="M1045357" s="16"/>
      <c r="N1045357" s="17"/>
      <c r="O1045357" s="15"/>
      <c r="XEM1045357"/>
      <c r="XEN1045357"/>
      <c r="XEO1045357"/>
      <c r="XEP1045357"/>
      <c r="XEQ1045357"/>
      <c r="XER1045357"/>
      <c r="XES1045357"/>
      <c r="XET1045357"/>
      <c r="XEU1045357"/>
      <c r="XEV1045357"/>
      <c r="XEW1045357"/>
      <c r="XEX1045357"/>
      <c r="XEY1045357"/>
      <c r="XEZ1045357"/>
      <c r="XFA1045357"/>
      <c r="XFB1045357"/>
      <c r="XFC1045357"/>
      <c r="XFD1045357"/>
    </row>
    <row r="1045358" s="13" customFormat="1" customHeight="1" spans="1:16384">
      <c r="A1045358" s="16"/>
      <c r="B1045358" s="15"/>
      <c r="I1045358" s="16"/>
      <c r="J1045358" s="16"/>
      <c r="K1045358" s="16"/>
      <c r="L1045358" s="16"/>
      <c r="M1045358" s="16"/>
      <c r="N1045358" s="17"/>
      <c r="O1045358" s="15"/>
      <c r="XEM1045358"/>
      <c r="XEN1045358"/>
      <c r="XEO1045358"/>
      <c r="XEP1045358"/>
      <c r="XEQ1045358"/>
      <c r="XER1045358"/>
      <c r="XES1045358"/>
      <c r="XET1045358"/>
      <c r="XEU1045358"/>
      <c r="XEV1045358"/>
      <c r="XEW1045358"/>
      <c r="XEX1045358"/>
      <c r="XEY1045358"/>
      <c r="XEZ1045358"/>
      <c r="XFA1045358"/>
      <c r="XFB1045358"/>
      <c r="XFC1045358"/>
      <c r="XFD1045358"/>
    </row>
    <row r="1045359" s="13" customFormat="1" customHeight="1" spans="1:16384">
      <c r="A1045359" s="16"/>
      <c r="B1045359" s="15"/>
      <c r="I1045359" s="16"/>
      <c r="J1045359" s="16"/>
      <c r="K1045359" s="16"/>
      <c r="L1045359" s="16"/>
      <c r="M1045359" s="16"/>
      <c r="N1045359" s="17"/>
      <c r="O1045359" s="15"/>
      <c r="XEM1045359"/>
      <c r="XEN1045359"/>
      <c r="XEO1045359"/>
      <c r="XEP1045359"/>
      <c r="XEQ1045359"/>
      <c r="XER1045359"/>
      <c r="XES1045359"/>
      <c r="XET1045359"/>
      <c r="XEU1045359"/>
      <c r="XEV1045359"/>
      <c r="XEW1045359"/>
      <c r="XEX1045359"/>
      <c r="XEY1045359"/>
      <c r="XEZ1045359"/>
      <c r="XFA1045359"/>
      <c r="XFB1045359"/>
      <c r="XFC1045359"/>
      <c r="XFD1045359"/>
    </row>
    <row r="1045360" s="13" customFormat="1" customHeight="1" spans="1:16384">
      <c r="A1045360" s="16"/>
      <c r="B1045360" s="15"/>
      <c r="I1045360" s="16"/>
      <c r="J1045360" s="16"/>
      <c r="K1045360" s="16"/>
      <c r="L1045360" s="16"/>
      <c r="M1045360" s="16"/>
      <c r="N1045360" s="17"/>
      <c r="O1045360" s="15"/>
      <c r="XEM1045360"/>
      <c r="XEN1045360"/>
      <c r="XEO1045360"/>
      <c r="XEP1045360"/>
      <c r="XEQ1045360"/>
      <c r="XER1045360"/>
      <c r="XES1045360"/>
      <c r="XET1045360"/>
      <c r="XEU1045360"/>
      <c r="XEV1045360"/>
      <c r="XEW1045360"/>
      <c r="XEX1045360"/>
      <c r="XEY1045360"/>
      <c r="XEZ1045360"/>
      <c r="XFA1045360"/>
      <c r="XFB1045360"/>
      <c r="XFC1045360"/>
      <c r="XFD1045360"/>
    </row>
    <row r="1045361" s="13" customFormat="1" customHeight="1" spans="1:16384">
      <c r="A1045361" s="16"/>
      <c r="B1045361" s="15"/>
      <c r="I1045361" s="16"/>
      <c r="J1045361" s="16"/>
      <c r="K1045361" s="16"/>
      <c r="L1045361" s="16"/>
      <c r="M1045361" s="16"/>
      <c r="N1045361" s="17"/>
      <c r="O1045361" s="15"/>
      <c r="XEM1045361"/>
      <c r="XEN1045361"/>
      <c r="XEO1045361"/>
      <c r="XEP1045361"/>
      <c r="XEQ1045361"/>
      <c r="XER1045361"/>
      <c r="XES1045361"/>
      <c r="XET1045361"/>
      <c r="XEU1045361"/>
      <c r="XEV1045361"/>
      <c r="XEW1045361"/>
      <c r="XEX1045361"/>
      <c r="XEY1045361"/>
      <c r="XEZ1045361"/>
      <c r="XFA1045361"/>
      <c r="XFB1045361"/>
      <c r="XFC1045361"/>
      <c r="XFD1045361"/>
    </row>
    <row r="1045362" s="13" customFormat="1" customHeight="1" spans="1:16384">
      <c r="A1045362" s="16"/>
      <c r="B1045362" s="15"/>
      <c r="I1045362" s="16"/>
      <c r="J1045362" s="16"/>
      <c r="K1045362" s="16"/>
      <c r="L1045362" s="16"/>
      <c r="M1045362" s="16"/>
      <c r="N1045362" s="17"/>
      <c r="O1045362" s="15"/>
      <c r="XEM1045362"/>
      <c r="XEN1045362"/>
      <c r="XEO1045362"/>
      <c r="XEP1045362"/>
      <c r="XEQ1045362"/>
      <c r="XER1045362"/>
      <c r="XES1045362"/>
      <c r="XET1045362"/>
      <c r="XEU1045362"/>
      <c r="XEV1045362"/>
      <c r="XEW1045362"/>
      <c r="XEX1045362"/>
      <c r="XEY1045362"/>
      <c r="XEZ1045362"/>
      <c r="XFA1045362"/>
      <c r="XFB1045362"/>
      <c r="XFC1045362"/>
      <c r="XFD1045362"/>
    </row>
    <row r="1045363" s="13" customFormat="1" customHeight="1" spans="1:16384">
      <c r="A1045363" s="16"/>
      <c r="B1045363" s="15"/>
      <c r="I1045363" s="16"/>
      <c r="J1045363" s="16"/>
      <c r="K1045363" s="16"/>
      <c r="L1045363" s="16"/>
      <c r="M1045363" s="16"/>
      <c r="N1045363" s="17"/>
      <c r="O1045363" s="15"/>
      <c r="XEM1045363"/>
      <c r="XEN1045363"/>
      <c r="XEO1045363"/>
      <c r="XEP1045363"/>
      <c r="XEQ1045363"/>
      <c r="XER1045363"/>
      <c r="XES1045363"/>
      <c r="XET1045363"/>
      <c r="XEU1045363"/>
      <c r="XEV1045363"/>
      <c r="XEW1045363"/>
      <c r="XEX1045363"/>
      <c r="XEY1045363"/>
      <c r="XEZ1045363"/>
      <c r="XFA1045363"/>
      <c r="XFB1045363"/>
      <c r="XFC1045363"/>
      <c r="XFD1045363"/>
    </row>
    <row r="1045364" s="13" customFormat="1" customHeight="1" spans="1:16384">
      <c r="A1045364" s="16"/>
      <c r="B1045364" s="15"/>
      <c r="I1045364" s="16"/>
      <c r="J1045364" s="16"/>
      <c r="K1045364" s="16"/>
      <c r="L1045364" s="16"/>
      <c r="M1045364" s="16"/>
      <c r="N1045364" s="17"/>
      <c r="O1045364" s="15"/>
      <c r="XEM1045364"/>
      <c r="XEN1045364"/>
      <c r="XEO1045364"/>
      <c r="XEP1045364"/>
      <c r="XEQ1045364"/>
      <c r="XER1045364"/>
      <c r="XES1045364"/>
      <c r="XET1045364"/>
      <c r="XEU1045364"/>
      <c r="XEV1045364"/>
      <c r="XEW1045364"/>
      <c r="XEX1045364"/>
      <c r="XEY1045364"/>
      <c r="XEZ1045364"/>
      <c r="XFA1045364"/>
      <c r="XFB1045364"/>
      <c r="XFC1045364"/>
      <c r="XFD1045364"/>
    </row>
    <row r="1045365" s="13" customFormat="1" customHeight="1" spans="1:16384">
      <c r="A1045365" s="16"/>
      <c r="B1045365" s="15"/>
      <c r="I1045365" s="16"/>
      <c r="J1045365" s="16"/>
      <c r="K1045365" s="16"/>
      <c r="L1045365" s="16"/>
      <c r="M1045365" s="16"/>
      <c r="N1045365" s="17"/>
      <c r="O1045365" s="15"/>
      <c r="XEM1045365"/>
      <c r="XEN1045365"/>
      <c r="XEO1045365"/>
      <c r="XEP1045365"/>
      <c r="XEQ1045365"/>
      <c r="XER1045365"/>
      <c r="XES1045365"/>
      <c r="XET1045365"/>
      <c r="XEU1045365"/>
      <c r="XEV1045365"/>
      <c r="XEW1045365"/>
      <c r="XEX1045365"/>
      <c r="XEY1045365"/>
      <c r="XEZ1045365"/>
      <c r="XFA1045365"/>
      <c r="XFB1045365"/>
      <c r="XFC1045365"/>
      <c r="XFD1045365"/>
    </row>
    <row r="1045366" s="13" customFormat="1" customHeight="1" spans="1:16384">
      <c r="A1045366" s="16"/>
      <c r="B1045366" s="15"/>
      <c r="I1045366" s="16"/>
      <c r="J1045366" s="16"/>
      <c r="K1045366" s="16"/>
      <c r="L1045366" s="16"/>
      <c r="M1045366" s="16"/>
      <c r="N1045366" s="17"/>
      <c r="O1045366" s="15"/>
      <c r="XEM1045366"/>
      <c r="XEN1045366"/>
      <c r="XEO1045366"/>
      <c r="XEP1045366"/>
      <c r="XEQ1045366"/>
      <c r="XER1045366"/>
      <c r="XES1045366"/>
      <c r="XET1045366"/>
      <c r="XEU1045366"/>
      <c r="XEV1045366"/>
      <c r="XEW1045366"/>
      <c r="XEX1045366"/>
      <c r="XEY1045366"/>
      <c r="XEZ1045366"/>
      <c r="XFA1045366"/>
      <c r="XFB1045366"/>
      <c r="XFC1045366"/>
      <c r="XFD1045366"/>
    </row>
    <row r="1045367" s="13" customFormat="1" customHeight="1" spans="1:16384">
      <c r="A1045367" s="16"/>
      <c r="B1045367" s="15"/>
      <c r="I1045367" s="16"/>
      <c r="J1045367" s="16"/>
      <c r="K1045367" s="16"/>
      <c r="L1045367" s="16"/>
      <c r="M1045367" s="16"/>
      <c r="N1045367" s="17"/>
      <c r="O1045367" s="15"/>
      <c r="XEM1045367"/>
      <c r="XEN1045367"/>
      <c r="XEO1045367"/>
      <c r="XEP1045367"/>
      <c r="XEQ1045367"/>
      <c r="XER1045367"/>
      <c r="XES1045367"/>
      <c r="XET1045367"/>
      <c r="XEU1045367"/>
      <c r="XEV1045367"/>
      <c r="XEW1045367"/>
      <c r="XEX1045367"/>
      <c r="XEY1045367"/>
      <c r="XEZ1045367"/>
      <c r="XFA1045367"/>
      <c r="XFB1045367"/>
      <c r="XFC1045367"/>
      <c r="XFD1045367"/>
    </row>
    <row r="1045368" s="13" customFormat="1" customHeight="1" spans="1:16384">
      <c r="A1045368" s="16"/>
      <c r="B1045368" s="15"/>
      <c r="I1045368" s="16"/>
      <c r="J1045368" s="16"/>
      <c r="K1045368" s="16"/>
      <c r="L1045368" s="16"/>
      <c r="M1045368" s="16"/>
      <c r="N1045368" s="17"/>
      <c r="O1045368" s="15"/>
      <c r="XEM1045368"/>
      <c r="XEN1045368"/>
      <c r="XEO1045368"/>
      <c r="XEP1045368"/>
      <c r="XEQ1045368"/>
      <c r="XER1045368"/>
      <c r="XES1045368"/>
      <c r="XET1045368"/>
      <c r="XEU1045368"/>
      <c r="XEV1045368"/>
      <c r="XEW1045368"/>
      <c r="XEX1045368"/>
      <c r="XEY1045368"/>
      <c r="XEZ1045368"/>
      <c r="XFA1045368"/>
      <c r="XFB1045368"/>
      <c r="XFC1045368"/>
      <c r="XFD1045368"/>
    </row>
    <row r="1045369" s="13" customFormat="1" customHeight="1" spans="1:16384">
      <c r="A1045369" s="16"/>
      <c r="B1045369" s="15"/>
      <c r="I1045369" s="16"/>
      <c r="J1045369" s="16"/>
      <c r="K1045369" s="16"/>
      <c r="L1045369" s="16"/>
      <c r="M1045369" s="16"/>
      <c r="N1045369" s="17"/>
      <c r="O1045369" s="15"/>
      <c r="XEM1045369"/>
      <c r="XEN1045369"/>
      <c r="XEO1045369"/>
      <c r="XEP1045369"/>
      <c r="XEQ1045369"/>
      <c r="XER1045369"/>
      <c r="XES1045369"/>
      <c r="XET1045369"/>
      <c r="XEU1045369"/>
      <c r="XEV1045369"/>
      <c r="XEW1045369"/>
      <c r="XEX1045369"/>
      <c r="XEY1045369"/>
      <c r="XEZ1045369"/>
      <c r="XFA1045369"/>
      <c r="XFB1045369"/>
      <c r="XFC1045369"/>
      <c r="XFD1045369"/>
    </row>
    <row r="1045370" s="13" customFormat="1" customHeight="1" spans="1:16384">
      <c r="A1045370" s="16"/>
      <c r="B1045370" s="15"/>
      <c r="I1045370" s="16"/>
      <c r="J1045370" s="16"/>
      <c r="K1045370" s="16"/>
      <c r="L1045370" s="16"/>
      <c r="M1045370" s="16"/>
      <c r="N1045370" s="17"/>
      <c r="O1045370" s="15"/>
      <c r="XEM1045370"/>
      <c r="XEN1045370"/>
      <c r="XEO1045370"/>
      <c r="XEP1045370"/>
      <c r="XEQ1045370"/>
      <c r="XER1045370"/>
      <c r="XES1045370"/>
      <c r="XET1045370"/>
      <c r="XEU1045370"/>
      <c r="XEV1045370"/>
      <c r="XEW1045370"/>
      <c r="XEX1045370"/>
      <c r="XEY1045370"/>
      <c r="XEZ1045370"/>
      <c r="XFA1045370"/>
      <c r="XFB1045370"/>
      <c r="XFC1045370"/>
      <c r="XFD1045370"/>
    </row>
    <row r="1045371" s="13" customFormat="1" customHeight="1" spans="1:16384">
      <c r="A1045371" s="16"/>
      <c r="B1045371" s="15"/>
      <c r="I1045371" s="16"/>
      <c r="J1045371" s="16"/>
      <c r="K1045371" s="16"/>
      <c r="L1045371" s="16"/>
      <c r="M1045371" s="16"/>
      <c r="N1045371" s="17"/>
      <c r="O1045371" s="15"/>
      <c r="XEM1045371"/>
      <c r="XEN1045371"/>
      <c r="XEO1045371"/>
      <c r="XEP1045371"/>
      <c r="XEQ1045371"/>
      <c r="XER1045371"/>
      <c r="XES1045371"/>
      <c r="XET1045371"/>
      <c r="XEU1045371"/>
      <c r="XEV1045371"/>
      <c r="XEW1045371"/>
      <c r="XEX1045371"/>
      <c r="XEY1045371"/>
      <c r="XEZ1045371"/>
      <c r="XFA1045371"/>
      <c r="XFB1045371"/>
      <c r="XFC1045371"/>
      <c r="XFD1045371"/>
    </row>
    <row r="1045372" s="13" customFormat="1" customHeight="1" spans="1:16384">
      <c r="A1045372" s="16"/>
      <c r="B1045372" s="15"/>
      <c r="I1045372" s="16"/>
      <c r="J1045372" s="16"/>
      <c r="K1045372" s="16"/>
      <c r="L1045372" s="16"/>
      <c r="M1045372" s="16"/>
      <c r="N1045372" s="17"/>
      <c r="O1045372" s="15"/>
      <c r="XEM1045372"/>
      <c r="XEN1045372"/>
      <c r="XEO1045372"/>
      <c r="XEP1045372"/>
      <c r="XEQ1045372"/>
      <c r="XER1045372"/>
      <c r="XES1045372"/>
      <c r="XET1045372"/>
      <c r="XEU1045372"/>
      <c r="XEV1045372"/>
      <c r="XEW1045372"/>
      <c r="XEX1045372"/>
      <c r="XEY1045372"/>
      <c r="XEZ1045372"/>
      <c r="XFA1045372"/>
      <c r="XFB1045372"/>
      <c r="XFC1045372"/>
      <c r="XFD1045372"/>
    </row>
    <row r="1045373" s="13" customFormat="1" customHeight="1" spans="1:16384">
      <c r="A1045373" s="16"/>
      <c r="B1045373" s="15"/>
      <c r="I1045373" s="16"/>
      <c r="J1045373" s="16"/>
      <c r="K1045373" s="16"/>
      <c r="L1045373" s="16"/>
      <c r="M1045373" s="16"/>
      <c r="N1045373" s="17"/>
      <c r="O1045373" s="15"/>
      <c r="XEM1045373"/>
      <c r="XEN1045373"/>
      <c r="XEO1045373"/>
      <c r="XEP1045373"/>
      <c r="XEQ1045373"/>
      <c r="XER1045373"/>
      <c r="XES1045373"/>
      <c r="XET1045373"/>
      <c r="XEU1045373"/>
      <c r="XEV1045373"/>
      <c r="XEW1045373"/>
      <c r="XEX1045373"/>
      <c r="XEY1045373"/>
      <c r="XEZ1045373"/>
      <c r="XFA1045373"/>
      <c r="XFB1045373"/>
      <c r="XFC1045373"/>
      <c r="XFD1045373"/>
    </row>
    <row r="1045374" s="13" customFormat="1" customHeight="1" spans="1:16384">
      <c r="A1045374" s="16"/>
      <c r="B1045374" s="15"/>
      <c r="I1045374" s="16"/>
      <c r="J1045374" s="16"/>
      <c r="K1045374" s="16"/>
      <c r="L1045374" s="16"/>
      <c r="M1045374" s="16"/>
      <c r="N1045374" s="17"/>
      <c r="O1045374" s="15"/>
      <c r="XEM1045374"/>
      <c r="XEN1045374"/>
      <c r="XEO1045374"/>
      <c r="XEP1045374"/>
      <c r="XEQ1045374"/>
      <c r="XER1045374"/>
      <c r="XES1045374"/>
      <c r="XET1045374"/>
      <c r="XEU1045374"/>
      <c r="XEV1045374"/>
      <c r="XEW1045374"/>
      <c r="XEX1045374"/>
      <c r="XEY1045374"/>
      <c r="XEZ1045374"/>
      <c r="XFA1045374"/>
      <c r="XFB1045374"/>
      <c r="XFC1045374"/>
      <c r="XFD1045374"/>
    </row>
    <row r="1045375" s="13" customFormat="1" customHeight="1" spans="1:16384">
      <c r="A1045375" s="16"/>
      <c r="B1045375" s="15"/>
      <c r="I1045375" s="16"/>
      <c r="J1045375" s="16"/>
      <c r="K1045375" s="16"/>
      <c r="L1045375" s="16"/>
      <c r="M1045375" s="16"/>
      <c r="N1045375" s="17"/>
      <c r="O1045375" s="15"/>
      <c r="XEM1045375"/>
      <c r="XEN1045375"/>
      <c r="XEO1045375"/>
      <c r="XEP1045375"/>
      <c r="XEQ1045375"/>
      <c r="XER1045375"/>
      <c r="XES1045375"/>
      <c r="XET1045375"/>
      <c r="XEU1045375"/>
      <c r="XEV1045375"/>
      <c r="XEW1045375"/>
      <c r="XEX1045375"/>
      <c r="XEY1045375"/>
      <c r="XEZ1045375"/>
      <c r="XFA1045375"/>
      <c r="XFB1045375"/>
      <c r="XFC1045375"/>
      <c r="XFD1045375"/>
    </row>
    <row r="1045376" s="13" customFormat="1" customHeight="1" spans="1:16384">
      <c r="A1045376" s="16"/>
      <c r="B1045376" s="15"/>
      <c r="I1045376" s="16"/>
      <c r="J1045376" s="16"/>
      <c r="K1045376" s="16"/>
      <c r="L1045376" s="16"/>
      <c r="M1045376" s="16"/>
      <c r="N1045376" s="17"/>
      <c r="O1045376" s="15"/>
      <c r="XEM1045376"/>
      <c r="XEN1045376"/>
      <c r="XEO1045376"/>
      <c r="XEP1045376"/>
      <c r="XEQ1045376"/>
      <c r="XER1045376"/>
      <c r="XES1045376"/>
      <c r="XET1045376"/>
      <c r="XEU1045376"/>
      <c r="XEV1045376"/>
      <c r="XEW1045376"/>
      <c r="XEX1045376"/>
      <c r="XEY1045376"/>
      <c r="XEZ1045376"/>
      <c r="XFA1045376"/>
      <c r="XFB1045376"/>
      <c r="XFC1045376"/>
      <c r="XFD1045376"/>
    </row>
    <row r="1045377" s="13" customFormat="1" customHeight="1" spans="1:16384">
      <c r="A1045377" s="16"/>
      <c r="B1045377" s="15"/>
      <c r="I1045377" s="16"/>
      <c r="J1045377" s="16"/>
      <c r="K1045377" s="16"/>
      <c r="L1045377" s="16"/>
      <c r="M1045377" s="16"/>
      <c r="N1045377" s="17"/>
      <c r="O1045377" s="15"/>
      <c r="XEM1045377"/>
      <c r="XEN1045377"/>
      <c r="XEO1045377"/>
      <c r="XEP1045377"/>
      <c r="XEQ1045377"/>
      <c r="XER1045377"/>
      <c r="XES1045377"/>
      <c r="XET1045377"/>
      <c r="XEU1045377"/>
      <c r="XEV1045377"/>
      <c r="XEW1045377"/>
      <c r="XEX1045377"/>
      <c r="XEY1045377"/>
      <c r="XEZ1045377"/>
      <c r="XFA1045377"/>
      <c r="XFB1045377"/>
      <c r="XFC1045377"/>
      <c r="XFD1045377"/>
    </row>
    <row r="1045378" s="13" customFormat="1" customHeight="1" spans="1:16384">
      <c r="A1045378" s="16"/>
      <c r="B1045378" s="15"/>
      <c r="I1045378" s="16"/>
      <c r="J1045378" s="16"/>
      <c r="K1045378" s="16"/>
      <c r="L1045378" s="16"/>
      <c r="M1045378" s="16"/>
      <c r="N1045378" s="17"/>
      <c r="O1045378" s="15"/>
      <c r="XEM1045378"/>
      <c r="XEN1045378"/>
      <c r="XEO1045378"/>
      <c r="XEP1045378"/>
      <c r="XEQ1045378"/>
      <c r="XER1045378"/>
      <c r="XES1045378"/>
      <c r="XET1045378"/>
      <c r="XEU1045378"/>
      <c r="XEV1045378"/>
      <c r="XEW1045378"/>
      <c r="XEX1045378"/>
      <c r="XEY1045378"/>
      <c r="XEZ1045378"/>
      <c r="XFA1045378"/>
      <c r="XFB1045378"/>
      <c r="XFC1045378"/>
      <c r="XFD1045378"/>
    </row>
    <row r="1045379" s="13" customFormat="1" customHeight="1" spans="1:16384">
      <c r="A1045379" s="16"/>
      <c r="B1045379" s="15"/>
      <c r="I1045379" s="16"/>
      <c r="J1045379" s="16"/>
      <c r="K1045379" s="16"/>
      <c r="L1045379" s="16"/>
      <c r="M1045379" s="16"/>
      <c r="N1045379" s="17"/>
      <c r="O1045379" s="15"/>
      <c r="XEM1045379"/>
      <c r="XEN1045379"/>
      <c r="XEO1045379"/>
      <c r="XEP1045379"/>
      <c r="XEQ1045379"/>
      <c r="XER1045379"/>
      <c r="XES1045379"/>
      <c r="XET1045379"/>
      <c r="XEU1045379"/>
      <c r="XEV1045379"/>
      <c r="XEW1045379"/>
      <c r="XEX1045379"/>
      <c r="XEY1045379"/>
      <c r="XEZ1045379"/>
      <c r="XFA1045379"/>
      <c r="XFB1045379"/>
      <c r="XFC1045379"/>
      <c r="XFD1045379"/>
    </row>
    <row r="1045380" s="13" customFormat="1" customHeight="1" spans="1:16384">
      <c r="A1045380" s="16"/>
      <c r="B1045380" s="15"/>
      <c r="I1045380" s="16"/>
      <c r="J1045380" s="16"/>
      <c r="K1045380" s="16"/>
      <c r="L1045380" s="16"/>
      <c r="M1045380" s="16"/>
      <c r="N1045380" s="17"/>
      <c r="O1045380" s="15"/>
      <c r="XEM1045380"/>
      <c r="XEN1045380"/>
      <c r="XEO1045380"/>
      <c r="XEP1045380"/>
      <c r="XEQ1045380"/>
      <c r="XER1045380"/>
      <c r="XES1045380"/>
      <c r="XET1045380"/>
      <c r="XEU1045380"/>
      <c r="XEV1045380"/>
      <c r="XEW1045380"/>
      <c r="XEX1045380"/>
      <c r="XEY1045380"/>
      <c r="XEZ1045380"/>
      <c r="XFA1045380"/>
      <c r="XFB1045380"/>
      <c r="XFC1045380"/>
      <c r="XFD1045380"/>
    </row>
    <row r="1045381" s="13" customFormat="1" customHeight="1" spans="1:16384">
      <c r="A1045381" s="16"/>
      <c r="B1045381" s="15"/>
      <c r="I1045381" s="16"/>
      <c r="J1045381" s="16"/>
      <c r="K1045381" s="16"/>
      <c r="L1045381" s="16"/>
      <c r="M1045381" s="16"/>
      <c r="N1045381" s="17"/>
      <c r="O1045381" s="15"/>
      <c r="XEM1045381"/>
      <c r="XEN1045381"/>
      <c r="XEO1045381"/>
      <c r="XEP1045381"/>
      <c r="XEQ1045381"/>
      <c r="XER1045381"/>
      <c r="XES1045381"/>
      <c r="XET1045381"/>
      <c r="XEU1045381"/>
      <c r="XEV1045381"/>
      <c r="XEW1045381"/>
      <c r="XEX1045381"/>
      <c r="XEY1045381"/>
      <c r="XEZ1045381"/>
      <c r="XFA1045381"/>
      <c r="XFB1045381"/>
      <c r="XFC1045381"/>
      <c r="XFD1045381"/>
    </row>
    <row r="1045382" s="13" customFormat="1" customHeight="1" spans="1:16384">
      <c r="A1045382" s="16"/>
      <c r="B1045382" s="15"/>
      <c r="I1045382" s="16"/>
      <c r="J1045382" s="16"/>
      <c r="K1045382" s="16"/>
      <c r="L1045382" s="16"/>
      <c r="M1045382" s="16"/>
      <c r="N1045382" s="17"/>
      <c r="O1045382" s="15"/>
      <c r="XEM1045382"/>
      <c r="XEN1045382"/>
      <c r="XEO1045382"/>
      <c r="XEP1045382"/>
      <c r="XEQ1045382"/>
      <c r="XER1045382"/>
      <c r="XES1045382"/>
      <c r="XET1045382"/>
      <c r="XEU1045382"/>
      <c r="XEV1045382"/>
      <c r="XEW1045382"/>
      <c r="XEX1045382"/>
      <c r="XEY1045382"/>
      <c r="XEZ1045382"/>
      <c r="XFA1045382"/>
      <c r="XFB1045382"/>
      <c r="XFC1045382"/>
      <c r="XFD1045382"/>
    </row>
    <row r="1045383" s="13" customFormat="1" customHeight="1" spans="1:16384">
      <c r="A1045383" s="16"/>
      <c r="B1045383" s="15"/>
      <c r="I1045383" s="16"/>
      <c r="J1045383" s="16"/>
      <c r="K1045383" s="16"/>
      <c r="L1045383" s="16"/>
      <c r="M1045383" s="16"/>
      <c r="N1045383" s="17"/>
      <c r="O1045383" s="15"/>
      <c r="XEM1045383"/>
      <c r="XEN1045383"/>
      <c r="XEO1045383"/>
      <c r="XEP1045383"/>
      <c r="XEQ1045383"/>
      <c r="XER1045383"/>
      <c r="XES1045383"/>
      <c r="XET1045383"/>
      <c r="XEU1045383"/>
      <c r="XEV1045383"/>
      <c r="XEW1045383"/>
      <c r="XEX1045383"/>
      <c r="XEY1045383"/>
      <c r="XEZ1045383"/>
      <c r="XFA1045383"/>
      <c r="XFB1045383"/>
      <c r="XFC1045383"/>
      <c r="XFD1045383"/>
    </row>
    <row r="1045384" s="13" customFormat="1" customHeight="1" spans="1:16384">
      <c r="A1045384" s="16"/>
      <c r="B1045384" s="15"/>
      <c r="I1045384" s="16"/>
      <c r="J1045384" s="16"/>
      <c r="K1045384" s="16"/>
      <c r="L1045384" s="16"/>
      <c r="M1045384" s="16"/>
      <c r="N1045384" s="17"/>
      <c r="O1045384" s="15"/>
      <c r="XEM1045384"/>
      <c r="XEN1045384"/>
      <c r="XEO1045384"/>
      <c r="XEP1045384"/>
      <c r="XEQ1045384"/>
      <c r="XER1045384"/>
      <c r="XES1045384"/>
      <c r="XET1045384"/>
      <c r="XEU1045384"/>
      <c r="XEV1045384"/>
      <c r="XEW1045384"/>
      <c r="XEX1045384"/>
      <c r="XEY1045384"/>
      <c r="XEZ1045384"/>
      <c r="XFA1045384"/>
      <c r="XFB1045384"/>
      <c r="XFC1045384"/>
      <c r="XFD1045384"/>
    </row>
    <row r="1045385" s="13" customFormat="1" customHeight="1" spans="1:16384">
      <c r="A1045385" s="16"/>
      <c r="B1045385" s="15"/>
      <c r="I1045385" s="16"/>
      <c r="J1045385" s="16"/>
      <c r="K1045385" s="16"/>
      <c r="L1045385" s="16"/>
      <c r="M1045385" s="16"/>
      <c r="N1045385" s="17"/>
      <c r="O1045385" s="15"/>
      <c r="XEM1045385"/>
      <c r="XEN1045385"/>
      <c r="XEO1045385"/>
      <c r="XEP1045385"/>
      <c r="XEQ1045385"/>
      <c r="XER1045385"/>
      <c r="XES1045385"/>
      <c r="XET1045385"/>
      <c r="XEU1045385"/>
      <c r="XEV1045385"/>
      <c r="XEW1045385"/>
      <c r="XEX1045385"/>
      <c r="XEY1045385"/>
      <c r="XEZ1045385"/>
      <c r="XFA1045385"/>
      <c r="XFB1045385"/>
      <c r="XFC1045385"/>
      <c r="XFD1045385"/>
    </row>
    <row r="1045386" s="13" customFormat="1" customHeight="1" spans="1:16384">
      <c r="A1045386" s="16"/>
      <c r="B1045386" s="15"/>
      <c r="I1045386" s="16"/>
      <c r="J1045386" s="16"/>
      <c r="K1045386" s="16"/>
      <c r="L1045386" s="16"/>
      <c r="M1045386" s="16"/>
      <c r="N1045386" s="17"/>
      <c r="O1045386" s="15"/>
      <c r="XEM1045386"/>
      <c r="XEN1045386"/>
      <c r="XEO1045386"/>
      <c r="XEP1045386"/>
      <c r="XEQ1045386"/>
      <c r="XER1045386"/>
      <c r="XES1045386"/>
      <c r="XET1045386"/>
      <c r="XEU1045386"/>
      <c r="XEV1045386"/>
      <c r="XEW1045386"/>
      <c r="XEX1045386"/>
      <c r="XEY1045386"/>
      <c r="XEZ1045386"/>
      <c r="XFA1045386"/>
      <c r="XFB1045386"/>
      <c r="XFC1045386"/>
      <c r="XFD1045386"/>
    </row>
    <row r="1045387" s="13" customFormat="1" customHeight="1" spans="1:16384">
      <c r="A1045387" s="16"/>
      <c r="B1045387" s="15"/>
      <c r="I1045387" s="16"/>
      <c r="J1045387" s="16"/>
      <c r="K1045387" s="16"/>
      <c r="L1045387" s="16"/>
      <c r="M1045387" s="16"/>
      <c r="N1045387" s="17"/>
      <c r="O1045387" s="15"/>
      <c r="XEM1045387"/>
      <c r="XEN1045387"/>
      <c r="XEO1045387"/>
      <c r="XEP1045387"/>
      <c r="XEQ1045387"/>
      <c r="XER1045387"/>
      <c r="XES1045387"/>
      <c r="XET1045387"/>
      <c r="XEU1045387"/>
      <c r="XEV1045387"/>
      <c r="XEW1045387"/>
      <c r="XEX1045387"/>
      <c r="XEY1045387"/>
      <c r="XEZ1045387"/>
      <c r="XFA1045387"/>
      <c r="XFB1045387"/>
      <c r="XFC1045387"/>
      <c r="XFD1045387"/>
    </row>
    <row r="1045388" s="13" customFormat="1" customHeight="1" spans="1:16384">
      <c r="A1045388" s="16"/>
      <c r="B1045388" s="15"/>
      <c r="I1045388" s="16"/>
      <c r="J1045388" s="16"/>
      <c r="K1045388" s="16"/>
      <c r="L1045388" s="16"/>
      <c r="M1045388" s="16"/>
      <c r="N1045388" s="17"/>
      <c r="O1045388" s="15"/>
      <c r="XEM1045388"/>
      <c r="XEN1045388"/>
      <c r="XEO1045388"/>
      <c r="XEP1045388"/>
      <c r="XEQ1045388"/>
      <c r="XER1045388"/>
      <c r="XES1045388"/>
      <c r="XET1045388"/>
      <c r="XEU1045388"/>
      <c r="XEV1045388"/>
      <c r="XEW1045388"/>
      <c r="XEX1045388"/>
      <c r="XEY1045388"/>
      <c r="XEZ1045388"/>
      <c r="XFA1045388"/>
      <c r="XFB1045388"/>
      <c r="XFC1045388"/>
      <c r="XFD1045388"/>
    </row>
    <row r="1045389" s="13" customFormat="1" customHeight="1" spans="1:16384">
      <c r="A1045389" s="16"/>
      <c r="B1045389" s="15"/>
      <c r="I1045389" s="16"/>
      <c r="J1045389" s="16"/>
      <c r="K1045389" s="16"/>
      <c r="L1045389" s="16"/>
      <c r="M1045389" s="16"/>
      <c r="N1045389" s="17"/>
      <c r="O1045389" s="15"/>
      <c r="XEM1045389"/>
      <c r="XEN1045389"/>
      <c r="XEO1045389"/>
      <c r="XEP1045389"/>
      <c r="XEQ1045389"/>
      <c r="XER1045389"/>
      <c r="XES1045389"/>
      <c r="XET1045389"/>
      <c r="XEU1045389"/>
      <c r="XEV1045389"/>
      <c r="XEW1045389"/>
      <c r="XEX1045389"/>
      <c r="XEY1045389"/>
      <c r="XEZ1045389"/>
      <c r="XFA1045389"/>
      <c r="XFB1045389"/>
      <c r="XFC1045389"/>
      <c r="XFD1045389"/>
    </row>
    <row r="1045390" s="13" customFormat="1" customHeight="1" spans="1:16384">
      <c r="A1045390" s="16"/>
      <c r="B1045390" s="15"/>
      <c r="I1045390" s="16"/>
      <c r="J1045390" s="16"/>
      <c r="K1045390" s="16"/>
      <c r="L1045390" s="16"/>
      <c r="M1045390" s="16"/>
      <c r="N1045390" s="17"/>
      <c r="O1045390" s="15"/>
      <c r="XEM1045390"/>
      <c r="XEN1045390"/>
      <c r="XEO1045390"/>
      <c r="XEP1045390"/>
      <c r="XEQ1045390"/>
      <c r="XER1045390"/>
      <c r="XES1045390"/>
      <c r="XET1045390"/>
      <c r="XEU1045390"/>
      <c r="XEV1045390"/>
      <c r="XEW1045390"/>
      <c r="XEX1045390"/>
      <c r="XEY1045390"/>
      <c r="XEZ1045390"/>
      <c r="XFA1045390"/>
      <c r="XFB1045390"/>
      <c r="XFC1045390"/>
      <c r="XFD1045390"/>
    </row>
    <row r="1045391" s="13" customFormat="1" customHeight="1" spans="1:16384">
      <c r="A1045391" s="16"/>
      <c r="B1045391" s="15"/>
      <c r="I1045391" s="16"/>
      <c r="J1045391" s="16"/>
      <c r="K1045391" s="16"/>
      <c r="L1045391" s="16"/>
      <c r="M1045391" s="16"/>
      <c r="N1045391" s="17"/>
      <c r="O1045391" s="15"/>
      <c r="XEM1045391"/>
      <c r="XEN1045391"/>
      <c r="XEO1045391"/>
      <c r="XEP1045391"/>
      <c r="XEQ1045391"/>
      <c r="XER1045391"/>
      <c r="XES1045391"/>
      <c r="XET1045391"/>
      <c r="XEU1045391"/>
      <c r="XEV1045391"/>
      <c r="XEW1045391"/>
      <c r="XEX1045391"/>
      <c r="XEY1045391"/>
      <c r="XEZ1045391"/>
      <c r="XFA1045391"/>
      <c r="XFB1045391"/>
      <c r="XFC1045391"/>
      <c r="XFD1045391"/>
    </row>
    <row r="1045392" s="13" customFormat="1" customHeight="1" spans="1:16384">
      <c r="A1045392" s="16"/>
      <c r="B1045392" s="15"/>
      <c r="I1045392" s="16"/>
      <c r="J1045392" s="16"/>
      <c r="K1045392" s="16"/>
      <c r="L1045392" s="16"/>
      <c r="M1045392" s="16"/>
      <c r="N1045392" s="17"/>
      <c r="O1045392" s="15"/>
      <c r="XEM1045392"/>
      <c r="XEN1045392"/>
      <c r="XEO1045392"/>
      <c r="XEP1045392"/>
      <c r="XEQ1045392"/>
      <c r="XER1045392"/>
      <c r="XES1045392"/>
      <c r="XET1045392"/>
      <c r="XEU1045392"/>
      <c r="XEV1045392"/>
      <c r="XEW1045392"/>
      <c r="XEX1045392"/>
      <c r="XEY1045392"/>
      <c r="XEZ1045392"/>
      <c r="XFA1045392"/>
      <c r="XFB1045392"/>
      <c r="XFC1045392"/>
      <c r="XFD1045392"/>
    </row>
    <row r="1045393" s="13" customFormat="1" customHeight="1" spans="1:16384">
      <c r="A1045393" s="16"/>
      <c r="B1045393" s="15"/>
      <c r="I1045393" s="16"/>
      <c r="J1045393" s="16"/>
      <c r="K1045393" s="16"/>
      <c r="L1045393" s="16"/>
      <c r="M1045393" s="16"/>
      <c r="N1045393" s="17"/>
      <c r="O1045393" s="15"/>
      <c r="XEM1045393"/>
      <c r="XEN1045393"/>
      <c r="XEO1045393"/>
      <c r="XEP1045393"/>
      <c r="XEQ1045393"/>
      <c r="XER1045393"/>
      <c r="XES1045393"/>
      <c r="XET1045393"/>
      <c r="XEU1045393"/>
      <c r="XEV1045393"/>
      <c r="XEW1045393"/>
      <c r="XEX1045393"/>
      <c r="XEY1045393"/>
      <c r="XEZ1045393"/>
      <c r="XFA1045393"/>
      <c r="XFB1045393"/>
      <c r="XFC1045393"/>
      <c r="XFD1045393"/>
    </row>
    <row r="1045394" s="13" customFormat="1" customHeight="1" spans="1:16384">
      <c r="A1045394" s="16"/>
      <c r="B1045394" s="15"/>
      <c r="I1045394" s="16"/>
      <c r="J1045394" s="16"/>
      <c r="K1045394" s="16"/>
      <c r="L1045394" s="16"/>
      <c r="M1045394" s="16"/>
      <c r="N1045394" s="17"/>
      <c r="O1045394" s="15"/>
      <c r="XEM1045394"/>
      <c r="XEN1045394"/>
      <c r="XEO1045394"/>
      <c r="XEP1045394"/>
      <c r="XEQ1045394"/>
      <c r="XER1045394"/>
      <c r="XES1045394"/>
      <c r="XET1045394"/>
      <c r="XEU1045394"/>
      <c r="XEV1045394"/>
      <c r="XEW1045394"/>
      <c r="XEX1045394"/>
      <c r="XEY1045394"/>
      <c r="XEZ1045394"/>
      <c r="XFA1045394"/>
      <c r="XFB1045394"/>
      <c r="XFC1045394"/>
      <c r="XFD1045394"/>
    </row>
    <row r="1045395" s="13" customFormat="1" customHeight="1" spans="1:16384">
      <c r="A1045395" s="16"/>
      <c r="B1045395" s="15"/>
      <c r="I1045395" s="16"/>
      <c r="J1045395" s="16"/>
      <c r="K1045395" s="16"/>
      <c r="L1045395" s="16"/>
      <c r="M1045395" s="16"/>
      <c r="N1045395" s="17"/>
      <c r="O1045395" s="15"/>
      <c r="XEM1045395"/>
      <c r="XEN1045395"/>
      <c r="XEO1045395"/>
      <c r="XEP1045395"/>
      <c r="XEQ1045395"/>
      <c r="XER1045395"/>
      <c r="XES1045395"/>
      <c r="XET1045395"/>
      <c r="XEU1045395"/>
      <c r="XEV1045395"/>
      <c r="XEW1045395"/>
      <c r="XEX1045395"/>
      <c r="XEY1045395"/>
      <c r="XEZ1045395"/>
      <c r="XFA1045395"/>
      <c r="XFB1045395"/>
      <c r="XFC1045395"/>
      <c r="XFD1045395"/>
    </row>
    <row r="1045396" s="13" customFormat="1" customHeight="1" spans="1:16384">
      <c r="A1045396" s="16"/>
      <c r="B1045396" s="15"/>
      <c r="I1045396" s="16"/>
      <c r="J1045396" s="16"/>
      <c r="K1045396" s="16"/>
      <c r="L1045396" s="16"/>
      <c r="M1045396" s="16"/>
      <c r="N1045396" s="17"/>
      <c r="O1045396" s="15"/>
      <c r="XEM1045396"/>
      <c r="XEN1045396"/>
      <c r="XEO1045396"/>
      <c r="XEP1045396"/>
      <c r="XEQ1045396"/>
      <c r="XER1045396"/>
      <c r="XES1045396"/>
      <c r="XET1045396"/>
      <c r="XEU1045396"/>
      <c r="XEV1045396"/>
      <c r="XEW1045396"/>
      <c r="XEX1045396"/>
      <c r="XEY1045396"/>
      <c r="XEZ1045396"/>
      <c r="XFA1045396"/>
      <c r="XFB1045396"/>
      <c r="XFC1045396"/>
      <c r="XFD1045396"/>
    </row>
    <row r="1045397" s="13" customFormat="1" customHeight="1" spans="1:16384">
      <c r="A1045397" s="16"/>
      <c r="B1045397" s="15"/>
      <c r="I1045397" s="16"/>
      <c r="J1045397" s="16"/>
      <c r="K1045397" s="16"/>
      <c r="L1045397" s="16"/>
      <c r="M1045397" s="16"/>
      <c r="N1045397" s="17"/>
      <c r="O1045397" s="15"/>
      <c r="XEM1045397"/>
      <c r="XEN1045397"/>
      <c r="XEO1045397"/>
      <c r="XEP1045397"/>
      <c r="XEQ1045397"/>
      <c r="XER1045397"/>
      <c r="XES1045397"/>
      <c r="XET1045397"/>
      <c r="XEU1045397"/>
      <c r="XEV1045397"/>
      <c r="XEW1045397"/>
      <c r="XEX1045397"/>
      <c r="XEY1045397"/>
      <c r="XEZ1045397"/>
      <c r="XFA1045397"/>
      <c r="XFB1045397"/>
      <c r="XFC1045397"/>
      <c r="XFD1045397"/>
    </row>
    <row r="1045398" s="13" customFormat="1" customHeight="1" spans="1:16384">
      <c r="A1045398" s="16"/>
      <c r="B1045398" s="15"/>
      <c r="I1045398" s="16"/>
      <c r="J1045398" s="16"/>
      <c r="K1045398" s="16"/>
      <c r="L1045398" s="16"/>
      <c r="M1045398" s="16"/>
      <c r="N1045398" s="17"/>
      <c r="O1045398" s="15"/>
      <c r="XEM1045398"/>
      <c r="XEN1045398"/>
      <c r="XEO1045398"/>
      <c r="XEP1045398"/>
      <c r="XEQ1045398"/>
      <c r="XER1045398"/>
      <c r="XES1045398"/>
      <c r="XET1045398"/>
      <c r="XEU1045398"/>
      <c r="XEV1045398"/>
      <c r="XEW1045398"/>
      <c r="XEX1045398"/>
      <c r="XEY1045398"/>
      <c r="XEZ1045398"/>
      <c r="XFA1045398"/>
      <c r="XFB1045398"/>
      <c r="XFC1045398"/>
      <c r="XFD1045398"/>
    </row>
    <row r="1045399" s="13" customFormat="1" customHeight="1" spans="1:16384">
      <c r="A1045399" s="16"/>
      <c r="B1045399" s="15"/>
      <c r="I1045399" s="16"/>
      <c r="J1045399" s="16"/>
      <c r="K1045399" s="16"/>
      <c r="L1045399" s="16"/>
      <c r="M1045399" s="16"/>
      <c r="N1045399" s="17"/>
      <c r="O1045399" s="15"/>
      <c r="XEM1045399"/>
      <c r="XEN1045399"/>
      <c r="XEO1045399"/>
      <c r="XEP1045399"/>
      <c r="XEQ1045399"/>
      <c r="XER1045399"/>
      <c r="XES1045399"/>
      <c r="XET1045399"/>
      <c r="XEU1045399"/>
      <c r="XEV1045399"/>
      <c r="XEW1045399"/>
      <c r="XEX1045399"/>
      <c r="XEY1045399"/>
      <c r="XEZ1045399"/>
      <c r="XFA1045399"/>
      <c r="XFB1045399"/>
      <c r="XFC1045399"/>
      <c r="XFD1045399"/>
    </row>
    <row r="1045400" s="13" customFormat="1" customHeight="1" spans="1:16384">
      <c r="A1045400" s="16"/>
      <c r="B1045400" s="15"/>
      <c r="I1045400" s="16"/>
      <c r="J1045400" s="16"/>
      <c r="K1045400" s="16"/>
      <c r="L1045400" s="16"/>
      <c r="M1045400" s="16"/>
      <c r="N1045400" s="17"/>
      <c r="O1045400" s="15"/>
      <c r="XEM1045400"/>
      <c r="XEN1045400"/>
      <c r="XEO1045400"/>
      <c r="XEP1045400"/>
      <c r="XEQ1045400"/>
      <c r="XER1045400"/>
      <c r="XES1045400"/>
      <c r="XET1045400"/>
      <c r="XEU1045400"/>
      <c r="XEV1045400"/>
      <c r="XEW1045400"/>
      <c r="XEX1045400"/>
      <c r="XEY1045400"/>
      <c r="XEZ1045400"/>
      <c r="XFA1045400"/>
      <c r="XFB1045400"/>
      <c r="XFC1045400"/>
      <c r="XFD1045400"/>
    </row>
    <row r="1045401" s="13" customFormat="1" customHeight="1" spans="1:16384">
      <c r="A1045401" s="16"/>
      <c r="B1045401" s="15"/>
      <c r="I1045401" s="16"/>
      <c r="J1045401" s="16"/>
      <c r="K1045401" s="16"/>
      <c r="L1045401" s="16"/>
      <c r="M1045401" s="16"/>
      <c r="N1045401" s="17"/>
      <c r="O1045401" s="15"/>
      <c r="XEM1045401"/>
      <c r="XEN1045401"/>
      <c r="XEO1045401"/>
      <c r="XEP1045401"/>
      <c r="XEQ1045401"/>
      <c r="XER1045401"/>
      <c r="XES1045401"/>
      <c r="XET1045401"/>
      <c r="XEU1045401"/>
      <c r="XEV1045401"/>
      <c r="XEW1045401"/>
      <c r="XEX1045401"/>
      <c r="XEY1045401"/>
      <c r="XEZ1045401"/>
      <c r="XFA1045401"/>
      <c r="XFB1045401"/>
      <c r="XFC1045401"/>
      <c r="XFD1045401"/>
    </row>
    <row r="1045402" s="13" customFormat="1" customHeight="1" spans="1:16384">
      <c r="A1045402" s="16"/>
      <c r="B1045402" s="15"/>
      <c r="I1045402" s="16"/>
      <c r="J1045402" s="16"/>
      <c r="K1045402" s="16"/>
      <c r="L1045402" s="16"/>
      <c r="M1045402" s="16"/>
      <c r="N1045402" s="17"/>
      <c r="O1045402" s="15"/>
      <c r="XEM1045402"/>
      <c r="XEN1045402"/>
      <c r="XEO1045402"/>
      <c r="XEP1045402"/>
      <c r="XEQ1045402"/>
      <c r="XER1045402"/>
      <c r="XES1045402"/>
      <c r="XET1045402"/>
      <c r="XEU1045402"/>
      <c r="XEV1045402"/>
      <c r="XEW1045402"/>
      <c r="XEX1045402"/>
      <c r="XEY1045402"/>
      <c r="XEZ1045402"/>
      <c r="XFA1045402"/>
      <c r="XFB1045402"/>
      <c r="XFC1045402"/>
      <c r="XFD1045402"/>
    </row>
    <row r="1045403" s="13" customFormat="1" customHeight="1" spans="1:16384">
      <c r="A1045403" s="16"/>
      <c r="B1045403" s="15"/>
      <c r="I1045403" s="16"/>
      <c r="J1045403" s="16"/>
      <c r="K1045403" s="16"/>
      <c r="L1045403" s="16"/>
      <c r="M1045403" s="16"/>
      <c r="N1045403" s="17"/>
      <c r="O1045403" s="15"/>
      <c r="XEM1045403"/>
      <c r="XEN1045403"/>
      <c r="XEO1045403"/>
      <c r="XEP1045403"/>
      <c r="XEQ1045403"/>
      <c r="XER1045403"/>
      <c r="XES1045403"/>
      <c r="XET1045403"/>
      <c r="XEU1045403"/>
      <c r="XEV1045403"/>
      <c r="XEW1045403"/>
      <c r="XEX1045403"/>
      <c r="XEY1045403"/>
      <c r="XEZ1045403"/>
      <c r="XFA1045403"/>
      <c r="XFB1045403"/>
      <c r="XFC1045403"/>
      <c r="XFD1045403"/>
    </row>
    <row r="1045404" s="13" customFormat="1" customHeight="1" spans="1:16384">
      <c r="A1045404" s="16"/>
      <c r="B1045404" s="15"/>
      <c r="I1045404" s="16"/>
      <c r="J1045404" s="16"/>
      <c r="K1045404" s="16"/>
      <c r="L1045404" s="16"/>
      <c r="M1045404" s="16"/>
      <c r="N1045404" s="17"/>
      <c r="O1045404" s="15"/>
      <c r="XEM1045404"/>
      <c r="XEN1045404"/>
      <c r="XEO1045404"/>
      <c r="XEP1045404"/>
      <c r="XEQ1045404"/>
      <c r="XER1045404"/>
      <c r="XES1045404"/>
      <c r="XET1045404"/>
      <c r="XEU1045404"/>
      <c r="XEV1045404"/>
      <c r="XEW1045404"/>
      <c r="XEX1045404"/>
      <c r="XEY1045404"/>
      <c r="XEZ1045404"/>
      <c r="XFA1045404"/>
      <c r="XFB1045404"/>
      <c r="XFC1045404"/>
      <c r="XFD1045404"/>
    </row>
    <row r="1045405" s="13" customFormat="1" customHeight="1" spans="1:16384">
      <c r="A1045405" s="16"/>
      <c r="B1045405" s="15"/>
      <c r="I1045405" s="16"/>
      <c r="J1045405" s="16"/>
      <c r="K1045405" s="16"/>
      <c r="L1045405" s="16"/>
      <c r="M1045405" s="16"/>
      <c r="N1045405" s="17"/>
      <c r="O1045405" s="15"/>
      <c r="XEM1045405"/>
      <c r="XEN1045405"/>
      <c r="XEO1045405"/>
      <c r="XEP1045405"/>
      <c r="XEQ1045405"/>
      <c r="XER1045405"/>
      <c r="XES1045405"/>
      <c r="XET1045405"/>
      <c r="XEU1045405"/>
      <c r="XEV1045405"/>
      <c r="XEW1045405"/>
      <c r="XEX1045405"/>
      <c r="XEY1045405"/>
      <c r="XEZ1045405"/>
      <c r="XFA1045405"/>
      <c r="XFB1045405"/>
      <c r="XFC1045405"/>
      <c r="XFD1045405"/>
    </row>
    <row r="1045406" s="13" customFormat="1" customHeight="1" spans="1:16384">
      <c r="A1045406" s="16"/>
      <c r="B1045406" s="15"/>
      <c r="I1045406" s="16"/>
      <c r="J1045406" s="16"/>
      <c r="K1045406" s="16"/>
      <c r="L1045406" s="16"/>
      <c r="M1045406" s="16"/>
      <c r="N1045406" s="17"/>
      <c r="O1045406" s="15"/>
      <c r="XEM1045406"/>
      <c r="XEN1045406"/>
      <c r="XEO1045406"/>
      <c r="XEP1045406"/>
      <c r="XEQ1045406"/>
      <c r="XER1045406"/>
      <c r="XES1045406"/>
      <c r="XET1045406"/>
      <c r="XEU1045406"/>
      <c r="XEV1045406"/>
      <c r="XEW1045406"/>
      <c r="XEX1045406"/>
      <c r="XEY1045406"/>
      <c r="XEZ1045406"/>
      <c r="XFA1045406"/>
      <c r="XFB1045406"/>
      <c r="XFC1045406"/>
      <c r="XFD1045406"/>
    </row>
    <row r="1045407" s="13" customFormat="1" customHeight="1" spans="1:16384">
      <c r="A1045407" s="16"/>
      <c r="B1045407" s="15"/>
      <c r="I1045407" s="16"/>
      <c r="J1045407" s="16"/>
      <c r="K1045407" s="16"/>
      <c r="L1045407" s="16"/>
      <c r="M1045407" s="16"/>
      <c r="N1045407" s="17"/>
      <c r="O1045407" s="15"/>
      <c r="XEM1045407"/>
      <c r="XEN1045407"/>
      <c r="XEO1045407"/>
      <c r="XEP1045407"/>
      <c r="XEQ1045407"/>
      <c r="XER1045407"/>
      <c r="XES1045407"/>
      <c r="XET1045407"/>
      <c r="XEU1045407"/>
      <c r="XEV1045407"/>
      <c r="XEW1045407"/>
      <c r="XEX1045407"/>
      <c r="XEY1045407"/>
      <c r="XEZ1045407"/>
      <c r="XFA1045407"/>
      <c r="XFB1045407"/>
      <c r="XFC1045407"/>
      <c r="XFD1045407"/>
    </row>
    <row r="1045408" s="13" customFormat="1" customHeight="1" spans="1:16384">
      <c r="A1045408" s="16"/>
      <c r="B1045408" s="15"/>
      <c r="I1045408" s="16"/>
      <c r="J1045408" s="16"/>
      <c r="K1045408" s="16"/>
      <c r="L1045408" s="16"/>
      <c r="M1045408" s="16"/>
      <c r="N1045408" s="17"/>
      <c r="O1045408" s="15"/>
      <c r="XEM1045408"/>
      <c r="XEN1045408"/>
      <c r="XEO1045408"/>
      <c r="XEP1045408"/>
      <c r="XEQ1045408"/>
      <c r="XER1045408"/>
      <c r="XES1045408"/>
      <c r="XET1045408"/>
      <c r="XEU1045408"/>
      <c r="XEV1045408"/>
      <c r="XEW1045408"/>
      <c r="XEX1045408"/>
      <c r="XEY1045408"/>
      <c r="XEZ1045408"/>
      <c r="XFA1045408"/>
      <c r="XFB1045408"/>
      <c r="XFC1045408"/>
      <c r="XFD1045408"/>
    </row>
    <row r="1045409" s="13" customFormat="1" customHeight="1" spans="1:16384">
      <c r="A1045409" s="16"/>
      <c r="B1045409" s="15"/>
      <c r="I1045409" s="16"/>
      <c r="J1045409" s="16"/>
      <c r="K1045409" s="16"/>
      <c r="L1045409" s="16"/>
      <c r="M1045409" s="16"/>
      <c r="N1045409" s="17"/>
      <c r="O1045409" s="15"/>
      <c r="XEM1045409"/>
      <c r="XEN1045409"/>
      <c r="XEO1045409"/>
      <c r="XEP1045409"/>
      <c r="XEQ1045409"/>
      <c r="XER1045409"/>
      <c r="XES1045409"/>
      <c r="XET1045409"/>
      <c r="XEU1045409"/>
      <c r="XEV1045409"/>
      <c r="XEW1045409"/>
      <c r="XEX1045409"/>
      <c r="XEY1045409"/>
      <c r="XEZ1045409"/>
      <c r="XFA1045409"/>
      <c r="XFB1045409"/>
      <c r="XFC1045409"/>
      <c r="XFD1045409"/>
    </row>
    <row r="1045410" s="13" customFormat="1" customHeight="1" spans="1:16384">
      <c r="A1045410" s="16"/>
      <c r="B1045410" s="15"/>
      <c r="I1045410" s="16"/>
      <c r="J1045410" s="16"/>
      <c r="K1045410" s="16"/>
      <c r="L1045410" s="16"/>
      <c r="M1045410" s="16"/>
      <c r="N1045410" s="17"/>
      <c r="O1045410" s="15"/>
      <c r="XEM1045410"/>
      <c r="XEN1045410"/>
      <c r="XEO1045410"/>
      <c r="XEP1045410"/>
      <c r="XEQ1045410"/>
      <c r="XER1045410"/>
      <c r="XES1045410"/>
      <c r="XET1045410"/>
      <c r="XEU1045410"/>
      <c r="XEV1045410"/>
      <c r="XEW1045410"/>
      <c r="XEX1045410"/>
      <c r="XEY1045410"/>
      <c r="XEZ1045410"/>
      <c r="XFA1045410"/>
      <c r="XFB1045410"/>
      <c r="XFC1045410"/>
      <c r="XFD1045410"/>
    </row>
    <row r="1045411" s="13" customFormat="1" customHeight="1" spans="1:16384">
      <c r="A1045411" s="16"/>
      <c r="B1045411" s="15"/>
      <c r="I1045411" s="16"/>
      <c r="J1045411" s="16"/>
      <c r="K1045411" s="16"/>
      <c r="L1045411" s="16"/>
      <c r="M1045411" s="16"/>
      <c r="N1045411" s="17"/>
      <c r="O1045411" s="15"/>
      <c r="XEM1045411"/>
      <c r="XEN1045411"/>
      <c r="XEO1045411"/>
      <c r="XEP1045411"/>
      <c r="XEQ1045411"/>
      <c r="XER1045411"/>
      <c r="XES1045411"/>
      <c r="XET1045411"/>
      <c r="XEU1045411"/>
      <c r="XEV1045411"/>
      <c r="XEW1045411"/>
      <c r="XEX1045411"/>
      <c r="XEY1045411"/>
      <c r="XEZ1045411"/>
      <c r="XFA1045411"/>
      <c r="XFB1045411"/>
      <c r="XFC1045411"/>
      <c r="XFD1045411"/>
    </row>
    <row r="1045412" s="13" customFormat="1" customHeight="1" spans="1:16384">
      <c r="A1045412" s="16"/>
      <c r="B1045412" s="15"/>
      <c r="I1045412" s="16"/>
      <c r="J1045412" s="16"/>
      <c r="K1045412" s="16"/>
      <c r="L1045412" s="16"/>
      <c r="M1045412" s="16"/>
      <c r="N1045412" s="17"/>
      <c r="O1045412" s="15"/>
      <c r="XEM1045412"/>
      <c r="XEN1045412"/>
      <c r="XEO1045412"/>
      <c r="XEP1045412"/>
      <c r="XEQ1045412"/>
      <c r="XER1045412"/>
      <c r="XES1045412"/>
      <c r="XET1045412"/>
      <c r="XEU1045412"/>
      <c r="XEV1045412"/>
      <c r="XEW1045412"/>
      <c r="XEX1045412"/>
      <c r="XEY1045412"/>
      <c r="XEZ1045412"/>
      <c r="XFA1045412"/>
      <c r="XFB1045412"/>
      <c r="XFC1045412"/>
      <c r="XFD1045412"/>
    </row>
    <row r="1045413" s="13" customFormat="1" customHeight="1" spans="1:16384">
      <c r="A1045413" s="16"/>
      <c r="B1045413" s="15"/>
      <c r="I1045413" s="16"/>
      <c r="J1045413" s="16"/>
      <c r="K1045413" s="16"/>
      <c r="L1045413" s="16"/>
      <c r="M1045413" s="16"/>
      <c r="N1045413" s="17"/>
      <c r="O1045413" s="15"/>
      <c r="XEM1045413"/>
      <c r="XEN1045413"/>
      <c r="XEO1045413"/>
      <c r="XEP1045413"/>
      <c r="XEQ1045413"/>
      <c r="XER1045413"/>
      <c r="XES1045413"/>
      <c r="XET1045413"/>
      <c r="XEU1045413"/>
      <c r="XEV1045413"/>
      <c r="XEW1045413"/>
      <c r="XEX1045413"/>
      <c r="XEY1045413"/>
      <c r="XEZ1045413"/>
      <c r="XFA1045413"/>
      <c r="XFB1045413"/>
      <c r="XFC1045413"/>
      <c r="XFD1045413"/>
    </row>
    <row r="1045414" s="13" customFormat="1" customHeight="1" spans="1:16384">
      <c r="A1045414" s="16"/>
      <c r="B1045414" s="15"/>
      <c r="I1045414" s="16"/>
      <c r="J1045414" s="16"/>
      <c r="K1045414" s="16"/>
      <c r="L1045414" s="16"/>
      <c r="M1045414" s="16"/>
      <c r="N1045414" s="17"/>
      <c r="O1045414" s="15"/>
      <c r="XEM1045414"/>
      <c r="XEN1045414"/>
      <c r="XEO1045414"/>
      <c r="XEP1045414"/>
      <c r="XEQ1045414"/>
      <c r="XER1045414"/>
      <c r="XES1045414"/>
      <c r="XET1045414"/>
      <c r="XEU1045414"/>
      <c r="XEV1045414"/>
      <c r="XEW1045414"/>
      <c r="XEX1045414"/>
      <c r="XEY1045414"/>
      <c r="XEZ1045414"/>
      <c r="XFA1045414"/>
      <c r="XFB1045414"/>
      <c r="XFC1045414"/>
      <c r="XFD1045414"/>
    </row>
    <row r="1045415" s="13" customFormat="1" customHeight="1" spans="1:16384">
      <c r="A1045415" s="16"/>
      <c r="B1045415" s="15"/>
      <c r="I1045415" s="16"/>
      <c r="J1045415" s="16"/>
      <c r="K1045415" s="16"/>
      <c r="L1045415" s="16"/>
      <c r="M1045415" s="16"/>
      <c r="N1045415" s="17"/>
      <c r="O1045415" s="15"/>
      <c r="XEM1045415"/>
      <c r="XEN1045415"/>
      <c r="XEO1045415"/>
      <c r="XEP1045415"/>
      <c r="XEQ1045415"/>
      <c r="XER1045415"/>
      <c r="XES1045415"/>
      <c r="XET1045415"/>
      <c r="XEU1045415"/>
      <c r="XEV1045415"/>
      <c r="XEW1045415"/>
      <c r="XEX1045415"/>
      <c r="XEY1045415"/>
      <c r="XEZ1045415"/>
      <c r="XFA1045415"/>
      <c r="XFB1045415"/>
      <c r="XFC1045415"/>
      <c r="XFD1045415"/>
    </row>
    <row r="1045416" s="13" customFormat="1" customHeight="1" spans="1:16384">
      <c r="A1045416" s="16"/>
      <c r="B1045416" s="15"/>
      <c r="I1045416" s="16"/>
      <c r="J1045416" s="16"/>
      <c r="K1045416" s="16"/>
      <c r="L1045416" s="16"/>
      <c r="M1045416" s="16"/>
      <c r="N1045416" s="17"/>
      <c r="O1045416" s="15"/>
      <c r="XEM1045416"/>
      <c r="XEN1045416"/>
      <c r="XEO1045416"/>
      <c r="XEP1045416"/>
      <c r="XEQ1045416"/>
      <c r="XER1045416"/>
      <c r="XES1045416"/>
      <c r="XET1045416"/>
      <c r="XEU1045416"/>
      <c r="XEV1045416"/>
      <c r="XEW1045416"/>
      <c r="XEX1045416"/>
      <c r="XEY1045416"/>
      <c r="XEZ1045416"/>
      <c r="XFA1045416"/>
      <c r="XFB1045416"/>
      <c r="XFC1045416"/>
      <c r="XFD1045416"/>
    </row>
    <row r="1045417" s="13" customFormat="1" customHeight="1" spans="1:16384">
      <c r="A1045417" s="16"/>
      <c r="B1045417" s="15"/>
      <c r="I1045417" s="16"/>
      <c r="J1045417" s="16"/>
      <c r="K1045417" s="16"/>
      <c r="L1045417" s="16"/>
      <c r="M1045417" s="16"/>
      <c r="N1045417" s="17"/>
      <c r="O1045417" s="15"/>
      <c r="XEM1045417"/>
      <c r="XEN1045417"/>
      <c r="XEO1045417"/>
      <c r="XEP1045417"/>
      <c r="XEQ1045417"/>
      <c r="XER1045417"/>
      <c r="XES1045417"/>
      <c r="XET1045417"/>
      <c r="XEU1045417"/>
      <c r="XEV1045417"/>
      <c r="XEW1045417"/>
      <c r="XEX1045417"/>
      <c r="XEY1045417"/>
      <c r="XEZ1045417"/>
      <c r="XFA1045417"/>
      <c r="XFB1045417"/>
      <c r="XFC1045417"/>
      <c r="XFD1045417"/>
    </row>
    <row r="1045418" s="13" customFormat="1" customHeight="1" spans="1:16384">
      <c r="A1045418" s="16"/>
      <c r="B1045418" s="15"/>
      <c r="I1045418" s="16"/>
      <c r="J1045418" s="16"/>
      <c r="K1045418" s="16"/>
      <c r="L1045418" s="16"/>
      <c r="M1045418" s="16"/>
      <c r="N1045418" s="17"/>
      <c r="O1045418" s="15"/>
      <c r="XEM1045418"/>
      <c r="XEN1045418"/>
      <c r="XEO1045418"/>
      <c r="XEP1045418"/>
      <c r="XEQ1045418"/>
      <c r="XER1045418"/>
      <c r="XES1045418"/>
      <c r="XET1045418"/>
      <c r="XEU1045418"/>
      <c r="XEV1045418"/>
      <c r="XEW1045418"/>
      <c r="XEX1045418"/>
      <c r="XEY1045418"/>
      <c r="XEZ1045418"/>
      <c r="XFA1045418"/>
      <c r="XFB1045418"/>
      <c r="XFC1045418"/>
      <c r="XFD1045418"/>
    </row>
    <row r="1045419" s="13" customFormat="1" customHeight="1" spans="1:16384">
      <c r="A1045419" s="16"/>
      <c r="B1045419" s="15"/>
      <c r="I1045419" s="16"/>
      <c r="J1045419" s="16"/>
      <c r="K1045419" s="16"/>
      <c r="L1045419" s="16"/>
      <c r="M1045419" s="16"/>
      <c r="N1045419" s="17"/>
      <c r="O1045419" s="15"/>
      <c r="XEM1045419"/>
      <c r="XEN1045419"/>
      <c r="XEO1045419"/>
      <c r="XEP1045419"/>
      <c r="XEQ1045419"/>
      <c r="XER1045419"/>
      <c r="XES1045419"/>
      <c r="XET1045419"/>
      <c r="XEU1045419"/>
      <c r="XEV1045419"/>
      <c r="XEW1045419"/>
      <c r="XEX1045419"/>
      <c r="XEY1045419"/>
      <c r="XEZ1045419"/>
      <c r="XFA1045419"/>
      <c r="XFB1045419"/>
      <c r="XFC1045419"/>
      <c r="XFD1045419"/>
    </row>
    <row r="1045420" s="13" customFormat="1" customHeight="1" spans="1:16384">
      <c r="A1045420" s="16"/>
      <c r="B1045420" s="15"/>
      <c r="I1045420" s="16"/>
      <c r="J1045420" s="16"/>
      <c r="K1045420" s="16"/>
      <c r="L1045420" s="16"/>
      <c r="M1045420" s="16"/>
      <c r="N1045420" s="17"/>
      <c r="O1045420" s="15"/>
      <c r="XEM1045420"/>
      <c r="XEN1045420"/>
      <c r="XEO1045420"/>
      <c r="XEP1045420"/>
      <c r="XEQ1045420"/>
      <c r="XER1045420"/>
      <c r="XES1045420"/>
      <c r="XET1045420"/>
      <c r="XEU1045420"/>
      <c r="XEV1045420"/>
      <c r="XEW1045420"/>
      <c r="XEX1045420"/>
      <c r="XEY1045420"/>
      <c r="XEZ1045420"/>
      <c r="XFA1045420"/>
      <c r="XFB1045420"/>
      <c r="XFC1045420"/>
      <c r="XFD1045420"/>
    </row>
    <row r="1045421" s="13" customFormat="1" customHeight="1" spans="1:16384">
      <c r="A1045421" s="16"/>
      <c r="B1045421" s="15"/>
      <c r="I1045421" s="16"/>
      <c r="J1045421" s="16"/>
      <c r="K1045421" s="16"/>
      <c r="L1045421" s="16"/>
      <c r="M1045421" s="16"/>
      <c r="N1045421" s="17"/>
      <c r="O1045421" s="15"/>
      <c r="XEM1045421"/>
      <c r="XEN1045421"/>
      <c r="XEO1045421"/>
      <c r="XEP1045421"/>
      <c r="XEQ1045421"/>
      <c r="XER1045421"/>
      <c r="XES1045421"/>
      <c r="XET1045421"/>
      <c r="XEU1045421"/>
      <c r="XEV1045421"/>
      <c r="XEW1045421"/>
      <c r="XEX1045421"/>
      <c r="XEY1045421"/>
      <c r="XEZ1045421"/>
      <c r="XFA1045421"/>
      <c r="XFB1045421"/>
      <c r="XFC1045421"/>
      <c r="XFD1045421"/>
    </row>
    <row r="1045422" s="13" customFormat="1" customHeight="1" spans="1:16384">
      <c r="A1045422" s="16"/>
      <c r="B1045422" s="15"/>
      <c r="I1045422" s="16"/>
      <c r="J1045422" s="16"/>
      <c r="K1045422" s="16"/>
      <c r="L1045422" s="16"/>
      <c r="M1045422" s="16"/>
      <c r="N1045422" s="17"/>
      <c r="O1045422" s="15"/>
      <c r="XEM1045422"/>
      <c r="XEN1045422"/>
      <c r="XEO1045422"/>
      <c r="XEP1045422"/>
      <c r="XEQ1045422"/>
      <c r="XER1045422"/>
      <c r="XES1045422"/>
      <c r="XET1045422"/>
      <c r="XEU1045422"/>
      <c r="XEV1045422"/>
      <c r="XEW1045422"/>
      <c r="XEX1045422"/>
      <c r="XEY1045422"/>
      <c r="XEZ1045422"/>
      <c r="XFA1045422"/>
      <c r="XFB1045422"/>
      <c r="XFC1045422"/>
      <c r="XFD1045422"/>
    </row>
    <row r="1045423" s="13" customFormat="1" customHeight="1" spans="1:16384">
      <c r="A1045423" s="16"/>
      <c r="B1045423" s="15"/>
      <c r="I1045423" s="16"/>
      <c r="J1045423" s="16"/>
      <c r="K1045423" s="16"/>
      <c r="L1045423" s="16"/>
      <c r="M1045423" s="16"/>
      <c r="N1045423" s="17"/>
      <c r="O1045423" s="15"/>
      <c r="XEM1045423"/>
      <c r="XEN1045423"/>
      <c r="XEO1045423"/>
      <c r="XEP1045423"/>
      <c r="XEQ1045423"/>
      <c r="XER1045423"/>
      <c r="XES1045423"/>
      <c r="XET1045423"/>
      <c r="XEU1045423"/>
      <c r="XEV1045423"/>
      <c r="XEW1045423"/>
      <c r="XEX1045423"/>
      <c r="XEY1045423"/>
      <c r="XEZ1045423"/>
      <c r="XFA1045423"/>
      <c r="XFB1045423"/>
      <c r="XFC1045423"/>
      <c r="XFD1045423"/>
    </row>
    <row r="1045424" s="13" customFormat="1" customHeight="1" spans="1:16384">
      <c r="A1045424" s="16"/>
      <c r="B1045424" s="15"/>
      <c r="I1045424" s="16"/>
      <c r="J1045424" s="16"/>
      <c r="K1045424" s="16"/>
      <c r="L1045424" s="16"/>
      <c r="M1045424" s="16"/>
      <c r="N1045424" s="17"/>
      <c r="O1045424" s="15"/>
      <c r="XEM1045424"/>
      <c r="XEN1045424"/>
      <c r="XEO1045424"/>
      <c r="XEP1045424"/>
      <c r="XEQ1045424"/>
      <c r="XER1045424"/>
      <c r="XES1045424"/>
      <c r="XET1045424"/>
      <c r="XEU1045424"/>
      <c r="XEV1045424"/>
      <c r="XEW1045424"/>
      <c r="XEX1045424"/>
      <c r="XEY1045424"/>
      <c r="XEZ1045424"/>
      <c r="XFA1045424"/>
      <c r="XFB1045424"/>
      <c r="XFC1045424"/>
      <c r="XFD1045424"/>
    </row>
    <row r="1045425" s="13" customFormat="1" customHeight="1" spans="1:16384">
      <c r="A1045425" s="16"/>
      <c r="B1045425" s="15"/>
      <c r="I1045425" s="16"/>
      <c r="J1045425" s="16"/>
      <c r="K1045425" s="16"/>
      <c r="L1045425" s="16"/>
      <c r="M1045425" s="16"/>
      <c r="N1045425" s="17"/>
      <c r="O1045425" s="15"/>
      <c r="XEM1045425"/>
      <c r="XEN1045425"/>
      <c r="XEO1045425"/>
      <c r="XEP1045425"/>
      <c r="XEQ1045425"/>
      <c r="XER1045425"/>
      <c r="XES1045425"/>
      <c r="XET1045425"/>
      <c r="XEU1045425"/>
      <c r="XEV1045425"/>
      <c r="XEW1045425"/>
      <c r="XEX1045425"/>
      <c r="XEY1045425"/>
      <c r="XEZ1045425"/>
      <c r="XFA1045425"/>
      <c r="XFB1045425"/>
      <c r="XFC1045425"/>
      <c r="XFD1045425"/>
    </row>
    <row r="1045426" s="13" customFormat="1" customHeight="1" spans="1:16384">
      <c r="A1045426" s="16"/>
      <c r="B1045426" s="15"/>
      <c r="I1045426" s="16"/>
      <c r="J1045426" s="16"/>
      <c r="K1045426" s="16"/>
      <c r="L1045426" s="16"/>
      <c r="M1045426" s="16"/>
      <c r="N1045426" s="17"/>
      <c r="O1045426" s="15"/>
      <c r="XEM1045426"/>
      <c r="XEN1045426"/>
      <c r="XEO1045426"/>
      <c r="XEP1045426"/>
      <c r="XEQ1045426"/>
      <c r="XER1045426"/>
      <c r="XES1045426"/>
      <c r="XET1045426"/>
      <c r="XEU1045426"/>
      <c r="XEV1045426"/>
      <c r="XEW1045426"/>
      <c r="XEX1045426"/>
      <c r="XEY1045426"/>
      <c r="XEZ1045426"/>
      <c r="XFA1045426"/>
      <c r="XFB1045426"/>
      <c r="XFC1045426"/>
      <c r="XFD1045426"/>
    </row>
    <row r="1045427" s="13" customFormat="1" customHeight="1" spans="1:16384">
      <c r="A1045427" s="16"/>
      <c r="B1045427" s="15"/>
      <c r="I1045427" s="16"/>
      <c r="J1045427" s="16"/>
      <c r="K1045427" s="16"/>
      <c r="L1045427" s="16"/>
      <c r="M1045427" s="16"/>
      <c r="N1045427" s="17"/>
      <c r="O1045427" s="15"/>
      <c r="XEM1045427"/>
      <c r="XEN1045427"/>
      <c r="XEO1045427"/>
      <c r="XEP1045427"/>
      <c r="XEQ1045427"/>
      <c r="XER1045427"/>
      <c r="XES1045427"/>
      <c r="XET1045427"/>
      <c r="XEU1045427"/>
      <c r="XEV1045427"/>
      <c r="XEW1045427"/>
      <c r="XEX1045427"/>
      <c r="XEY1045427"/>
      <c r="XEZ1045427"/>
      <c r="XFA1045427"/>
      <c r="XFB1045427"/>
      <c r="XFC1045427"/>
      <c r="XFD1045427"/>
    </row>
    <row r="1045428" s="13" customFormat="1" customHeight="1" spans="1:16384">
      <c r="A1045428" s="16"/>
      <c r="B1045428" s="15"/>
      <c r="I1045428" s="16"/>
      <c r="J1045428" s="16"/>
      <c r="K1045428" s="16"/>
      <c r="L1045428" s="16"/>
      <c r="M1045428" s="16"/>
      <c r="N1045428" s="17"/>
      <c r="O1045428" s="15"/>
      <c r="XEM1045428"/>
      <c r="XEN1045428"/>
      <c r="XEO1045428"/>
      <c r="XEP1045428"/>
      <c r="XEQ1045428"/>
      <c r="XER1045428"/>
      <c r="XES1045428"/>
      <c r="XET1045428"/>
      <c r="XEU1045428"/>
      <c r="XEV1045428"/>
      <c r="XEW1045428"/>
      <c r="XEX1045428"/>
      <c r="XEY1045428"/>
      <c r="XEZ1045428"/>
      <c r="XFA1045428"/>
      <c r="XFB1045428"/>
      <c r="XFC1045428"/>
      <c r="XFD1045428"/>
    </row>
    <row r="1045429" s="13" customFormat="1" customHeight="1" spans="1:16384">
      <c r="A1045429" s="16"/>
      <c r="B1045429" s="15"/>
      <c r="I1045429" s="16"/>
      <c r="J1045429" s="16"/>
      <c r="K1045429" s="16"/>
      <c r="L1045429" s="16"/>
      <c r="M1045429" s="16"/>
      <c r="N1045429" s="17"/>
      <c r="O1045429" s="15"/>
      <c r="XEM1045429"/>
      <c r="XEN1045429"/>
      <c r="XEO1045429"/>
      <c r="XEP1045429"/>
      <c r="XEQ1045429"/>
      <c r="XER1045429"/>
      <c r="XES1045429"/>
      <c r="XET1045429"/>
      <c r="XEU1045429"/>
      <c r="XEV1045429"/>
      <c r="XEW1045429"/>
      <c r="XEX1045429"/>
      <c r="XEY1045429"/>
      <c r="XEZ1045429"/>
      <c r="XFA1045429"/>
      <c r="XFB1045429"/>
      <c r="XFC1045429"/>
      <c r="XFD1045429"/>
    </row>
    <row r="1045430" s="13" customFormat="1" customHeight="1" spans="1:16384">
      <c r="A1045430" s="16"/>
      <c r="B1045430" s="15"/>
      <c r="I1045430" s="16"/>
      <c r="J1045430" s="16"/>
      <c r="K1045430" s="16"/>
      <c r="L1045430" s="16"/>
      <c r="M1045430" s="16"/>
      <c r="N1045430" s="17"/>
      <c r="O1045430" s="15"/>
      <c r="XEM1045430"/>
      <c r="XEN1045430"/>
      <c r="XEO1045430"/>
      <c r="XEP1045430"/>
      <c r="XEQ1045430"/>
      <c r="XER1045430"/>
      <c r="XES1045430"/>
      <c r="XET1045430"/>
      <c r="XEU1045430"/>
      <c r="XEV1045430"/>
      <c r="XEW1045430"/>
      <c r="XEX1045430"/>
      <c r="XEY1045430"/>
      <c r="XEZ1045430"/>
      <c r="XFA1045430"/>
      <c r="XFB1045430"/>
      <c r="XFC1045430"/>
      <c r="XFD1045430"/>
    </row>
    <row r="1045431" s="13" customFormat="1" customHeight="1" spans="1:16384">
      <c r="A1045431" s="16"/>
      <c r="B1045431" s="15"/>
      <c r="I1045431" s="16"/>
      <c r="J1045431" s="16"/>
      <c r="K1045431" s="16"/>
      <c r="L1045431" s="16"/>
      <c r="M1045431" s="16"/>
      <c r="N1045431" s="17"/>
      <c r="O1045431" s="15"/>
      <c r="XEM1045431"/>
      <c r="XEN1045431"/>
      <c r="XEO1045431"/>
      <c r="XEP1045431"/>
      <c r="XEQ1045431"/>
      <c r="XER1045431"/>
      <c r="XES1045431"/>
      <c r="XET1045431"/>
      <c r="XEU1045431"/>
      <c r="XEV1045431"/>
      <c r="XEW1045431"/>
      <c r="XEX1045431"/>
      <c r="XEY1045431"/>
      <c r="XEZ1045431"/>
      <c r="XFA1045431"/>
      <c r="XFB1045431"/>
      <c r="XFC1045431"/>
      <c r="XFD1045431"/>
    </row>
    <row r="1045432" s="13" customFormat="1" customHeight="1" spans="1:16384">
      <c r="A1045432" s="16"/>
      <c r="B1045432" s="15"/>
      <c r="I1045432" s="16"/>
      <c r="J1045432" s="16"/>
      <c r="K1045432" s="16"/>
      <c r="L1045432" s="16"/>
      <c r="M1045432" s="16"/>
      <c r="N1045432" s="17"/>
      <c r="O1045432" s="15"/>
      <c r="XEM1045432"/>
      <c r="XEN1045432"/>
      <c r="XEO1045432"/>
      <c r="XEP1045432"/>
      <c r="XEQ1045432"/>
      <c r="XER1045432"/>
      <c r="XES1045432"/>
      <c r="XET1045432"/>
      <c r="XEU1045432"/>
      <c r="XEV1045432"/>
      <c r="XEW1045432"/>
      <c r="XEX1045432"/>
      <c r="XEY1045432"/>
      <c r="XEZ1045432"/>
      <c r="XFA1045432"/>
      <c r="XFB1045432"/>
      <c r="XFC1045432"/>
      <c r="XFD1045432"/>
    </row>
    <row r="1045433" s="13" customFormat="1" customHeight="1" spans="1:16384">
      <c r="A1045433" s="16"/>
      <c r="B1045433" s="15"/>
      <c r="I1045433" s="16"/>
      <c r="J1045433" s="16"/>
      <c r="K1045433" s="16"/>
      <c r="L1045433" s="16"/>
      <c r="M1045433" s="16"/>
      <c r="N1045433" s="17"/>
      <c r="O1045433" s="15"/>
      <c r="XEM1045433"/>
      <c r="XEN1045433"/>
      <c r="XEO1045433"/>
      <c r="XEP1045433"/>
      <c r="XEQ1045433"/>
      <c r="XER1045433"/>
      <c r="XES1045433"/>
      <c r="XET1045433"/>
      <c r="XEU1045433"/>
      <c r="XEV1045433"/>
      <c r="XEW1045433"/>
      <c r="XEX1045433"/>
      <c r="XEY1045433"/>
      <c r="XEZ1045433"/>
      <c r="XFA1045433"/>
      <c r="XFB1045433"/>
      <c r="XFC1045433"/>
      <c r="XFD1045433"/>
    </row>
    <row r="1045434" s="13" customFormat="1" customHeight="1" spans="1:16384">
      <c r="A1045434" s="16"/>
      <c r="B1045434" s="15"/>
      <c r="I1045434" s="16"/>
      <c r="J1045434" s="16"/>
      <c r="K1045434" s="16"/>
      <c r="L1045434" s="16"/>
      <c r="M1045434" s="16"/>
      <c r="N1045434" s="17"/>
      <c r="O1045434" s="15"/>
      <c r="XEM1045434"/>
      <c r="XEN1045434"/>
      <c r="XEO1045434"/>
      <c r="XEP1045434"/>
      <c r="XEQ1045434"/>
      <c r="XER1045434"/>
      <c r="XES1045434"/>
      <c r="XET1045434"/>
      <c r="XEU1045434"/>
      <c r="XEV1045434"/>
      <c r="XEW1045434"/>
      <c r="XEX1045434"/>
      <c r="XEY1045434"/>
      <c r="XEZ1045434"/>
      <c r="XFA1045434"/>
      <c r="XFB1045434"/>
      <c r="XFC1045434"/>
      <c r="XFD1045434"/>
    </row>
    <row r="1045435" s="13" customFormat="1" customHeight="1" spans="1:16384">
      <c r="A1045435" s="16"/>
      <c r="B1045435" s="15"/>
      <c r="I1045435" s="16"/>
      <c r="J1045435" s="16"/>
      <c r="K1045435" s="16"/>
      <c r="L1045435" s="16"/>
      <c r="M1045435" s="16"/>
      <c r="N1045435" s="17"/>
      <c r="O1045435" s="15"/>
      <c r="XEM1045435"/>
      <c r="XEN1045435"/>
      <c r="XEO1045435"/>
      <c r="XEP1045435"/>
      <c r="XEQ1045435"/>
      <c r="XER1045435"/>
      <c r="XES1045435"/>
      <c r="XET1045435"/>
      <c r="XEU1045435"/>
      <c r="XEV1045435"/>
      <c r="XEW1045435"/>
      <c r="XEX1045435"/>
      <c r="XEY1045435"/>
      <c r="XEZ1045435"/>
      <c r="XFA1045435"/>
      <c r="XFB1045435"/>
      <c r="XFC1045435"/>
      <c r="XFD1045435"/>
    </row>
    <row r="1045436" s="13" customFormat="1" customHeight="1" spans="1:16384">
      <c r="A1045436" s="16"/>
      <c r="B1045436" s="15"/>
      <c r="I1045436" s="16"/>
      <c r="J1045436" s="16"/>
      <c r="K1045436" s="16"/>
      <c r="L1045436" s="16"/>
      <c r="M1045436" s="16"/>
      <c r="N1045436" s="17"/>
      <c r="O1045436" s="15"/>
      <c r="XEM1045436"/>
      <c r="XEN1045436"/>
      <c r="XEO1045436"/>
      <c r="XEP1045436"/>
      <c r="XEQ1045436"/>
      <c r="XER1045436"/>
      <c r="XES1045436"/>
      <c r="XET1045436"/>
      <c r="XEU1045436"/>
      <c r="XEV1045436"/>
      <c r="XEW1045436"/>
      <c r="XEX1045436"/>
      <c r="XEY1045436"/>
      <c r="XEZ1045436"/>
      <c r="XFA1045436"/>
      <c r="XFB1045436"/>
      <c r="XFC1045436"/>
      <c r="XFD1045436"/>
    </row>
    <row r="1045437" s="13" customFormat="1" customHeight="1" spans="1:16384">
      <c r="A1045437" s="16"/>
      <c r="B1045437" s="15"/>
      <c r="I1045437" s="16"/>
      <c r="J1045437" s="16"/>
      <c r="K1045437" s="16"/>
      <c r="L1045437" s="16"/>
      <c r="M1045437" s="16"/>
      <c r="N1045437" s="17"/>
      <c r="O1045437" s="15"/>
      <c r="XEM1045437"/>
      <c r="XEN1045437"/>
      <c r="XEO1045437"/>
      <c r="XEP1045437"/>
      <c r="XEQ1045437"/>
      <c r="XER1045437"/>
      <c r="XES1045437"/>
      <c r="XET1045437"/>
      <c r="XEU1045437"/>
      <c r="XEV1045437"/>
      <c r="XEW1045437"/>
      <c r="XEX1045437"/>
      <c r="XEY1045437"/>
      <c r="XEZ1045437"/>
      <c r="XFA1045437"/>
      <c r="XFB1045437"/>
      <c r="XFC1045437"/>
      <c r="XFD1045437"/>
    </row>
    <row r="1045438" s="13" customFormat="1" customHeight="1" spans="1:16384">
      <c r="A1045438" s="16"/>
      <c r="B1045438" s="15"/>
      <c r="I1045438" s="16"/>
      <c r="J1045438" s="16"/>
      <c r="K1045438" s="16"/>
      <c r="L1045438" s="16"/>
      <c r="M1045438" s="16"/>
      <c r="N1045438" s="17"/>
      <c r="O1045438" s="15"/>
      <c r="XEM1045438"/>
      <c r="XEN1045438"/>
      <c r="XEO1045438"/>
      <c r="XEP1045438"/>
      <c r="XEQ1045438"/>
      <c r="XER1045438"/>
      <c r="XES1045438"/>
      <c r="XET1045438"/>
      <c r="XEU1045438"/>
      <c r="XEV1045438"/>
      <c r="XEW1045438"/>
      <c r="XEX1045438"/>
      <c r="XEY1045438"/>
      <c r="XEZ1045438"/>
      <c r="XFA1045438"/>
      <c r="XFB1045438"/>
      <c r="XFC1045438"/>
      <c r="XFD1045438"/>
    </row>
    <row r="1045439" s="13" customFormat="1" customHeight="1" spans="1:16384">
      <c r="A1045439" s="16"/>
      <c r="B1045439" s="15"/>
      <c r="I1045439" s="16"/>
      <c r="J1045439" s="16"/>
      <c r="K1045439" s="16"/>
      <c r="L1045439" s="16"/>
      <c r="M1045439" s="16"/>
      <c r="N1045439" s="17"/>
      <c r="O1045439" s="15"/>
      <c r="XEM1045439"/>
      <c r="XEN1045439"/>
      <c r="XEO1045439"/>
      <c r="XEP1045439"/>
      <c r="XEQ1045439"/>
      <c r="XER1045439"/>
      <c r="XES1045439"/>
      <c r="XET1045439"/>
      <c r="XEU1045439"/>
      <c r="XEV1045439"/>
      <c r="XEW1045439"/>
      <c r="XEX1045439"/>
      <c r="XEY1045439"/>
      <c r="XEZ1045439"/>
      <c r="XFA1045439"/>
      <c r="XFB1045439"/>
      <c r="XFC1045439"/>
      <c r="XFD1045439"/>
    </row>
    <row r="1045440" s="13" customFormat="1" customHeight="1" spans="1:16384">
      <c r="A1045440" s="16"/>
      <c r="B1045440" s="15"/>
      <c r="I1045440" s="16"/>
      <c r="J1045440" s="16"/>
      <c r="K1045440" s="16"/>
      <c r="L1045440" s="16"/>
      <c r="M1045440" s="16"/>
      <c r="N1045440" s="17"/>
      <c r="O1045440" s="15"/>
      <c r="XEM1045440"/>
      <c r="XEN1045440"/>
      <c r="XEO1045440"/>
      <c r="XEP1045440"/>
      <c r="XEQ1045440"/>
      <c r="XER1045440"/>
      <c r="XES1045440"/>
      <c r="XET1045440"/>
      <c r="XEU1045440"/>
      <c r="XEV1045440"/>
      <c r="XEW1045440"/>
      <c r="XEX1045440"/>
      <c r="XEY1045440"/>
      <c r="XEZ1045440"/>
      <c r="XFA1045440"/>
      <c r="XFB1045440"/>
      <c r="XFC1045440"/>
      <c r="XFD1045440"/>
    </row>
    <row r="1045441" s="13" customFormat="1" customHeight="1" spans="1:16384">
      <c r="A1045441" s="16"/>
      <c r="B1045441" s="15"/>
      <c r="I1045441" s="16"/>
      <c r="J1045441" s="16"/>
      <c r="K1045441" s="16"/>
      <c r="L1045441" s="16"/>
      <c r="M1045441" s="16"/>
      <c r="N1045441" s="17"/>
      <c r="O1045441" s="15"/>
      <c r="XEM1045441"/>
      <c r="XEN1045441"/>
      <c r="XEO1045441"/>
      <c r="XEP1045441"/>
      <c r="XEQ1045441"/>
      <c r="XER1045441"/>
      <c r="XES1045441"/>
      <c r="XET1045441"/>
      <c r="XEU1045441"/>
      <c r="XEV1045441"/>
      <c r="XEW1045441"/>
      <c r="XEX1045441"/>
      <c r="XEY1045441"/>
      <c r="XEZ1045441"/>
      <c r="XFA1045441"/>
      <c r="XFB1045441"/>
      <c r="XFC1045441"/>
      <c r="XFD1045441"/>
    </row>
    <row r="1045442" s="13" customFormat="1" customHeight="1" spans="1:16384">
      <c r="A1045442" s="16"/>
      <c r="B1045442" s="15"/>
      <c r="I1045442" s="16"/>
      <c r="J1045442" s="16"/>
      <c r="K1045442" s="16"/>
      <c r="L1045442" s="16"/>
      <c r="M1045442" s="16"/>
      <c r="N1045442" s="17"/>
      <c r="O1045442" s="15"/>
      <c r="XEM1045442"/>
      <c r="XEN1045442"/>
      <c r="XEO1045442"/>
      <c r="XEP1045442"/>
      <c r="XEQ1045442"/>
      <c r="XER1045442"/>
      <c r="XES1045442"/>
      <c r="XET1045442"/>
      <c r="XEU1045442"/>
      <c r="XEV1045442"/>
      <c r="XEW1045442"/>
      <c r="XEX1045442"/>
      <c r="XEY1045442"/>
      <c r="XEZ1045442"/>
      <c r="XFA1045442"/>
      <c r="XFB1045442"/>
      <c r="XFC1045442"/>
      <c r="XFD1045442"/>
    </row>
    <row r="1045443" s="13" customFormat="1" customHeight="1" spans="1:16384">
      <c r="A1045443" s="16"/>
      <c r="B1045443" s="15"/>
      <c r="I1045443" s="16"/>
      <c r="J1045443" s="16"/>
      <c r="K1045443" s="16"/>
      <c r="L1045443" s="16"/>
      <c r="M1045443" s="16"/>
      <c r="N1045443" s="17"/>
      <c r="O1045443" s="15"/>
      <c r="XEM1045443"/>
      <c r="XEN1045443"/>
      <c r="XEO1045443"/>
      <c r="XEP1045443"/>
      <c r="XEQ1045443"/>
      <c r="XER1045443"/>
      <c r="XES1045443"/>
      <c r="XET1045443"/>
      <c r="XEU1045443"/>
      <c r="XEV1045443"/>
      <c r="XEW1045443"/>
      <c r="XEX1045443"/>
      <c r="XEY1045443"/>
      <c r="XEZ1045443"/>
      <c r="XFA1045443"/>
      <c r="XFB1045443"/>
      <c r="XFC1045443"/>
      <c r="XFD1045443"/>
    </row>
    <row r="1045444" s="13" customFormat="1" customHeight="1" spans="1:16384">
      <c r="A1045444" s="16"/>
      <c r="B1045444" s="15"/>
      <c r="I1045444" s="16"/>
      <c r="J1045444" s="16"/>
      <c r="K1045444" s="16"/>
      <c r="L1045444" s="16"/>
      <c r="M1045444" s="16"/>
      <c r="N1045444" s="17"/>
      <c r="O1045444" s="15"/>
      <c r="XEM1045444"/>
      <c r="XEN1045444"/>
      <c r="XEO1045444"/>
      <c r="XEP1045444"/>
      <c r="XEQ1045444"/>
      <c r="XER1045444"/>
      <c r="XES1045444"/>
      <c r="XET1045444"/>
      <c r="XEU1045444"/>
      <c r="XEV1045444"/>
      <c r="XEW1045444"/>
      <c r="XEX1045444"/>
      <c r="XEY1045444"/>
      <c r="XEZ1045444"/>
      <c r="XFA1045444"/>
      <c r="XFB1045444"/>
      <c r="XFC1045444"/>
      <c r="XFD1045444"/>
    </row>
    <row r="1045445" s="13" customFormat="1" customHeight="1" spans="1:16384">
      <c r="A1045445" s="16"/>
      <c r="B1045445" s="15"/>
      <c r="I1045445" s="16"/>
      <c r="J1045445" s="16"/>
      <c r="K1045445" s="16"/>
      <c r="L1045445" s="16"/>
      <c r="M1045445" s="16"/>
      <c r="N1045445" s="17"/>
      <c r="O1045445" s="15"/>
      <c r="XEM1045445"/>
      <c r="XEN1045445"/>
      <c r="XEO1045445"/>
      <c r="XEP1045445"/>
      <c r="XEQ1045445"/>
      <c r="XER1045445"/>
      <c r="XES1045445"/>
      <c r="XET1045445"/>
      <c r="XEU1045445"/>
      <c r="XEV1045445"/>
      <c r="XEW1045445"/>
      <c r="XEX1045445"/>
      <c r="XEY1045445"/>
      <c r="XEZ1045445"/>
      <c r="XFA1045445"/>
      <c r="XFB1045445"/>
      <c r="XFC1045445"/>
      <c r="XFD1045445"/>
    </row>
    <row r="1045446" s="13" customFormat="1" customHeight="1" spans="1:16384">
      <c r="A1045446" s="16"/>
      <c r="B1045446" s="15"/>
      <c r="I1045446" s="16"/>
      <c r="J1045446" s="16"/>
      <c r="K1045446" s="16"/>
      <c r="L1045446" s="16"/>
      <c r="M1045446" s="16"/>
      <c r="N1045446" s="17"/>
      <c r="O1045446" s="15"/>
      <c r="XEM1045446"/>
      <c r="XEN1045446"/>
      <c r="XEO1045446"/>
      <c r="XEP1045446"/>
      <c r="XEQ1045446"/>
      <c r="XER1045446"/>
      <c r="XES1045446"/>
      <c r="XET1045446"/>
      <c r="XEU1045446"/>
      <c r="XEV1045446"/>
      <c r="XEW1045446"/>
      <c r="XEX1045446"/>
      <c r="XEY1045446"/>
      <c r="XEZ1045446"/>
      <c r="XFA1045446"/>
      <c r="XFB1045446"/>
      <c r="XFC1045446"/>
      <c r="XFD1045446"/>
    </row>
    <row r="1045447" s="13" customFormat="1" customHeight="1" spans="1:16384">
      <c r="A1045447" s="16"/>
      <c r="B1045447" s="15"/>
      <c r="I1045447" s="16"/>
      <c r="J1045447" s="16"/>
      <c r="K1045447" s="16"/>
      <c r="L1045447" s="16"/>
      <c r="M1045447" s="16"/>
      <c r="N1045447" s="17"/>
      <c r="O1045447" s="15"/>
      <c r="XEM1045447"/>
      <c r="XEN1045447"/>
      <c r="XEO1045447"/>
      <c r="XEP1045447"/>
      <c r="XEQ1045447"/>
      <c r="XER1045447"/>
      <c r="XES1045447"/>
      <c r="XET1045447"/>
      <c r="XEU1045447"/>
      <c r="XEV1045447"/>
      <c r="XEW1045447"/>
      <c r="XEX1045447"/>
      <c r="XEY1045447"/>
      <c r="XEZ1045447"/>
      <c r="XFA1045447"/>
      <c r="XFB1045447"/>
      <c r="XFC1045447"/>
      <c r="XFD1045447"/>
    </row>
    <row r="1045448" s="13" customFormat="1" customHeight="1" spans="1:16384">
      <c r="A1045448" s="16"/>
      <c r="B1045448" s="15"/>
      <c r="I1045448" s="16"/>
      <c r="J1045448" s="16"/>
      <c r="K1045448" s="16"/>
      <c r="L1045448" s="16"/>
      <c r="M1045448" s="16"/>
      <c r="N1045448" s="17"/>
      <c r="O1045448" s="15"/>
      <c r="XEM1045448"/>
      <c r="XEN1045448"/>
      <c r="XEO1045448"/>
      <c r="XEP1045448"/>
      <c r="XEQ1045448"/>
      <c r="XER1045448"/>
      <c r="XES1045448"/>
      <c r="XET1045448"/>
      <c r="XEU1045448"/>
      <c r="XEV1045448"/>
      <c r="XEW1045448"/>
      <c r="XEX1045448"/>
      <c r="XEY1045448"/>
      <c r="XEZ1045448"/>
      <c r="XFA1045448"/>
      <c r="XFB1045448"/>
      <c r="XFC1045448"/>
      <c r="XFD1045448"/>
    </row>
    <row r="1045449" s="13" customFormat="1" customHeight="1" spans="1:16384">
      <c r="A1045449" s="16"/>
      <c r="B1045449" s="15"/>
      <c r="I1045449" s="16"/>
      <c r="J1045449" s="16"/>
      <c r="K1045449" s="16"/>
      <c r="L1045449" s="16"/>
      <c r="M1045449" s="16"/>
      <c r="N1045449" s="17"/>
      <c r="O1045449" s="15"/>
      <c r="XEM1045449"/>
      <c r="XEN1045449"/>
      <c r="XEO1045449"/>
      <c r="XEP1045449"/>
      <c r="XEQ1045449"/>
      <c r="XER1045449"/>
      <c r="XES1045449"/>
      <c r="XET1045449"/>
      <c r="XEU1045449"/>
      <c r="XEV1045449"/>
      <c r="XEW1045449"/>
      <c r="XEX1045449"/>
      <c r="XEY1045449"/>
      <c r="XEZ1045449"/>
      <c r="XFA1045449"/>
      <c r="XFB1045449"/>
      <c r="XFC1045449"/>
      <c r="XFD1045449"/>
    </row>
    <row r="1045450" s="13" customFormat="1" customHeight="1" spans="1:16384">
      <c r="A1045450" s="16"/>
      <c r="B1045450" s="15"/>
      <c r="I1045450" s="16"/>
      <c r="J1045450" s="16"/>
      <c r="K1045450" s="16"/>
      <c r="L1045450" s="16"/>
      <c r="M1045450" s="16"/>
      <c r="N1045450" s="17"/>
      <c r="O1045450" s="15"/>
      <c r="XEM1045450"/>
      <c r="XEN1045450"/>
      <c r="XEO1045450"/>
      <c r="XEP1045450"/>
      <c r="XEQ1045450"/>
      <c r="XER1045450"/>
      <c r="XES1045450"/>
      <c r="XET1045450"/>
      <c r="XEU1045450"/>
      <c r="XEV1045450"/>
      <c r="XEW1045450"/>
      <c r="XEX1045450"/>
      <c r="XEY1045450"/>
      <c r="XEZ1045450"/>
      <c r="XFA1045450"/>
      <c r="XFB1045450"/>
      <c r="XFC1045450"/>
      <c r="XFD1045450"/>
    </row>
    <row r="1045451" s="13" customFormat="1" customHeight="1" spans="1:16384">
      <c r="A1045451" s="16"/>
      <c r="B1045451" s="15"/>
      <c r="I1045451" s="16"/>
      <c r="J1045451" s="16"/>
      <c r="K1045451" s="16"/>
      <c r="L1045451" s="16"/>
      <c r="M1045451" s="16"/>
      <c r="N1045451" s="17"/>
      <c r="O1045451" s="15"/>
      <c r="XEM1045451"/>
      <c r="XEN1045451"/>
      <c r="XEO1045451"/>
      <c r="XEP1045451"/>
      <c r="XEQ1045451"/>
      <c r="XER1045451"/>
      <c r="XES1045451"/>
      <c r="XET1045451"/>
      <c r="XEU1045451"/>
      <c r="XEV1045451"/>
      <c r="XEW1045451"/>
      <c r="XEX1045451"/>
      <c r="XEY1045451"/>
      <c r="XEZ1045451"/>
      <c r="XFA1045451"/>
      <c r="XFB1045451"/>
      <c r="XFC1045451"/>
      <c r="XFD1045451"/>
    </row>
    <row r="1045452" s="13" customFormat="1" customHeight="1" spans="1:16384">
      <c r="A1045452" s="16"/>
      <c r="B1045452" s="15"/>
      <c r="I1045452" s="16"/>
      <c r="J1045452" s="16"/>
      <c r="K1045452" s="16"/>
      <c r="L1045452" s="16"/>
      <c r="M1045452" s="16"/>
      <c r="N1045452" s="17"/>
      <c r="O1045452" s="15"/>
      <c r="XEM1045452"/>
      <c r="XEN1045452"/>
      <c r="XEO1045452"/>
      <c r="XEP1045452"/>
      <c r="XEQ1045452"/>
      <c r="XER1045452"/>
      <c r="XES1045452"/>
      <c r="XET1045452"/>
      <c r="XEU1045452"/>
      <c r="XEV1045452"/>
      <c r="XEW1045452"/>
      <c r="XEX1045452"/>
      <c r="XEY1045452"/>
      <c r="XEZ1045452"/>
      <c r="XFA1045452"/>
      <c r="XFB1045452"/>
      <c r="XFC1045452"/>
      <c r="XFD1045452"/>
    </row>
    <row r="1045453" s="13" customFormat="1" customHeight="1" spans="1:16384">
      <c r="A1045453" s="16"/>
      <c r="B1045453" s="15"/>
      <c r="I1045453" s="16"/>
      <c r="J1045453" s="16"/>
      <c r="K1045453" s="16"/>
      <c r="L1045453" s="16"/>
      <c r="M1045453" s="16"/>
      <c r="N1045453" s="17"/>
      <c r="O1045453" s="15"/>
      <c r="XEM1045453"/>
      <c r="XEN1045453"/>
      <c r="XEO1045453"/>
      <c r="XEP1045453"/>
      <c r="XEQ1045453"/>
      <c r="XER1045453"/>
      <c r="XES1045453"/>
      <c r="XET1045453"/>
      <c r="XEU1045453"/>
      <c r="XEV1045453"/>
      <c r="XEW1045453"/>
      <c r="XEX1045453"/>
      <c r="XEY1045453"/>
      <c r="XEZ1045453"/>
      <c r="XFA1045453"/>
      <c r="XFB1045453"/>
      <c r="XFC1045453"/>
      <c r="XFD1045453"/>
    </row>
    <row r="1045454" s="13" customFormat="1" customHeight="1" spans="1:16384">
      <c r="A1045454" s="16"/>
      <c r="B1045454" s="15"/>
      <c r="I1045454" s="16"/>
      <c r="J1045454" s="16"/>
      <c r="K1045454" s="16"/>
      <c r="L1045454" s="16"/>
      <c r="M1045454" s="16"/>
      <c r="N1045454" s="17"/>
      <c r="O1045454" s="15"/>
      <c r="XEM1045454"/>
      <c r="XEN1045454"/>
      <c r="XEO1045454"/>
      <c r="XEP1045454"/>
      <c r="XEQ1045454"/>
      <c r="XER1045454"/>
      <c r="XES1045454"/>
      <c r="XET1045454"/>
      <c r="XEU1045454"/>
      <c r="XEV1045454"/>
      <c r="XEW1045454"/>
      <c r="XEX1045454"/>
      <c r="XEY1045454"/>
      <c r="XEZ1045454"/>
      <c r="XFA1045454"/>
      <c r="XFB1045454"/>
      <c r="XFC1045454"/>
      <c r="XFD1045454"/>
    </row>
    <row r="1045455" s="13" customFormat="1" customHeight="1" spans="1:16384">
      <c r="A1045455" s="16"/>
      <c r="B1045455" s="15"/>
      <c r="I1045455" s="16"/>
      <c r="J1045455" s="16"/>
      <c r="K1045455" s="16"/>
      <c r="L1045455" s="16"/>
      <c r="M1045455" s="16"/>
      <c r="N1045455" s="17"/>
      <c r="O1045455" s="15"/>
      <c r="XEM1045455"/>
      <c r="XEN1045455"/>
      <c r="XEO1045455"/>
      <c r="XEP1045455"/>
      <c r="XEQ1045455"/>
      <c r="XER1045455"/>
      <c r="XES1045455"/>
      <c r="XET1045455"/>
      <c r="XEU1045455"/>
      <c r="XEV1045455"/>
      <c r="XEW1045455"/>
      <c r="XEX1045455"/>
      <c r="XEY1045455"/>
      <c r="XEZ1045455"/>
      <c r="XFA1045455"/>
      <c r="XFB1045455"/>
      <c r="XFC1045455"/>
      <c r="XFD1045455"/>
    </row>
    <row r="1045456" s="13" customFormat="1" customHeight="1" spans="1:16384">
      <c r="A1045456" s="16"/>
      <c r="B1045456" s="15"/>
      <c r="I1045456" s="16"/>
      <c r="J1045456" s="16"/>
      <c r="K1045456" s="16"/>
      <c r="L1045456" s="16"/>
      <c r="M1045456" s="16"/>
      <c r="N1045456" s="17"/>
      <c r="O1045456" s="15"/>
      <c r="XEM1045456"/>
      <c r="XEN1045456"/>
      <c r="XEO1045456"/>
      <c r="XEP1045456"/>
      <c r="XEQ1045456"/>
      <c r="XER1045456"/>
      <c r="XES1045456"/>
      <c r="XET1045456"/>
      <c r="XEU1045456"/>
      <c r="XEV1045456"/>
      <c r="XEW1045456"/>
      <c r="XEX1045456"/>
      <c r="XEY1045456"/>
      <c r="XEZ1045456"/>
      <c r="XFA1045456"/>
      <c r="XFB1045456"/>
      <c r="XFC1045456"/>
      <c r="XFD1045456"/>
    </row>
    <row r="1045457" s="13" customFormat="1" customHeight="1" spans="1:16384">
      <c r="A1045457" s="16"/>
      <c r="B1045457" s="15"/>
      <c r="I1045457" s="16"/>
      <c r="J1045457" s="16"/>
      <c r="K1045457" s="16"/>
      <c r="L1045457" s="16"/>
      <c r="M1045457" s="16"/>
      <c r="N1045457" s="17"/>
      <c r="O1045457" s="15"/>
      <c r="XEM1045457"/>
      <c r="XEN1045457"/>
      <c r="XEO1045457"/>
      <c r="XEP1045457"/>
      <c r="XEQ1045457"/>
      <c r="XER1045457"/>
      <c r="XES1045457"/>
      <c r="XET1045457"/>
      <c r="XEU1045457"/>
      <c r="XEV1045457"/>
      <c r="XEW1045457"/>
      <c r="XEX1045457"/>
      <c r="XEY1045457"/>
      <c r="XEZ1045457"/>
      <c r="XFA1045457"/>
      <c r="XFB1045457"/>
      <c r="XFC1045457"/>
      <c r="XFD1045457"/>
    </row>
    <row r="1045458" s="13" customFormat="1" customHeight="1" spans="1:16384">
      <c r="A1045458" s="16"/>
      <c r="B1045458" s="15"/>
      <c r="I1045458" s="16"/>
      <c r="J1045458" s="16"/>
      <c r="K1045458" s="16"/>
      <c r="L1045458" s="16"/>
      <c r="M1045458" s="16"/>
      <c r="N1045458" s="17"/>
      <c r="O1045458" s="15"/>
      <c r="XEM1045458"/>
      <c r="XEN1045458"/>
      <c r="XEO1045458"/>
      <c r="XEP1045458"/>
      <c r="XEQ1045458"/>
      <c r="XER1045458"/>
      <c r="XES1045458"/>
      <c r="XET1045458"/>
      <c r="XEU1045458"/>
      <c r="XEV1045458"/>
      <c r="XEW1045458"/>
      <c r="XEX1045458"/>
      <c r="XEY1045458"/>
      <c r="XEZ1045458"/>
      <c r="XFA1045458"/>
      <c r="XFB1045458"/>
      <c r="XFC1045458"/>
      <c r="XFD1045458"/>
    </row>
    <row r="1045459" s="13" customFormat="1" customHeight="1" spans="1:16384">
      <c r="A1045459" s="16"/>
      <c r="B1045459" s="15"/>
      <c r="I1045459" s="16"/>
      <c r="J1045459" s="16"/>
      <c r="K1045459" s="16"/>
      <c r="L1045459" s="16"/>
      <c r="M1045459" s="16"/>
      <c r="N1045459" s="17"/>
      <c r="O1045459" s="15"/>
      <c r="XEM1045459"/>
      <c r="XEN1045459"/>
      <c r="XEO1045459"/>
      <c r="XEP1045459"/>
      <c r="XEQ1045459"/>
      <c r="XER1045459"/>
      <c r="XES1045459"/>
      <c r="XET1045459"/>
      <c r="XEU1045459"/>
      <c r="XEV1045459"/>
      <c r="XEW1045459"/>
      <c r="XEX1045459"/>
      <c r="XEY1045459"/>
      <c r="XEZ1045459"/>
      <c r="XFA1045459"/>
      <c r="XFB1045459"/>
      <c r="XFC1045459"/>
      <c r="XFD1045459"/>
    </row>
    <row r="1045460" s="13" customFormat="1" customHeight="1" spans="1:16384">
      <c r="A1045460" s="16"/>
      <c r="B1045460" s="15"/>
      <c r="I1045460" s="16"/>
      <c r="J1045460" s="16"/>
      <c r="K1045460" s="16"/>
      <c r="L1045460" s="16"/>
      <c r="M1045460" s="16"/>
      <c r="N1045460" s="17"/>
      <c r="O1045460" s="15"/>
      <c r="XEM1045460"/>
      <c r="XEN1045460"/>
      <c r="XEO1045460"/>
      <c r="XEP1045460"/>
      <c r="XEQ1045460"/>
      <c r="XER1045460"/>
      <c r="XES1045460"/>
      <c r="XET1045460"/>
      <c r="XEU1045460"/>
      <c r="XEV1045460"/>
      <c r="XEW1045460"/>
      <c r="XEX1045460"/>
      <c r="XEY1045460"/>
      <c r="XEZ1045460"/>
      <c r="XFA1045460"/>
      <c r="XFB1045460"/>
      <c r="XFC1045460"/>
      <c r="XFD1045460"/>
    </row>
    <row r="1045461" s="13" customFormat="1" customHeight="1" spans="1:16384">
      <c r="A1045461" s="16"/>
      <c r="B1045461" s="15"/>
      <c r="I1045461" s="16"/>
      <c r="J1045461" s="16"/>
      <c r="K1045461" s="16"/>
      <c r="L1045461" s="16"/>
      <c r="M1045461" s="16"/>
      <c r="N1045461" s="17"/>
      <c r="O1045461" s="15"/>
      <c r="XEM1045461"/>
      <c r="XEN1045461"/>
      <c r="XEO1045461"/>
      <c r="XEP1045461"/>
      <c r="XEQ1045461"/>
      <c r="XER1045461"/>
      <c r="XES1045461"/>
      <c r="XET1045461"/>
      <c r="XEU1045461"/>
      <c r="XEV1045461"/>
      <c r="XEW1045461"/>
      <c r="XEX1045461"/>
      <c r="XEY1045461"/>
      <c r="XEZ1045461"/>
      <c r="XFA1045461"/>
      <c r="XFB1045461"/>
      <c r="XFC1045461"/>
      <c r="XFD1045461"/>
    </row>
    <row r="1045462" s="13" customFormat="1" customHeight="1" spans="1:16384">
      <c r="A1045462" s="16"/>
      <c r="B1045462" s="15"/>
      <c r="I1045462" s="16"/>
      <c r="J1045462" s="16"/>
      <c r="K1045462" s="16"/>
      <c r="L1045462" s="16"/>
      <c r="M1045462" s="16"/>
      <c r="N1045462" s="17"/>
      <c r="O1045462" s="15"/>
      <c r="XEM1045462"/>
      <c r="XEN1045462"/>
      <c r="XEO1045462"/>
      <c r="XEP1045462"/>
      <c r="XEQ1045462"/>
      <c r="XER1045462"/>
      <c r="XES1045462"/>
      <c r="XET1045462"/>
      <c r="XEU1045462"/>
      <c r="XEV1045462"/>
      <c r="XEW1045462"/>
      <c r="XEX1045462"/>
      <c r="XEY1045462"/>
      <c r="XEZ1045462"/>
      <c r="XFA1045462"/>
      <c r="XFB1045462"/>
      <c r="XFC1045462"/>
      <c r="XFD1045462"/>
    </row>
    <row r="1045463" s="13" customFormat="1" customHeight="1" spans="1:16384">
      <c r="A1045463" s="16"/>
      <c r="B1045463" s="15"/>
      <c r="I1045463" s="16"/>
      <c r="J1045463" s="16"/>
      <c r="K1045463" s="16"/>
      <c r="L1045463" s="16"/>
      <c r="M1045463" s="16"/>
      <c r="N1045463" s="17"/>
      <c r="O1045463" s="15"/>
      <c r="XEM1045463"/>
      <c r="XEN1045463"/>
      <c r="XEO1045463"/>
      <c r="XEP1045463"/>
      <c r="XEQ1045463"/>
      <c r="XER1045463"/>
      <c r="XES1045463"/>
      <c r="XET1045463"/>
      <c r="XEU1045463"/>
      <c r="XEV1045463"/>
      <c r="XEW1045463"/>
      <c r="XEX1045463"/>
      <c r="XEY1045463"/>
      <c r="XEZ1045463"/>
      <c r="XFA1045463"/>
      <c r="XFB1045463"/>
      <c r="XFC1045463"/>
      <c r="XFD1045463"/>
    </row>
    <row r="1045464" s="13" customFormat="1" customHeight="1" spans="1:16384">
      <c r="A1045464" s="16"/>
      <c r="B1045464" s="15"/>
      <c r="I1045464" s="16"/>
      <c r="J1045464" s="16"/>
      <c r="K1045464" s="16"/>
      <c r="L1045464" s="16"/>
      <c r="M1045464" s="16"/>
      <c r="N1045464" s="17"/>
      <c r="O1045464" s="15"/>
      <c r="XEM1045464"/>
      <c r="XEN1045464"/>
      <c r="XEO1045464"/>
      <c r="XEP1045464"/>
      <c r="XEQ1045464"/>
      <c r="XER1045464"/>
      <c r="XES1045464"/>
      <c r="XET1045464"/>
      <c r="XEU1045464"/>
      <c r="XEV1045464"/>
      <c r="XEW1045464"/>
      <c r="XEX1045464"/>
      <c r="XEY1045464"/>
      <c r="XEZ1045464"/>
      <c r="XFA1045464"/>
      <c r="XFB1045464"/>
      <c r="XFC1045464"/>
      <c r="XFD1045464"/>
    </row>
    <row r="1045465" s="13" customFormat="1" customHeight="1" spans="1:16384">
      <c r="A1045465" s="16"/>
      <c r="B1045465" s="15"/>
      <c r="I1045465" s="16"/>
      <c r="J1045465" s="16"/>
      <c r="K1045465" s="16"/>
      <c r="L1045465" s="16"/>
      <c r="M1045465" s="16"/>
      <c r="N1045465" s="17"/>
      <c r="O1045465" s="15"/>
      <c r="XEM1045465"/>
      <c r="XEN1045465"/>
      <c r="XEO1045465"/>
      <c r="XEP1045465"/>
      <c r="XEQ1045465"/>
      <c r="XER1045465"/>
      <c r="XES1045465"/>
      <c r="XET1045465"/>
      <c r="XEU1045465"/>
      <c r="XEV1045465"/>
      <c r="XEW1045465"/>
      <c r="XEX1045465"/>
      <c r="XEY1045465"/>
      <c r="XEZ1045465"/>
      <c r="XFA1045465"/>
      <c r="XFB1045465"/>
      <c r="XFC1045465"/>
      <c r="XFD1045465"/>
    </row>
    <row r="1045466" s="13" customFormat="1" customHeight="1" spans="1:16384">
      <c r="A1045466" s="16"/>
      <c r="B1045466" s="15"/>
      <c r="I1045466" s="16"/>
      <c r="J1045466" s="16"/>
      <c r="K1045466" s="16"/>
      <c r="L1045466" s="16"/>
      <c r="M1045466" s="16"/>
      <c r="N1045466" s="17"/>
      <c r="O1045466" s="15"/>
      <c r="XEM1045466"/>
      <c r="XEN1045466"/>
      <c r="XEO1045466"/>
      <c r="XEP1045466"/>
      <c r="XEQ1045466"/>
      <c r="XER1045466"/>
      <c r="XES1045466"/>
      <c r="XET1045466"/>
      <c r="XEU1045466"/>
      <c r="XEV1045466"/>
      <c r="XEW1045466"/>
      <c r="XEX1045466"/>
      <c r="XEY1045466"/>
      <c r="XEZ1045466"/>
      <c r="XFA1045466"/>
      <c r="XFB1045466"/>
      <c r="XFC1045466"/>
      <c r="XFD1045466"/>
    </row>
    <row r="1045467" s="13" customFormat="1" customHeight="1" spans="1:16384">
      <c r="A1045467" s="16"/>
      <c r="B1045467" s="15"/>
      <c r="I1045467" s="16"/>
      <c r="J1045467" s="16"/>
      <c r="K1045467" s="16"/>
      <c r="L1045467" s="16"/>
      <c r="M1045467" s="16"/>
      <c r="N1045467" s="17"/>
      <c r="O1045467" s="15"/>
      <c r="XEM1045467"/>
      <c r="XEN1045467"/>
      <c r="XEO1045467"/>
      <c r="XEP1045467"/>
      <c r="XEQ1045467"/>
      <c r="XER1045467"/>
      <c r="XES1045467"/>
      <c r="XET1045467"/>
      <c r="XEU1045467"/>
      <c r="XEV1045467"/>
      <c r="XEW1045467"/>
      <c r="XEX1045467"/>
      <c r="XEY1045467"/>
      <c r="XEZ1045467"/>
      <c r="XFA1045467"/>
      <c r="XFB1045467"/>
      <c r="XFC1045467"/>
      <c r="XFD1045467"/>
    </row>
    <row r="1045468" s="13" customFormat="1" customHeight="1" spans="1:16384">
      <c r="A1045468" s="16"/>
      <c r="B1045468" s="15"/>
      <c r="I1045468" s="16"/>
      <c r="J1045468" s="16"/>
      <c r="K1045468" s="16"/>
      <c r="L1045468" s="16"/>
      <c r="M1045468" s="16"/>
      <c r="N1045468" s="17"/>
      <c r="O1045468" s="15"/>
      <c r="XEM1045468"/>
      <c r="XEN1045468"/>
      <c r="XEO1045468"/>
      <c r="XEP1045468"/>
      <c r="XEQ1045468"/>
      <c r="XER1045468"/>
      <c r="XES1045468"/>
      <c r="XET1045468"/>
      <c r="XEU1045468"/>
      <c r="XEV1045468"/>
      <c r="XEW1045468"/>
      <c r="XEX1045468"/>
      <c r="XEY1045468"/>
      <c r="XEZ1045468"/>
      <c r="XFA1045468"/>
      <c r="XFB1045468"/>
      <c r="XFC1045468"/>
      <c r="XFD1045468"/>
    </row>
    <row r="1045469" s="13" customFormat="1" customHeight="1" spans="1:16384">
      <c r="A1045469" s="16"/>
      <c r="B1045469" s="15"/>
      <c r="I1045469" s="16"/>
      <c r="J1045469" s="16"/>
      <c r="K1045469" s="16"/>
      <c r="L1045469" s="16"/>
      <c r="M1045469" s="16"/>
      <c r="N1045469" s="17"/>
      <c r="O1045469" s="15"/>
      <c r="XEM1045469"/>
      <c r="XEN1045469"/>
      <c r="XEO1045469"/>
      <c r="XEP1045469"/>
      <c r="XEQ1045469"/>
      <c r="XER1045469"/>
      <c r="XES1045469"/>
      <c r="XET1045469"/>
      <c r="XEU1045469"/>
      <c r="XEV1045469"/>
      <c r="XEW1045469"/>
      <c r="XEX1045469"/>
      <c r="XEY1045469"/>
      <c r="XEZ1045469"/>
      <c r="XFA1045469"/>
      <c r="XFB1045469"/>
      <c r="XFC1045469"/>
      <c r="XFD1045469"/>
    </row>
    <row r="1045470" s="13" customFormat="1" customHeight="1" spans="1:16384">
      <c r="A1045470" s="16"/>
      <c r="B1045470" s="15"/>
      <c r="I1045470" s="16"/>
      <c r="J1045470" s="16"/>
      <c r="K1045470" s="16"/>
      <c r="L1045470" s="16"/>
      <c r="M1045470" s="16"/>
      <c r="N1045470" s="17"/>
      <c r="O1045470" s="15"/>
      <c r="XEM1045470"/>
      <c r="XEN1045470"/>
      <c r="XEO1045470"/>
      <c r="XEP1045470"/>
      <c r="XEQ1045470"/>
      <c r="XER1045470"/>
      <c r="XES1045470"/>
      <c r="XET1045470"/>
      <c r="XEU1045470"/>
      <c r="XEV1045470"/>
      <c r="XEW1045470"/>
      <c r="XEX1045470"/>
      <c r="XEY1045470"/>
      <c r="XEZ1045470"/>
      <c r="XFA1045470"/>
      <c r="XFB1045470"/>
      <c r="XFC1045470"/>
      <c r="XFD1045470"/>
    </row>
    <row r="1045471" s="13" customFormat="1" customHeight="1" spans="1:16384">
      <c r="A1045471" s="16"/>
      <c r="B1045471" s="15"/>
      <c r="I1045471" s="16"/>
      <c r="J1045471" s="16"/>
      <c r="K1045471" s="16"/>
      <c r="L1045471" s="16"/>
      <c r="M1045471" s="16"/>
      <c r="N1045471" s="17"/>
      <c r="O1045471" s="15"/>
      <c r="XEM1045471"/>
      <c r="XEN1045471"/>
      <c r="XEO1045471"/>
      <c r="XEP1045471"/>
      <c r="XEQ1045471"/>
      <c r="XER1045471"/>
      <c r="XES1045471"/>
      <c r="XET1045471"/>
      <c r="XEU1045471"/>
      <c r="XEV1045471"/>
      <c r="XEW1045471"/>
      <c r="XEX1045471"/>
      <c r="XEY1045471"/>
      <c r="XEZ1045471"/>
      <c r="XFA1045471"/>
      <c r="XFB1045471"/>
      <c r="XFC1045471"/>
      <c r="XFD1045471"/>
    </row>
    <row r="1045472" s="13" customFormat="1" customHeight="1" spans="1:16384">
      <c r="A1045472" s="16"/>
      <c r="B1045472" s="15"/>
      <c r="I1045472" s="16"/>
      <c r="J1045472" s="16"/>
      <c r="K1045472" s="16"/>
      <c r="L1045472" s="16"/>
      <c r="M1045472" s="16"/>
      <c r="N1045472" s="17"/>
      <c r="O1045472" s="15"/>
      <c r="XEM1045472"/>
      <c r="XEN1045472"/>
      <c r="XEO1045472"/>
      <c r="XEP1045472"/>
      <c r="XEQ1045472"/>
      <c r="XER1045472"/>
      <c r="XES1045472"/>
      <c r="XET1045472"/>
      <c r="XEU1045472"/>
      <c r="XEV1045472"/>
      <c r="XEW1045472"/>
      <c r="XEX1045472"/>
      <c r="XEY1045472"/>
      <c r="XEZ1045472"/>
      <c r="XFA1045472"/>
      <c r="XFB1045472"/>
      <c r="XFC1045472"/>
      <c r="XFD1045472"/>
    </row>
    <row r="1045473" s="13" customFormat="1" customHeight="1" spans="1:16384">
      <c r="A1045473" s="16"/>
      <c r="B1045473" s="15"/>
      <c r="I1045473" s="16"/>
      <c r="J1045473" s="16"/>
      <c r="K1045473" s="16"/>
      <c r="L1045473" s="16"/>
      <c r="M1045473" s="16"/>
      <c r="N1045473" s="17"/>
      <c r="O1045473" s="15"/>
      <c r="XEM1045473"/>
      <c r="XEN1045473"/>
      <c r="XEO1045473"/>
      <c r="XEP1045473"/>
      <c r="XEQ1045473"/>
      <c r="XER1045473"/>
      <c r="XES1045473"/>
      <c r="XET1045473"/>
      <c r="XEU1045473"/>
      <c r="XEV1045473"/>
      <c r="XEW1045473"/>
      <c r="XEX1045473"/>
      <c r="XEY1045473"/>
      <c r="XEZ1045473"/>
      <c r="XFA1045473"/>
      <c r="XFB1045473"/>
      <c r="XFC1045473"/>
      <c r="XFD1045473"/>
    </row>
    <row r="1045474" s="13" customFormat="1" customHeight="1" spans="1:16384">
      <c r="A1045474" s="16"/>
      <c r="B1045474" s="15"/>
      <c r="I1045474" s="16"/>
      <c r="J1045474" s="16"/>
      <c r="K1045474" s="16"/>
      <c r="L1045474" s="16"/>
      <c r="M1045474" s="16"/>
      <c r="N1045474" s="17"/>
      <c r="O1045474" s="15"/>
      <c r="XEM1045474"/>
      <c r="XEN1045474"/>
      <c r="XEO1045474"/>
      <c r="XEP1045474"/>
      <c r="XEQ1045474"/>
      <c r="XER1045474"/>
      <c r="XES1045474"/>
      <c r="XET1045474"/>
      <c r="XEU1045474"/>
      <c r="XEV1045474"/>
      <c r="XEW1045474"/>
      <c r="XEX1045474"/>
      <c r="XEY1045474"/>
      <c r="XEZ1045474"/>
      <c r="XFA1045474"/>
      <c r="XFB1045474"/>
      <c r="XFC1045474"/>
      <c r="XFD1045474"/>
    </row>
    <row r="1045475" s="13" customFormat="1" customHeight="1" spans="1:16384">
      <c r="A1045475" s="16"/>
      <c r="B1045475" s="15"/>
      <c r="I1045475" s="16"/>
      <c r="J1045475" s="16"/>
      <c r="K1045475" s="16"/>
      <c r="L1045475" s="16"/>
      <c r="M1045475" s="16"/>
      <c r="N1045475" s="17"/>
      <c r="O1045475" s="15"/>
      <c r="XEM1045475"/>
      <c r="XEN1045475"/>
      <c r="XEO1045475"/>
      <c r="XEP1045475"/>
      <c r="XEQ1045475"/>
      <c r="XER1045475"/>
      <c r="XES1045475"/>
      <c r="XET1045475"/>
      <c r="XEU1045475"/>
      <c r="XEV1045475"/>
      <c r="XEW1045475"/>
      <c r="XEX1045475"/>
      <c r="XEY1045475"/>
      <c r="XEZ1045475"/>
      <c r="XFA1045475"/>
      <c r="XFB1045475"/>
      <c r="XFC1045475"/>
      <c r="XFD1045475"/>
    </row>
    <row r="1045476" s="13" customFormat="1" customHeight="1" spans="1:16384">
      <c r="A1045476" s="16"/>
      <c r="B1045476" s="15"/>
      <c r="I1045476" s="16"/>
      <c r="J1045476" s="16"/>
      <c r="K1045476" s="16"/>
      <c r="L1045476" s="16"/>
      <c r="M1045476" s="16"/>
      <c r="N1045476" s="17"/>
      <c r="O1045476" s="15"/>
      <c r="XEM1045476"/>
      <c r="XEN1045476"/>
      <c r="XEO1045476"/>
      <c r="XEP1045476"/>
      <c r="XEQ1045476"/>
      <c r="XER1045476"/>
      <c r="XES1045476"/>
      <c r="XET1045476"/>
      <c r="XEU1045476"/>
      <c r="XEV1045476"/>
      <c r="XEW1045476"/>
      <c r="XEX1045476"/>
      <c r="XEY1045476"/>
      <c r="XEZ1045476"/>
      <c r="XFA1045476"/>
      <c r="XFB1045476"/>
      <c r="XFC1045476"/>
      <c r="XFD1045476"/>
    </row>
    <row r="1045477" s="13" customFormat="1" customHeight="1" spans="1:16384">
      <c r="A1045477" s="16"/>
      <c r="B1045477" s="15"/>
      <c r="I1045477" s="16"/>
      <c r="J1045477" s="16"/>
      <c r="K1045477" s="16"/>
      <c r="L1045477" s="16"/>
      <c r="M1045477" s="16"/>
      <c r="N1045477" s="17"/>
      <c r="O1045477" s="15"/>
      <c r="XEM1045477"/>
      <c r="XEN1045477"/>
      <c r="XEO1045477"/>
      <c r="XEP1045477"/>
      <c r="XEQ1045477"/>
      <c r="XER1045477"/>
      <c r="XES1045477"/>
      <c r="XET1045477"/>
      <c r="XEU1045477"/>
      <c r="XEV1045477"/>
      <c r="XEW1045477"/>
      <c r="XEX1045477"/>
      <c r="XEY1045477"/>
      <c r="XEZ1045477"/>
      <c r="XFA1045477"/>
      <c r="XFB1045477"/>
      <c r="XFC1045477"/>
      <c r="XFD1045477"/>
    </row>
    <row r="1045478" s="13" customFormat="1" customHeight="1" spans="1:16384">
      <c r="A1045478" s="16"/>
      <c r="B1045478" s="15"/>
      <c r="I1045478" s="16"/>
      <c r="J1045478" s="16"/>
      <c r="K1045478" s="16"/>
      <c r="L1045478" s="16"/>
      <c r="M1045478" s="16"/>
      <c r="N1045478" s="17"/>
      <c r="O1045478" s="15"/>
      <c r="XEM1045478"/>
      <c r="XEN1045478"/>
      <c r="XEO1045478"/>
      <c r="XEP1045478"/>
      <c r="XEQ1045478"/>
      <c r="XER1045478"/>
      <c r="XES1045478"/>
      <c r="XET1045478"/>
      <c r="XEU1045478"/>
      <c r="XEV1045478"/>
      <c r="XEW1045478"/>
      <c r="XEX1045478"/>
      <c r="XEY1045478"/>
      <c r="XEZ1045478"/>
      <c r="XFA1045478"/>
      <c r="XFB1045478"/>
      <c r="XFC1045478"/>
      <c r="XFD1045478"/>
    </row>
    <row r="1045479" s="13" customFormat="1" customHeight="1" spans="1:16384">
      <c r="A1045479" s="16"/>
      <c r="B1045479" s="15"/>
      <c r="I1045479" s="16"/>
      <c r="J1045479" s="16"/>
      <c r="K1045479" s="16"/>
      <c r="L1045479" s="16"/>
      <c r="M1045479" s="16"/>
      <c r="N1045479" s="17"/>
      <c r="O1045479" s="15"/>
      <c r="XEM1045479"/>
      <c r="XEN1045479"/>
      <c r="XEO1045479"/>
      <c r="XEP1045479"/>
      <c r="XEQ1045479"/>
      <c r="XER1045479"/>
      <c r="XES1045479"/>
      <c r="XET1045479"/>
      <c r="XEU1045479"/>
      <c r="XEV1045479"/>
      <c r="XEW1045479"/>
      <c r="XEX1045479"/>
      <c r="XEY1045479"/>
      <c r="XEZ1045479"/>
      <c r="XFA1045479"/>
      <c r="XFB1045479"/>
      <c r="XFC1045479"/>
      <c r="XFD1045479"/>
    </row>
    <row r="1045480" s="13" customFormat="1" customHeight="1" spans="1:16384">
      <c r="A1045480" s="16"/>
      <c r="B1045480" s="15"/>
      <c r="I1045480" s="16"/>
      <c r="J1045480" s="16"/>
      <c r="K1045480" s="16"/>
      <c r="L1045480" s="16"/>
      <c r="M1045480" s="16"/>
      <c r="N1045480" s="17"/>
      <c r="O1045480" s="15"/>
      <c r="XEM1045480"/>
      <c r="XEN1045480"/>
      <c r="XEO1045480"/>
      <c r="XEP1045480"/>
      <c r="XEQ1045480"/>
      <c r="XER1045480"/>
      <c r="XES1045480"/>
      <c r="XET1045480"/>
      <c r="XEU1045480"/>
      <c r="XEV1045480"/>
      <c r="XEW1045480"/>
      <c r="XEX1045480"/>
      <c r="XEY1045480"/>
      <c r="XEZ1045480"/>
      <c r="XFA1045480"/>
      <c r="XFB1045480"/>
      <c r="XFC1045480"/>
      <c r="XFD1045480"/>
    </row>
    <row r="1045481" s="13" customFormat="1" customHeight="1" spans="1:16384">
      <c r="A1045481" s="16"/>
      <c r="B1045481" s="15"/>
      <c r="I1045481" s="16"/>
      <c r="J1045481" s="16"/>
      <c r="K1045481" s="16"/>
      <c r="L1045481" s="16"/>
      <c r="M1045481" s="16"/>
      <c r="N1045481" s="17"/>
      <c r="O1045481" s="15"/>
      <c r="XEM1045481"/>
      <c r="XEN1045481"/>
      <c r="XEO1045481"/>
      <c r="XEP1045481"/>
      <c r="XEQ1045481"/>
      <c r="XER1045481"/>
      <c r="XES1045481"/>
      <c r="XET1045481"/>
      <c r="XEU1045481"/>
      <c r="XEV1045481"/>
      <c r="XEW1045481"/>
      <c r="XEX1045481"/>
      <c r="XEY1045481"/>
      <c r="XEZ1045481"/>
      <c r="XFA1045481"/>
      <c r="XFB1045481"/>
      <c r="XFC1045481"/>
      <c r="XFD1045481"/>
    </row>
    <row r="1045482" s="13" customFormat="1" customHeight="1" spans="1:16384">
      <c r="A1045482" s="16"/>
      <c r="B1045482" s="15"/>
      <c r="I1045482" s="16"/>
      <c r="J1045482" s="16"/>
      <c r="K1045482" s="16"/>
      <c r="L1045482" s="16"/>
      <c r="M1045482" s="16"/>
      <c r="N1045482" s="17"/>
      <c r="O1045482" s="15"/>
      <c r="XEM1045482"/>
      <c r="XEN1045482"/>
      <c r="XEO1045482"/>
      <c r="XEP1045482"/>
      <c r="XEQ1045482"/>
      <c r="XER1045482"/>
      <c r="XES1045482"/>
      <c r="XET1045482"/>
      <c r="XEU1045482"/>
      <c r="XEV1045482"/>
      <c r="XEW1045482"/>
      <c r="XEX1045482"/>
      <c r="XEY1045482"/>
      <c r="XEZ1045482"/>
      <c r="XFA1045482"/>
      <c r="XFB1045482"/>
      <c r="XFC1045482"/>
      <c r="XFD1045482"/>
    </row>
    <row r="1045483" s="13" customFormat="1" customHeight="1" spans="1:16384">
      <c r="A1045483" s="16"/>
      <c r="B1045483" s="15"/>
      <c r="I1045483" s="16"/>
      <c r="J1045483" s="16"/>
      <c r="K1045483" s="16"/>
      <c r="L1045483" s="16"/>
      <c r="M1045483" s="16"/>
      <c r="N1045483" s="17"/>
      <c r="O1045483" s="15"/>
      <c r="XEM1045483"/>
      <c r="XEN1045483"/>
      <c r="XEO1045483"/>
      <c r="XEP1045483"/>
      <c r="XEQ1045483"/>
      <c r="XER1045483"/>
      <c r="XES1045483"/>
      <c r="XET1045483"/>
      <c r="XEU1045483"/>
      <c r="XEV1045483"/>
      <c r="XEW1045483"/>
      <c r="XEX1045483"/>
      <c r="XEY1045483"/>
      <c r="XEZ1045483"/>
      <c r="XFA1045483"/>
      <c r="XFB1045483"/>
      <c r="XFC1045483"/>
      <c r="XFD1045483"/>
    </row>
    <row r="1045484" s="13" customFormat="1" customHeight="1" spans="1:16384">
      <c r="A1045484" s="16"/>
      <c r="B1045484" s="15"/>
      <c r="I1045484" s="16"/>
      <c r="J1045484" s="16"/>
      <c r="K1045484" s="16"/>
      <c r="L1045484" s="16"/>
      <c r="M1045484" s="16"/>
      <c r="N1045484" s="17"/>
      <c r="O1045484" s="15"/>
      <c r="XEM1045484"/>
      <c r="XEN1045484"/>
      <c r="XEO1045484"/>
      <c r="XEP1045484"/>
      <c r="XEQ1045484"/>
      <c r="XER1045484"/>
      <c r="XES1045484"/>
      <c r="XET1045484"/>
      <c r="XEU1045484"/>
      <c r="XEV1045484"/>
      <c r="XEW1045484"/>
      <c r="XEX1045484"/>
      <c r="XEY1045484"/>
      <c r="XEZ1045484"/>
      <c r="XFA1045484"/>
      <c r="XFB1045484"/>
      <c r="XFC1045484"/>
      <c r="XFD1045484"/>
    </row>
    <row r="1045485" s="13" customFormat="1" customHeight="1" spans="1:16384">
      <c r="A1045485" s="16"/>
      <c r="B1045485" s="15"/>
      <c r="I1045485" s="16"/>
      <c r="J1045485" s="16"/>
      <c r="K1045485" s="16"/>
      <c r="L1045485" s="16"/>
      <c r="M1045485" s="16"/>
      <c r="N1045485" s="17"/>
      <c r="O1045485" s="15"/>
      <c r="XEM1045485"/>
      <c r="XEN1045485"/>
      <c r="XEO1045485"/>
      <c r="XEP1045485"/>
      <c r="XEQ1045485"/>
      <c r="XER1045485"/>
      <c r="XES1045485"/>
      <c r="XET1045485"/>
      <c r="XEU1045485"/>
      <c r="XEV1045485"/>
      <c r="XEW1045485"/>
      <c r="XEX1045485"/>
      <c r="XEY1045485"/>
      <c r="XEZ1045485"/>
      <c r="XFA1045485"/>
      <c r="XFB1045485"/>
      <c r="XFC1045485"/>
      <c r="XFD1045485"/>
    </row>
    <row r="1045486" s="13" customFormat="1" customHeight="1" spans="1:16384">
      <c r="A1045486" s="16"/>
      <c r="B1045486" s="15"/>
      <c r="I1045486" s="16"/>
      <c r="J1045486" s="16"/>
      <c r="K1045486" s="16"/>
      <c r="L1045486" s="16"/>
      <c r="M1045486" s="16"/>
      <c r="N1045486" s="17"/>
      <c r="O1045486" s="15"/>
      <c r="XEM1045486"/>
      <c r="XEN1045486"/>
      <c r="XEO1045486"/>
      <c r="XEP1045486"/>
      <c r="XEQ1045486"/>
      <c r="XER1045486"/>
      <c r="XES1045486"/>
      <c r="XET1045486"/>
      <c r="XEU1045486"/>
      <c r="XEV1045486"/>
      <c r="XEW1045486"/>
      <c r="XEX1045486"/>
      <c r="XEY1045486"/>
      <c r="XEZ1045486"/>
      <c r="XFA1045486"/>
      <c r="XFB1045486"/>
      <c r="XFC1045486"/>
      <c r="XFD1045486"/>
    </row>
    <row r="1045487" s="13" customFormat="1" customHeight="1" spans="1:16384">
      <c r="A1045487" s="16"/>
      <c r="B1045487" s="15"/>
      <c r="I1045487" s="16"/>
      <c r="J1045487" s="16"/>
      <c r="K1045487" s="16"/>
      <c r="L1045487" s="16"/>
      <c r="M1045487" s="16"/>
      <c r="N1045487" s="17"/>
      <c r="O1045487" s="15"/>
      <c r="XEM1045487"/>
      <c r="XEN1045487"/>
      <c r="XEO1045487"/>
      <c r="XEP1045487"/>
      <c r="XEQ1045487"/>
      <c r="XER1045487"/>
      <c r="XES1045487"/>
      <c r="XET1045487"/>
      <c r="XEU1045487"/>
      <c r="XEV1045487"/>
      <c r="XEW1045487"/>
      <c r="XEX1045487"/>
      <c r="XEY1045487"/>
      <c r="XEZ1045487"/>
      <c r="XFA1045487"/>
      <c r="XFB1045487"/>
      <c r="XFC1045487"/>
      <c r="XFD1045487"/>
    </row>
    <row r="1045488" s="13" customFormat="1" customHeight="1" spans="1:16384">
      <c r="A1045488" s="16"/>
      <c r="B1045488" s="15"/>
      <c r="I1045488" s="16"/>
      <c r="J1045488" s="16"/>
      <c r="K1045488" s="16"/>
      <c r="L1045488" s="16"/>
      <c r="M1045488" s="16"/>
      <c r="N1045488" s="17"/>
      <c r="O1045488" s="15"/>
      <c r="XEM1045488"/>
      <c r="XEN1045488"/>
      <c r="XEO1045488"/>
      <c r="XEP1045488"/>
      <c r="XEQ1045488"/>
      <c r="XER1045488"/>
      <c r="XES1045488"/>
      <c r="XET1045488"/>
      <c r="XEU1045488"/>
      <c r="XEV1045488"/>
      <c r="XEW1045488"/>
      <c r="XEX1045488"/>
      <c r="XEY1045488"/>
      <c r="XEZ1045488"/>
      <c r="XFA1045488"/>
      <c r="XFB1045488"/>
      <c r="XFC1045488"/>
      <c r="XFD1045488"/>
    </row>
    <row r="1045489" s="13" customFormat="1" customHeight="1" spans="1:16384">
      <c r="A1045489" s="16"/>
      <c r="B1045489" s="15"/>
      <c r="I1045489" s="16"/>
      <c r="J1045489" s="16"/>
      <c r="K1045489" s="16"/>
      <c r="L1045489" s="16"/>
      <c r="M1045489" s="16"/>
      <c r="N1045489" s="17"/>
      <c r="O1045489" s="15"/>
      <c r="XEM1045489"/>
      <c r="XEN1045489"/>
      <c r="XEO1045489"/>
      <c r="XEP1045489"/>
      <c r="XEQ1045489"/>
      <c r="XER1045489"/>
      <c r="XES1045489"/>
      <c r="XET1045489"/>
      <c r="XEU1045489"/>
      <c r="XEV1045489"/>
      <c r="XEW1045489"/>
      <c r="XEX1045489"/>
      <c r="XEY1045489"/>
      <c r="XEZ1045489"/>
      <c r="XFA1045489"/>
      <c r="XFB1045489"/>
      <c r="XFC1045489"/>
      <c r="XFD1045489"/>
    </row>
    <row r="1045490" s="13" customFormat="1" customHeight="1" spans="1:16384">
      <c r="A1045490" s="16"/>
      <c r="B1045490" s="15"/>
      <c r="I1045490" s="16"/>
      <c r="J1045490" s="16"/>
      <c r="K1045490" s="16"/>
      <c r="L1045490" s="16"/>
      <c r="M1045490" s="16"/>
      <c r="N1045490" s="17"/>
      <c r="O1045490" s="15"/>
      <c r="XEM1045490"/>
      <c r="XEN1045490"/>
      <c r="XEO1045490"/>
      <c r="XEP1045490"/>
      <c r="XEQ1045490"/>
      <c r="XER1045490"/>
      <c r="XES1045490"/>
      <c r="XET1045490"/>
      <c r="XEU1045490"/>
      <c r="XEV1045490"/>
      <c r="XEW1045490"/>
      <c r="XEX1045490"/>
      <c r="XEY1045490"/>
      <c r="XEZ1045490"/>
      <c r="XFA1045490"/>
      <c r="XFB1045490"/>
      <c r="XFC1045490"/>
      <c r="XFD1045490"/>
    </row>
    <row r="1045491" s="13" customFormat="1" customHeight="1" spans="1:16384">
      <c r="A1045491" s="16"/>
      <c r="B1045491" s="15"/>
      <c r="I1045491" s="16"/>
      <c r="J1045491" s="16"/>
      <c r="K1045491" s="16"/>
      <c r="L1045491" s="16"/>
      <c r="M1045491" s="16"/>
      <c r="N1045491" s="17"/>
      <c r="O1045491" s="15"/>
      <c r="XEM1045491"/>
      <c r="XEN1045491"/>
      <c r="XEO1045491"/>
      <c r="XEP1045491"/>
      <c r="XEQ1045491"/>
      <c r="XER1045491"/>
      <c r="XES1045491"/>
      <c r="XET1045491"/>
      <c r="XEU1045491"/>
      <c r="XEV1045491"/>
      <c r="XEW1045491"/>
      <c r="XEX1045491"/>
      <c r="XEY1045491"/>
      <c r="XEZ1045491"/>
      <c r="XFA1045491"/>
      <c r="XFB1045491"/>
      <c r="XFC1045491"/>
      <c r="XFD1045491"/>
    </row>
    <row r="1045492" s="13" customFormat="1" customHeight="1" spans="1:16384">
      <c r="A1045492" s="16"/>
      <c r="B1045492" s="15"/>
      <c r="I1045492" s="16"/>
      <c r="J1045492" s="16"/>
      <c r="K1045492" s="16"/>
      <c r="L1045492" s="16"/>
      <c r="M1045492" s="16"/>
      <c r="N1045492" s="17"/>
      <c r="O1045492" s="15"/>
      <c r="XEM1045492"/>
      <c r="XEN1045492"/>
      <c r="XEO1045492"/>
      <c r="XEP1045492"/>
      <c r="XEQ1045492"/>
      <c r="XER1045492"/>
      <c r="XES1045492"/>
      <c r="XET1045492"/>
      <c r="XEU1045492"/>
      <c r="XEV1045492"/>
      <c r="XEW1045492"/>
      <c r="XEX1045492"/>
      <c r="XEY1045492"/>
      <c r="XEZ1045492"/>
      <c r="XFA1045492"/>
      <c r="XFB1045492"/>
      <c r="XFC1045492"/>
      <c r="XFD1045492"/>
    </row>
    <row r="1045493" s="13" customFormat="1" customHeight="1" spans="1:16384">
      <c r="A1045493" s="16"/>
      <c r="B1045493" s="15"/>
      <c r="I1045493" s="16"/>
      <c r="J1045493" s="16"/>
      <c r="K1045493" s="16"/>
      <c r="L1045493" s="16"/>
      <c r="M1045493" s="16"/>
      <c r="N1045493" s="17"/>
      <c r="O1045493" s="15"/>
      <c r="XEM1045493"/>
      <c r="XEN1045493"/>
      <c r="XEO1045493"/>
      <c r="XEP1045493"/>
      <c r="XEQ1045493"/>
      <c r="XER1045493"/>
      <c r="XES1045493"/>
      <c r="XET1045493"/>
      <c r="XEU1045493"/>
      <c r="XEV1045493"/>
      <c r="XEW1045493"/>
      <c r="XEX1045493"/>
      <c r="XEY1045493"/>
      <c r="XEZ1045493"/>
      <c r="XFA1045493"/>
      <c r="XFB1045493"/>
      <c r="XFC1045493"/>
      <c r="XFD1045493"/>
    </row>
    <row r="1045494" s="13" customFormat="1" customHeight="1" spans="1:16384">
      <c r="A1045494" s="16"/>
      <c r="B1045494" s="15"/>
      <c r="I1045494" s="16"/>
      <c r="J1045494" s="16"/>
      <c r="K1045494" s="16"/>
      <c r="L1045494" s="16"/>
      <c r="M1045494" s="16"/>
      <c r="N1045494" s="17"/>
      <c r="O1045494" s="15"/>
      <c r="XEM1045494"/>
      <c r="XEN1045494"/>
      <c r="XEO1045494"/>
      <c r="XEP1045494"/>
      <c r="XEQ1045494"/>
      <c r="XER1045494"/>
      <c r="XES1045494"/>
      <c r="XET1045494"/>
      <c r="XEU1045494"/>
      <c r="XEV1045494"/>
      <c r="XEW1045494"/>
      <c r="XEX1045494"/>
      <c r="XEY1045494"/>
      <c r="XEZ1045494"/>
      <c r="XFA1045494"/>
      <c r="XFB1045494"/>
      <c r="XFC1045494"/>
      <c r="XFD1045494"/>
    </row>
    <row r="1045495" s="13" customFormat="1" customHeight="1" spans="1:16384">
      <c r="A1045495" s="16"/>
      <c r="B1045495" s="15"/>
      <c r="I1045495" s="16"/>
      <c r="J1045495" s="16"/>
      <c r="K1045495" s="16"/>
      <c r="L1045495" s="16"/>
      <c r="M1045495" s="16"/>
      <c r="N1045495" s="17"/>
      <c r="O1045495" s="15"/>
      <c r="XEM1045495"/>
      <c r="XEN1045495"/>
      <c r="XEO1045495"/>
      <c r="XEP1045495"/>
      <c r="XEQ1045495"/>
      <c r="XER1045495"/>
      <c r="XES1045495"/>
      <c r="XET1045495"/>
      <c r="XEU1045495"/>
      <c r="XEV1045495"/>
      <c r="XEW1045495"/>
      <c r="XEX1045495"/>
      <c r="XEY1045495"/>
      <c r="XEZ1045495"/>
      <c r="XFA1045495"/>
      <c r="XFB1045495"/>
      <c r="XFC1045495"/>
      <c r="XFD1045495"/>
    </row>
    <row r="1045496" s="13" customFormat="1" customHeight="1" spans="1:16384">
      <c r="A1045496" s="16"/>
      <c r="B1045496" s="15"/>
      <c r="I1045496" s="16"/>
      <c r="J1045496" s="16"/>
      <c r="K1045496" s="16"/>
      <c r="L1045496" s="16"/>
      <c r="M1045496" s="16"/>
      <c r="N1045496" s="17"/>
      <c r="O1045496" s="15"/>
      <c r="XEM1045496"/>
      <c r="XEN1045496"/>
      <c r="XEO1045496"/>
      <c r="XEP1045496"/>
      <c r="XEQ1045496"/>
      <c r="XER1045496"/>
      <c r="XES1045496"/>
      <c r="XET1045496"/>
      <c r="XEU1045496"/>
      <c r="XEV1045496"/>
      <c r="XEW1045496"/>
      <c r="XEX1045496"/>
      <c r="XEY1045496"/>
      <c r="XEZ1045496"/>
      <c r="XFA1045496"/>
      <c r="XFB1045496"/>
      <c r="XFC1045496"/>
      <c r="XFD1045496"/>
    </row>
    <row r="1045497" s="13" customFormat="1" customHeight="1" spans="1:16384">
      <c r="A1045497" s="16"/>
      <c r="B1045497" s="15"/>
      <c r="I1045497" s="16"/>
      <c r="J1045497" s="16"/>
      <c r="K1045497" s="16"/>
      <c r="L1045497" s="16"/>
      <c r="M1045497" s="16"/>
      <c r="N1045497" s="17"/>
      <c r="O1045497" s="15"/>
      <c r="XEM1045497"/>
      <c r="XEN1045497"/>
      <c r="XEO1045497"/>
      <c r="XEP1045497"/>
      <c r="XEQ1045497"/>
      <c r="XER1045497"/>
      <c r="XES1045497"/>
      <c r="XET1045497"/>
      <c r="XEU1045497"/>
      <c r="XEV1045497"/>
      <c r="XEW1045497"/>
      <c r="XEX1045497"/>
      <c r="XEY1045497"/>
      <c r="XEZ1045497"/>
      <c r="XFA1045497"/>
      <c r="XFB1045497"/>
      <c r="XFC1045497"/>
      <c r="XFD1045497"/>
    </row>
    <row r="1045498" s="13" customFormat="1" customHeight="1" spans="1:16384">
      <c r="A1045498" s="16"/>
      <c r="B1045498" s="15"/>
      <c r="I1045498" s="16"/>
      <c r="J1045498" s="16"/>
      <c r="K1045498" s="16"/>
      <c r="L1045498" s="16"/>
      <c r="M1045498" s="16"/>
      <c r="N1045498" s="17"/>
      <c r="O1045498" s="15"/>
      <c r="XEM1045498"/>
      <c r="XEN1045498"/>
      <c r="XEO1045498"/>
      <c r="XEP1045498"/>
      <c r="XEQ1045498"/>
      <c r="XER1045498"/>
      <c r="XES1045498"/>
      <c r="XET1045498"/>
      <c r="XEU1045498"/>
      <c r="XEV1045498"/>
      <c r="XEW1045498"/>
      <c r="XEX1045498"/>
      <c r="XEY1045498"/>
      <c r="XEZ1045498"/>
      <c r="XFA1045498"/>
      <c r="XFB1045498"/>
      <c r="XFC1045498"/>
      <c r="XFD1045498"/>
    </row>
    <row r="1045499" s="13" customFormat="1" customHeight="1" spans="1:16384">
      <c r="A1045499" s="16"/>
      <c r="B1045499" s="15"/>
      <c r="I1045499" s="16"/>
      <c r="J1045499" s="16"/>
      <c r="K1045499" s="16"/>
      <c r="L1045499" s="16"/>
      <c r="M1045499" s="16"/>
      <c r="N1045499" s="17"/>
      <c r="O1045499" s="15"/>
      <c r="XEM1045499"/>
      <c r="XEN1045499"/>
      <c r="XEO1045499"/>
      <c r="XEP1045499"/>
      <c r="XEQ1045499"/>
      <c r="XER1045499"/>
      <c r="XES1045499"/>
      <c r="XET1045499"/>
      <c r="XEU1045499"/>
      <c r="XEV1045499"/>
      <c r="XEW1045499"/>
      <c r="XEX1045499"/>
      <c r="XEY1045499"/>
      <c r="XEZ1045499"/>
      <c r="XFA1045499"/>
      <c r="XFB1045499"/>
      <c r="XFC1045499"/>
      <c r="XFD1045499"/>
    </row>
    <row r="1045500" s="13" customFormat="1" customHeight="1" spans="1:16384">
      <c r="A1045500" s="16"/>
      <c r="B1045500" s="15"/>
      <c r="I1045500" s="16"/>
      <c r="J1045500" s="16"/>
      <c r="K1045500" s="16"/>
      <c r="L1045500" s="16"/>
      <c r="M1045500" s="16"/>
      <c r="N1045500" s="17"/>
      <c r="O1045500" s="15"/>
      <c r="XEM1045500"/>
      <c r="XEN1045500"/>
      <c r="XEO1045500"/>
      <c r="XEP1045500"/>
      <c r="XEQ1045500"/>
      <c r="XER1045500"/>
      <c r="XES1045500"/>
      <c r="XET1045500"/>
      <c r="XEU1045500"/>
      <c r="XEV1045500"/>
      <c r="XEW1045500"/>
      <c r="XEX1045500"/>
      <c r="XEY1045500"/>
      <c r="XEZ1045500"/>
      <c r="XFA1045500"/>
      <c r="XFB1045500"/>
      <c r="XFC1045500"/>
      <c r="XFD1045500"/>
    </row>
    <row r="1045501" s="13" customFormat="1" customHeight="1" spans="1:16384">
      <c r="A1045501" s="16"/>
      <c r="B1045501" s="15"/>
      <c r="I1045501" s="16"/>
      <c r="J1045501" s="16"/>
      <c r="K1045501" s="16"/>
      <c r="L1045501" s="16"/>
      <c r="M1045501" s="16"/>
      <c r="N1045501" s="17"/>
      <c r="O1045501" s="15"/>
      <c r="XEM1045501"/>
      <c r="XEN1045501"/>
      <c r="XEO1045501"/>
      <c r="XEP1045501"/>
      <c r="XEQ1045501"/>
      <c r="XER1045501"/>
      <c r="XES1045501"/>
      <c r="XET1045501"/>
      <c r="XEU1045501"/>
      <c r="XEV1045501"/>
      <c r="XEW1045501"/>
      <c r="XEX1045501"/>
      <c r="XEY1045501"/>
      <c r="XEZ1045501"/>
      <c r="XFA1045501"/>
      <c r="XFB1045501"/>
      <c r="XFC1045501"/>
      <c r="XFD1045501"/>
    </row>
    <row r="1045502" s="13" customFormat="1" customHeight="1" spans="1:16384">
      <c r="A1045502" s="16"/>
      <c r="B1045502" s="15"/>
      <c r="I1045502" s="16"/>
      <c r="J1045502" s="16"/>
      <c r="K1045502" s="16"/>
      <c r="L1045502" s="16"/>
      <c r="M1045502" s="16"/>
      <c r="N1045502" s="17"/>
      <c r="O1045502" s="15"/>
      <c r="XEM1045502"/>
      <c r="XEN1045502"/>
      <c r="XEO1045502"/>
      <c r="XEP1045502"/>
      <c r="XEQ1045502"/>
      <c r="XER1045502"/>
      <c r="XES1045502"/>
      <c r="XET1045502"/>
      <c r="XEU1045502"/>
      <c r="XEV1045502"/>
      <c r="XEW1045502"/>
      <c r="XEX1045502"/>
      <c r="XEY1045502"/>
      <c r="XEZ1045502"/>
      <c r="XFA1045502"/>
      <c r="XFB1045502"/>
      <c r="XFC1045502"/>
      <c r="XFD1045502"/>
    </row>
    <row r="1045503" s="13" customFormat="1" customHeight="1" spans="1:16384">
      <c r="A1045503" s="16"/>
      <c r="B1045503" s="15"/>
      <c r="I1045503" s="16"/>
      <c r="J1045503" s="16"/>
      <c r="K1045503" s="16"/>
      <c r="L1045503" s="16"/>
      <c r="M1045503" s="16"/>
      <c r="N1045503" s="17"/>
      <c r="O1045503" s="15"/>
      <c r="XEM1045503"/>
      <c r="XEN1045503"/>
      <c r="XEO1045503"/>
      <c r="XEP1045503"/>
      <c r="XEQ1045503"/>
      <c r="XER1045503"/>
      <c r="XES1045503"/>
      <c r="XET1045503"/>
      <c r="XEU1045503"/>
      <c r="XEV1045503"/>
      <c r="XEW1045503"/>
      <c r="XEX1045503"/>
      <c r="XEY1045503"/>
      <c r="XEZ1045503"/>
      <c r="XFA1045503"/>
      <c r="XFB1045503"/>
      <c r="XFC1045503"/>
      <c r="XFD1045503"/>
    </row>
    <row r="1045504" s="13" customFormat="1" customHeight="1" spans="1:16384">
      <c r="A1045504" s="16"/>
      <c r="B1045504" s="15"/>
      <c r="I1045504" s="16"/>
      <c r="J1045504" s="16"/>
      <c r="K1045504" s="16"/>
      <c r="L1045504" s="16"/>
      <c r="M1045504" s="16"/>
      <c r="N1045504" s="17"/>
      <c r="O1045504" s="15"/>
      <c r="XEM1045504"/>
      <c r="XEN1045504"/>
      <c r="XEO1045504"/>
      <c r="XEP1045504"/>
      <c r="XEQ1045504"/>
      <c r="XER1045504"/>
      <c r="XES1045504"/>
      <c r="XET1045504"/>
      <c r="XEU1045504"/>
      <c r="XEV1045504"/>
      <c r="XEW1045504"/>
      <c r="XEX1045504"/>
      <c r="XEY1045504"/>
      <c r="XEZ1045504"/>
      <c r="XFA1045504"/>
      <c r="XFB1045504"/>
      <c r="XFC1045504"/>
      <c r="XFD1045504"/>
    </row>
    <row r="1045505" s="13" customFormat="1" customHeight="1" spans="1:16384">
      <c r="A1045505" s="16"/>
      <c r="B1045505" s="15"/>
      <c r="I1045505" s="16"/>
      <c r="J1045505" s="16"/>
      <c r="K1045505" s="16"/>
      <c r="L1045505" s="16"/>
      <c r="M1045505" s="16"/>
      <c r="N1045505" s="17"/>
      <c r="O1045505" s="15"/>
      <c r="XEM1045505"/>
      <c r="XEN1045505"/>
      <c r="XEO1045505"/>
      <c r="XEP1045505"/>
      <c r="XEQ1045505"/>
      <c r="XER1045505"/>
      <c r="XES1045505"/>
      <c r="XET1045505"/>
      <c r="XEU1045505"/>
      <c r="XEV1045505"/>
      <c r="XEW1045505"/>
      <c r="XEX1045505"/>
      <c r="XEY1045505"/>
      <c r="XEZ1045505"/>
      <c r="XFA1045505"/>
      <c r="XFB1045505"/>
      <c r="XFC1045505"/>
      <c r="XFD1045505"/>
    </row>
    <row r="1045506" s="13" customFormat="1" customHeight="1" spans="1:16384">
      <c r="A1045506" s="16"/>
      <c r="B1045506" s="15"/>
      <c r="I1045506" s="16"/>
      <c r="J1045506" s="16"/>
      <c r="K1045506" s="16"/>
      <c r="L1045506" s="16"/>
      <c r="M1045506" s="16"/>
      <c r="N1045506" s="17"/>
      <c r="O1045506" s="15"/>
      <c r="XEM1045506"/>
      <c r="XEN1045506"/>
      <c r="XEO1045506"/>
      <c r="XEP1045506"/>
      <c r="XEQ1045506"/>
      <c r="XER1045506"/>
      <c r="XES1045506"/>
      <c r="XET1045506"/>
      <c r="XEU1045506"/>
      <c r="XEV1045506"/>
      <c r="XEW1045506"/>
      <c r="XEX1045506"/>
      <c r="XEY1045506"/>
      <c r="XEZ1045506"/>
      <c r="XFA1045506"/>
      <c r="XFB1045506"/>
      <c r="XFC1045506"/>
      <c r="XFD1045506"/>
    </row>
    <row r="1045507" s="13" customFormat="1" customHeight="1" spans="1:16384">
      <c r="A1045507" s="16"/>
      <c r="B1045507" s="15"/>
      <c r="I1045507" s="16"/>
      <c r="J1045507" s="16"/>
      <c r="K1045507" s="16"/>
      <c r="L1045507" s="16"/>
      <c r="M1045507" s="16"/>
      <c r="N1045507" s="17"/>
      <c r="O1045507" s="15"/>
      <c r="XEM1045507"/>
      <c r="XEN1045507"/>
      <c r="XEO1045507"/>
      <c r="XEP1045507"/>
      <c r="XEQ1045507"/>
      <c r="XER1045507"/>
      <c r="XES1045507"/>
      <c r="XET1045507"/>
      <c r="XEU1045507"/>
      <c r="XEV1045507"/>
      <c r="XEW1045507"/>
      <c r="XEX1045507"/>
      <c r="XEY1045507"/>
      <c r="XEZ1045507"/>
      <c r="XFA1045507"/>
      <c r="XFB1045507"/>
      <c r="XFC1045507"/>
      <c r="XFD1045507"/>
    </row>
    <row r="1045508" s="13" customFormat="1" customHeight="1" spans="1:16384">
      <c r="A1045508" s="16"/>
      <c r="B1045508" s="15"/>
      <c r="I1045508" s="16"/>
      <c r="J1045508" s="16"/>
      <c r="K1045508" s="16"/>
      <c r="L1045508" s="16"/>
      <c r="M1045508" s="16"/>
      <c r="N1045508" s="17"/>
      <c r="O1045508" s="15"/>
      <c r="XEM1045508"/>
      <c r="XEN1045508"/>
      <c r="XEO1045508"/>
      <c r="XEP1045508"/>
      <c r="XEQ1045508"/>
      <c r="XER1045508"/>
      <c r="XES1045508"/>
      <c r="XET1045508"/>
      <c r="XEU1045508"/>
      <c r="XEV1045508"/>
      <c r="XEW1045508"/>
      <c r="XEX1045508"/>
      <c r="XEY1045508"/>
      <c r="XEZ1045508"/>
      <c r="XFA1045508"/>
      <c r="XFB1045508"/>
      <c r="XFC1045508"/>
      <c r="XFD1045508"/>
    </row>
    <row r="1045509" s="13" customFormat="1" customHeight="1" spans="1:16384">
      <c r="A1045509" s="16"/>
      <c r="B1045509" s="15"/>
      <c r="I1045509" s="16"/>
      <c r="J1045509" s="16"/>
      <c r="K1045509" s="16"/>
      <c r="L1045509" s="16"/>
      <c r="M1045509" s="16"/>
      <c r="N1045509" s="17"/>
      <c r="O1045509" s="15"/>
      <c r="XEM1045509"/>
      <c r="XEN1045509"/>
      <c r="XEO1045509"/>
      <c r="XEP1045509"/>
      <c r="XEQ1045509"/>
      <c r="XER1045509"/>
      <c r="XES1045509"/>
      <c r="XET1045509"/>
      <c r="XEU1045509"/>
      <c r="XEV1045509"/>
      <c r="XEW1045509"/>
      <c r="XEX1045509"/>
      <c r="XEY1045509"/>
      <c r="XEZ1045509"/>
      <c r="XFA1045509"/>
      <c r="XFB1045509"/>
      <c r="XFC1045509"/>
      <c r="XFD1045509"/>
    </row>
    <row r="1045510" s="13" customFormat="1" customHeight="1" spans="1:16384">
      <c r="A1045510" s="16"/>
      <c r="B1045510" s="15"/>
      <c r="I1045510" s="16"/>
      <c r="J1045510" s="16"/>
      <c r="K1045510" s="16"/>
      <c r="L1045510" s="16"/>
      <c r="M1045510" s="16"/>
      <c r="N1045510" s="17"/>
      <c r="O1045510" s="15"/>
      <c r="XEM1045510"/>
      <c r="XEN1045510"/>
      <c r="XEO1045510"/>
      <c r="XEP1045510"/>
      <c r="XEQ1045510"/>
      <c r="XER1045510"/>
      <c r="XES1045510"/>
      <c r="XET1045510"/>
      <c r="XEU1045510"/>
      <c r="XEV1045510"/>
      <c r="XEW1045510"/>
      <c r="XEX1045510"/>
      <c r="XEY1045510"/>
      <c r="XEZ1045510"/>
      <c r="XFA1045510"/>
      <c r="XFB1045510"/>
      <c r="XFC1045510"/>
      <c r="XFD1045510"/>
    </row>
    <row r="1045511" s="13" customFormat="1" customHeight="1" spans="1:16384">
      <c r="A1045511" s="16"/>
      <c r="B1045511" s="15"/>
      <c r="I1045511" s="16"/>
      <c r="J1045511" s="16"/>
      <c r="K1045511" s="16"/>
      <c r="L1045511" s="16"/>
      <c r="M1045511" s="16"/>
      <c r="N1045511" s="17"/>
      <c r="O1045511" s="15"/>
      <c r="XEM1045511"/>
      <c r="XEN1045511"/>
      <c r="XEO1045511"/>
      <c r="XEP1045511"/>
      <c r="XEQ1045511"/>
      <c r="XER1045511"/>
      <c r="XES1045511"/>
      <c r="XET1045511"/>
      <c r="XEU1045511"/>
      <c r="XEV1045511"/>
      <c r="XEW1045511"/>
      <c r="XEX1045511"/>
      <c r="XEY1045511"/>
      <c r="XEZ1045511"/>
      <c r="XFA1045511"/>
      <c r="XFB1045511"/>
      <c r="XFC1045511"/>
      <c r="XFD1045511"/>
    </row>
    <row r="1045512" s="13" customFormat="1" customHeight="1" spans="1:16384">
      <c r="A1045512" s="16"/>
      <c r="B1045512" s="15"/>
      <c r="I1045512" s="16"/>
      <c r="J1045512" s="16"/>
      <c r="K1045512" s="16"/>
      <c r="L1045512" s="16"/>
      <c r="M1045512" s="16"/>
      <c r="N1045512" s="17"/>
      <c r="O1045512" s="15"/>
      <c r="XEM1045512"/>
      <c r="XEN1045512"/>
      <c r="XEO1045512"/>
      <c r="XEP1045512"/>
      <c r="XEQ1045512"/>
      <c r="XER1045512"/>
      <c r="XES1045512"/>
      <c r="XET1045512"/>
      <c r="XEU1045512"/>
      <c r="XEV1045512"/>
      <c r="XEW1045512"/>
      <c r="XEX1045512"/>
      <c r="XEY1045512"/>
      <c r="XEZ1045512"/>
      <c r="XFA1045512"/>
      <c r="XFB1045512"/>
      <c r="XFC1045512"/>
      <c r="XFD1045512"/>
    </row>
    <row r="1045513" s="13" customFormat="1" customHeight="1" spans="1:16384">
      <c r="A1045513" s="16"/>
      <c r="B1045513" s="15"/>
      <c r="I1045513" s="16"/>
      <c r="J1045513" s="16"/>
      <c r="K1045513" s="16"/>
      <c r="L1045513" s="16"/>
      <c r="M1045513" s="16"/>
      <c r="N1045513" s="17"/>
      <c r="O1045513" s="15"/>
      <c r="XEM1045513"/>
      <c r="XEN1045513"/>
      <c r="XEO1045513"/>
      <c r="XEP1045513"/>
      <c r="XEQ1045513"/>
      <c r="XER1045513"/>
      <c r="XES1045513"/>
      <c r="XET1045513"/>
      <c r="XEU1045513"/>
      <c r="XEV1045513"/>
      <c r="XEW1045513"/>
      <c r="XEX1045513"/>
      <c r="XEY1045513"/>
      <c r="XEZ1045513"/>
      <c r="XFA1045513"/>
      <c r="XFB1045513"/>
      <c r="XFC1045513"/>
      <c r="XFD1045513"/>
    </row>
    <row r="1045514" s="13" customFormat="1" customHeight="1" spans="1:16384">
      <c r="A1045514" s="16"/>
      <c r="B1045514" s="15"/>
      <c r="I1045514" s="16"/>
      <c r="J1045514" s="16"/>
      <c r="K1045514" s="16"/>
      <c r="L1045514" s="16"/>
      <c r="M1045514" s="16"/>
      <c r="N1045514" s="17"/>
      <c r="O1045514" s="15"/>
      <c r="XEM1045514"/>
      <c r="XEN1045514"/>
      <c r="XEO1045514"/>
      <c r="XEP1045514"/>
      <c r="XEQ1045514"/>
      <c r="XER1045514"/>
      <c r="XES1045514"/>
      <c r="XET1045514"/>
      <c r="XEU1045514"/>
      <c r="XEV1045514"/>
      <c r="XEW1045514"/>
      <c r="XEX1045514"/>
      <c r="XEY1045514"/>
      <c r="XEZ1045514"/>
      <c r="XFA1045514"/>
      <c r="XFB1045514"/>
      <c r="XFC1045514"/>
      <c r="XFD1045514"/>
    </row>
    <row r="1045515" s="13" customFormat="1" customHeight="1" spans="1:16384">
      <c r="A1045515" s="16"/>
      <c r="B1045515" s="15"/>
      <c r="I1045515" s="16"/>
      <c r="J1045515" s="16"/>
      <c r="K1045515" s="16"/>
      <c r="L1045515" s="16"/>
      <c r="M1045515" s="16"/>
      <c r="N1045515" s="17"/>
      <c r="O1045515" s="15"/>
      <c r="XEM1045515"/>
      <c r="XEN1045515"/>
      <c r="XEO1045515"/>
      <c r="XEP1045515"/>
      <c r="XEQ1045515"/>
      <c r="XER1045515"/>
      <c r="XES1045515"/>
      <c r="XET1045515"/>
      <c r="XEU1045515"/>
      <c r="XEV1045515"/>
      <c r="XEW1045515"/>
      <c r="XEX1045515"/>
      <c r="XEY1045515"/>
      <c r="XEZ1045515"/>
      <c r="XFA1045515"/>
      <c r="XFB1045515"/>
      <c r="XFC1045515"/>
      <c r="XFD1045515"/>
    </row>
    <row r="1045516" s="13" customFormat="1" customHeight="1" spans="1:16384">
      <c r="A1045516" s="16"/>
      <c r="B1045516" s="15"/>
      <c r="I1045516" s="16"/>
      <c r="J1045516" s="16"/>
      <c r="K1045516" s="16"/>
      <c r="L1045516" s="16"/>
      <c r="M1045516" s="16"/>
      <c r="N1045516" s="17"/>
      <c r="O1045516" s="15"/>
      <c r="XEM1045516"/>
      <c r="XEN1045516"/>
      <c r="XEO1045516"/>
      <c r="XEP1045516"/>
      <c r="XEQ1045516"/>
      <c r="XER1045516"/>
      <c r="XES1045516"/>
      <c r="XET1045516"/>
      <c r="XEU1045516"/>
      <c r="XEV1045516"/>
      <c r="XEW1045516"/>
      <c r="XEX1045516"/>
      <c r="XEY1045516"/>
      <c r="XEZ1045516"/>
      <c r="XFA1045516"/>
      <c r="XFB1045516"/>
      <c r="XFC1045516"/>
      <c r="XFD1045516"/>
    </row>
    <row r="1045517" s="13" customFormat="1" customHeight="1" spans="1:16384">
      <c r="A1045517" s="16"/>
      <c r="B1045517" s="15"/>
      <c r="I1045517" s="16"/>
      <c r="J1045517" s="16"/>
      <c r="K1045517" s="16"/>
      <c r="L1045517" s="16"/>
      <c r="M1045517" s="16"/>
      <c r="N1045517" s="17"/>
      <c r="O1045517" s="15"/>
      <c r="XEM1045517"/>
      <c r="XEN1045517"/>
      <c r="XEO1045517"/>
      <c r="XEP1045517"/>
      <c r="XEQ1045517"/>
      <c r="XER1045517"/>
      <c r="XES1045517"/>
      <c r="XET1045517"/>
      <c r="XEU1045517"/>
      <c r="XEV1045517"/>
      <c r="XEW1045517"/>
      <c r="XEX1045517"/>
      <c r="XEY1045517"/>
      <c r="XEZ1045517"/>
      <c r="XFA1045517"/>
      <c r="XFB1045517"/>
      <c r="XFC1045517"/>
      <c r="XFD1045517"/>
    </row>
    <row r="1045518" s="13" customFormat="1" customHeight="1" spans="1:16384">
      <c r="A1045518" s="16"/>
      <c r="B1045518" s="15"/>
      <c r="I1045518" s="16"/>
      <c r="J1045518" s="16"/>
      <c r="K1045518" s="16"/>
      <c r="L1045518" s="16"/>
      <c r="M1045518" s="16"/>
      <c r="N1045518" s="17"/>
      <c r="O1045518" s="15"/>
      <c r="XEM1045518"/>
      <c r="XEN1045518"/>
      <c r="XEO1045518"/>
      <c r="XEP1045518"/>
      <c r="XEQ1045518"/>
      <c r="XER1045518"/>
      <c r="XES1045518"/>
      <c r="XET1045518"/>
      <c r="XEU1045518"/>
      <c r="XEV1045518"/>
      <c r="XEW1045518"/>
      <c r="XEX1045518"/>
      <c r="XEY1045518"/>
      <c r="XEZ1045518"/>
      <c r="XFA1045518"/>
      <c r="XFB1045518"/>
      <c r="XFC1045518"/>
      <c r="XFD1045518"/>
    </row>
    <row r="1045519" s="13" customFormat="1" customHeight="1" spans="1:16384">
      <c r="A1045519" s="16"/>
      <c r="B1045519" s="15"/>
      <c r="I1045519" s="16"/>
      <c r="J1045519" s="16"/>
      <c r="K1045519" s="16"/>
      <c r="L1045519" s="16"/>
      <c r="M1045519" s="16"/>
      <c r="N1045519" s="17"/>
      <c r="O1045519" s="15"/>
      <c r="XEM1045519"/>
      <c r="XEN1045519"/>
      <c r="XEO1045519"/>
      <c r="XEP1045519"/>
      <c r="XEQ1045519"/>
      <c r="XER1045519"/>
      <c r="XES1045519"/>
      <c r="XET1045519"/>
      <c r="XEU1045519"/>
      <c r="XEV1045519"/>
      <c r="XEW1045519"/>
      <c r="XEX1045519"/>
      <c r="XEY1045519"/>
      <c r="XEZ1045519"/>
      <c r="XFA1045519"/>
      <c r="XFB1045519"/>
      <c r="XFC1045519"/>
      <c r="XFD1045519"/>
    </row>
    <row r="1045520" s="13" customFormat="1" customHeight="1" spans="1:16384">
      <c r="A1045520" s="16"/>
      <c r="B1045520" s="15"/>
      <c r="I1045520" s="16"/>
      <c r="J1045520" s="16"/>
      <c r="K1045520" s="16"/>
      <c r="L1045520" s="16"/>
      <c r="M1045520" s="16"/>
      <c r="N1045520" s="17"/>
      <c r="O1045520" s="15"/>
      <c r="XEM1045520"/>
      <c r="XEN1045520"/>
      <c r="XEO1045520"/>
      <c r="XEP1045520"/>
      <c r="XEQ1045520"/>
      <c r="XER1045520"/>
      <c r="XES1045520"/>
      <c r="XET1045520"/>
      <c r="XEU1045520"/>
      <c r="XEV1045520"/>
      <c r="XEW1045520"/>
      <c r="XEX1045520"/>
      <c r="XEY1045520"/>
      <c r="XEZ1045520"/>
      <c r="XFA1045520"/>
      <c r="XFB1045520"/>
      <c r="XFC1045520"/>
      <c r="XFD1045520"/>
    </row>
    <row r="1045521" s="13" customFormat="1" customHeight="1" spans="1:16384">
      <c r="A1045521" s="16"/>
      <c r="B1045521" s="15"/>
      <c r="I1045521" s="16"/>
      <c r="J1045521" s="16"/>
      <c r="K1045521" s="16"/>
      <c r="L1045521" s="16"/>
      <c r="M1045521" s="16"/>
      <c r="N1045521" s="17"/>
      <c r="O1045521" s="15"/>
      <c r="XEM1045521"/>
      <c r="XEN1045521"/>
      <c r="XEO1045521"/>
      <c r="XEP1045521"/>
      <c r="XEQ1045521"/>
      <c r="XER1045521"/>
      <c r="XES1045521"/>
      <c r="XET1045521"/>
      <c r="XEU1045521"/>
      <c r="XEV1045521"/>
      <c r="XEW1045521"/>
      <c r="XEX1045521"/>
      <c r="XEY1045521"/>
      <c r="XEZ1045521"/>
      <c r="XFA1045521"/>
      <c r="XFB1045521"/>
      <c r="XFC1045521"/>
      <c r="XFD1045521"/>
    </row>
    <row r="1045522" s="13" customFormat="1" customHeight="1" spans="1:16384">
      <c r="A1045522" s="16"/>
      <c r="B1045522" s="15"/>
      <c r="I1045522" s="16"/>
      <c r="J1045522" s="16"/>
      <c r="K1045522" s="16"/>
      <c r="L1045522" s="16"/>
      <c r="M1045522" s="16"/>
      <c r="N1045522" s="17"/>
      <c r="O1045522" s="15"/>
      <c r="XEM1045522"/>
      <c r="XEN1045522"/>
      <c r="XEO1045522"/>
      <c r="XEP1045522"/>
      <c r="XEQ1045522"/>
      <c r="XER1045522"/>
      <c r="XES1045522"/>
      <c r="XET1045522"/>
      <c r="XEU1045522"/>
      <c r="XEV1045522"/>
      <c r="XEW1045522"/>
      <c r="XEX1045522"/>
      <c r="XEY1045522"/>
      <c r="XEZ1045522"/>
      <c r="XFA1045522"/>
      <c r="XFB1045522"/>
      <c r="XFC1045522"/>
      <c r="XFD1045522"/>
    </row>
    <row r="1045523" s="13" customFormat="1" customHeight="1" spans="1:16384">
      <c r="A1045523" s="16"/>
      <c r="B1045523" s="15"/>
      <c r="I1045523" s="16"/>
      <c r="J1045523" s="16"/>
      <c r="K1045523" s="16"/>
      <c r="L1045523" s="16"/>
      <c r="M1045523" s="16"/>
      <c r="N1045523" s="17"/>
      <c r="O1045523" s="15"/>
      <c r="XEM1045523"/>
      <c r="XEN1045523"/>
      <c r="XEO1045523"/>
      <c r="XEP1045523"/>
      <c r="XEQ1045523"/>
      <c r="XER1045523"/>
      <c r="XES1045523"/>
      <c r="XET1045523"/>
      <c r="XEU1045523"/>
      <c r="XEV1045523"/>
      <c r="XEW1045523"/>
      <c r="XEX1045523"/>
      <c r="XEY1045523"/>
      <c r="XEZ1045523"/>
      <c r="XFA1045523"/>
      <c r="XFB1045523"/>
      <c r="XFC1045523"/>
      <c r="XFD1045523"/>
    </row>
    <row r="1045524" s="13" customFormat="1" customHeight="1" spans="1:16384">
      <c r="A1045524" s="16"/>
      <c r="B1045524" s="15"/>
      <c r="I1045524" s="16"/>
      <c r="J1045524" s="16"/>
      <c r="K1045524" s="16"/>
      <c r="L1045524" s="16"/>
      <c r="M1045524" s="16"/>
      <c r="N1045524" s="17"/>
      <c r="O1045524" s="15"/>
      <c r="XEM1045524"/>
      <c r="XEN1045524"/>
      <c r="XEO1045524"/>
      <c r="XEP1045524"/>
      <c r="XEQ1045524"/>
      <c r="XER1045524"/>
      <c r="XES1045524"/>
      <c r="XET1045524"/>
      <c r="XEU1045524"/>
      <c r="XEV1045524"/>
      <c r="XEW1045524"/>
      <c r="XEX1045524"/>
      <c r="XEY1045524"/>
      <c r="XEZ1045524"/>
      <c r="XFA1045524"/>
      <c r="XFB1045524"/>
      <c r="XFC1045524"/>
      <c r="XFD1045524"/>
    </row>
    <row r="1045525" s="13" customFormat="1" customHeight="1" spans="1:16384">
      <c r="A1045525" s="16"/>
      <c r="B1045525" s="15"/>
      <c r="I1045525" s="16"/>
      <c r="J1045525" s="16"/>
      <c r="K1045525" s="16"/>
      <c r="L1045525" s="16"/>
      <c r="M1045525" s="16"/>
      <c r="N1045525" s="17"/>
      <c r="O1045525" s="15"/>
      <c r="XEM1045525"/>
      <c r="XEN1045525"/>
      <c r="XEO1045525"/>
      <c r="XEP1045525"/>
      <c r="XEQ1045525"/>
      <c r="XER1045525"/>
      <c r="XES1045525"/>
      <c r="XET1045525"/>
      <c r="XEU1045525"/>
      <c r="XEV1045525"/>
      <c r="XEW1045525"/>
      <c r="XEX1045525"/>
      <c r="XEY1045525"/>
      <c r="XEZ1045525"/>
      <c r="XFA1045525"/>
      <c r="XFB1045525"/>
      <c r="XFC1045525"/>
      <c r="XFD1045525"/>
    </row>
    <row r="1045526" s="13" customFormat="1" customHeight="1" spans="1:16384">
      <c r="A1045526" s="16"/>
      <c r="B1045526" s="15"/>
      <c r="I1045526" s="16"/>
      <c r="J1045526" s="16"/>
      <c r="K1045526" s="16"/>
      <c r="L1045526" s="16"/>
      <c r="M1045526" s="16"/>
      <c r="N1045526" s="17"/>
      <c r="O1045526" s="15"/>
      <c r="XEM1045526"/>
      <c r="XEN1045526"/>
      <c r="XEO1045526"/>
      <c r="XEP1045526"/>
      <c r="XEQ1045526"/>
      <c r="XER1045526"/>
      <c r="XES1045526"/>
      <c r="XET1045526"/>
      <c r="XEU1045526"/>
      <c r="XEV1045526"/>
      <c r="XEW1045526"/>
      <c r="XEX1045526"/>
      <c r="XEY1045526"/>
      <c r="XEZ1045526"/>
      <c r="XFA1045526"/>
      <c r="XFB1045526"/>
      <c r="XFC1045526"/>
      <c r="XFD1045526"/>
    </row>
    <row r="1045527" s="13" customFormat="1" customHeight="1" spans="1:16384">
      <c r="A1045527" s="16"/>
      <c r="B1045527" s="15"/>
      <c r="I1045527" s="16"/>
      <c r="J1045527" s="16"/>
      <c r="K1045527" s="16"/>
      <c r="L1045527" s="16"/>
      <c r="M1045527" s="16"/>
      <c r="N1045527" s="17"/>
      <c r="O1045527" s="15"/>
      <c r="XEM1045527"/>
      <c r="XEN1045527"/>
      <c r="XEO1045527"/>
      <c r="XEP1045527"/>
      <c r="XEQ1045527"/>
      <c r="XER1045527"/>
      <c r="XES1045527"/>
      <c r="XET1045527"/>
      <c r="XEU1045527"/>
      <c r="XEV1045527"/>
      <c r="XEW1045527"/>
      <c r="XEX1045527"/>
      <c r="XEY1045527"/>
      <c r="XEZ1045527"/>
      <c r="XFA1045527"/>
      <c r="XFB1045527"/>
      <c r="XFC1045527"/>
      <c r="XFD1045527"/>
    </row>
    <row r="1045528" s="13" customFormat="1" customHeight="1" spans="1:16384">
      <c r="A1045528" s="16"/>
      <c r="B1045528" s="15"/>
      <c r="I1045528" s="16"/>
      <c r="J1045528" s="16"/>
      <c r="K1045528" s="16"/>
      <c r="L1045528" s="16"/>
      <c r="M1045528" s="16"/>
      <c r="N1045528" s="17"/>
      <c r="O1045528" s="15"/>
      <c r="XEM1045528"/>
      <c r="XEN1045528"/>
      <c r="XEO1045528"/>
      <c r="XEP1045528"/>
      <c r="XEQ1045528"/>
      <c r="XER1045528"/>
      <c r="XES1045528"/>
      <c r="XET1045528"/>
      <c r="XEU1045528"/>
      <c r="XEV1045528"/>
      <c r="XEW1045528"/>
      <c r="XEX1045528"/>
      <c r="XEY1045528"/>
      <c r="XEZ1045528"/>
      <c r="XFA1045528"/>
      <c r="XFB1045528"/>
      <c r="XFC1045528"/>
      <c r="XFD1045528"/>
    </row>
    <row r="1045529" s="13" customFormat="1" customHeight="1" spans="1:16384">
      <c r="A1045529" s="16"/>
      <c r="B1045529" s="15"/>
      <c r="I1045529" s="16"/>
      <c r="J1045529" s="16"/>
      <c r="K1045529" s="16"/>
      <c r="L1045529" s="16"/>
      <c r="M1045529" s="16"/>
      <c r="N1045529" s="17"/>
      <c r="O1045529" s="15"/>
      <c r="XEM1045529"/>
      <c r="XEN1045529"/>
      <c r="XEO1045529"/>
      <c r="XEP1045529"/>
      <c r="XEQ1045529"/>
      <c r="XER1045529"/>
      <c r="XES1045529"/>
      <c r="XET1045529"/>
      <c r="XEU1045529"/>
      <c r="XEV1045529"/>
      <c r="XEW1045529"/>
      <c r="XEX1045529"/>
      <c r="XEY1045529"/>
      <c r="XEZ1045529"/>
      <c r="XFA1045529"/>
      <c r="XFB1045529"/>
      <c r="XFC1045529"/>
      <c r="XFD1045529"/>
    </row>
    <row r="1045530" s="13" customFormat="1" customHeight="1" spans="1:16384">
      <c r="A1045530" s="16"/>
      <c r="B1045530" s="15"/>
      <c r="I1045530" s="16"/>
      <c r="J1045530" s="16"/>
      <c r="K1045530" s="16"/>
      <c r="L1045530" s="16"/>
      <c r="M1045530" s="16"/>
      <c r="N1045530" s="17"/>
      <c r="O1045530" s="15"/>
      <c r="XEM1045530"/>
      <c r="XEN1045530"/>
      <c r="XEO1045530"/>
      <c r="XEP1045530"/>
      <c r="XEQ1045530"/>
      <c r="XER1045530"/>
      <c r="XES1045530"/>
      <c r="XET1045530"/>
      <c r="XEU1045530"/>
      <c r="XEV1045530"/>
      <c r="XEW1045530"/>
      <c r="XEX1045530"/>
      <c r="XEY1045530"/>
      <c r="XEZ1045530"/>
      <c r="XFA1045530"/>
      <c r="XFB1045530"/>
      <c r="XFC1045530"/>
      <c r="XFD1045530"/>
    </row>
    <row r="1045531" s="13" customFormat="1" customHeight="1" spans="1:16384">
      <c r="A1045531" s="16"/>
      <c r="B1045531" s="15"/>
      <c r="I1045531" s="16"/>
      <c r="J1045531" s="16"/>
      <c r="K1045531" s="16"/>
      <c r="L1045531" s="16"/>
      <c r="M1045531" s="16"/>
      <c r="N1045531" s="17"/>
      <c r="O1045531" s="15"/>
      <c r="XEM1045531"/>
      <c r="XEN1045531"/>
      <c r="XEO1045531"/>
      <c r="XEP1045531"/>
      <c r="XEQ1045531"/>
      <c r="XER1045531"/>
      <c r="XES1045531"/>
      <c r="XET1045531"/>
      <c r="XEU1045531"/>
      <c r="XEV1045531"/>
      <c r="XEW1045531"/>
      <c r="XEX1045531"/>
      <c r="XEY1045531"/>
      <c r="XEZ1045531"/>
      <c r="XFA1045531"/>
      <c r="XFB1045531"/>
      <c r="XFC1045531"/>
      <c r="XFD1045531"/>
    </row>
    <row r="1045532" s="13" customFormat="1" customHeight="1" spans="1:16384">
      <c r="A1045532" s="16"/>
      <c r="B1045532" s="15"/>
      <c r="I1045532" s="16"/>
      <c r="J1045532" s="16"/>
      <c r="K1045532" s="16"/>
      <c r="L1045532" s="16"/>
      <c r="M1045532" s="16"/>
      <c r="N1045532" s="17"/>
      <c r="O1045532" s="15"/>
      <c r="XEM1045532"/>
      <c r="XEN1045532"/>
      <c r="XEO1045532"/>
      <c r="XEP1045532"/>
      <c r="XEQ1045532"/>
      <c r="XER1045532"/>
      <c r="XES1045532"/>
      <c r="XET1045532"/>
      <c r="XEU1045532"/>
      <c r="XEV1045532"/>
      <c r="XEW1045532"/>
      <c r="XEX1045532"/>
      <c r="XEY1045532"/>
      <c r="XEZ1045532"/>
      <c r="XFA1045532"/>
      <c r="XFB1045532"/>
      <c r="XFC1045532"/>
      <c r="XFD1045532"/>
    </row>
    <row r="1045533" s="13" customFormat="1" customHeight="1" spans="1:16384">
      <c r="A1045533" s="16"/>
      <c r="B1045533" s="15"/>
      <c r="I1045533" s="16"/>
      <c r="J1045533" s="16"/>
      <c r="K1045533" s="16"/>
      <c r="L1045533" s="16"/>
      <c r="M1045533" s="16"/>
      <c r="N1045533" s="17"/>
      <c r="O1045533" s="15"/>
      <c r="XEM1045533"/>
      <c r="XEN1045533"/>
      <c r="XEO1045533"/>
      <c r="XEP1045533"/>
      <c r="XEQ1045533"/>
      <c r="XER1045533"/>
      <c r="XES1045533"/>
      <c r="XET1045533"/>
      <c r="XEU1045533"/>
      <c r="XEV1045533"/>
      <c r="XEW1045533"/>
      <c r="XEX1045533"/>
      <c r="XEY1045533"/>
      <c r="XEZ1045533"/>
      <c r="XFA1045533"/>
      <c r="XFB1045533"/>
      <c r="XFC1045533"/>
      <c r="XFD1045533"/>
    </row>
    <row r="1045534" s="13" customFormat="1" customHeight="1" spans="1:16384">
      <c r="A1045534" s="16"/>
      <c r="B1045534" s="15"/>
      <c r="I1045534" s="16"/>
      <c r="J1045534" s="16"/>
      <c r="K1045534" s="16"/>
      <c r="L1045534" s="16"/>
      <c r="M1045534" s="16"/>
      <c r="N1045534" s="17"/>
      <c r="O1045534" s="15"/>
      <c r="XEM1045534"/>
      <c r="XEN1045534"/>
      <c r="XEO1045534"/>
      <c r="XEP1045534"/>
      <c r="XEQ1045534"/>
      <c r="XER1045534"/>
      <c r="XES1045534"/>
      <c r="XET1045534"/>
      <c r="XEU1045534"/>
      <c r="XEV1045534"/>
      <c r="XEW1045534"/>
      <c r="XEX1045534"/>
      <c r="XEY1045534"/>
      <c r="XEZ1045534"/>
      <c r="XFA1045534"/>
      <c r="XFB1045534"/>
      <c r="XFC1045534"/>
      <c r="XFD1045534"/>
    </row>
    <row r="1045535" s="13" customFormat="1" customHeight="1" spans="1:16384">
      <c r="A1045535" s="16"/>
      <c r="B1045535" s="15"/>
      <c r="I1045535" s="16"/>
      <c r="J1045535" s="16"/>
      <c r="K1045535" s="16"/>
      <c r="L1045535" s="16"/>
      <c r="M1045535" s="16"/>
      <c r="N1045535" s="17"/>
      <c r="O1045535" s="15"/>
      <c r="XEM1045535"/>
      <c r="XEN1045535"/>
      <c r="XEO1045535"/>
      <c r="XEP1045535"/>
      <c r="XEQ1045535"/>
      <c r="XER1045535"/>
      <c r="XES1045535"/>
      <c r="XET1045535"/>
      <c r="XEU1045535"/>
      <c r="XEV1045535"/>
      <c r="XEW1045535"/>
      <c r="XEX1045535"/>
      <c r="XEY1045535"/>
      <c r="XEZ1045535"/>
      <c r="XFA1045535"/>
      <c r="XFB1045535"/>
      <c r="XFC1045535"/>
      <c r="XFD1045535"/>
    </row>
    <row r="1045536" s="13" customFormat="1" customHeight="1" spans="1:16384">
      <c r="A1045536" s="16"/>
      <c r="B1045536" s="15"/>
      <c r="I1045536" s="16"/>
      <c r="J1045536" s="16"/>
      <c r="K1045536" s="16"/>
      <c r="L1045536" s="16"/>
      <c r="M1045536" s="16"/>
      <c r="N1045536" s="17"/>
      <c r="O1045536" s="15"/>
      <c r="XEM1045536"/>
      <c r="XEN1045536"/>
      <c r="XEO1045536"/>
      <c r="XEP1045536"/>
      <c r="XEQ1045536"/>
      <c r="XER1045536"/>
      <c r="XES1045536"/>
      <c r="XET1045536"/>
      <c r="XEU1045536"/>
      <c r="XEV1045536"/>
      <c r="XEW1045536"/>
      <c r="XEX1045536"/>
      <c r="XEY1045536"/>
      <c r="XEZ1045536"/>
      <c r="XFA1045536"/>
      <c r="XFB1045536"/>
      <c r="XFC1045536"/>
      <c r="XFD1045536"/>
    </row>
    <row r="1045537" s="13" customFormat="1" customHeight="1" spans="1:16384">
      <c r="A1045537" s="16"/>
      <c r="B1045537" s="15"/>
      <c r="I1045537" s="16"/>
      <c r="J1045537" s="16"/>
      <c r="K1045537" s="16"/>
      <c r="L1045537" s="16"/>
      <c r="M1045537" s="16"/>
      <c r="N1045537" s="17"/>
      <c r="O1045537" s="15"/>
      <c r="XEM1045537"/>
      <c r="XEN1045537"/>
      <c r="XEO1045537"/>
      <c r="XEP1045537"/>
      <c r="XEQ1045537"/>
      <c r="XER1045537"/>
      <c r="XES1045537"/>
      <c r="XET1045537"/>
      <c r="XEU1045537"/>
      <c r="XEV1045537"/>
      <c r="XEW1045537"/>
      <c r="XEX1045537"/>
      <c r="XEY1045537"/>
      <c r="XEZ1045537"/>
      <c r="XFA1045537"/>
      <c r="XFB1045537"/>
      <c r="XFC1045537"/>
      <c r="XFD1045537"/>
    </row>
    <row r="1045538" s="13" customFormat="1" customHeight="1" spans="1:16384">
      <c r="A1045538" s="16"/>
      <c r="B1045538" s="15"/>
      <c r="I1045538" s="16"/>
      <c r="J1045538" s="16"/>
      <c r="K1045538" s="16"/>
      <c r="L1045538" s="16"/>
      <c r="M1045538" s="16"/>
      <c r="N1045538" s="17"/>
      <c r="O1045538" s="15"/>
      <c r="XEM1045538"/>
      <c r="XEN1045538"/>
      <c r="XEO1045538"/>
      <c r="XEP1045538"/>
      <c r="XEQ1045538"/>
      <c r="XER1045538"/>
      <c r="XES1045538"/>
      <c r="XET1045538"/>
      <c r="XEU1045538"/>
      <c r="XEV1045538"/>
      <c r="XEW1045538"/>
      <c r="XEX1045538"/>
      <c r="XEY1045538"/>
      <c r="XEZ1045538"/>
      <c r="XFA1045538"/>
      <c r="XFB1045538"/>
      <c r="XFC1045538"/>
      <c r="XFD1045538"/>
    </row>
    <row r="1045539" s="13" customFormat="1" customHeight="1" spans="1:16384">
      <c r="A1045539" s="16"/>
      <c r="B1045539" s="15"/>
      <c r="I1045539" s="16"/>
      <c r="J1045539" s="16"/>
      <c r="K1045539" s="16"/>
      <c r="L1045539" s="16"/>
      <c r="M1045539" s="16"/>
      <c r="N1045539" s="17"/>
      <c r="O1045539" s="15"/>
      <c r="XEM1045539"/>
      <c r="XEN1045539"/>
      <c r="XEO1045539"/>
      <c r="XEP1045539"/>
      <c r="XEQ1045539"/>
      <c r="XER1045539"/>
      <c r="XES1045539"/>
      <c r="XET1045539"/>
      <c r="XEU1045539"/>
      <c r="XEV1045539"/>
      <c r="XEW1045539"/>
      <c r="XEX1045539"/>
      <c r="XEY1045539"/>
      <c r="XEZ1045539"/>
      <c r="XFA1045539"/>
      <c r="XFB1045539"/>
      <c r="XFC1045539"/>
      <c r="XFD1045539"/>
    </row>
    <row r="1045540" s="13" customFormat="1" customHeight="1" spans="1:16384">
      <c r="A1045540" s="16"/>
      <c r="B1045540" s="15"/>
      <c r="I1045540" s="16"/>
      <c r="J1045540" s="16"/>
      <c r="K1045540" s="16"/>
      <c r="L1045540" s="16"/>
      <c r="M1045540" s="16"/>
      <c r="N1045540" s="17"/>
      <c r="O1045540" s="15"/>
      <c r="XEM1045540"/>
      <c r="XEN1045540"/>
      <c r="XEO1045540"/>
      <c r="XEP1045540"/>
      <c r="XEQ1045540"/>
      <c r="XER1045540"/>
      <c r="XES1045540"/>
      <c r="XET1045540"/>
      <c r="XEU1045540"/>
      <c r="XEV1045540"/>
      <c r="XEW1045540"/>
      <c r="XEX1045540"/>
      <c r="XEY1045540"/>
      <c r="XEZ1045540"/>
      <c r="XFA1045540"/>
      <c r="XFB1045540"/>
      <c r="XFC1045540"/>
      <c r="XFD1045540"/>
    </row>
    <row r="1045541" s="13" customFormat="1" customHeight="1" spans="1:16384">
      <c r="A1045541" s="16"/>
      <c r="B1045541" s="15"/>
      <c r="I1045541" s="16"/>
      <c r="J1045541" s="16"/>
      <c r="K1045541" s="16"/>
      <c r="L1045541" s="16"/>
      <c r="M1045541" s="16"/>
      <c r="N1045541" s="17"/>
      <c r="O1045541" s="15"/>
      <c r="XEM1045541"/>
      <c r="XEN1045541"/>
      <c r="XEO1045541"/>
      <c r="XEP1045541"/>
      <c r="XEQ1045541"/>
      <c r="XER1045541"/>
      <c r="XES1045541"/>
      <c r="XET1045541"/>
      <c r="XEU1045541"/>
      <c r="XEV1045541"/>
      <c r="XEW1045541"/>
      <c r="XEX1045541"/>
      <c r="XEY1045541"/>
      <c r="XEZ1045541"/>
      <c r="XFA1045541"/>
      <c r="XFB1045541"/>
      <c r="XFC1045541"/>
      <c r="XFD1045541"/>
    </row>
    <row r="1045542" s="13" customFormat="1" customHeight="1" spans="1:16384">
      <c r="A1045542" s="16"/>
      <c r="B1045542" s="15"/>
      <c r="I1045542" s="16"/>
      <c r="J1045542" s="16"/>
      <c r="K1045542" s="16"/>
      <c r="L1045542" s="16"/>
      <c r="M1045542" s="16"/>
      <c r="N1045542" s="17"/>
      <c r="O1045542" s="15"/>
      <c r="XEM1045542"/>
      <c r="XEN1045542"/>
      <c r="XEO1045542"/>
      <c r="XEP1045542"/>
      <c r="XEQ1045542"/>
      <c r="XER1045542"/>
      <c r="XES1045542"/>
      <c r="XET1045542"/>
      <c r="XEU1045542"/>
      <c r="XEV1045542"/>
      <c r="XEW1045542"/>
      <c r="XEX1045542"/>
      <c r="XEY1045542"/>
      <c r="XEZ1045542"/>
      <c r="XFA1045542"/>
      <c r="XFB1045542"/>
      <c r="XFC1045542"/>
      <c r="XFD1045542"/>
    </row>
    <row r="1045543" s="13" customFormat="1" customHeight="1" spans="1:16384">
      <c r="A1045543" s="16"/>
      <c r="B1045543" s="15"/>
      <c r="I1045543" s="16"/>
      <c r="J1045543" s="16"/>
      <c r="K1045543" s="16"/>
      <c r="L1045543" s="16"/>
      <c r="M1045543" s="16"/>
      <c r="N1045543" s="17"/>
      <c r="O1045543" s="15"/>
      <c r="XEM1045543"/>
      <c r="XEN1045543"/>
      <c r="XEO1045543"/>
      <c r="XEP1045543"/>
      <c r="XEQ1045543"/>
      <c r="XER1045543"/>
      <c r="XES1045543"/>
      <c r="XET1045543"/>
      <c r="XEU1045543"/>
      <c r="XEV1045543"/>
      <c r="XEW1045543"/>
      <c r="XEX1045543"/>
      <c r="XEY1045543"/>
      <c r="XEZ1045543"/>
      <c r="XFA1045543"/>
      <c r="XFB1045543"/>
      <c r="XFC1045543"/>
      <c r="XFD1045543"/>
    </row>
    <row r="1045544" s="13" customFormat="1" customHeight="1" spans="1:16384">
      <c r="A1045544" s="16"/>
      <c r="B1045544" s="15"/>
      <c r="I1045544" s="16"/>
      <c r="J1045544" s="16"/>
      <c r="K1045544" s="16"/>
      <c r="L1045544" s="16"/>
      <c r="M1045544" s="16"/>
      <c r="N1045544" s="17"/>
      <c r="O1045544" s="15"/>
      <c r="XEM1045544"/>
      <c r="XEN1045544"/>
      <c r="XEO1045544"/>
      <c r="XEP1045544"/>
      <c r="XEQ1045544"/>
      <c r="XER1045544"/>
      <c r="XES1045544"/>
      <c r="XET1045544"/>
      <c r="XEU1045544"/>
      <c r="XEV1045544"/>
      <c r="XEW1045544"/>
      <c r="XEX1045544"/>
      <c r="XEY1045544"/>
      <c r="XEZ1045544"/>
      <c r="XFA1045544"/>
      <c r="XFB1045544"/>
      <c r="XFC1045544"/>
      <c r="XFD1045544"/>
    </row>
    <row r="1045545" s="13" customFormat="1" customHeight="1" spans="1:16384">
      <c r="A1045545" s="16"/>
      <c r="B1045545" s="15"/>
      <c r="I1045545" s="16"/>
      <c r="J1045545" s="16"/>
      <c r="K1045545" s="16"/>
      <c r="L1045545" s="16"/>
      <c r="M1045545" s="16"/>
      <c r="N1045545" s="17"/>
      <c r="O1045545" s="15"/>
      <c r="XEM1045545"/>
      <c r="XEN1045545"/>
      <c r="XEO1045545"/>
      <c r="XEP1045545"/>
      <c r="XEQ1045545"/>
      <c r="XER1045545"/>
      <c r="XES1045545"/>
      <c r="XET1045545"/>
      <c r="XEU1045545"/>
      <c r="XEV1045545"/>
      <c r="XEW1045545"/>
      <c r="XEX1045545"/>
      <c r="XEY1045545"/>
      <c r="XEZ1045545"/>
      <c r="XFA1045545"/>
      <c r="XFB1045545"/>
      <c r="XFC1045545"/>
      <c r="XFD1045545"/>
    </row>
    <row r="1045546" s="13" customFormat="1" customHeight="1" spans="1:16384">
      <c r="A1045546" s="16"/>
      <c r="B1045546" s="15"/>
      <c r="I1045546" s="16"/>
      <c r="J1045546" s="16"/>
      <c r="K1045546" s="16"/>
      <c r="L1045546" s="16"/>
      <c r="M1045546" s="16"/>
      <c r="N1045546" s="17"/>
      <c r="O1045546" s="15"/>
      <c r="XEM1045546"/>
      <c r="XEN1045546"/>
      <c r="XEO1045546"/>
      <c r="XEP1045546"/>
      <c r="XEQ1045546"/>
      <c r="XER1045546"/>
      <c r="XES1045546"/>
      <c r="XET1045546"/>
      <c r="XEU1045546"/>
      <c r="XEV1045546"/>
      <c r="XEW1045546"/>
      <c r="XEX1045546"/>
      <c r="XEY1045546"/>
      <c r="XEZ1045546"/>
      <c r="XFA1045546"/>
      <c r="XFB1045546"/>
      <c r="XFC1045546"/>
      <c r="XFD1045546"/>
    </row>
    <row r="1045547" s="13" customFormat="1" customHeight="1" spans="1:16384">
      <c r="A1045547" s="16"/>
      <c r="B1045547" s="15"/>
      <c r="I1045547" s="16"/>
      <c r="J1045547" s="16"/>
      <c r="K1045547" s="16"/>
      <c r="L1045547" s="16"/>
      <c r="M1045547" s="16"/>
      <c r="N1045547" s="17"/>
      <c r="O1045547" s="15"/>
      <c r="XEM1045547"/>
      <c r="XEN1045547"/>
      <c r="XEO1045547"/>
      <c r="XEP1045547"/>
      <c r="XEQ1045547"/>
      <c r="XER1045547"/>
      <c r="XES1045547"/>
      <c r="XET1045547"/>
      <c r="XEU1045547"/>
      <c r="XEV1045547"/>
      <c r="XEW1045547"/>
      <c r="XEX1045547"/>
      <c r="XEY1045547"/>
      <c r="XEZ1045547"/>
      <c r="XFA1045547"/>
      <c r="XFB1045547"/>
      <c r="XFC1045547"/>
      <c r="XFD1045547"/>
    </row>
    <row r="1045548" s="13" customFormat="1" customHeight="1" spans="1:16384">
      <c r="A1045548" s="16"/>
      <c r="B1045548" s="15"/>
      <c r="I1045548" s="16"/>
      <c r="J1045548" s="16"/>
      <c r="K1045548" s="16"/>
      <c r="L1045548" s="16"/>
      <c r="M1045548" s="16"/>
      <c r="N1045548" s="17"/>
      <c r="O1045548" s="15"/>
      <c r="XEM1045548"/>
      <c r="XEN1045548"/>
      <c r="XEO1045548"/>
      <c r="XEP1045548"/>
      <c r="XEQ1045548"/>
      <c r="XER1045548"/>
      <c r="XES1045548"/>
      <c r="XET1045548"/>
      <c r="XEU1045548"/>
      <c r="XEV1045548"/>
      <c r="XEW1045548"/>
      <c r="XEX1045548"/>
      <c r="XEY1045548"/>
      <c r="XEZ1045548"/>
      <c r="XFA1045548"/>
      <c r="XFB1045548"/>
      <c r="XFC1045548"/>
      <c r="XFD1045548"/>
    </row>
    <row r="1045549" s="13" customFormat="1" customHeight="1" spans="1:16384">
      <c r="A1045549" s="16"/>
      <c r="B1045549" s="15"/>
      <c r="I1045549" s="16"/>
      <c r="J1045549" s="16"/>
      <c r="K1045549" s="16"/>
      <c r="L1045549" s="16"/>
      <c r="M1045549" s="16"/>
      <c r="N1045549" s="17"/>
      <c r="O1045549" s="15"/>
      <c r="XEM1045549"/>
      <c r="XEN1045549"/>
      <c r="XEO1045549"/>
      <c r="XEP1045549"/>
      <c r="XEQ1045549"/>
      <c r="XER1045549"/>
      <c r="XES1045549"/>
      <c r="XET1045549"/>
      <c r="XEU1045549"/>
      <c r="XEV1045549"/>
      <c r="XEW1045549"/>
      <c r="XEX1045549"/>
      <c r="XEY1045549"/>
      <c r="XEZ1045549"/>
      <c r="XFA1045549"/>
      <c r="XFB1045549"/>
      <c r="XFC1045549"/>
      <c r="XFD1045549"/>
    </row>
    <row r="1045550" s="13" customFormat="1" customHeight="1" spans="1:16384">
      <c r="A1045550" s="16"/>
      <c r="B1045550" s="15"/>
      <c r="I1045550" s="16"/>
      <c r="J1045550" s="16"/>
      <c r="K1045550" s="16"/>
      <c r="L1045550" s="16"/>
      <c r="M1045550" s="16"/>
      <c r="N1045550" s="17"/>
      <c r="O1045550" s="15"/>
      <c r="XEM1045550"/>
      <c r="XEN1045550"/>
      <c r="XEO1045550"/>
      <c r="XEP1045550"/>
      <c r="XEQ1045550"/>
      <c r="XER1045550"/>
      <c r="XES1045550"/>
      <c r="XET1045550"/>
      <c r="XEU1045550"/>
      <c r="XEV1045550"/>
      <c r="XEW1045550"/>
      <c r="XEX1045550"/>
      <c r="XEY1045550"/>
      <c r="XEZ1045550"/>
      <c r="XFA1045550"/>
      <c r="XFB1045550"/>
      <c r="XFC1045550"/>
      <c r="XFD1045550"/>
    </row>
    <row r="1045551" s="13" customFormat="1" customHeight="1" spans="1:16384">
      <c r="A1045551" s="16"/>
      <c r="B1045551" s="15"/>
      <c r="I1045551" s="16"/>
      <c r="J1045551" s="16"/>
      <c r="K1045551" s="16"/>
      <c r="L1045551" s="16"/>
      <c r="M1045551" s="16"/>
      <c r="N1045551" s="17"/>
      <c r="O1045551" s="15"/>
      <c r="XEM1045551"/>
      <c r="XEN1045551"/>
      <c r="XEO1045551"/>
      <c r="XEP1045551"/>
      <c r="XEQ1045551"/>
      <c r="XER1045551"/>
      <c r="XES1045551"/>
      <c r="XET1045551"/>
      <c r="XEU1045551"/>
      <c r="XEV1045551"/>
      <c r="XEW1045551"/>
      <c r="XEX1045551"/>
      <c r="XEY1045551"/>
      <c r="XEZ1045551"/>
      <c r="XFA1045551"/>
      <c r="XFB1045551"/>
      <c r="XFC1045551"/>
      <c r="XFD1045551"/>
    </row>
    <row r="1045552" s="13" customFormat="1" customHeight="1" spans="1:16384">
      <c r="A1045552" s="16"/>
      <c r="B1045552" s="15"/>
      <c r="I1045552" s="16"/>
      <c r="J1045552" s="16"/>
      <c r="K1045552" s="16"/>
      <c r="L1045552" s="16"/>
      <c r="M1045552" s="16"/>
      <c r="N1045552" s="17"/>
      <c r="O1045552" s="15"/>
      <c r="XEM1045552"/>
      <c r="XEN1045552"/>
      <c r="XEO1045552"/>
      <c r="XEP1045552"/>
      <c r="XEQ1045552"/>
      <c r="XER1045552"/>
      <c r="XES1045552"/>
      <c r="XET1045552"/>
      <c r="XEU1045552"/>
      <c r="XEV1045552"/>
      <c r="XEW1045552"/>
      <c r="XEX1045552"/>
      <c r="XEY1045552"/>
      <c r="XEZ1045552"/>
      <c r="XFA1045552"/>
      <c r="XFB1045552"/>
      <c r="XFC1045552"/>
      <c r="XFD1045552"/>
    </row>
    <row r="1045553" s="13" customFormat="1" customHeight="1" spans="1:16384">
      <c r="A1045553" s="16"/>
      <c r="B1045553" s="15"/>
      <c r="I1045553" s="16"/>
      <c r="J1045553" s="16"/>
      <c r="K1045553" s="16"/>
      <c r="L1045553" s="16"/>
      <c r="M1045553" s="16"/>
      <c r="N1045553" s="17"/>
      <c r="O1045553" s="15"/>
      <c r="XEM1045553"/>
      <c r="XEN1045553"/>
      <c r="XEO1045553"/>
      <c r="XEP1045553"/>
      <c r="XEQ1045553"/>
      <c r="XER1045553"/>
      <c r="XES1045553"/>
      <c r="XET1045553"/>
      <c r="XEU1045553"/>
      <c r="XEV1045553"/>
      <c r="XEW1045553"/>
      <c r="XEX1045553"/>
      <c r="XEY1045553"/>
      <c r="XEZ1045553"/>
      <c r="XFA1045553"/>
      <c r="XFB1045553"/>
      <c r="XFC1045553"/>
      <c r="XFD1045553"/>
    </row>
    <row r="1045554" s="13" customFormat="1" customHeight="1" spans="1:16384">
      <c r="A1045554" s="16"/>
      <c r="B1045554" s="15"/>
      <c r="I1045554" s="16"/>
      <c r="J1045554" s="16"/>
      <c r="K1045554" s="16"/>
      <c r="L1045554" s="16"/>
      <c r="M1045554" s="16"/>
      <c r="N1045554" s="17"/>
      <c r="O1045554" s="15"/>
      <c r="XEM1045554"/>
      <c r="XEN1045554"/>
      <c r="XEO1045554"/>
      <c r="XEP1045554"/>
      <c r="XEQ1045554"/>
      <c r="XER1045554"/>
      <c r="XES1045554"/>
      <c r="XET1045554"/>
      <c r="XEU1045554"/>
      <c r="XEV1045554"/>
      <c r="XEW1045554"/>
      <c r="XEX1045554"/>
      <c r="XEY1045554"/>
      <c r="XEZ1045554"/>
      <c r="XFA1045554"/>
      <c r="XFB1045554"/>
      <c r="XFC1045554"/>
      <c r="XFD1045554"/>
    </row>
    <row r="1045555" s="13" customFormat="1" customHeight="1" spans="1:16384">
      <c r="A1045555" s="16"/>
      <c r="B1045555" s="15"/>
      <c r="I1045555" s="16"/>
      <c r="J1045555" s="16"/>
      <c r="K1045555" s="16"/>
      <c r="L1045555" s="16"/>
      <c r="M1045555" s="16"/>
      <c r="N1045555" s="17"/>
      <c r="O1045555" s="15"/>
      <c r="XEM1045555"/>
      <c r="XEN1045555"/>
      <c r="XEO1045555"/>
      <c r="XEP1045555"/>
      <c r="XEQ1045555"/>
      <c r="XER1045555"/>
      <c r="XES1045555"/>
      <c r="XET1045555"/>
      <c r="XEU1045555"/>
      <c r="XEV1045555"/>
      <c r="XEW1045555"/>
      <c r="XEX1045555"/>
      <c r="XEY1045555"/>
      <c r="XEZ1045555"/>
      <c r="XFA1045555"/>
      <c r="XFB1045555"/>
      <c r="XFC1045555"/>
      <c r="XFD1045555"/>
    </row>
    <row r="1045556" s="13" customFormat="1" customHeight="1" spans="1:16384">
      <c r="A1045556" s="16"/>
      <c r="B1045556" s="15"/>
      <c r="I1045556" s="16"/>
      <c r="J1045556" s="16"/>
      <c r="K1045556" s="16"/>
      <c r="L1045556" s="16"/>
      <c r="M1045556" s="16"/>
      <c r="N1045556" s="17"/>
      <c r="O1045556" s="15"/>
      <c r="XEM1045556"/>
      <c r="XEN1045556"/>
      <c r="XEO1045556"/>
      <c r="XEP1045556"/>
      <c r="XEQ1045556"/>
      <c r="XER1045556"/>
      <c r="XES1045556"/>
      <c r="XET1045556"/>
      <c r="XEU1045556"/>
      <c r="XEV1045556"/>
      <c r="XEW1045556"/>
      <c r="XEX1045556"/>
      <c r="XEY1045556"/>
      <c r="XEZ1045556"/>
      <c r="XFA1045556"/>
      <c r="XFB1045556"/>
      <c r="XFC1045556"/>
      <c r="XFD1045556"/>
    </row>
    <row r="1045557" s="13" customFormat="1" customHeight="1" spans="1:16384">
      <c r="A1045557" s="16"/>
      <c r="B1045557" s="15"/>
      <c r="I1045557" s="16"/>
      <c r="J1045557" s="16"/>
      <c r="K1045557" s="16"/>
      <c r="L1045557" s="16"/>
      <c r="M1045557" s="16"/>
      <c r="N1045557" s="17"/>
      <c r="O1045557" s="15"/>
      <c r="XEM1045557"/>
      <c r="XEN1045557"/>
      <c r="XEO1045557"/>
      <c r="XEP1045557"/>
      <c r="XEQ1045557"/>
      <c r="XER1045557"/>
      <c r="XES1045557"/>
      <c r="XET1045557"/>
      <c r="XEU1045557"/>
      <c r="XEV1045557"/>
      <c r="XEW1045557"/>
      <c r="XEX1045557"/>
      <c r="XEY1045557"/>
      <c r="XEZ1045557"/>
      <c r="XFA1045557"/>
      <c r="XFB1045557"/>
      <c r="XFC1045557"/>
      <c r="XFD1045557"/>
    </row>
    <row r="1045558" s="13" customFormat="1" customHeight="1" spans="1:16384">
      <c r="A1045558" s="16"/>
      <c r="B1045558" s="15"/>
      <c r="I1045558" s="16"/>
      <c r="J1045558" s="16"/>
      <c r="K1045558" s="16"/>
      <c r="L1045558" s="16"/>
      <c r="M1045558" s="16"/>
      <c r="N1045558" s="17"/>
      <c r="O1045558" s="15"/>
      <c r="XEM1045558"/>
      <c r="XEN1045558"/>
      <c r="XEO1045558"/>
      <c r="XEP1045558"/>
      <c r="XEQ1045558"/>
      <c r="XER1045558"/>
      <c r="XES1045558"/>
      <c r="XET1045558"/>
      <c r="XEU1045558"/>
      <c r="XEV1045558"/>
      <c r="XEW1045558"/>
      <c r="XEX1045558"/>
      <c r="XEY1045558"/>
      <c r="XEZ1045558"/>
      <c r="XFA1045558"/>
      <c r="XFB1045558"/>
      <c r="XFC1045558"/>
      <c r="XFD1045558"/>
    </row>
    <row r="1045559" s="13" customFormat="1" customHeight="1" spans="1:16384">
      <c r="A1045559" s="16"/>
      <c r="B1045559" s="15"/>
      <c r="I1045559" s="16"/>
      <c r="J1045559" s="16"/>
      <c r="K1045559" s="16"/>
      <c r="L1045559" s="16"/>
      <c r="M1045559" s="16"/>
      <c r="N1045559" s="17"/>
      <c r="O1045559" s="15"/>
      <c r="XEM1045559"/>
      <c r="XEN1045559"/>
      <c r="XEO1045559"/>
      <c r="XEP1045559"/>
      <c r="XEQ1045559"/>
      <c r="XER1045559"/>
      <c r="XES1045559"/>
      <c r="XET1045559"/>
      <c r="XEU1045559"/>
      <c r="XEV1045559"/>
      <c r="XEW1045559"/>
      <c r="XEX1045559"/>
      <c r="XEY1045559"/>
      <c r="XEZ1045559"/>
      <c r="XFA1045559"/>
      <c r="XFB1045559"/>
      <c r="XFC1045559"/>
      <c r="XFD1045559"/>
    </row>
    <row r="1045560" s="13" customFormat="1" customHeight="1" spans="1:16384">
      <c r="A1045560" s="16"/>
      <c r="B1045560" s="15"/>
      <c r="I1045560" s="16"/>
      <c r="J1045560" s="16"/>
      <c r="K1045560" s="16"/>
      <c r="L1045560" s="16"/>
      <c r="M1045560" s="16"/>
      <c r="N1045560" s="17"/>
      <c r="O1045560" s="15"/>
      <c r="XEM1045560"/>
      <c r="XEN1045560"/>
      <c r="XEO1045560"/>
      <c r="XEP1045560"/>
      <c r="XEQ1045560"/>
      <c r="XER1045560"/>
      <c r="XES1045560"/>
      <c r="XET1045560"/>
      <c r="XEU1045560"/>
      <c r="XEV1045560"/>
      <c r="XEW1045560"/>
      <c r="XEX1045560"/>
      <c r="XEY1045560"/>
      <c r="XEZ1045560"/>
      <c r="XFA1045560"/>
      <c r="XFB1045560"/>
      <c r="XFC1045560"/>
      <c r="XFD1045560"/>
    </row>
    <row r="1045561" s="13" customFormat="1" customHeight="1" spans="1:16384">
      <c r="A1045561" s="16"/>
      <c r="B1045561" s="15"/>
      <c r="I1045561" s="16"/>
      <c r="J1045561" s="16"/>
      <c r="K1045561" s="16"/>
      <c r="L1045561" s="16"/>
      <c r="M1045561" s="16"/>
      <c r="N1045561" s="17"/>
      <c r="O1045561" s="15"/>
      <c r="XEM1045561"/>
      <c r="XEN1045561"/>
      <c r="XEO1045561"/>
      <c r="XEP1045561"/>
      <c r="XEQ1045561"/>
      <c r="XER1045561"/>
      <c r="XES1045561"/>
      <c r="XET1045561"/>
      <c r="XEU1045561"/>
      <c r="XEV1045561"/>
      <c r="XEW1045561"/>
      <c r="XEX1045561"/>
      <c r="XEY1045561"/>
      <c r="XEZ1045561"/>
      <c r="XFA1045561"/>
      <c r="XFB1045561"/>
      <c r="XFC1045561"/>
      <c r="XFD1045561"/>
    </row>
    <row r="1045562" s="13" customFormat="1" customHeight="1" spans="1:16384">
      <c r="A1045562" s="16"/>
      <c r="B1045562" s="15"/>
      <c r="I1045562" s="16"/>
      <c r="J1045562" s="16"/>
      <c r="K1045562" s="16"/>
      <c r="L1045562" s="16"/>
      <c r="M1045562" s="16"/>
      <c r="N1045562" s="17"/>
      <c r="O1045562" s="15"/>
      <c r="XEM1045562"/>
      <c r="XEN1045562"/>
      <c r="XEO1045562"/>
      <c r="XEP1045562"/>
      <c r="XEQ1045562"/>
      <c r="XER1045562"/>
      <c r="XES1045562"/>
      <c r="XET1045562"/>
      <c r="XEU1045562"/>
      <c r="XEV1045562"/>
      <c r="XEW1045562"/>
      <c r="XEX1045562"/>
      <c r="XEY1045562"/>
      <c r="XEZ1045562"/>
      <c r="XFA1045562"/>
      <c r="XFB1045562"/>
      <c r="XFC1045562"/>
      <c r="XFD1045562"/>
    </row>
    <row r="1045563" s="13" customFormat="1" customHeight="1" spans="1:16384">
      <c r="A1045563" s="16"/>
      <c r="B1045563" s="15"/>
      <c r="I1045563" s="16"/>
      <c r="J1045563" s="16"/>
      <c r="K1045563" s="16"/>
      <c r="L1045563" s="16"/>
      <c r="M1045563" s="16"/>
      <c r="N1045563" s="17"/>
      <c r="O1045563" s="15"/>
      <c r="XEM1045563"/>
      <c r="XEN1045563"/>
      <c r="XEO1045563"/>
      <c r="XEP1045563"/>
      <c r="XEQ1045563"/>
      <c r="XER1045563"/>
      <c r="XES1045563"/>
      <c r="XET1045563"/>
      <c r="XEU1045563"/>
      <c r="XEV1045563"/>
      <c r="XEW1045563"/>
      <c r="XEX1045563"/>
      <c r="XEY1045563"/>
      <c r="XEZ1045563"/>
      <c r="XFA1045563"/>
      <c r="XFB1045563"/>
      <c r="XFC1045563"/>
      <c r="XFD1045563"/>
    </row>
    <row r="1045564" s="13" customFormat="1" customHeight="1" spans="1:16384">
      <c r="A1045564" s="16"/>
      <c r="B1045564" s="15"/>
      <c r="I1045564" s="16"/>
      <c r="J1045564" s="16"/>
      <c r="K1045564" s="16"/>
      <c r="L1045564" s="16"/>
      <c r="M1045564" s="16"/>
      <c r="N1045564" s="17"/>
      <c r="O1045564" s="15"/>
      <c r="XEM1045564"/>
      <c r="XEN1045564"/>
      <c r="XEO1045564"/>
      <c r="XEP1045564"/>
      <c r="XEQ1045564"/>
      <c r="XER1045564"/>
      <c r="XES1045564"/>
      <c r="XET1045564"/>
      <c r="XEU1045564"/>
      <c r="XEV1045564"/>
      <c r="XEW1045564"/>
      <c r="XEX1045564"/>
      <c r="XEY1045564"/>
      <c r="XEZ1045564"/>
      <c r="XFA1045564"/>
      <c r="XFB1045564"/>
      <c r="XFC1045564"/>
      <c r="XFD1045564"/>
    </row>
    <row r="1045565" s="13" customFormat="1" customHeight="1" spans="1:16384">
      <c r="A1045565" s="16"/>
      <c r="B1045565" s="15"/>
      <c r="I1045565" s="16"/>
      <c r="J1045565" s="16"/>
      <c r="K1045565" s="16"/>
      <c r="L1045565" s="16"/>
      <c r="M1045565" s="16"/>
      <c r="N1045565" s="17"/>
      <c r="O1045565" s="15"/>
      <c r="XEM1045565"/>
      <c r="XEN1045565"/>
      <c r="XEO1045565"/>
      <c r="XEP1045565"/>
      <c r="XEQ1045565"/>
      <c r="XER1045565"/>
      <c r="XES1045565"/>
      <c r="XET1045565"/>
      <c r="XEU1045565"/>
      <c r="XEV1045565"/>
      <c r="XEW1045565"/>
      <c r="XEX1045565"/>
      <c r="XEY1045565"/>
      <c r="XEZ1045565"/>
      <c r="XFA1045565"/>
      <c r="XFB1045565"/>
      <c r="XFC1045565"/>
      <c r="XFD1045565"/>
    </row>
    <row r="1045566" s="13" customFormat="1" customHeight="1" spans="1:16384">
      <c r="A1045566" s="16"/>
      <c r="B1045566" s="15"/>
      <c r="I1045566" s="16"/>
      <c r="J1045566" s="16"/>
      <c r="K1045566" s="16"/>
      <c r="L1045566" s="16"/>
      <c r="M1045566" s="16"/>
      <c r="N1045566" s="17"/>
      <c r="O1045566" s="15"/>
      <c r="XEM1045566"/>
      <c r="XEN1045566"/>
      <c r="XEO1045566"/>
      <c r="XEP1045566"/>
      <c r="XEQ1045566"/>
      <c r="XER1045566"/>
      <c r="XES1045566"/>
      <c r="XET1045566"/>
      <c r="XEU1045566"/>
      <c r="XEV1045566"/>
      <c r="XEW1045566"/>
      <c r="XEX1045566"/>
      <c r="XEY1045566"/>
      <c r="XEZ1045566"/>
      <c r="XFA1045566"/>
      <c r="XFB1045566"/>
      <c r="XFC1045566"/>
      <c r="XFD1045566"/>
    </row>
    <row r="1045567" s="13" customFormat="1" customHeight="1" spans="1:16384">
      <c r="A1045567" s="16"/>
      <c r="B1045567" s="15"/>
      <c r="I1045567" s="16"/>
      <c r="J1045567" s="16"/>
      <c r="K1045567" s="16"/>
      <c r="L1045567" s="16"/>
      <c r="M1045567" s="16"/>
      <c r="N1045567" s="17"/>
      <c r="O1045567" s="15"/>
      <c r="XEM1045567"/>
      <c r="XEN1045567"/>
      <c r="XEO1045567"/>
      <c r="XEP1045567"/>
      <c r="XEQ1045567"/>
      <c r="XER1045567"/>
      <c r="XES1045567"/>
      <c r="XET1045567"/>
      <c r="XEU1045567"/>
      <c r="XEV1045567"/>
      <c r="XEW1045567"/>
      <c r="XEX1045567"/>
      <c r="XEY1045567"/>
      <c r="XEZ1045567"/>
      <c r="XFA1045567"/>
      <c r="XFB1045567"/>
      <c r="XFC1045567"/>
      <c r="XFD1045567"/>
    </row>
    <row r="1045568" s="13" customFormat="1" customHeight="1" spans="1:16384">
      <c r="A1045568" s="16"/>
      <c r="B1045568" s="15"/>
      <c r="I1045568" s="16"/>
      <c r="J1045568" s="16"/>
      <c r="K1045568" s="16"/>
      <c r="L1045568" s="16"/>
      <c r="M1045568" s="16"/>
      <c r="N1045568" s="17"/>
      <c r="O1045568" s="15"/>
      <c r="XEM1045568"/>
      <c r="XEN1045568"/>
      <c r="XEO1045568"/>
      <c r="XEP1045568"/>
      <c r="XEQ1045568"/>
      <c r="XER1045568"/>
      <c r="XES1045568"/>
      <c r="XET1045568"/>
      <c r="XEU1045568"/>
      <c r="XEV1045568"/>
      <c r="XEW1045568"/>
      <c r="XEX1045568"/>
      <c r="XEY1045568"/>
      <c r="XEZ1045568"/>
      <c r="XFA1045568"/>
      <c r="XFB1045568"/>
      <c r="XFC1045568"/>
      <c r="XFD1045568"/>
    </row>
    <row r="1045569" s="13" customFormat="1" customHeight="1" spans="1:16384">
      <c r="A1045569" s="16"/>
      <c r="B1045569" s="15"/>
      <c r="I1045569" s="16"/>
      <c r="J1045569" s="16"/>
      <c r="K1045569" s="16"/>
      <c r="L1045569" s="16"/>
      <c r="M1045569" s="16"/>
      <c r="N1045569" s="17"/>
      <c r="O1045569" s="15"/>
      <c r="XEM1045569"/>
      <c r="XEN1045569"/>
      <c r="XEO1045569"/>
      <c r="XEP1045569"/>
      <c r="XEQ1045569"/>
      <c r="XER1045569"/>
      <c r="XES1045569"/>
      <c r="XET1045569"/>
      <c r="XEU1045569"/>
      <c r="XEV1045569"/>
      <c r="XEW1045569"/>
      <c r="XEX1045569"/>
      <c r="XEY1045569"/>
      <c r="XEZ1045569"/>
      <c r="XFA1045569"/>
      <c r="XFB1045569"/>
      <c r="XFC1045569"/>
      <c r="XFD1045569"/>
    </row>
    <row r="1045570" s="13" customFormat="1" customHeight="1" spans="1:16384">
      <c r="A1045570" s="16"/>
      <c r="B1045570" s="15"/>
      <c r="I1045570" s="16"/>
      <c r="J1045570" s="16"/>
      <c r="K1045570" s="16"/>
      <c r="L1045570" s="16"/>
      <c r="M1045570" s="16"/>
      <c r="N1045570" s="17"/>
      <c r="O1045570" s="15"/>
      <c r="XEM1045570"/>
      <c r="XEN1045570"/>
      <c r="XEO1045570"/>
      <c r="XEP1045570"/>
      <c r="XEQ1045570"/>
      <c r="XER1045570"/>
      <c r="XES1045570"/>
      <c r="XET1045570"/>
      <c r="XEU1045570"/>
      <c r="XEV1045570"/>
      <c r="XEW1045570"/>
      <c r="XEX1045570"/>
      <c r="XEY1045570"/>
      <c r="XEZ1045570"/>
      <c r="XFA1045570"/>
      <c r="XFB1045570"/>
      <c r="XFC1045570"/>
      <c r="XFD1045570"/>
    </row>
    <row r="1045571" s="13" customFormat="1" customHeight="1" spans="1:16384">
      <c r="A1045571" s="16"/>
      <c r="B1045571" s="15"/>
      <c r="I1045571" s="16"/>
      <c r="J1045571" s="16"/>
      <c r="K1045571" s="16"/>
      <c r="L1045571" s="16"/>
      <c r="M1045571" s="16"/>
      <c r="N1045571" s="17"/>
      <c r="O1045571" s="15"/>
      <c r="XEM1045571"/>
      <c r="XEN1045571"/>
      <c r="XEO1045571"/>
      <c r="XEP1045571"/>
      <c r="XEQ1045571"/>
      <c r="XER1045571"/>
      <c r="XES1045571"/>
      <c r="XET1045571"/>
      <c r="XEU1045571"/>
      <c r="XEV1045571"/>
      <c r="XEW1045571"/>
      <c r="XEX1045571"/>
      <c r="XEY1045571"/>
      <c r="XEZ1045571"/>
      <c r="XFA1045571"/>
      <c r="XFB1045571"/>
      <c r="XFC1045571"/>
      <c r="XFD1045571"/>
    </row>
    <row r="1045572" s="13" customFormat="1" customHeight="1" spans="1:16384">
      <c r="A1045572" s="16"/>
      <c r="B1045572" s="15"/>
      <c r="I1045572" s="16"/>
      <c r="J1045572" s="16"/>
      <c r="K1045572" s="16"/>
      <c r="L1045572" s="16"/>
      <c r="M1045572" s="16"/>
      <c r="N1045572" s="17"/>
      <c r="O1045572" s="15"/>
      <c r="XEM1045572"/>
      <c r="XEN1045572"/>
      <c r="XEO1045572"/>
      <c r="XEP1045572"/>
      <c r="XEQ1045572"/>
      <c r="XER1045572"/>
      <c r="XES1045572"/>
      <c r="XET1045572"/>
      <c r="XEU1045572"/>
      <c r="XEV1045572"/>
      <c r="XEW1045572"/>
      <c r="XEX1045572"/>
      <c r="XEY1045572"/>
      <c r="XEZ1045572"/>
      <c r="XFA1045572"/>
      <c r="XFB1045572"/>
      <c r="XFC1045572"/>
      <c r="XFD1045572"/>
    </row>
    <row r="1045573" s="13" customFormat="1" customHeight="1" spans="1:16384">
      <c r="A1045573" s="16"/>
      <c r="B1045573" s="15"/>
      <c r="I1045573" s="16"/>
      <c r="J1045573" s="16"/>
      <c r="K1045573" s="16"/>
      <c r="L1045573" s="16"/>
      <c r="M1045573" s="16"/>
      <c r="N1045573" s="17"/>
      <c r="O1045573" s="15"/>
      <c r="XEM1045573"/>
      <c r="XEN1045573"/>
      <c r="XEO1045573"/>
      <c r="XEP1045573"/>
      <c r="XEQ1045573"/>
      <c r="XER1045573"/>
      <c r="XES1045573"/>
      <c r="XET1045573"/>
      <c r="XEU1045573"/>
      <c r="XEV1045573"/>
      <c r="XEW1045573"/>
      <c r="XEX1045573"/>
      <c r="XEY1045573"/>
      <c r="XEZ1045573"/>
      <c r="XFA1045573"/>
      <c r="XFB1045573"/>
      <c r="XFC1045573"/>
      <c r="XFD1045573"/>
    </row>
    <row r="1045574" s="13" customFormat="1" customHeight="1" spans="1:16384">
      <c r="A1045574" s="16"/>
      <c r="B1045574" s="15"/>
      <c r="I1045574" s="16"/>
      <c r="J1045574" s="16"/>
      <c r="K1045574" s="16"/>
      <c r="L1045574" s="16"/>
      <c r="M1045574" s="16"/>
      <c r="N1045574" s="17"/>
      <c r="O1045574" s="15"/>
      <c r="XEM1045574"/>
      <c r="XEN1045574"/>
      <c r="XEO1045574"/>
      <c r="XEP1045574"/>
      <c r="XEQ1045574"/>
      <c r="XER1045574"/>
      <c r="XES1045574"/>
      <c r="XET1045574"/>
      <c r="XEU1045574"/>
      <c r="XEV1045574"/>
      <c r="XEW1045574"/>
      <c r="XEX1045574"/>
      <c r="XEY1045574"/>
      <c r="XEZ1045574"/>
      <c r="XFA1045574"/>
      <c r="XFB1045574"/>
      <c r="XFC1045574"/>
      <c r="XFD1045574"/>
    </row>
    <row r="1045575" s="13" customFormat="1" customHeight="1" spans="1:16384">
      <c r="A1045575" s="16"/>
      <c r="B1045575" s="15"/>
      <c r="I1045575" s="16"/>
      <c r="J1045575" s="16"/>
      <c r="K1045575" s="16"/>
      <c r="L1045575" s="16"/>
      <c r="M1045575" s="16"/>
      <c r="N1045575" s="17"/>
      <c r="O1045575" s="15"/>
      <c r="XEM1045575"/>
      <c r="XEN1045575"/>
      <c r="XEO1045575"/>
      <c r="XEP1045575"/>
      <c r="XEQ1045575"/>
      <c r="XER1045575"/>
      <c r="XES1045575"/>
      <c r="XET1045575"/>
      <c r="XEU1045575"/>
      <c r="XEV1045575"/>
      <c r="XEW1045575"/>
      <c r="XEX1045575"/>
      <c r="XEY1045575"/>
      <c r="XEZ1045575"/>
      <c r="XFA1045575"/>
      <c r="XFB1045575"/>
      <c r="XFC1045575"/>
      <c r="XFD1045575"/>
    </row>
    <row r="1045576" s="13" customFormat="1" customHeight="1" spans="1:16384">
      <c r="A1045576" s="16"/>
      <c r="B1045576" s="15"/>
      <c r="I1045576" s="16"/>
      <c r="J1045576" s="16"/>
      <c r="K1045576" s="16"/>
      <c r="L1045576" s="16"/>
      <c r="M1045576" s="16"/>
      <c r="N1045576" s="17"/>
      <c r="O1045576" s="15"/>
      <c r="XEM1045576"/>
      <c r="XEN1045576"/>
      <c r="XEO1045576"/>
      <c r="XEP1045576"/>
      <c r="XEQ1045576"/>
      <c r="XER1045576"/>
      <c r="XES1045576"/>
      <c r="XET1045576"/>
      <c r="XEU1045576"/>
      <c r="XEV1045576"/>
      <c r="XEW1045576"/>
      <c r="XEX1045576"/>
      <c r="XEY1045576"/>
      <c r="XEZ1045576"/>
      <c r="XFA1045576"/>
      <c r="XFB1045576"/>
      <c r="XFC1045576"/>
      <c r="XFD1045576"/>
    </row>
    <row r="1045577" s="13" customFormat="1" customHeight="1" spans="1:16384">
      <c r="A1045577" s="16"/>
      <c r="B1045577" s="15"/>
      <c r="I1045577" s="16"/>
      <c r="J1045577" s="16"/>
      <c r="K1045577" s="16"/>
      <c r="L1045577" s="16"/>
      <c r="M1045577" s="16"/>
      <c r="N1045577" s="17"/>
      <c r="O1045577" s="15"/>
      <c r="XEM1045577"/>
      <c r="XEN1045577"/>
      <c r="XEO1045577"/>
      <c r="XEP1045577"/>
      <c r="XEQ1045577"/>
      <c r="XER1045577"/>
      <c r="XES1045577"/>
      <c r="XET1045577"/>
      <c r="XEU1045577"/>
      <c r="XEV1045577"/>
      <c r="XEW1045577"/>
      <c r="XEX1045577"/>
      <c r="XEY1045577"/>
      <c r="XEZ1045577"/>
      <c r="XFA1045577"/>
      <c r="XFB1045577"/>
      <c r="XFC1045577"/>
      <c r="XFD1045577"/>
    </row>
    <row r="1045578" s="13" customFormat="1" customHeight="1" spans="1:16384">
      <c r="A1045578" s="16"/>
      <c r="B1045578" s="15"/>
      <c r="I1045578" s="16"/>
      <c r="J1045578" s="16"/>
      <c r="K1045578" s="16"/>
      <c r="L1045578" s="16"/>
      <c r="M1045578" s="16"/>
      <c r="N1045578" s="17"/>
      <c r="O1045578" s="15"/>
      <c r="XEM1045578"/>
      <c r="XEN1045578"/>
      <c r="XEO1045578"/>
      <c r="XEP1045578"/>
      <c r="XEQ1045578"/>
      <c r="XER1045578"/>
      <c r="XES1045578"/>
      <c r="XET1045578"/>
      <c r="XEU1045578"/>
      <c r="XEV1045578"/>
      <c r="XEW1045578"/>
      <c r="XEX1045578"/>
      <c r="XEY1045578"/>
      <c r="XEZ1045578"/>
      <c r="XFA1045578"/>
      <c r="XFB1045578"/>
      <c r="XFC1045578"/>
      <c r="XFD1045578"/>
    </row>
    <row r="1045579" s="13" customFormat="1" customHeight="1" spans="1:16384">
      <c r="A1045579" s="16"/>
      <c r="B1045579" s="15"/>
      <c r="I1045579" s="16"/>
      <c r="J1045579" s="16"/>
      <c r="K1045579" s="16"/>
      <c r="L1045579" s="16"/>
      <c r="M1045579" s="16"/>
      <c r="N1045579" s="17"/>
      <c r="O1045579" s="15"/>
      <c r="XEM1045579"/>
      <c r="XEN1045579"/>
      <c r="XEO1045579"/>
      <c r="XEP1045579"/>
      <c r="XEQ1045579"/>
      <c r="XER1045579"/>
      <c r="XES1045579"/>
      <c r="XET1045579"/>
      <c r="XEU1045579"/>
      <c r="XEV1045579"/>
      <c r="XEW1045579"/>
      <c r="XEX1045579"/>
      <c r="XEY1045579"/>
      <c r="XEZ1045579"/>
      <c r="XFA1045579"/>
      <c r="XFB1045579"/>
      <c r="XFC1045579"/>
      <c r="XFD1045579"/>
    </row>
    <row r="1045580" s="13" customFormat="1" customHeight="1" spans="1:16384">
      <c r="A1045580" s="16"/>
      <c r="B1045580" s="15"/>
      <c r="I1045580" s="16"/>
      <c r="J1045580" s="16"/>
      <c r="K1045580" s="16"/>
      <c r="L1045580" s="16"/>
      <c r="M1045580" s="16"/>
      <c r="N1045580" s="17"/>
      <c r="O1045580" s="15"/>
      <c r="XEM1045580"/>
      <c r="XEN1045580"/>
      <c r="XEO1045580"/>
      <c r="XEP1045580"/>
      <c r="XEQ1045580"/>
      <c r="XER1045580"/>
      <c r="XES1045580"/>
      <c r="XET1045580"/>
      <c r="XEU1045580"/>
      <c r="XEV1045580"/>
      <c r="XEW1045580"/>
      <c r="XEX1045580"/>
      <c r="XEY1045580"/>
      <c r="XEZ1045580"/>
      <c r="XFA1045580"/>
      <c r="XFB1045580"/>
      <c r="XFC1045580"/>
      <c r="XFD1045580"/>
    </row>
    <row r="1045581" s="13" customFormat="1" customHeight="1" spans="1:16384">
      <c r="A1045581" s="16"/>
      <c r="B1045581" s="15"/>
      <c r="I1045581" s="16"/>
      <c r="J1045581" s="16"/>
      <c r="K1045581" s="16"/>
      <c r="L1045581" s="16"/>
      <c r="M1045581" s="16"/>
      <c r="N1045581" s="17"/>
      <c r="O1045581" s="15"/>
      <c r="XEM1045581"/>
      <c r="XEN1045581"/>
      <c r="XEO1045581"/>
      <c r="XEP1045581"/>
      <c r="XEQ1045581"/>
      <c r="XER1045581"/>
      <c r="XES1045581"/>
      <c r="XET1045581"/>
      <c r="XEU1045581"/>
      <c r="XEV1045581"/>
      <c r="XEW1045581"/>
      <c r="XEX1045581"/>
      <c r="XEY1045581"/>
      <c r="XEZ1045581"/>
      <c r="XFA1045581"/>
      <c r="XFB1045581"/>
      <c r="XFC1045581"/>
      <c r="XFD1045581"/>
    </row>
    <row r="1045582" s="13" customFormat="1" customHeight="1" spans="1:16384">
      <c r="A1045582" s="16"/>
      <c r="B1045582" s="15"/>
      <c r="I1045582" s="16"/>
      <c r="J1045582" s="16"/>
      <c r="K1045582" s="16"/>
      <c r="L1045582" s="16"/>
      <c r="M1045582" s="16"/>
      <c r="N1045582" s="17"/>
      <c r="O1045582" s="15"/>
      <c r="XEM1045582"/>
      <c r="XEN1045582"/>
      <c r="XEO1045582"/>
      <c r="XEP1045582"/>
      <c r="XEQ1045582"/>
      <c r="XER1045582"/>
      <c r="XES1045582"/>
      <c r="XET1045582"/>
      <c r="XEU1045582"/>
      <c r="XEV1045582"/>
      <c r="XEW1045582"/>
      <c r="XEX1045582"/>
      <c r="XEY1045582"/>
      <c r="XEZ1045582"/>
      <c r="XFA1045582"/>
      <c r="XFB1045582"/>
      <c r="XFC1045582"/>
      <c r="XFD1045582"/>
    </row>
    <row r="1045583" s="13" customFormat="1" customHeight="1" spans="1:16384">
      <c r="A1045583" s="16"/>
      <c r="B1045583" s="15"/>
      <c r="I1045583" s="16"/>
      <c r="J1045583" s="16"/>
      <c r="K1045583" s="16"/>
      <c r="L1045583" s="16"/>
      <c r="M1045583" s="16"/>
      <c r="N1045583" s="17"/>
      <c r="O1045583" s="15"/>
      <c r="XEM1045583"/>
      <c r="XEN1045583"/>
      <c r="XEO1045583"/>
      <c r="XEP1045583"/>
      <c r="XEQ1045583"/>
      <c r="XER1045583"/>
      <c r="XES1045583"/>
      <c r="XET1045583"/>
      <c r="XEU1045583"/>
      <c r="XEV1045583"/>
      <c r="XEW1045583"/>
      <c r="XEX1045583"/>
      <c r="XEY1045583"/>
      <c r="XEZ1045583"/>
      <c r="XFA1045583"/>
      <c r="XFB1045583"/>
      <c r="XFC1045583"/>
      <c r="XFD1045583"/>
    </row>
    <row r="1045584" s="13" customFormat="1" customHeight="1" spans="1:16384">
      <c r="A1045584" s="16"/>
      <c r="B1045584" s="15"/>
      <c r="I1045584" s="16"/>
      <c r="J1045584" s="16"/>
      <c r="K1045584" s="16"/>
      <c r="L1045584" s="16"/>
      <c r="M1045584" s="16"/>
      <c r="N1045584" s="17"/>
      <c r="O1045584" s="15"/>
      <c r="XEM1045584"/>
      <c r="XEN1045584"/>
      <c r="XEO1045584"/>
      <c r="XEP1045584"/>
      <c r="XEQ1045584"/>
      <c r="XER1045584"/>
      <c r="XES1045584"/>
      <c r="XET1045584"/>
      <c r="XEU1045584"/>
      <c r="XEV1045584"/>
      <c r="XEW1045584"/>
      <c r="XEX1045584"/>
      <c r="XEY1045584"/>
      <c r="XEZ1045584"/>
      <c r="XFA1045584"/>
      <c r="XFB1045584"/>
      <c r="XFC1045584"/>
      <c r="XFD1045584"/>
    </row>
    <row r="1045585" s="13" customFormat="1" customHeight="1" spans="1:16384">
      <c r="A1045585" s="16"/>
      <c r="B1045585" s="15"/>
      <c r="I1045585" s="16"/>
      <c r="J1045585" s="16"/>
      <c r="K1045585" s="16"/>
      <c r="L1045585" s="16"/>
      <c r="M1045585" s="16"/>
      <c r="N1045585" s="17"/>
      <c r="O1045585" s="15"/>
      <c r="XEM1045585"/>
      <c r="XEN1045585"/>
      <c r="XEO1045585"/>
      <c r="XEP1045585"/>
      <c r="XEQ1045585"/>
      <c r="XER1045585"/>
      <c r="XES1045585"/>
      <c r="XET1045585"/>
      <c r="XEU1045585"/>
      <c r="XEV1045585"/>
      <c r="XEW1045585"/>
      <c r="XEX1045585"/>
      <c r="XEY1045585"/>
      <c r="XEZ1045585"/>
      <c r="XFA1045585"/>
      <c r="XFB1045585"/>
      <c r="XFC1045585"/>
      <c r="XFD1045585"/>
    </row>
    <row r="1045586" s="13" customFormat="1" customHeight="1" spans="1:16384">
      <c r="A1045586" s="16"/>
      <c r="B1045586" s="15"/>
      <c r="I1045586" s="16"/>
      <c r="J1045586" s="16"/>
      <c r="K1045586" s="16"/>
      <c r="L1045586" s="16"/>
      <c r="M1045586" s="16"/>
      <c r="N1045586" s="17"/>
      <c r="O1045586" s="15"/>
      <c r="XEM1045586"/>
      <c r="XEN1045586"/>
      <c r="XEO1045586"/>
      <c r="XEP1045586"/>
      <c r="XEQ1045586"/>
      <c r="XER1045586"/>
      <c r="XES1045586"/>
      <c r="XET1045586"/>
      <c r="XEU1045586"/>
      <c r="XEV1045586"/>
      <c r="XEW1045586"/>
      <c r="XEX1045586"/>
      <c r="XEY1045586"/>
      <c r="XEZ1045586"/>
      <c r="XFA1045586"/>
      <c r="XFB1045586"/>
      <c r="XFC1045586"/>
      <c r="XFD1045586"/>
    </row>
    <row r="1045587" s="13" customFormat="1" customHeight="1" spans="1:16384">
      <c r="A1045587" s="16"/>
      <c r="B1045587" s="15"/>
      <c r="I1045587" s="16"/>
      <c r="J1045587" s="16"/>
      <c r="K1045587" s="16"/>
      <c r="L1045587" s="16"/>
      <c r="M1045587" s="16"/>
      <c r="N1045587" s="17"/>
      <c r="O1045587" s="15"/>
      <c r="XEM1045587"/>
      <c r="XEN1045587"/>
      <c r="XEO1045587"/>
      <c r="XEP1045587"/>
      <c r="XEQ1045587"/>
      <c r="XER1045587"/>
      <c r="XES1045587"/>
      <c r="XET1045587"/>
      <c r="XEU1045587"/>
      <c r="XEV1045587"/>
      <c r="XEW1045587"/>
      <c r="XEX1045587"/>
      <c r="XEY1045587"/>
      <c r="XEZ1045587"/>
      <c r="XFA1045587"/>
      <c r="XFB1045587"/>
      <c r="XFC1045587"/>
      <c r="XFD1045587"/>
    </row>
    <row r="1045588" s="13" customFormat="1" customHeight="1" spans="1:16384">
      <c r="A1045588" s="16"/>
      <c r="B1045588" s="15"/>
      <c r="I1045588" s="16"/>
      <c r="J1045588" s="16"/>
      <c r="K1045588" s="16"/>
      <c r="L1045588" s="16"/>
      <c r="M1045588" s="16"/>
      <c r="N1045588" s="17"/>
      <c r="O1045588" s="15"/>
      <c r="XEM1045588"/>
      <c r="XEN1045588"/>
      <c r="XEO1045588"/>
      <c r="XEP1045588"/>
      <c r="XEQ1045588"/>
      <c r="XER1045588"/>
      <c r="XES1045588"/>
      <c r="XET1045588"/>
      <c r="XEU1045588"/>
      <c r="XEV1045588"/>
      <c r="XEW1045588"/>
      <c r="XEX1045588"/>
      <c r="XEY1045588"/>
      <c r="XEZ1045588"/>
      <c r="XFA1045588"/>
      <c r="XFB1045588"/>
      <c r="XFC1045588"/>
      <c r="XFD1045588"/>
    </row>
    <row r="1045589" s="13" customFormat="1" customHeight="1" spans="1:16384">
      <c r="A1045589" s="16"/>
      <c r="B1045589" s="15"/>
      <c r="I1045589" s="16"/>
      <c r="J1045589" s="16"/>
      <c r="K1045589" s="16"/>
      <c r="L1045589" s="16"/>
      <c r="M1045589" s="16"/>
      <c r="N1045589" s="17"/>
      <c r="O1045589" s="15"/>
      <c r="XEM1045589"/>
      <c r="XEN1045589"/>
      <c r="XEO1045589"/>
      <c r="XEP1045589"/>
      <c r="XEQ1045589"/>
      <c r="XER1045589"/>
      <c r="XES1045589"/>
      <c r="XET1045589"/>
      <c r="XEU1045589"/>
      <c r="XEV1045589"/>
      <c r="XEW1045589"/>
      <c r="XEX1045589"/>
      <c r="XEY1045589"/>
      <c r="XEZ1045589"/>
      <c r="XFA1045589"/>
      <c r="XFB1045589"/>
      <c r="XFC1045589"/>
      <c r="XFD1045589"/>
    </row>
    <row r="1045590" s="13" customFormat="1" customHeight="1" spans="1:16384">
      <c r="A1045590" s="16"/>
      <c r="B1045590" s="15"/>
      <c r="I1045590" s="16"/>
      <c r="J1045590" s="16"/>
      <c r="K1045590" s="16"/>
      <c r="L1045590" s="16"/>
      <c r="M1045590" s="16"/>
      <c r="N1045590" s="17"/>
      <c r="O1045590" s="15"/>
      <c r="XEM1045590"/>
      <c r="XEN1045590"/>
      <c r="XEO1045590"/>
      <c r="XEP1045590"/>
      <c r="XEQ1045590"/>
      <c r="XER1045590"/>
      <c r="XES1045590"/>
      <c r="XET1045590"/>
      <c r="XEU1045590"/>
      <c r="XEV1045590"/>
      <c r="XEW1045590"/>
      <c r="XEX1045590"/>
      <c r="XEY1045590"/>
      <c r="XEZ1045590"/>
      <c r="XFA1045590"/>
      <c r="XFB1045590"/>
      <c r="XFC1045590"/>
      <c r="XFD1045590"/>
    </row>
    <row r="1045591" s="13" customFormat="1" customHeight="1" spans="1:16384">
      <c r="A1045591" s="16"/>
      <c r="B1045591" s="15"/>
      <c r="I1045591" s="16"/>
      <c r="J1045591" s="16"/>
      <c r="K1045591" s="16"/>
      <c r="L1045591" s="16"/>
      <c r="M1045591" s="16"/>
      <c r="N1045591" s="17"/>
      <c r="O1045591" s="15"/>
      <c r="XEM1045591"/>
      <c r="XEN1045591"/>
      <c r="XEO1045591"/>
      <c r="XEP1045591"/>
      <c r="XEQ1045591"/>
      <c r="XER1045591"/>
      <c r="XES1045591"/>
      <c r="XET1045591"/>
      <c r="XEU1045591"/>
      <c r="XEV1045591"/>
      <c r="XEW1045591"/>
      <c r="XEX1045591"/>
      <c r="XEY1045591"/>
      <c r="XEZ1045591"/>
      <c r="XFA1045591"/>
      <c r="XFB1045591"/>
      <c r="XFC1045591"/>
      <c r="XFD1045591"/>
    </row>
    <row r="1045592" s="13" customFormat="1" customHeight="1" spans="1:16384">
      <c r="A1045592" s="16"/>
      <c r="B1045592" s="15"/>
      <c r="I1045592" s="16"/>
      <c r="J1045592" s="16"/>
      <c r="K1045592" s="16"/>
      <c r="L1045592" s="16"/>
      <c r="M1045592" s="16"/>
      <c r="N1045592" s="17"/>
      <c r="O1045592" s="15"/>
      <c r="XEM1045592"/>
      <c r="XEN1045592"/>
      <c r="XEO1045592"/>
      <c r="XEP1045592"/>
      <c r="XEQ1045592"/>
      <c r="XER1045592"/>
      <c r="XES1045592"/>
      <c r="XET1045592"/>
      <c r="XEU1045592"/>
      <c r="XEV1045592"/>
      <c r="XEW1045592"/>
      <c r="XEX1045592"/>
      <c r="XEY1045592"/>
      <c r="XEZ1045592"/>
      <c r="XFA1045592"/>
      <c r="XFB1045592"/>
      <c r="XFC1045592"/>
      <c r="XFD1045592"/>
    </row>
    <row r="1045593" s="13" customFormat="1" customHeight="1" spans="1:16384">
      <c r="A1045593" s="16"/>
      <c r="B1045593" s="15"/>
      <c r="I1045593" s="16"/>
      <c r="J1045593" s="16"/>
      <c r="K1045593" s="16"/>
      <c r="L1045593" s="16"/>
      <c r="M1045593" s="16"/>
      <c r="N1045593" s="17"/>
      <c r="O1045593" s="15"/>
      <c r="XEM1045593"/>
      <c r="XEN1045593"/>
      <c r="XEO1045593"/>
      <c r="XEP1045593"/>
      <c r="XEQ1045593"/>
      <c r="XER1045593"/>
      <c r="XES1045593"/>
      <c r="XET1045593"/>
      <c r="XEU1045593"/>
      <c r="XEV1045593"/>
      <c r="XEW1045593"/>
      <c r="XEX1045593"/>
      <c r="XEY1045593"/>
      <c r="XEZ1045593"/>
      <c r="XFA1045593"/>
      <c r="XFB1045593"/>
      <c r="XFC1045593"/>
      <c r="XFD1045593"/>
    </row>
    <row r="1045594" s="13" customFormat="1" customHeight="1" spans="1:16384">
      <c r="A1045594" s="16"/>
      <c r="B1045594" s="15"/>
      <c r="I1045594" s="16"/>
      <c r="J1045594" s="16"/>
      <c r="K1045594" s="16"/>
      <c r="L1045594" s="16"/>
      <c r="M1045594" s="16"/>
      <c r="N1045594" s="17"/>
      <c r="O1045594" s="15"/>
      <c r="XEM1045594"/>
      <c r="XEN1045594"/>
      <c r="XEO1045594"/>
      <c r="XEP1045594"/>
      <c r="XEQ1045594"/>
      <c r="XER1045594"/>
      <c r="XES1045594"/>
      <c r="XET1045594"/>
      <c r="XEU1045594"/>
      <c r="XEV1045594"/>
      <c r="XEW1045594"/>
      <c r="XEX1045594"/>
      <c r="XEY1045594"/>
      <c r="XEZ1045594"/>
      <c r="XFA1045594"/>
      <c r="XFB1045594"/>
      <c r="XFC1045594"/>
      <c r="XFD1045594"/>
    </row>
    <row r="1045595" s="13" customFormat="1" customHeight="1" spans="1:16384">
      <c r="A1045595" s="16"/>
      <c r="B1045595" s="15"/>
      <c r="I1045595" s="16"/>
      <c r="J1045595" s="16"/>
      <c r="K1045595" s="16"/>
      <c r="L1045595" s="16"/>
      <c r="M1045595" s="16"/>
      <c r="N1045595" s="17"/>
      <c r="O1045595" s="15"/>
      <c r="XEM1045595"/>
      <c r="XEN1045595"/>
      <c r="XEO1045595"/>
      <c r="XEP1045595"/>
      <c r="XEQ1045595"/>
      <c r="XER1045595"/>
      <c r="XES1045595"/>
      <c r="XET1045595"/>
      <c r="XEU1045595"/>
      <c r="XEV1045595"/>
      <c r="XEW1045595"/>
      <c r="XEX1045595"/>
      <c r="XEY1045595"/>
      <c r="XEZ1045595"/>
      <c r="XFA1045595"/>
      <c r="XFB1045595"/>
      <c r="XFC1045595"/>
      <c r="XFD1045595"/>
    </row>
    <row r="1045596" s="13" customFormat="1" customHeight="1" spans="1:16384">
      <c r="A1045596" s="16"/>
      <c r="B1045596" s="15"/>
      <c r="I1045596" s="16"/>
      <c r="J1045596" s="16"/>
      <c r="K1045596" s="16"/>
      <c r="L1045596" s="16"/>
      <c r="M1045596" s="16"/>
      <c r="N1045596" s="17"/>
      <c r="O1045596" s="15"/>
      <c r="XEM1045596"/>
      <c r="XEN1045596"/>
      <c r="XEO1045596"/>
      <c r="XEP1045596"/>
      <c r="XEQ1045596"/>
      <c r="XER1045596"/>
      <c r="XES1045596"/>
      <c r="XET1045596"/>
      <c r="XEU1045596"/>
      <c r="XEV1045596"/>
      <c r="XEW1045596"/>
      <c r="XEX1045596"/>
      <c r="XEY1045596"/>
      <c r="XEZ1045596"/>
      <c r="XFA1045596"/>
      <c r="XFB1045596"/>
      <c r="XFC1045596"/>
      <c r="XFD1045596"/>
    </row>
    <row r="1045597" s="13" customFormat="1" customHeight="1" spans="1:16384">
      <c r="A1045597" s="16"/>
      <c r="B1045597" s="15"/>
      <c r="I1045597" s="16"/>
      <c r="J1045597" s="16"/>
      <c r="K1045597" s="16"/>
      <c r="L1045597" s="16"/>
      <c r="M1045597" s="16"/>
      <c r="N1045597" s="17"/>
      <c r="O1045597" s="15"/>
      <c r="XEM1045597"/>
      <c r="XEN1045597"/>
      <c r="XEO1045597"/>
      <c r="XEP1045597"/>
      <c r="XEQ1045597"/>
      <c r="XER1045597"/>
      <c r="XES1045597"/>
      <c r="XET1045597"/>
      <c r="XEU1045597"/>
      <c r="XEV1045597"/>
      <c r="XEW1045597"/>
      <c r="XEX1045597"/>
      <c r="XEY1045597"/>
      <c r="XEZ1045597"/>
      <c r="XFA1045597"/>
      <c r="XFB1045597"/>
      <c r="XFC1045597"/>
      <c r="XFD1045597"/>
    </row>
    <row r="1045598" s="13" customFormat="1" customHeight="1" spans="1:16384">
      <c r="A1045598" s="16"/>
      <c r="B1045598" s="15"/>
      <c r="I1045598" s="16"/>
      <c r="J1045598" s="16"/>
      <c r="K1045598" s="16"/>
      <c r="L1045598" s="16"/>
      <c r="M1045598" s="16"/>
      <c r="N1045598" s="17"/>
      <c r="O1045598" s="15"/>
      <c r="XEM1045598"/>
      <c r="XEN1045598"/>
      <c r="XEO1045598"/>
      <c r="XEP1045598"/>
      <c r="XEQ1045598"/>
      <c r="XER1045598"/>
      <c r="XES1045598"/>
      <c r="XET1045598"/>
      <c r="XEU1045598"/>
      <c r="XEV1045598"/>
      <c r="XEW1045598"/>
      <c r="XEX1045598"/>
      <c r="XEY1045598"/>
      <c r="XEZ1045598"/>
      <c r="XFA1045598"/>
      <c r="XFB1045598"/>
      <c r="XFC1045598"/>
      <c r="XFD1045598"/>
    </row>
    <row r="1045599" s="13" customFormat="1" customHeight="1" spans="1:16384">
      <c r="A1045599" s="16"/>
      <c r="B1045599" s="15"/>
      <c r="I1045599" s="16"/>
      <c r="J1045599" s="16"/>
      <c r="K1045599" s="16"/>
      <c r="L1045599" s="16"/>
      <c r="M1045599" s="16"/>
      <c r="N1045599" s="17"/>
      <c r="O1045599" s="15"/>
      <c r="XEM1045599"/>
      <c r="XEN1045599"/>
      <c r="XEO1045599"/>
      <c r="XEP1045599"/>
      <c r="XEQ1045599"/>
      <c r="XER1045599"/>
      <c r="XES1045599"/>
      <c r="XET1045599"/>
      <c r="XEU1045599"/>
      <c r="XEV1045599"/>
      <c r="XEW1045599"/>
      <c r="XEX1045599"/>
      <c r="XEY1045599"/>
      <c r="XEZ1045599"/>
      <c r="XFA1045599"/>
      <c r="XFB1045599"/>
      <c r="XFC1045599"/>
      <c r="XFD1045599"/>
    </row>
    <row r="1045600" s="13" customFormat="1" customHeight="1" spans="1:16384">
      <c r="A1045600" s="16"/>
      <c r="B1045600" s="15"/>
      <c r="I1045600" s="16"/>
      <c r="J1045600" s="16"/>
      <c r="K1045600" s="16"/>
      <c r="L1045600" s="16"/>
      <c r="M1045600" s="16"/>
      <c r="N1045600" s="17"/>
      <c r="O1045600" s="15"/>
      <c r="XEM1045600"/>
      <c r="XEN1045600"/>
      <c r="XEO1045600"/>
      <c r="XEP1045600"/>
      <c r="XEQ1045600"/>
      <c r="XER1045600"/>
      <c r="XES1045600"/>
      <c r="XET1045600"/>
      <c r="XEU1045600"/>
      <c r="XEV1045600"/>
      <c r="XEW1045600"/>
      <c r="XEX1045600"/>
      <c r="XEY1045600"/>
      <c r="XEZ1045600"/>
      <c r="XFA1045600"/>
      <c r="XFB1045600"/>
      <c r="XFC1045600"/>
      <c r="XFD1045600"/>
    </row>
    <row r="1045601" s="13" customFormat="1" customHeight="1" spans="1:16384">
      <c r="A1045601" s="16"/>
      <c r="B1045601" s="15"/>
      <c r="I1045601" s="16"/>
      <c r="J1045601" s="16"/>
      <c r="K1045601" s="16"/>
      <c r="L1045601" s="16"/>
      <c r="M1045601" s="16"/>
      <c r="N1045601" s="17"/>
      <c r="O1045601" s="15"/>
      <c r="XEM1045601"/>
      <c r="XEN1045601"/>
      <c r="XEO1045601"/>
      <c r="XEP1045601"/>
      <c r="XEQ1045601"/>
      <c r="XER1045601"/>
      <c r="XES1045601"/>
      <c r="XET1045601"/>
      <c r="XEU1045601"/>
      <c r="XEV1045601"/>
      <c r="XEW1045601"/>
      <c r="XEX1045601"/>
      <c r="XEY1045601"/>
      <c r="XEZ1045601"/>
      <c r="XFA1045601"/>
      <c r="XFB1045601"/>
      <c r="XFC1045601"/>
      <c r="XFD1045601"/>
    </row>
    <row r="1045602" s="13" customFormat="1" customHeight="1" spans="1:16384">
      <c r="A1045602" s="16"/>
      <c r="B1045602" s="15"/>
      <c r="I1045602" s="16"/>
      <c r="J1045602" s="16"/>
      <c r="K1045602" s="16"/>
      <c r="L1045602" s="16"/>
      <c r="M1045602" s="16"/>
      <c r="N1045602" s="17"/>
      <c r="O1045602" s="15"/>
      <c r="XEM1045602"/>
      <c r="XEN1045602"/>
      <c r="XEO1045602"/>
      <c r="XEP1045602"/>
      <c r="XEQ1045602"/>
      <c r="XER1045602"/>
      <c r="XES1045602"/>
      <c r="XET1045602"/>
      <c r="XEU1045602"/>
      <c r="XEV1045602"/>
      <c r="XEW1045602"/>
      <c r="XEX1045602"/>
      <c r="XEY1045602"/>
      <c r="XEZ1045602"/>
      <c r="XFA1045602"/>
      <c r="XFB1045602"/>
      <c r="XFC1045602"/>
      <c r="XFD1045602"/>
    </row>
    <row r="1045603" s="13" customFormat="1" customHeight="1" spans="1:16384">
      <c r="A1045603" s="16"/>
      <c r="B1045603" s="15"/>
      <c r="I1045603" s="16"/>
      <c r="J1045603" s="16"/>
      <c r="K1045603" s="16"/>
      <c r="L1045603" s="16"/>
      <c r="M1045603" s="16"/>
      <c r="N1045603" s="17"/>
      <c r="O1045603" s="15"/>
      <c r="XEM1045603"/>
      <c r="XEN1045603"/>
      <c r="XEO1045603"/>
      <c r="XEP1045603"/>
      <c r="XEQ1045603"/>
      <c r="XER1045603"/>
      <c r="XES1045603"/>
      <c r="XET1045603"/>
      <c r="XEU1045603"/>
      <c r="XEV1045603"/>
      <c r="XEW1045603"/>
      <c r="XEX1045603"/>
      <c r="XEY1045603"/>
      <c r="XEZ1045603"/>
      <c r="XFA1045603"/>
      <c r="XFB1045603"/>
      <c r="XFC1045603"/>
      <c r="XFD1045603"/>
    </row>
    <row r="1045604" s="13" customFormat="1" customHeight="1" spans="1:16384">
      <c r="A1045604" s="16"/>
      <c r="B1045604" s="15"/>
      <c r="I1045604" s="16"/>
      <c r="J1045604" s="16"/>
      <c r="K1045604" s="16"/>
      <c r="L1045604" s="16"/>
      <c r="M1045604" s="16"/>
      <c r="N1045604" s="17"/>
      <c r="O1045604" s="15"/>
      <c r="XEM1045604"/>
      <c r="XEN1045604"/>
      <c r="XEO1045604"/>
      <c r="XEP1045604"/>
      <c r="XEQ1045604"/>
      <c r="XER1045604"/>
      <c r="XES1045604"/>
      <c r="XET1045604"/>
      <c r="XEU1045604"/>
      <c r="XEV1045604"/>
      <c r="XEW1045604"/>
      <c r="XEX1045604"/>
      <c r="XEY1045604"/>
      <c r="XEZ1045604"/>
      <c r="XFA1045604"/>
      <c r="XFB1045604"/>
      <c r="XFC1045604"/>
      <c r="XFD1045604"/>
    </row>
    <row r="1045605" s="13" customFormat="1" customHeight="1" spans="1:16384">
      <c r="A1045605" s="16"/>
      <c r="B1045605" s="15"/>
      <c r="I1045605" s="16"/>
      <c r="J1045605" s="16"/>
      <c r="K1045605" s="16"/>
      <c r="L1045605" s="16"/>
      <c r="M1045605" s="16"/>
      <c r="N1045605" s="17"/>
      <c r="O1045605" s="15"/>
      <c r="XEM1045605"/>
      <c r="XEN1045605"/>
      <c r="XEO1045605"/>
      <c r="XEP1045605"/>
      <c r="XEQ1045605"/>
      <c r="XER1045605"/>
      <c r="XES1045605"/>
      <c r="XET1045605"/>
      <c r="XEU1045605"/>
      <c r="XEV1045605"/>
      <c r="XEW1045605"/>
      <c r="XEX1045605"/>
      <c r="XEY1045605"/>
      <c r="XEZ1045605"/>
      <c r="XFA1045605"/>
      <c r="XFB1045605"/>
      <c r="XFC1045605"/>
      <c r="XFD1045605"/>
    </row>
    <row r="1045606" s="13" customFormat="1" customHeight="1" spans="1:16384">
      <c r="A1045606" s="16"/>
      <c r="B1045606" s="15"/>
      <c r="I1045606" s="16"/>
      <c r="J1045606" s="16"/>
      <c r="K1045606" s="16"/>
      <c r="L1045606" s="16"/>
      <c r="M1045606" s="16"/>
      <c r="N1045606" s="17"/>
      <c r="O1045606" s="15"/>
      <c r="XEM1045606"/>
      <c r="XEN1045606"/>
      <c r="XEO1045606"/>
      <c r="XEP1045606"/>
      <c r="XEQ1045606"/>
      <c r="XER1045606"/>
      <c r="XES1045606"/>
      <c r="XET1045606"/>
      <c r="XEU1045606"/>
      <c r="XEV1045606"/>
      <c r="XEW1045606"/>
      <c r="XEX1045606"/>
      <c r="XEY1045606"/>
      <c r="XEZ1045606"/>
      <c r="XFA1045606"/>
      <c r="XFB1045606"/>
      <c r="XFC1045606"/>
      <c r="XFD1045606"/>
    </row>
    <row r="1045607" s="13" customFormat="1" customHeight="1" spans="1:16384">
      <c r="A1045607" s="16"/>
      <c r="B1045607" s="15"/>
      <c r="I1045607" s="16"/>
      <c r="J1045607" s="16"/>
      <c r="K1045607" s="16"/>
      <c r="L1045607" s="16"/>
      <c r="M1045607" s="16"/>
      <c r="N1045607" s="17"/>
      <c r="O1045607" s="15"/>
      <c r="XEM1045607"/>
      <c r="XEN1045607"/>
      <c r="XEO1045607"/>
      <c r="XEP1045607"/>
      <c r="XEQ1045607"/>
      <c r="XER1045607"/>
      <c r="XES1045607"/>
      <c r="XET1045607"/>
      <c r="XEU1045607"/>
      <c r="XEV1045607"/>
      <c r="XEW1045607"/>
      <c r="XEX1045607"/>
      <c r="XEY1045607"/>
      <c r="XEZ1045607"/>
      <c r="XFA1045607"/>
      <c r="XFB1045607"/>
      <c r="XFC1045607"/>
      <c r="XFD1045607"/>
    </row>
    <row r="1045608" s="13" customFormat="1" customHeight="1" spans="1:16384">
      <c r="A1045608" s="16"/>
      <c r="B1045608" s="15"/>
      <c r="I1045608" s="16"/>
      <c r="J1045608" s="16"/>
      <c r="K1045608" s="16"/>
      <c r="L1045608" s="16"/>
      <c r="M1045608" s="16"/>
      <c r="N1045608" s="17"/>
      <c r="O1045608" s="15"/>
      <c r="XEM1045608"/>
      <c r="XEN1045608"/>
      <c r="XEO1045608"/>
      <c r="XEP1045608"/>
      <c r="XEQ1045608"/>
      <c r="XER1045608"/>
      <c r="XES1045608"/>
      <c r="XET1045608"/>
      <c r="XEU1045608"/>
      <c r="XEV1045608"/>
      <c r="XEW1045608"/>
      <c r="XEX1045608"/>
      <c r="XEY1045608"/>
      <c r="XEZ1045608"/>
      <c r="XFA1045608"/>
      <c r="XFB1045608"/>
      <c r="XFC1045608"/>
      <c r="XFD1045608"/>
    </row>
    <row r="1045609" s="13" customFormat="1" customHeight="1" spans="1:16384">
      <c r="A1045609" s="16"/>
      <c r="B1045609" s="15"/>
      <c r="I1045609" s="16"/>
      <c r="J1045609" s="16"/>
      <c r="K1045609" s="16"/>
      <c r="L1045609" s="16"/>
      <c r="M1045609" s="16"/>
      <c r="N1045609" s="17"/>
      <c r="O1045609" s="15"/>
      <c r="XEM1045609"/>
      <c r="XEN1045609"/>
      <c r="XEO1045609"/>
      <c r="XEP1045609"/>
      <c r="XEQ1045609"/>
      <c r="XER1045609"/>
      <c r="XES1045609"/>
      <c r="XET1045609"/>
      <c r="XEU1045609"/>
      <c r="XEV1045609"/>
      <c r="XEW1045609"/>
      <c r="XEX1045609"/>
      <c r="XEY1045609"/>
      <c r="XEZ1045609"/>
      <c r="XFA1045609"/>
      <c r="XFB1045609"/>
      <c r="XFC1045609"/>
      <c r="XFD1045609"/>
    </row>
    <row r="1045610" s="13" customFormat="1" customHeight="1" spans="1:16384">
      <c r="A1045610" s="16"/>
      <c r="B1045610" s="15"/>
      <c r="I1045610" s="16"/>
      <c r="J1045610" s="16"/>
      <c r="K1045610" s="16"/>
      <c r="L1045610" s="16"/>
      <c r="M1045610" s="16"/>
      <c r="N1045610" s="17"/>
      <c r="O1045610" s="15"/>
      <c r="XEM1045610"/>
      <c r="XEN1045610"/>
      <c r="XEO1045610"/>
      <c r="XEP1045610"/>
      <c r="XEQ1045610"/>
      <c r="XER1045610"/>
      <c r="XES1045610"/>
      <c r="XET1045610"/>
      <c r="XEU1045610"/>
      <c r="XEV1045610"/>
      <c r="XEW1045610"/>
      <c r="XEX1045610"/>
      <c r="XEY1045610"/>
      <c r="XEZ1045610"/>
      <c r="XFA1045610"/>
      <c r="XFB1045610"/>
      <c r="XFC1045610"/>
      <c r="XFD1045610"/>
    </row>
    <row r="1045611" s="13" customFormat="1" customHeight="1" spans="1:16384">
      <c r="A1045611" s="16"/>
      <c r="B1045611" s="15"/>
      <c r="I1045611" s="16"/>
      <c r="J1045611" s="16"/>
      <c r="K1045611" s="16"/>
      <c r="L1045611" s="16"/>
      <c r="M1045611" s="16"/>
      <c r="N1045611" s="17"/>
      <c r="O1045611" s="15"/>
      <c r="XEM1045611"/>
      <c r="XEN1045611"/>
      <c r="XEO1045611"/>
      <c r="XEP1045611"/>
      <c r="XEQ1045611"/>
      <c r="XER1045611"/>
      <c r="XES1045611"/>
      <c r="XET1045611"/>
      <c r="XEU1045611"/>
      <c r="XEV1045611"/>
      <c r="XEW1045611"/>
      <c r="XEX1045611"/>
      <c r="XEY1045611"/>
      <c r="XEZ1045611"/>
      <c r="XFA1045611"/>
      <c r="XFB1045611"/>
      <c r="XFC1045611"/>
      <c r="XFD1045611"/>
    </row>
    <row r="1045612" s="13" customFormat="1" customHeight="1" spans="1:16384">
      <c r="A1045612" s="16"/>
      <c r="B1045612" s="15"/>
      <c r="I1045612" s="16"/>
      <c r="J1045612" s="16"/>
      <c r="K1045612" s="16"/>
      <c r="L1045612" s="16"/>
      <c r="M1045612" s="16"/>
      <c r="N1045612" s="17"/>
      <c r="O1045612" s="15"/>
      <c r="XEM1045612"/>
      <c r="XEN1045612"/>
      <c r="XEO1045612"/>
      <c r="XEP1045612"/>
      <c r="XEQ1045612"/>
      <c r="XER1045612"/>
      <c r="XES1045612"/>
      <c r="XET1045612"/>
      <c r="XEU1045612"/>
      <c r="XEV1045612"/>
      <c r="XEW1045612"/>
      <c r="XEX1045612"/>
      <c r="XEY1045612"/>
      <c r="XEZ1045612"/>
      <c r="XFA1045612"/>
      <c r="XFB1045612"/>
      <c r="XFC1045612"/>
      <c r="XFD1045612"/>
    </row>
    <row r="1045613" s="13" customFormat="1" customHeight="1" spans="1:16384">
      <c r="A1045613" s="16"/>
      <c r="B1045613" s="15"/>
      <c r="I1045613" s="16"/>
      <c r="J1045613" s="16"/>
      <c r="K1045613" s="16"/>
      <c r="L1045613" s="16"/>
      <c r="M1045613" s="16"/>
      <c r="N1045613" s="17"/>
      <c r="O1045613" s="15"/>
      <c r="XEM1045613"/>
      <c r="XEN1045613"/>
      <c r="XEO1045613"/>
      <c r="XEP1045613"/>
      <c r="XEQ1045613"/>
      <c r="XER1045613"/>
      <c r="XES1045613"/>
      <c r="XET1045613"/>
      <c r="XEU1045613"/>
      <c r="XEV1045613"/>
      <c r="XEW1045613"/>
      <c r="XEX1045613"/>
      <c r="XEY1045613"/>
      <c r="XEZ1045613"/>
      <c r="XFA1045613"/>
      <c r="XFB1045613"/>
      <c r="XFC1045613"/>
      <c r="XFD1045613"/>
    </row>
    <row r="1045614" s="13" customFormat="1" customHeight="1" spans="1:16384">
      <c r="A1045614" s="16"/>
      <c r="B1045614" s="15"/>
      <c r="I1045614" s="16"/>
      <c r="J1045614" s="16"/>
      <c r="K1045614" s="16"/>
      <c r="L1045614" s="16"/>
      <c r="M1045614" s="16"/>
      <c r="N1045614" s="17"/>
      <c r="O1045614" s="15"/>
      <c r="XEM1045614"/>
      <c r="XEN1045614"/>
      <c r="XEO1045614"/>
      <c r="XEP1045614"/>
      <c r="XEQ1045614"/>
      <c r="XER1045614"/>
      <c r="XES1045614"/>
      <c r="XET1045614"/>
      <c r="XEU1045614"/>
      <c r="XEV1045614"/>
      <c r="XEW1045614"/>
      <c r="XEX1045614"/>
      <c r="XEY1045614"/>
      <c r="XEZ1045614"/>
      <c r="XFA1045614"/>
      <c r="XFB1045614"/>
      <c r="XFC1045614"/>
      <c r="XFD1045614"/>
    </row>
    <row r="1045615" s="13" customFormat="1" customHeight="1" spans="1:16384">
      <c r="A1045615" s="16"/>
      <c r="B1045615" s="15"/>
      <c r="I1045615" s="16"/>
      <c r="J1045615" s="16"/>
      <c r="K1045615" s="16"/>
      <c r="L1045615" s="16"/>
      <c r="M1045615" s="16"/>
      <c r="N1045615" s="17"/>
      <c r="O1045615" s="15"/>
      <c r="XEM1045615"/>
      <c r="XEN1045615"/>
      <c r="XEO1045615"/>
      <c r="XEP1045615"/>
      <c r="XEQ1045615"/>
      <c r="XER1045615"/>
      <c r="XES1045615"/>
      <c r="XET1045615"/>
      <c r="XEU1045615"/>
      <c r="XEV1045615"/>
      <c r="XEW1045615"/>
      <c r="XEX1045615"/>
      <c r="XEY1045615"/>
      <c r="XEZ1045615"/>
      <c r="XFA1045615"/>
      <c r="XFB1045615"/>
      <c r="XFC1045615"/>
      <c r="XFD1045615"/>
    </row>
    <row r="1045616" s="13" customFormat="1" customHeight="1" spans="1:16384">
      <c r="A1045616" s="16"/>
      <c r="B1045616" s="15"/>
      <c r="I1045616" s="16"/>
      <c r="J1045616" s="16"/>
      <c r="K1045616" s="16"/>
      <c r="L1045616" s="16"/>
      <c r="M1045616" s="16"/>
      <c r="N1045616" s="17"/>
      <c r="O1045616" s="15"/>
      <c r="XEM1045616"/>
      <c r="XEN1045616"/>
      <c r="XEO1045616"/>
      <c r="XEP1045616"/>
      <c r="XEQ1045616"/>
      <c r="XER1045616"/>
      <c r="XES1045616"/>
      <c r="XET1045616"/>
      <c r="XEU1045616"/>
      <c r="XEV1045616"/>
      <c r="XEW1045616"/>
      <c r="XEX1045616"/>
      <c r="XEY1045616"/>
      <c r="XEZ1045616"/>
      <c r="XFA1045616"/>
      <c r="XFB1045616"/>
      <c r="XFC1045616"/>
      <c r="XFD1045616"/>
    </row>
    <row r="1045617" s="13" customFormat="1" customHeight="1" spans="1:16384">
      <c r="A1045617" s="16"/>
      <c r="B1045617" s="15"/>
      <c r="I1045617" s="16"/>
      <c r="J1045617" s="16"/>
      <c r="K1045617" s="16"/>
      <c r="L1045617" s="16"/>
      <c r="M1045617" s="16"/>
      <c r="N1045617" s="17"/>
      <c r="O1045617" s="15"/>
      <c r="XEM1045617"/>
      <c r="XEN1045617"/>
      <c r="XEO1045617"/>
      <c r="XEP1045617"/>
      <c r="XEQ1045617"/>
      <c r="XER1045617"/>
      <c r="XES1045617"/>
      <c r="XET1045617"/>
      <c r="XEU1045617"/>
      <c r="XEV1045617"/>
      <c r="XEW1045617"/>
      <c r="XEX1045617"/>
      <c r="XEY1045617"/>
      <c r="XEZ1045617"/>
      <c r="XFA1045617"/>
      <c r="XFB1045617"/>
      <c r="XFC1045617"/>
      <c r="XFD1045617"/>
    </row>
    <row r="1045618" s="13" customFormat="1" customHeight="1" spans="1:16384">
      <c r="A1045618" s="16"/>
      <c r="B1045618" s="15"/>
      <c r="I1045618" s="16"/>
      <c r="J1045618" s="16"/>
      <c r="K1045618" s="16"/>
      <c r="L1045618" s="16"/>
      <c r="M1045618" s="16"/>
      <c r="N1045618" s="17"/>
      <c r="O1045618" s="15"/>
      <c r="XEM1045618"/>
      <c r="XEN1045618"/>
      <c r="XEO1045618"/>
      <c r="XEP1045618"/>
      <c r="XEQ1045618"/>
      <c r="XER1045618"/>
      <c r="XES1045618"/>
      <c r="XET1045618"/>
      <c r="XEU1045618"/>
      <c r="XEV1045618"/>
      <c r="XEW1045618"/>
      <c r="XEX1045618"/>
      <c r="XEY1045618"/>
      <c r="XEZ1045618"/>
      <c r="XFA1045618"/>
      <c r="XFB1045618"/>
      <c r="XFC1045618"/>
      <c r="XFD1045618"/>
    </row>
    <row r="1045619" s="13" customFormat="1" customHeight="1" spans="1:16384">
      <c r="A1045619" s="16"/>
      <c r="B1045619" s="15"/>
      <c r="I1045619" s="16"/>
      <c r="J1045619" s="16"/>
      <c r="K1045619" s="16"/>
      <c r="L1045619" s="16"/>
      <c r="M1045619" s="16"/>
      <c r="N1045619" s="17"/>
      <c r="O1045619" s="15"/>
      <c r="XEM1045619"/>
      <c r="XEN1045619"/>
      <c r="XEO1045619"/>
      <c r="XEP1045619"/>
      <c r="XEQ1045619"/>
      <c r="XER1045619"/>
      <c r="XES1045619"/>
      <c r="XET1045619"/>
      <c r="XEU1045619"/>
      <c r="XEV1045619"/>
      <c r="XEW1045619"/>
      <c r="XEX1045619"/>
      <c r="XEY1045619"/>
      <c r="XEZ1045619"/>
      <c r="XFA1045619"/>
      <c r="XFB1045619"/>
      <c r="XFC1045619"/>
      <c r="XFD1045619"/>
    </row>
    <row r="1045620" s="13" customFormat="1" customHeight="1" spans="1:16384">
      <c r="A1045620" s="16"/>
      <c r="B1045620" s="15"/>
      <c r="I1045620" s="16"/>
      <c r="J1045620" s="16"/>
      <c r="K1045620" s="16"/>
      <c r="L1045620" s="16"/>
      <c r="M1045620" s="16"/>
      <c r="N1045620" s="17"/>
      <c r="O1045620" s="15"/>
      <c r="XEM1045620"/>
      <c r="XEN1045620"/>
      <c r="XEO1045620"/>
      <c r="XEP1045620"/>
      <c r="XEQ1045620"/>
      <c r="XER1045620"/>
      <c r="XES1045620"/>
      <c r="XET1045620"/>
      <c r="XEU1045620"/>
      <c r="XEV1045620"/>
      <c r="XEW1045620"/>
      <c r="XEX1045620"/>
      <c r="XEY1045620"/>
      <c r="XEZ1045620"/>
      <c r="XFA1045620"/>
      <c r="XFB1045620"/>
      <c r="XFC1045620"/>
      <c r="XFD1045620"/>
    </row>
    <row r="1045621" s="13" customFormat="1" customHeight="1" spans="1:16384">
      <c r="A1045621" s="16"/>
      <c r="B1045621" s="15"/>
      <c r="I1045621" s="16"/>
      <c r="J1045621" s="16"/>
      <c r="K1045621" s="16"/>
      <c r="L1045621" s="16"/>
      <c r="M1045621" s="16"/>
      <c r="N1045621" s="17"/>
      <c r="O1045621" s="15"/>
      <c r="XEM1045621"/>
      <c r="XEN1045621"/>
      <c r="XEO1045621"/>
      <c r="XEP1045621"/>
      <c r="XEQ1045621"/>
      <c r="XER1045621"/>
      <c r="XES1045621"/>
      <c r="XET1045621"/>
      <c r="XEU1045621"/>
      <c r="XEV1045621"/>
      <c r="XEW1045621"/>
      <c r="XEX1045621"/>
      <c r="XEY1045621"/>
      <c r="XEZ1045621"/>
      <c r="XFA1045621"/>
      <c r="XFB1045621"/>
      <c r="XFC1045621"/>
      <c r="XFD1045621"/>
    </row>
    <row r="1045622" s="13" customFormat="1" customHeight="1" spans="1:16384">
      <c r="A1045622" s="16"/>
      <c r="B1045622" s="15"/>
      <c r="I1045622" s="16"/>
      <c r="J1045622" s="16"/>
      <c r="K1045622" s="16"/>
      <c r="L1045622" s="16"/>
      <c r="M1045622" s="16"/>
      <c r="N1045622" s="17"/>
      <c r="O1045622" s="15"/>
      <c r="XEM1045622"/>
      <c r="XEN1045622"/>
      <c r="XEO1045622"/>
      <c r="XEP1045622"/>
      <c r="XEQ1045622"/>
      <c r="XER1045622"/>
      <c r="XES1045622"/>
      <c r="XET1045622"/>
      <c r="XEU1045622"/>
      <c r="XEV1045622"/>
      <c r="XEW1045622"/>
      <c r="XEX1045622"/>
      <c r="XEY1045622"/>
      <c r="XEZ1045622"/>
      <c r="XFA1045622"/>
      <c r="XFB1045622"/>
      <c r="XFC1045622"/>
      <c r="XFD1045622"/>
    </row>
    <row r="1045623" s="13" customFormat="1" customHeight="1" spans="1:16384">
      <c r="A1045623" s="16"/>
      <c r="B1045623" s="15"/>
      <c r="I1045623" s="16"/>
      <c r="J1045623" s="16"/>
      <c r="K1045623" s="16"/>
      <c r="L1045623" s="16"/>
      <c r="M1045623" s="16"/>
      <c r="N1045623" s="17"/>
      <c r="O1045623" s="15"/>
      <c r="XEM1045623"/>
      <c r="XEN1045623"/>
      <c r="XEO1045623"/>
      <c r="XEP1045623"/>
      <c r="XEQ1045623"/>
      <c r="XER1045623"/>
      <c r="XES1045623"/>
      <c r="XET1045623"/>
      <c r="XEU1045623"/>
      <c r="XEV1045623"/>
      <c r="XEW1045623"/>
      <c r="XEX1045623"/>
      <c r="XEY1045623"/>
      <c r="XEZ1045623"/>
      <c r="XFA1045623"/>
      <c r="XFB1045623"/>
      <c r="XFC1045623"/>
      <c r="XFD1045623"/>
    </row>
    <row r="1045624" s="13" customFormat="1" customHeight="1" spans="1:16384">
      <c r="A1045624" s="16"/>
      <c r="B1045624" s="15"/>
      <c r="I1045624" s="16"/>
      <c r="J1045624" s="16"/>
      <c r="K1045624" s="16"/>
      <c r="L1045624" s="16"/>
      <c r="M1045624" s="16"/>
      <c r="N1045624" s="17"/>
      <c r="O1045624" s="15"/>
      <c r="XEM1045624"/>
      <c r="XEN1045624"/>
      <c r="XEO1045624"/>
      <c r="XEP1045624"/>
      <c r="XEQ1045624"/>
      <c r="XER1045624"/>
      <c r="XES1045624"/>
      <c r="XET1045624"/>
      <c r="XEU1045624"/>
      <c r="XEV1045624"/>
      <c r="XEW1045624"/>
      <c r="XEX1045624"/>
      <c r="XEY1045624"/>
      <c r="XEZ1045624"/>
      <c r="XFA1045624"/>
      <c r="XFB1045624"/>
      <c r="XFC1045624"/>
      <c r="XFD1045624"/>
    </row>
    <row r="1045625" s="13" customFormat="1" customHeight="1" spans="1:16384">
      <c r="A1045625" s="16"/>
      <c r="B1045625" s="15"/>
      <c r="I1045625" s="16"/>
      <c r="J1045625" s="16"/>
      <c r="K1045625" s="16"/>
      <c r="L1045625" s="16"/>
      <c r="M1045625" s="16"/>
      <c r="N1045625" s="17"/>
      <c r="O1045625" s="15"/>
      <c r="XEM1045625"/>
      <c r="XEN1045625"/>
      <c r="XEO1045625"/>
      <c r="XEP1045625"/>
      <c r="XEQ1045625"/>
      <c r="XER1045625"/>
      <c r="XES1045625"/>
      <c r="XET1045625"/>
      <c r="XEU1045625"/>
      <c r="XEV1045625"/>
      <c r="XEW1045625"/>
      <c r="XEX1045625"/>
      <c r="XEY1045625"/>
      <c r="XEZ1045625"/>
      <c r="XFA1045625"/>
      <c r="XFB1045625"/>
      <c r="XFC1045625"/>
      <c r="XFD1045625"/>
    </row>
    <row r="1045626" s="13" customFormat="1" customHeight="1" spans="1:16384">
      <c r="A1045626" s="16"/>
      <c r="B1045626" s="15"/>
      <c r="I1045626" s="16"/>
      <c r="J1045626" s="16"/>
      <c r="K1045626" s="16"/>
      <c r="L1045626" s="16"/>
      <c r="M1045626" s="16"/>
      <c r="N1045626" s="17"/>
      <c r="O1045626" s="15"/>
      <c r="XEM1045626"/>
      <c r="XEN1045626"/>
      <c r="XEO1045626"/>
      <c r="XEP1045626"/>
      <c r="XEQ1045626"/>
      <c r="XER1045626"/>
      <c r="XES1045626"/>
      <c r="XET1045626"/>
      <c r="XEU1045626"/>
      <c r="XEV1045626"/>
      <c r="XEW1045626"/>
      <c r="XEX1045626"/>
      <c r="XEY1045626"/>
      <c r="XEZ1045626"/>
      <c r="XFA1045626"/>
      <c r="XFB1045626"/>
      <c r="XFC1045626"/>
      <c r="XFD1045626"/>
    </row>
    <row r="1045627" s="13" customFormat="1" customHeight="1" spans="1:16384">
      <c r="A1045627" s="16"/>
      <c r="B1045627" s="15"/>
      <c r="I1045627" s="16"/>
      <c r="J1045627" s="16"/>
      <c r="K1045627" s="16"/>
      <c r="L1045627" s="16"/>
      <c r="M1045627" s="16"/>
      <c r="N1045627" s="17"/>
      <c r="O1045627" s="15"/>
      <c r="XEM1045627"/>
      <c r="XEN1045627"/>
      <c r="XEO1045627"/>
      <c r="XEP1045627"/>
      <c r="XEQ1045627"/>
      <c r="XER1045627"/>
      <c r="XES1045627"/>
      <c r="XET1045627"/>
      <c r="XEU1045627"/>
      <c r="XEV1045627"/>
      <c r="XEW1045627"/>
      <c r="XEX1045627"/>
      <c r="XEY1045627"/>
      <c r="XEZ1045627"/>
      <c r="XFA1045627"/>
      <c r="XFB1045627"/>
      <c r="XFC1045627"/>
      <c r="XFD1045627"/>
    </row>
    <row r="1045628" s="13" customFormat="1" customHeight="1" spans="1:16384">
      <c r="A1045628" s="16"/>
      <c r="B1045628" s="15"/>
      <c r="I1045628" s="16"/>
      <c r="J1045628" s="16"/>
      <c r="K1045628" s="16"/>
      <c r="L1045628" s="16"/>
      <c r="M1045628" s="16"/>
      <c r="N1045628" s="17"/>
      <c r="O1045628" s="15"/>
      <c r="XEM1045628"/>
      <c r="XEN1045628"/>
      <c r="XEO1045628"/>
      <c r="XEP1045628"/>
      <c r="XEQ1045628"/>
      <c r="XER1045628"/>
      <c r="XES1045628"/>
      <c r="XET1045628"/>
      <c r="XEU1045628"/>
      <c r="XEV1045628"/>
      <c r="XEW1045628"/>
      <c r="XEX1045628"/>
      <c r="XEY1045628"/>
      <c r="XEZ1045628"/>
      <c r="XFA1045628"/>
      <c r="XFB1045628"/>
      <c r="XFC1045628"/>
      <c r="XFD1045628"/>
    </row>
    <row r="1045629" s="13" customFormat="1" customHeight="1" spans="1:16384">
      <c r="A1045629" s="16"/>
      <c r="B1045629" s="15"/>
      <c r="I1045629" s="16"/>
      <c r="J1045629" s="16"/>
      <c r="K1045629" s="16"/>
      <c r="L1045629" s="16"/>
      <c r="M1045629" s="16"/>
      <c r="N1045629" s="17"/>
      <c r="O1045629" s="15"/>
      <c r="XEM1045629"/>
      <c r="XEN1045629"/>
      <c r="XEO1045629"/>
      <c r="XEP1045629"/>
      <c r="XEQ1045629"/>
      <c r="XER1045629"/>
      <c r="XES1045629"/>
      <c r="XET1045629"/>
      <c r="XEU1045629"/>
      <c r="XEV1045629"/>
      <c r="XEW1045629"/>
      <c r="XEX1045629"/>
      <c r="XEY1045629"/>
      <c r="XEZ1045629"/>
      <c r="XFA1045629"/>
      <c r="XFB1045629"/>
      <c r="XFC1045629"/>
      <c r="XFD1045629"/>
    </row>
    <row r="1045630" s="13" customFormat="1" customHeight="1" spans="1:16384">
      <c r="A1045630" s="16"/>
      <c r="B1045630" s="15"/>
      <c r="I1045630" s="16"/>
      <c r="J1045630" s="16"/>
      <c r="K1045630" s="16"/>
      <c r="L1045630" s="16"/>
      <c r="M1045630" s="16"/>
      <c r="N1045630" s="17"/>
      <c r="O1045630" s="15"/>
      <c r="XEM1045630"/>
      <c r="XEN1045630"/>
      <c r="XEO1045630"/>
      <c r="XEP1045630"/>
      <c r="XEQ1045630"/>
      <c r="XER1045630"/>
      <c r="XES1045630"/>
      <c r="XET1045630"/>
      <c r="XEU1045630"/>
      <c r="XEV1045630"/>
      <c r="XEW1045630"/>
      <c r="XEX1045630"/>
      <c r="XEY1045630"/>
      <c r="XEZ1045630"/>
      <c r="XFA1045630"/>
      <c r="XFB1045630"/>
      <c r="XFC1045630"/>
      <c r="XFD1045630"/>
    </row>
    <row r="1045631" s="13" customFormat="1" customHeight="1" spans="1:16384">
      <c r="A1045631" s="16"/>
      <c r="B1045631" s="15"/>
      <c r="I1045631" s="16"/>
      <c r="J1045631" s="16"/>
      <c r="K1045631" s="16"/>
      <c r="L1045631" s="16"/>
      <c r="M1045631" s="16"/>
      <c r="N1045631" s="17"/>
      <c r="O1045631" s="15"/>
      <c r="XEM1045631"/>
      <c r="XEN1045631"/>
      <c r="XEO1045631"/>
      <c r="XEP1045631"/>
      <c r="XEQ1045631"/>
      <c r="XER1045631"/>
      <c r="XES1045631"/>
      <c r="XET1045631"/>
      <c r="XEU1045631"/>
      <c r="XEV1045631"/>
      <c r="XEW1045631"/>
      <c r="XEX1045631"/>
      <c r="XEY1045631"/>
      <c r="XEZ1045631"/>
      <c r="XFA1045631"/>
      <c r="XFB1045631"/>
      <c r="XFC1045631"/>
      <c r="XFD1045631"/>
    </row>
    <row r="1045632" s="13" customFormat="1" customHeight="1" spans="1:16384">
      <c r="A1045632" s="16"/>
      <c r="B1045632" s="15"/>
      <c r="I1045632" s="16"/>
      <c r="J1045632" s="16"/>
      <c r="K1045632" s="16"/>
      <c r="L1045632" s="16"/>
      <c r="M1045632" s="16"/>
      <c r="N1045632" s="17"/>
      <c r="O1045632" s="15"/>
      <c r="XEM1045632"/>
      <c r="XEN1045632"/>
      <c r="XEO1045632"/>
      <c r="XEP1045632"/>
      <c r="XEQ1045632"/>
      <c r="XER1045632"/>
      <c r="XES1045632"/>
      <c r="XET1045632"/>
      <c r="XEU1045632"/>
      <c r="XEV1045632"/>
      <c r="XEW1045632"/>
      <c r="XEX1045632"/>
      <c r="XEY1045632"/>
      <c r="XEZ1045632"/>
      <c r="XFA1045632"/>
      <c r="XFB1045632"/>
      <c r="XFC1045632"/>
      <c r="XFD1045632"/>
    </row>
    <row r="1045633" s="13" customFormat="1" customHeight="1" spans="1:16384">
      <c r="A1045633" s="16"/>
      <c r="B1045633" s="15"/>
      <c r="I1045633" s="16"/>
      <c r="J1045633" s="16"/>
      <c r="K1045633" s="16"/>
      <c r="L1045633" s="16"/>
      <c r="M1045633" s="16"/>
      <c r="N1045633" s="17"/>
      <c r="O1045633" s="15"/>
      <c r="XEM1045633"/>
      <c r="XEN1045633"/>
      <c r="XEO1045633"/>
      <c r="XEP1045633"/>
      <c r="XEQ1045633"/>
      <c r="XER1045633"/>
      <c r="XES1045633"/>
      <c r="XET1045633"/>
      <c r="XEU1045633"/>
      <c r="XEV1045633"/>
      <c r="XEW1045633"/>
      <c r="XEX1045633"/>
      <c r="XEY1045633"/>
      <c r="XEZ1045633"/>
      <c r="XFA1045633"/>
      <c r="XFB1045633"/>
      <c r="XFC1045633"/>
      <c r="XFD1045633"/>
    </row>
    <row r="1045634" s="13" customFormat="1" customHeight="1" spans="1:16384">
      <c r="A1045634" s="16"/>
      <c r="B1045634" s="15"/>
      <c r="I1045634" s="16"/>
      <c r="J1045634" s="16"/>
      <c r="K1045634" s="16"/>
      <c r="L1045634" s="16"/>
      <c r="M1045634" s="16"/>
      <c r="N1045634" s="17"/>
      <c r="O1045634" s="15"/>
      <c r="XEM1045634"/>
      <c r="XEN1045634"/>
      <c r="XEO1045634"/>
      <c r="XEP1045634"/>
      <c r="XEQ1045634"/>
      <c r="XER1045634"/>
      <c r="XES1045634"/>
      <c r="XET1045634"/>
      <c r="XEU1045634"/>
      <c r="XEV1045634"/>
      <c r="XEW1045634"/>
      <c r="XEX1045634"/>
      <c r="XEY1045634"/>
      <c r="XEZ1045634"/>
      <c r="XFA1045634"/>
      <c r="XFB1045634"/>
      <c r="XFC1045634"/>
      <c r="XFD1045634"/>
    </row>
    <row r="1045635" s="13" customFormat="1" customHeight="1" spans="1:16384">
      <c r="A1045635" s="16"/>
      <c r="B1045635" s="15"/>
      <c r="I1045635" s="16"/>
      <c r="J1045635" s="16"/>
      <c r="K1045635" s="16"/>
      <c r="L1045635" s="16"/>
      <c r="M1045635" s="16"/>
      <c r="N1045635" s="17"/>
      <c r="O1045635" s="15"/>
      <c r="XEM1045635"/>
      <c r="XEN1045635"/>
      <c r="XEO1045635"/>
      <c r="XEP1045635"/>
      <c r="XEQ1045635"/>
      <c r="XER1045635"/>
      <c r="XES1045635"/>
      <c r="XET1045635"/>
      <c r="XEU1045635"/>
      <c r="XEV1045635"/>
      <c r="XEW1045635"/>
      <c r="XEX1045635"/>
      <c r="XEY1045635"/>
      <c r="XEZ1045635"/>
      <c r="XFA1045635"/>
      <c r="XFB1045635"/>
      <c r="XFC1045635"/>
      <c r="XFD1045635"/>
    </row>
    <row r="1045636" s="13" customFormat="1" customHeight="1" spans="1:16384">
      <c r="A1045636" s="16"/>
      <c r="B1045636" s="15"/>
      <c r="I1045636" s="16"/>
      <c r="J1045636" s="16"/>
      <c r="K1045636" s="16"/>
      <c r="L1045636" s="16"/>
      <c r="M1045636" s="16"/>
      <c r="N1045636" s="17"/>
      <c r="O1045636" s="15"/>
      <c r="XEM1045636"/>
      <c r="XEN1045636"/>
      <c r="XEO1045636"/>
      <c r="XEP1045636"/>
      <c r="XEQ1045636"/>
      <c r="XER1045636"/>
      <c r="XES1045636"/>
      <c r="XET1045636"/>
      <c r="XEU1045636"/>
      <c r="XEV1045636"/>
      <c r="XEW1045636"/>
      <c r="XEX1045636"/>
      <c r="XEY1045636"/>
      <c r="XEZ1045636"/>
      <c r="XFA1045636"/>
      <c r="XFB1045636"/>
      <c r="XFC1045636"/>
      <c r="XFD1045636"/>
    </row>
    <row r="1045637" s="13" customFormat="1" customHeight="1" spans="1:16384">
      <c r="A1045637" s="16"/>
      <c r="B1045637" s="15"/>
      <c r="I1045637" s="16"/>
      <c r="J1045637" s="16"/>
      <c r="K1045637" s="16"/>
      <c r="L1045637" s="16"/>
      <c r="M1045637" s="16"/>
      <c r="N1045637" s="17"/>
      <c r="O1045637" s="15"/>
      <c r="XEM1045637"/>
      <c r="XEN1045637"/>
      <c r="XEO1045637"/>
      <c r="XEP1045637"/>
      <c r="XEQ1045637"/>
      <c r="XER1045637"/>
      <c r="XES1045637"/>
      <c r="XET1045637"/>
      <c r="XEU1045637"/>
      <c r="XEV1045637"/>
      <c r="XEW1045637"/>
      <c r="XEX1045637"/>
      <c r="XEY1045637"/>
      <c r="XEZ1045637"/>
      <c r="XFA1045637"/>
      <c r="XFB1045637"/>
      <c r="XFC1045637"/>
      <c r="XFD1045637"/>
    </row>
    <row r="1045638" s="13" customFormat="1" customHeight="1" spans="1:16384">
      <c r="A1045638" s="16"/>
      <c r="B1045638" s="15"/>
      <c r="I1045638" s="16"/>
      <c r="J1045638" s="16"/>
      <c r="K1045638" s="16"/>
      <c r="L1045638" s="16"/>
      <c r="M1045638" s="16"/>
      <c r="N1045638" s="17"/>
      <c r="O1045638" s="15"/>
      <c r="XEM1045638"/>
      <c r="XEN1045638"/>
      <c r="XEO1045638"/>
      <c r="XEP1045638"/>
      <c r="XEQ1045638"/>
      <c r="XER1045638"/>
      <c r="XES1045638"/>
      <c r="XET1045638"/>
      <c r="XEU1045638"/>
      <c r="XEV1045638"/>
      <c r="XEW1045638"/>
      <c r="XEX1045638"/>
      <c r="XEY1045638"/>
      <c r="XEZ1045638"/>
      <c r="XFA1045638"/>
      <c r="XFB1045638"/>
      <c r="XFC1045638"/>
      <c r="XFD1045638"/>
    </row>
    <row r="1045639" s="13" customFormat="1" customHeight="1" spans="1:16384">
      <c r="A1045639" s="16"/>
      <c r="B1045639" s="15"/>
      <c r="I1045639" s="16"/>
      <c r="J1045639" s="16"/>
      <c r="K1045639" s="16"/>
      <c r="L1045639" s="16"/>
      <c r="M1045639" s="16"/>
      <c r="N1045639" s="17"/>
      <c r="O1045639" s="15"/>
      <c r="XEM1045639"/>
      <c r="XEN1045639"/>
      <c r="XEO1045639"/>
      <c r="XEP1045639"/>
      <c r="XEQ1045639"/>
      <c r="XER1045639"/>
      <c r="XES1045639"/>
      <c r="XET1045639"/>
      <c r="XEU1045639"/>
      <c r="XEV1045639"/>
      <c r="XEW1045639"/>
      <c r="XEX1045639"/>
      <c r="XEY1045639"/>
      <c r="XEZ1045639"/>
      <c r="XFA1045639"/>
      <c r="XFB1045639"/>
      <c r="XFC1045639"/>
      <c r="XFD1045639"/>
    </row>
    <row r="1045640" s="13" customFormat="1" customHeight="1" spans="1:16384">
      <c r="A1045640" s="16"/>
      <c r="B1045640" s="15"/>
      <c r="I1045640" s="16"/>
      <c r="J1045640" s="16"/>
      <c r="K1045640" s="16"/>
      <c r="L1045640" s="16"/>
      <c r="M1045640" s="16"/>
      <c r="N1045640" s="17"/>
      <c r="O1045640" s="15"/>
      <c r="XEM1045640"/>
      <c r="XEN1045640"/>
      <c r="XEO1045640"/>
      <c r="XEP1045640"/>
      <c r="XEQ1045640"/>
      <c r="XER1045640"/>
      <c r="XES1045640"/>
      <c r="XET1045640"/>
      <c r="XEU1045640"/>
      <c r="XEV1045640"/>
      <c r="XEW1045640"/>
      <c r="XEX1045640"/>
      <c r="XEY1045640"/>
      <c r="XEZ1045640"/>
      <c r="XFA1045640"/>
      <c r="XFB1045640"/>
      <c r="XFC1045640"/>
      <c r="XFD1045640"/>
    </row>
    <row r="1045641" s="13" customFormat="1" customHeight="1" spans="1:16384">
      <c r="A1045641" s="16"/>
      <c r="B1045641" s="15"/>
      <c r="I1045641" s="16"/>
      <c r="J1045641" s="16"/>
      <c r="K1045641" s="16"/>
      <c r="L1045641" s="16"/>
      <c r="M1045641" s="16"/>
      <c r="N1045641" s="17"/>
      <c r="O1045641" s="15"/>
      <c r="XEM1045641"/>
      <c r="XEN1045641"/>
      <c r="XEO1045641"/>
      <c r="XEP1045641"/>
      <c r="XEQ1045641"/>
      <c r="XER1045641"/>
      <c r="XES1045641"/>
      <c r="XET1045641"/>
      <c r="XEU1045641"/>
      <c r="XEV1045641"/>
      <c r="XEW1045641"/>
      <c r="XEX1045641"/>
      <c r="XEY1045641"/>
      <c r="XEZ1045641"/>
      <c r="XFA1045641"/>
      <c r="XFB1045641"/>
      <c r="XFC1045641"/>
      <c r="XFD1045641"/>
    </row>
    <row r="1045642" s="13" customFormat="1" customHeight="1" spans="1:16384">
      <c r="A1045642" s="16"/>
      <c r="B1045642" s="15"/>
      <c r="I1045642" s="16"/>
      <c r="J1045642" s="16"/>
      <c r="K1045642" s="16"/>
      <c r="L1045642" s="16"/>
      <c r="M1045642" s="16"/>
      <c r="N1045642" s="17"/>
      <c r="O1045642" s="15"/>
      <c r="XEM1045642"/>
      <c r="XEN1045642"/>
      <c r="XEO1045642"/>
      <c r="XEP1045642"/>
      <c r="XEQ1045642"/>
      <c r="XER1045642"/>
      <c r="XES1045642"/>
      <c r="XET1045642"/>
      <c r="XEU1045642"/>
      <c r="XEV1045642"/>
      <c r="XEW1045642"/>
      <c r="XEX1045642"/>
      <c r="XEY1045642"/>
      <c r="XEZ1045642"/>
      <c r="XFA1045642"/>
      <c r="XFB1045642"/>
      <c r="XFC1045642"/>
      <c r="XFD1045642"/>
    </row>
    <row r="1045643" s="13" customFormat="1" customHeight="1" spans="1:16384">
      <c r="A1045643" s="16"/>
      <c r="B1045643" s="15"/>
      <c r="I1045643" s="16"/>
      <c r="J1045643" s="16"/>
      <c r="K1045643" s="16"/>
      <c r="L1045643" s="16"/>
      <c r="M1045643" s="16"/>
      <c r="N1045643" s="17"/>
      <c r="O1045643" s="15"/>
      <c r="XEM1045643"/>
      <c r="XEN1045643"/>
      <c r="XEO1045643"/>
      <c r="XEP1045643"/>
      <c r="XEQ1045643"/>
      <c r="XER1045643"/>
      <c r="XES1045643"/>
      <c r="XET1045643"/>
      <c r="XEU1045643"/>
      <c r="XEV1045643"/>
      <c r="XEW1045643"/>
      <c r="XEX1045643"/>
      <c r="XEY1045643"/>
      <c r="XEZ1045643"/>
      <c r="XFA1045643"/>
      <c r="XFB1045643"/>
      <c r="XFC1045643"/>
      <c r="XFD1045643"/>
    </row>
    <row r="1045644" s="13" customFormat="1" customHeight="1" spans="1:16384">
      <c r="A1045644" s="16"/>
      <c r="B1045644" s="15"/>
      <c r="I1045644" s="16"/>
      <c r="J1045644" s="16"/>
      <c r="K1045644" s="16"/>
      <c r="L1045644" s="16"/>
      <c r="M1045644" s="16"/>
      <c r="N1045644" s="17"/>
      <c r="O1045644" s="15"/>
      <c r="XEM1045644"/>
      <c r="XEN1045644"/>
      <c r="XEO1045644"/>
      <c r="XEP1045644"/>
      <c r="XEQ1045644"/>
      <c r="XER1045644"/>
      <c r="XES1045644"/>
      <c r="XET1045644"/>
      <c r="XEU1045644"/>
      <c r="XEV1045644"/>
      <c r="XEW1045644"/>
      <c r="XEX1045644"/>
      <c r="XEY1045644"/>
      <c r="XEZ1045644"/>
      <c r="XFA1045644"/>
      <c r="XFB1045644"/>
      <c r="XFC1045644"/>
      <c r="XFD1045644"/>
    </row>
    <row r="1045645" s="13" customFormat="1" customHeight="1" spans="1:16384">
      <c r="A1045645" s="16"/>
      <c r="B1045645" s="15"/>
      <c r="I1045645" s="16"/>
      <c r="J1045645" s="16"/>
      <c r="K1045645" s="16"/>
      <c r="L1045645" s="16"/>
      <c r="M1045645" s="16"/>
      <c r="N1045645" s="17"/>
      <c r="O1045645" s="15"/>
      <c r="XEM1045645"/>
      <c r="XEN1045645"/>
      <c r="XEO1045645"/>
      <c r="XEP1045645"/>
      <c r="XEQ1045645"/>
      <c r="XER1045645"/>
      <c r="XES1045645"/>
      <c r="XET1045645"/>
      <c r="XEU1045645"/>
      <c r="XEV1045645"/>
      <c r="XEW1045645"/>
      <c r="XEX1045645"/>
      <c r="XEY1045645"/>
      <c r="XEZ1045645"/>
      <c r="XFA1045645"/>
      <c r="XFB1045645"/>
      <c r="XFC1045645"/>
      <c r="XFD1045645"/>
    </row>
    <row r="1045646" s="13" customFormat="1" customHeight="1" spans="1:16384">
      <c r="A1045646" s="16"/>
      <c r="B1045646" s="15"/>
      <c r="I1045646" s="16"/>
      <c r="J1045646" s="16"/>
      <c r="K1045646" s="16"/>
      <c r="L1045646" s="16"/>
      <c r="M1045646" s="16"/>
      <c r="N1045646" s="17"/>
      <c r="O1045646" s="15"/>
      <c r="XEM1045646"/>
      <c r="XEN1045646"/>
      <c r="XEO1045646"/>
      <c r="XEP1045646"/>
      <c r="XEQ1045646"/>
      <c r="XER1045646"/>
      <c r="XES1045646"/>
      <c r="XET1045646"/>
      <c r="XEU1045646"/>
      <c r="XEV1045646"/>
      <c r="XEW1045646"/>
      <c r="XEX1045646"/>
      <c r="XEY1045646"/>
      <c r="XEZ1045646"/>
      <c r="XFA1045646"/>
      <c r="XFB1045646"/>
      <c r="XFC1045646"/>
      <c r="XFD1045646"/>
    </row>
    <row r="1045647" s="13" customFormat="1" customHeight="1" spans="1:16384">
      <c r="A1045647" s="16"/>
      <c r="B1045647" s="15"/>
      <c r="I1045647" s="16"/>
      <c r="J1045647" s="16"/>
      <c r="K1045647" s="16"/>
      <c r="L1045647" s="16"/>
      <c r="M1045647" s="16"/>
      <c r="N1045647" s="17"/>
      <c r="O1045647" s="15"/>
      <c r="XEM1045647"/>
      <c r="XEN1045647"/>
      <c r="XEO1045647"/>
      <c r="XEP1045647"/>
      <c r="XEQ1045647"/>
      <c r="XER1045647"/>
      <c r="XES1045647"/>
      <c r="XET1045647"/>
      <c r="XEU1045647"/>
      <c r="XEV1045647"/>
      <c r="XEW1045647"/>
      <c r="XEX1045647"/>
      <c r="XEY1045647"/>
      <c r="XEZ1045647"/>
      <c r="XFA1045647"/>
      <c r="XFB1045647"/>
      <c r="XFC1045647"/>
      <c r="XFD1045647"/>
    </row>
    <row r="1045648" s="13" customFormat="1" customHeight="1" spans="1:16384">
      <c r="A1045648" s="16"/>
      <c r="B1045648" s="15"/>
      <c r="I1045648" s="16"/>
      <c r="J1045648" s="16"/>
      <c r="K1045648" s="16"/>
      <c r="L1045648" s="16"/>
      <c r="M1045648" s="16"/>
      <c r="N1045648" s="17"/>
      <c r="O1045648" s="15"/>
      <c r="XEM1045648"/>
      <c r="XEN1045648"/>
      <c r="XEO1045648"/>
      <c r="XEP1045648"/>
      <c r="XEQ1045648"/>
      <c r="XER1045648"/>
      <c r="XES1045648"/>
      <c r="XET1045648"/>
      <c r="XEU1045648"/>
      <c r="XEV1045648"/>
      <c r="XEW1045648"/>
      <c r="XEX1045648"/>
      <c r="XEY1045648"/>
      <c r="XEZ1045648"/>
      <c r="XFA1045648"/>
      <c r="XFB1045648"/>
      <c r="XFC1045648"/>
      <c r="XFD1045648"/>
    </row>
    <row r="1045649" s="13" customFormat="1" customHeight="1" spans="1:16384">
      <c r="A1045649" s="16"/>
      <c r="B1045649" s="15"/>
      <c r="I1045649" s="16"/>
      <c r="J1045649" s="16"/>
      <c r="K1045649" s="16"/>
      <c r="L1045649" s="16"/>
      <c r="M1045649" s="16"/>
      <c r="N1045649" s="17"/>
      <c r="O1045649" s="15"/>
      <c r="XEM1045649"/>
      <c r="XEN1045649"/>
      <c r="XEO1045649"/>
      <c r="XEP1045649"/>
      <c r="XEQ1045649"/>
      <c r="XER1045649"/>
      <c r="XES1045649"/>
      <c r="XET1045649"/>
      <c r="XEU1045649"/>
      <c r="XEV1045649"/>
      <c r="XEW1045649"/>
      <c r="XEX1045649"/>
      <c r="XEY1045649"/>
      <c r="XEZ1045649"/>
      <c r="XFA1045649"/>
      <c r="XFB1045649"/>
      <c r="XFC1045649"/>
      <c r="XFD1045649"/>
    </row>
    <row r="1045650" s="13" customFormat="1" customHeight="1" spans="1:16384">
      <c r="A1045650" s="16"/>
      <c r="B1045650" s="15"/>
      <c r="I1045650" s="16"/>
      <c r="J1045650" s="16"/>
      <c r="K1045650" s="16"/>
      <c r="L1045650" s="16"/>
      <c r="M1045650" s="16"/>
      <c r="N1045650" s="17"/>
      <c r="O1045650" s="15"/>
      <c r="XEM1045650"/>
      <c r="XEN1045650"/>
      <c r="XEO1045650"/>
      <c r="XEP1045650"/>
      <c r="XEQ1045650"/>
      <c r="XER1045650"/>
      <c r="XES1045650"/>
      <c r="XET1045650"/>
      <c r="XEU1045650"/>
      <c r="XEV1045650"/>
      <c r="XEW1045650"/>
      <c r="XEX1045650"/>
      <c r="XEY1045650"/>
      <c r="XEZ1045650"/>
      <c r="XFA1045650"/>
      <c r="XFB1045650"/>
      <c r="XFC1045650"/>
      <c r="XFD1045650"/>
    </row>
    <row r="1045651" s="13" customFormat="1" customHeight="1" spans="1:16384">
      <c r="A1045651" s="16"/>
      <c r="B1045651" s="15"/>
      <c r="I1045651" s="16"/>
      <c r="J1045651" s="16"/>
      <c r="K1045651" s="16"/>
      <c r="L1045651" s="16"/>
      <c r="M1045651" s="16"/>
      <c r="N1045651" s="17"/>
      <c r="O1045651" s="15"/>
      <c r="XEM1045651"/>
      <c r="XEN1045651"/>
      <c r="XEO1045651"/>
      <c r="XEP1045651"/>
      <c r="XEQ1045651"/>
      <c r="XER1045651"/>
      <c r="XES1045651"/>
      <c r="XET1045651"/>
      <c r="XEU1045651"/>
      <c r="XEV1045651"/>
      <c r="XEW1045651"/>
      <c r="XEX1045651"/>
      <c r="XEY1045651"/>
      <c r="XEZ1045651"/>
      <c r="XFA1045651"/>
      <c r="XFB1045651"/>
      <c r="XFC1045651"/>
      <c r="XFD1045651"/>
    </row>
    <row r="1045652" s="13" customFormat="1" customHeight="1" spans="1:16384">
      <c r="A1045652" s="16"/>
      <c r="B1045652" s="15"/>
      <c r="I1045652" s="16"/>
      <c r="J1045652" s="16"/>
      <c r="K1045652" s="16"/>
      <c r="L1045652" s="16"/>
      <c r="M1045652" s="16"/>
      <c r="N1045652" s="17"/>
      <c r="O1045652" s="15"/>
      <c r="XEM1045652"/>
      <c r="XEN1045652"/>
      <c r="XEO1045652"/>
      <c r="XEP1045652"/>
      <c r="XEQ1045652"/>
      <c r="XER1045652"/>
      <c r="XES1045652"/>
      <c r="XET1045652"/>
      <c r="XEU1045652"/>
      <c r="XEV1045652"/>
      <c r="XEW1045652"/>
      <c r="XEX1045652"/>
      <c r="XEY1045652"/>
      <c r="XEZ1045652"/>
      <c r="XFA1045652"/>
      <c r="XFB1045652"/>
      <c r="XFC1045652"/>
      <c r="XFD1045652"/>
    </row>
    <row r="1045653" s="13" customFormat="1" customHeight="1" spans="1:16384">
      <c r="A1045653" s="16"/>
      <c r="B1045653" s="15"/>
      <c r="I1045653" s="16"/>
      <c r="J1045653" s="16"/>
      <c r="K1045653" s="16"/>
      <c r="L1045653" s="16"/>
      <c r="M1045653" s="16"/>
      <c r="N1045653" s="17"/>
      <c r="O1045653" s="15"/>
      <c r="XEM1045653"/>
      <c r="XEN1045653"/>
      <c r="XEO1045653"/>
      <c r="XEP1045653"/>
      <c r="XEQ1045653"/>
      <c r="XER1045653"/>
      <c r="XES1045653"/>
      <c r="XET1045653"/>
      <c r="XEU1045653"/>
      <c r="XEV1045653"/>
      <c r="XEW1045653"/>
      <c r="XEX1045653"/>
      <c r="XEY1045653"/>
      <c r="XEZ1045653"/>
      <c r="XFA1045653"/>
      <c r="XFB1045653"/>
      <c r="XFC1045653"/>
      <c r="XFD1045653"/>
    </row>
    <row r="1045654" s="13" customFormat="1" customHeight="1" spans="1:16384">
      <c r="A1045654" s="16"/>
      <c r="B1045654" s="15"/>
      <c r="I1045654" s="16"/>
      <c r="J1045654" s="16"/>
      <c r="K1045654" s="16"/>
      <c r="L1045654" s="16"/>
      <c r="M1045654" s="16"/>
      <c r="N1045654" s="17"/>
      <c r="O1045654" s="15"/>
      <c r="XEM1045654"/>
      <c r="XEN1045654"/>
      <c r="XEO1045654"/>
      <c r="XEP1045654"/>
      <c r="XEQ1045654"/>
      <c r="XER1045654"/>
      <c r="XES1045654"/>
      <c r="XET1045654"/>
      <c r="XEU1045654"/>
      <c r="XEV1045654"/>
      <c r="XEW1045654"/>
      <c r="XEX1045654"/>
      <c r="XEY1045654"/>
      <c r="XEZ1045654"/>
      <c r="XFA1045654"/>
      <c r="XFB1045654"/>
      <c r="XFC1045654"/>
      <c r="XFD1045654"/>
    </row>
    <row r="1045655" s="13" customFormat="1" customHeight="1" spans="1:16384">
      <c r="A1045655" s="16"/>
      <c r="B1045655" s="15"/>
      <c r="I1045655" s="16"/>
      <c r="J1045655" s="16"/>
      <c r="K1045655" s="16"/>
      <c r="L1045655" s="16"/>
      <c r="M1045655" s="16"/>
      <c r="N1045655" s="17"/>
      <c r="O1045655" s="15"/>
      <c r="XEM1045655"/>
      <c r="XEN1045655"/>
      <c r="XEO1045655"/>
      <c r="XEP1045655"/>
      <c r="XEQ1045655"/>
      <c r="XER1045655"/>
      <c r="XES1045655"/>
      <c r="XET1045655"/>
      <c r="XEU1045655"/>
      <c r="XEV1045655"/>
      <c r="XEW1045655"/>
      <c r="XEX1045655"/>
      <c r="XEY1045655"/>
      <c r="XEZ1045655"/>
      <c r="XFA1045655"/>
      <c r="XFB1045655"/>
      <c r="XFC1045655"/>
      <c r="XFD1045655"/>
    </row>
    <row r="1045656" s="13" customFormat="1" customHeight="1" spans="1:16384">
      <c r="A1045656" s="16"/>
      <c r="B1045656" s="15"/>
      <c r="I1045656" s="16"/>
      <c r="J1045656" s="16"/>
      <c r="K1045656" s="16"/>
      <c r="L1045656" s="16"/>
      <c r="M1045656" s="16"/>
      <c r="N1045656" s="17"/>
      <c r="O1045656" s="15"/>
      <c r="XEM1045656"/>
      <c r="XEN1045656"/>
      <c r="XEO1045656"/>
      <c r="XEP1045656"/>
      <c r="XEQ1045656"/>
      <c r="XER1045656"/>
      <c r="XES1045656"/>
      <c r="XET1045656"/>
      <c r="XEU1045656"/>
      <c r="XEV1045656"/>
      <c r="XEW1045656"/>
      <c r="XEX1045656"/>
      <c r="XEY1045656"/>
      <c r="XEZ1045656"/>
      <c r="XFA1045656"/>
      <c r="XFB1045656"/>
      <c r="XFC1045656"/>
      <c r="XFD1045656"/>
    </row>
    <row r="1045657" s="13" customFormat="1" customHeight="1" spans="1:16384">
      <c r="A1045657" s="16"/>
      <c r="B1045657" s="15"/>
      <c r="I1045657" s="16"/>
      <c r="J1045657" s="16"/>
      <c r="K1045657" s="16"/>
      <c r="L1045657" s="16"/>
      <c r="M1045657" s="16"/>
      <c r="N1045657" s="17"/>
      <c r="O1045657" s="15"/>
      <c r="XEM1045657"/>
      <c r="XEN1045657"/>
      <c r="XEO1045657"/>
      <c r="XEP1045657"/>
      <c r="XEQ1045657"/>
      <c r="XER1045657"/>
      <c r="XES1045657"/>
      <c r="XET1045657"/>
      <c r="XEU1045657"/>
      <c r="XEV1045657"/>
      <c r="XEW1045657"/>
      <c r="XEX1045657"/>
      <c r="XEY1045657"/>
      <c r="XEZ1045657"/>
      <c r="XFA1045657"/>
      <c r="XFB1045657"/>
      <c r="XFC1045657"/>
      <c r="XFD1045657"/>
    </row>
    <row r="1045658" s="13" customFormat="1" customHeight="1" spans="1:16384">
      <c r="A1045658" s="16"/>
      <c r="B1045658" s="15"/>
      <c r="I1045658" s="16"/>
      <c r="J1045658" s="16"/>
      <c r="K1045658" s="16"/>
      <c r="L1045658" s="16"/>
      <c r="M1045658" s="16"/>
      <c r="N1045658" s="17"/>
      <c r="O1045658" s="15"/>
      <c r="XEM1045658"/>
      <c r="XEN1045658"/>
      <c r="XEO1045658"/>
      <c r="XEP1045658"/>
      <c r="XEQ1045658"/>
      <c r="XER1045658"/>
      <c r="XES1045658"/>
      <c r="XET1045658"/>
      <c r="XEU1045658"/>
      <c r="XEV1045658"/>
      <c r="XEW1045658"/>
      <c r="XEX1045658"/>
      <c r="XEY1045658"/>
      <c r="XEZ1045658"/>
      <c r="XFA1045658"/>
      <c r="XFB1045658"/>
      <c r="XFC1045658"/>
      <c r="XFD1045658"/>
    </row>
    <row r="1045659" s="13" customFormat="1" customHeight="1" spans="1:16384">
      <c r="A1045659" s="16"/>
      <c r="B1045659" s="15"/>
      <c r="I1045659" s="16"/>
      <c r="J1045659" s="16"/>
      <c r="K1045659" s="16"/>
      <c r="L1045659" s="16"/>
      <c r="M1045659" s="16"/>
      <c r="N1045659" s="17"/>
      <c r="O1045659" s="15"/>
      <c r="XEM1045659"/>
      <c r="XEN1045659"/>
      <c r="XEO1045659"/>
      <c r="XEP1045659"/>
      <c r="XEQ1045659"/>
      <c r="XER1045659"/>
      <c r="XES1045659"/>
      <c r="XET1045659"/>
      <c r="XEU1045659"/>
      <c r="XEV1045659"/>
      <c r="XEW1045659"/>
      <c r="XEX1045659"/>
      <c r="XEY1045659"/>
      <c r="XEZ1045659"/>
      <c r="XFA1045659"/>
      <c r="XFB1045659"/>
      <c r="XFC1045659"/>
      <c r="XFD1045659"/>
    </row>
    <row r="1045660" s="13" customFormat="1" customHeight="1" spans="1:16384">
      <c r="A1045660" s="16"/>
      <c r="B1045660" s="15"/>
      <c r="I1045660" s="16"/>
      <c r="J1045660" s="16"/>
      <c r="K1045660" s="16"/>
      <c r="L1045660" s="16"/>
      <c r="M1045660" s="16"/>
      <c r="N1045660" s="17"/>
      <c r="O1045660" s="15"/>
      <c r="XEM1045660"/>
      <c r="XEN1045660"/>
      <c r="XEO1045660"/>
      <c r="XEP1045660"/>
      <c r="XEQ1045660"/>
      <c r="XER1045660"/>
      <c r="XES1045660"/>
      <c r="XET1045660"/>
      <c r="XEU1045660"/>
      <c r="XEV1045660"/>
      <c r="XEW1045660"/>
      <c r="XEX1045660"/>
      <c r="XEY1045660"/>
      <c r="XEZ1045660"/>
      <c r="XFA1045660"/>
      <c r="XFB1045660"/>
      <c r="XFC1045660"/>
      <c r="XFD1045660"/>
    </row>
    <row r="1045661" s="13" customFormat="1" customHeight="1" spans="1:16384">
      <c r="A1045661" s="16"/>
      <c r="B1045661" s="15"/>
      <c r="I1045661" s="16"/>
      <c r="J1045661" s="16"/>
      <c r="K1045661" s="16"/>
      <c r="L1045661" s="16"/>
      <c r="M1045661" s="16"/>
      <c r="N1045661" s="17"/>
      <c r="O1045661" s="15"/>
      <c r="XEM1045661"/>
      <c r="XEN1045661"/>
      <c r="XEO1045661"/>
      <c r="XEP1045661"/>
      <c r="XEQ1045661"/>
      <c r="XER1045661"/>
      <c r="XES1045661"/>
      <c r="XET1045661"/>
      <c r="XEU1045661"/>
      <c r="XEV1045661"/>
      <c r="XEW1045661"/>
      <c r="XEX1045661"/>
      <c r="XEY1045661"/>
      <c r="XEZ1045661"/>
      <c r="XFA1045661"/>
      <c r="XFB1045661"/>
      <c r="XFC1045661"/>
      <c r="XFD1045661"/>
    </row>
    <row r="1045662" s="13" customFormat="1" customHeight="1" spans="1:16384">
      <c r="A1045662" s="16"/>
      <c r="B1045662" s="15"/>
      <c r="I1045662" s="16"/>
      <c r="J1045662" s="16"/>
      <c r="K1045662" s="16"/>
      <c r="L1045662" s="16"/>
      <c r="M1045662" s="16"/>
      <c r="N1045662" s="17"/>
      <c r="O1045662" s="15"/>
      <c r="XEM1045662"/>
      <c r="XEN1045662"/>
      <c r="XEO1045662"/>
      <c r="XEP1045662"/>
      <c r="XEQ1045662"/>
      <c r="XER1045662"/>
      <c r="XES1045662"/>
      <c r="XET1045662"/>
      <c r="XEU1045662"/>
      <c r="XEV1045662"/>
      <c r="XEW1045662"/>
      <c r="XEX1045662"/>
      <c r="XEY1045662"/>
      <c r="XEZ1045662"/>
      <c r="XFA1045662"/>
      <c r="XFB1045662"/>
      <c r="XFC1045662"/>
      <c r="XFD1045662"/>
    </row>
    <row r="1045663" s="13" customFormat="1" customHeight="1" spans="1:16384">
      <c r="A1045663" s="16"/>
      <c r="B1045663" s="15"/>
      <c r="I1045663" s="16"/>
      <c r="J1045663" s="16"/>
      <c r="K1045663" s="16"/>
      <c r="L1045663" s="16"/>
      <c r="M1045663" s="16"/>
      <c r="N1045663" s="17"/>
      <c r="O1045663" s="15"/>
      <c r="XEM1045663"/>
      <c r="XEN1045663"/>
      <c r="XEO1045663"/>
      <c r="XEP1045663"/>
      <c r="XEQ1045663"/>
      <c r="XER1045663"/>
      <c r="XES1045663"/>
      <c r="XET1045663"/>
      <c r="XEU1045663"/>
      <c r="XEV1045663"/>
      <c r="XEW1045663"/>
      <c r="XEX1045663"/>
      <c r="XEY1045663"/>
      <c r="XEZ1045663"/>
      <c r="XFA1045663"/>
      <c r="XFB1045663"/>
      <c r="XFC1045663"/>
      <c r="XFD1045663"/>
    </row>
    <row r="1045664" s="13" customFormat="1" customHeight="1" spans="1:16384">
      <c r="A1045664" s="16"/>
      <c r="B1045664" s="15"/>
      <c r="I1045664" s="16"/>
      <c r="J1045664" s="16"/>
      <c r="K1045664" s="16"/>
      <c r="L1045664" s="16"/>
      <c r="M1045664" s="16"/>
      <c r="N1045664" s="17"/>
      <c r="O1045664" s="15"/>
      <c r="XEM1045664"/>
      <c r="XEN1045664"/>
      <c r="XEO1045664"/>
      <c r="XEP1045664"/>
      <c r="XEQ1045664"/>
      <c r="XER1045664"/>
      <c r="XES1045664"/>
      <c r="XET1045664"/>
      <c r="XEU1045664"/>
      <c r="XEV1045664"/>
      <c r="XEW1045664"/>
      <c r="XEX1045664"/>
      <c r="XEY1045664"/>
      <c r="XEZ1045664"/>
      <c r="XFA1045664"/>
      <c r="XFB1045664"/>
      <c r="XFC1045664"/>
      <c r="XFD1045664"/>
    </row>
    <row r="1045665" s="13" customFormat="1" customHeight="1" spans="1:16384">
      <c r="A1045665" s="16"/>
      <c r="B1045665" s="15"/>
      <c r="I1045665" s="16"/>
      <c r="J1045665" s="16"/>
      <c r="K1045665" s="16"/>
      <c r="L1045665" s="16"/>
      <c r="M1045665" s="16"/>
      <c r="N1045665" s="17"/>
      <c r="O1045665" s="15"/>
      <c r="XEM1045665"/>
      <c r="XEN1045665"/>
      <c r="XEO1045665"/>
      <c r="XEP1045665"/>
      <c r="XEQ1045665"/>
      <c r="XER1045665"/>
      <c r="XES1045665"/>
      <c r="XET1045665"/>
      <c r="XEU1045665"/>
      <c r="XEV1045665"/>
      <c r="XEW1045665"/>
      <c r="XEX1045665"/>
      <c r="XEY1045665"/>
      <c r="XEZ1045665"/>
      <c r="XFA1045665"/>
      <c r="XFB1045665"/>
      <c r="XFC1045665"/>
      <c r="XFD1045665"/>
    </row>
    <row r="1045666" s="13" customFormat="1" customHeight="1" spans="1:16384">
      <c r="A1045666" s="16"/>
      <c r="B1045666" s="15"/>
      <c r="I1045666" s="16"/>
      <c r="J1045666" s="16"/>
      <c r="K1045666" s="16"/>
      <c r="L1045666" s="16"/>
      <c r="M1045666" s="16"/>
      <c r="N1045666" s="17"/>
      <c r="O1045666" s="15"/>
      <c r="XEM1045666"/>
      <c r="XEN1045666"/>
      <c r="XEO1045666"/>
      <c r="XEP1045666"/>
      <c r="XEQ1045666"/>
      <c r="XER1045666"/>
      <c r="XES1045666"/>
      <c r="XET1045666"/>
      <c r="XEU1045666"/>
      <c r="XEV1045666"/>
      <c r="XEW1045666"/>
      <c r="XEX1045666"/>
      <c r="XEY1045666"/>
      <c r="XEZ1045666"/>
      <c r="XFA1045666"/>
      <c r="XFB1045666"/>
      <c r="XFC1045666"/>
      <c r="XFD1045666"/>
    </row>
    <row r="1045667" s="13" customFormat="1" customHeight="1" spans="1:16384">
      <c r="A1045667" s="16"/>
      <c r="B1045667" s="15"/>
      <c r="I1045667" s="16"/>
      <c r="J1045667" s="16"/>
      <c r="K1045667" s="16"/>
      <c r="L1045667" s="16"/>
      <c r="M1045667" s="16"/>
      <c r="N1045667" s="17"/>
      <c r="O1045667" s="15"/>
      <c r="XEM1045667"/>
      <c r="XEN1045667"/>
      <c r="XEO1045667"/>
      <c r="XEP1045667"/>
      <c r="XEQ1045667"/>
      <c r="XER1045667"/>
      <c r="XES1045667"/>
      <c r="XET1045667"/>
      <c r="XEU1045667"/>
      <c r="XEV1045667"/>
      <c r="XEW1045667"/>
      <c r="XEX1045667"/>
      <c r="XEY1045667"/>
      <c r="XEZ1045667"/>
      <c r="XFA1045667"/>
      <c r="XFB1045667"/>
      <c r="XFC1045667"/>
      <c r="XFD1045667"/>
    </row>
    <row r="1045668" s="13" customFormat="1" customHeight="1" spans="1:16384">
      <c r="A1045668" s="16"/>
      <c r="B1045668" s="15"/>
      <c r="I1045668" s="16"/>
      <c r="J1045668" s="16"/>
      <c r="K1045668" s="16"/>
      <c r="L1045668" s="16"/>
      <c r="M1045668" s="16"/>
      <c r="N1045668" s="17"/>
      <c r="O1045668" s="15"/>
      <c r="XEM1045668"/>
      <c r="XEN1045668"/>
      <c r="XEO1045668"/>
      <c r="XEP1045668"/>
      <c r="XEQ1045668"/>
      <c r="XER1045668"/>
      <c r="XES1045668"/>
      <c r="XET1045668"/>
      <c r="XEU1045668"/>
      <c r="XEV1045668"/>
      <c r="XEW1045668"/>
      <c r="XEX1045668"/>
      <c r="XEY1045668"/>
      <c r="XEZ1045668"/>
      <c r="XFA1045668"/>
      <c r="XFB1045668"/>
      <c r="XFC1045668"/>
      <c r="XFD1045668"/>
    </row>
    <row r="1045669" s="13" customFormat="1" customHeight="1" spans="1:16384">
      <c r="A1045669" s="16"/>
      <c r="B1045669" s="15"/>
      <c r="I1045669" s="16"/>
      <c r="J1045669" s="16"/>
      <c r="K1045669" s="16"/>
      <c r="L1045669" s="16"/>
      <c r="M1045669" s="16"/>
      <c r="N1045669" s="17"/>
      <c r="O1045669" s="15"/>
      <c r="XEM1045669"/>
      <c r="XEN1045669"/>
      <c r="XEO1045669"/>
      <c r="XEP1045669"/>
      <c r="XEQ1045669"/>
      <c r="XER1045669"/>
      <c r="XES1045669"/>
      <c r="XET1045669"/>
      <c r="XEU1045669"/>
      <c r="XEV1045669"/>
      <c r="XEW1045669"/>
      <c r="XEX1045669"/>
      <c r="XEY1045669"/>
      <c r="XEZ1045669"/>
      <c r="XFA1045669"/>
      <c r="XFB1045669"/>
      <c r="XFC1045669"/>
      <c r="XFD1045669"/>
    </row>
    <row r="1045670" s="13" customFormat="1" customHeight="1" spans="1:16384">
      <c r="A1045670" s="16"/>
      <c r="B1045670" s="15"/>
      <c r="I1045670" s="16"/>
      <c r="J1045670" s="16"/>
      <c r="K1045670" s="16"/>
      <c r="L1045670" s="16"/>
      <c r="M1045670" s="16"/>
      <c r="N1045670" s="17"/>
      <c r="O1045670" s="15"/>
      <c r="XEM1045670"/>
      <c r="XEN1045670"/>
      <c r="XEO1045670"/>
      <c r="XEP1045670"/>
      <c r="XEQ1045670"/>
      <c r="XER1045670"/>
      <c r="XES1045670"/>
      <c r="XET1045670"/>
      <c r="XEU1045670"/>
      <c r="XEV1045670"/>
      <c r="XEW1045670"/>
      <c r="XEX1045670"/>
      <c r="XEY1045670"/>
      <c r="XEZ1045670"/>
      <c r="XFA1045670"/>
      <c r="XFB1045670"/>
      <c r="XFC1045670"/>
      <c r="XFD1045670"/>
    </row>
    <row r="1045671" s="13" customFormat="1" customHeight="1" spans="1:16384">
      <c r="A1045671" s="16"/>
      <c r="B1045671" s="15"/>
      <c r="I1045671" s="16"/>
      <c r="J1045671" s="16"/>
      <c r="K1045671" s="16"/>
      <c r="L1045671" s="16"/>
      <c r="M1045671" s="16"/>
      <c r="N1045671" s="17"/>
      <c r="O1045671" s="15"/>
      <c r="XEM1045671"/>
      <c r="XEN1045671"/>
      <c r="XEO1045671"/>
      <c r="XEP1045671"/>
      <c r="XEQ1045671"/>
      <c r="XER1045671"/>
      <c r="XES1045671"/>
      <c r="XET1045671"/>
      <c r="XEU1045671"/>
      <c r="XEV1045671"/>
      <c r="XEW1045671"/>
      <c r="XEX1045671"/>
      <c r="XEY1045671"/>
      <c r="XEZ1045671"/>
      <c r="XFA1045671"/>
      <c r="XFB1045671"/>
      <c r="XFC1045671"/>
      <c r="XFD1045671"/>
    </row>
    <row r="1045672" s="13" customFormat="1" customHeight="1" spans="1:16384">
      <c r="A1045672" s="16"/>
      <c r="B1045672" s="15"/>
      <c r="I1045672" s="16"/>
      <c r="J1045672" s="16"/>
      <c r="K1045672" s="16"/>
      <c r="L1045672" s="16"/>
      <c r="M1045672" s="16"/>
      <c r="N1045672" s="17"/>
      <c r="O1045672" s="15"/>
      <c r="XEM1045672"/>
      <c r="XEN1045672"/>
      <c r="XEO1045672"/>
      <c r="XEP1045672"/>
      <c r="XEQ1045672"/>
      <c r="XER1045672"/>
      <c r="XES1045672"/>
      <c r="XET1045672"/>
      <c r="XEU1045672"/>
      <c r="XEV1045672"/>
      <c r="XEW1045672"/>
      <c r="XEX1045672"/>
      <c r="XEY1045672"/>
      <c r="XEZ1045672"/>
      <c r="XFA1045672"/>
      <c r="XFB1045672"/>
      <c r="XFC1045672"/>
      <c r="XFD1045672"/>
    </row>
    <row r="1045673" s="13" customFormat="1" customHeight="1" spans="1:16384">
      <c r="A1045673" s="16"/>
      <c r="B1045673" s="15"/>
      <c r="I1045673" s="16"/>
      <c r="J1045673" s="16"/>
      <c r="K1045673" s="16"/>
      <c r="L1045673" s="16"/>
      <c r="M1045673" s="16"/>
      <c r="N1045673" s="17"/>
      <c r="O1045673" s="15"/>
      <c r="XEM1045673"/>
      <c r="XEN1045673"/>
      <c r="XEO1045673"/>
      <c r="XEP1045673"/>
      <c r="XEQ1045673"/>
      <c r="XER1045673"/>
      <c r="XES1045673"/>
      <c r="XET1045673"/>
      <c r="XEU1045673"/>
      <c r="XEV1045673"/>
      <c r="XEW1045673"/>
      <c r="XEX1045673"/>
      <c r="XEY1045673"/>
      <c r="XEZ1045673"/>
      <c r="XFA1045673"/>
      <c r="XFB1045673"/>
      <c r="XFC1045673"/>
      <c r="XFD1045673"/>
    </row>
    <row r="1045674" s="13" customFormat="1" customHeight="1" spans="1:16384">
      <c r="A1045674" s="16"/>
      <c r="B1045674" s="15"/>
      <c r="I1045674" s="16"/>
      <c r="J1045674" s="16"/>
      <c r="K1045674" s="16"/>
      <c r="L1045674" s="16"/>
      <c r="M1045674" s="16"/>
      <c r="N1045674" s="17"/>
      <c r="O1045674" s="15"/>
      <c r="XEM1045674"/>
      <c r="XEN1045674"/>
      <c r="XEO1045674"/>
      <c r="XEP1045674"/>
      <c r="XEQ1045674"/>
      <c r="XER1045674"/>
      <c r="XES1045674"/>
      <c r="XET1045674"/>
      <c r="XEU1045674"/>
      <c r="XEV1045674"/>
      <c r="XEW1045674"/>
      <c r="XEX1045674"/>
      <c r="XEY1045674"/>
      <c r="XEZ1045674"/>
      <c r="XFA1045674"/>
      <c r="XFB1045674"/>
      <c r="XFC1045674"/>
      <c r="XFD1045674"/>
    </row>
    <row r="1045675" s="13" customFormat="1" customHeight="1" spans="1:16384">
      <c r="A1045675" s="16"/>
      <c r="B1045675" s="15"/>
      <c r="I1045675" s="16"/>
      <c r="J1045675" s="16"/>
      <c r="K1045675" s="16"/>
      <c r="L1045675" s="16"/>
      <c r="M1045675" s="16"/>
      <c r="N1045675" s="17"/>
      <c r="O1045675" s="15"/>
      <c r="XEM1045675"/>
      <c r="XEN1045675"/>
      <c r="XEO1045675"/>
      <c r="XEP1045675"/>
      <c r="XEQ1045675"/>
      <c r="XER1045675"/>
      <c r="XES1045675"/>
      <c r="XET1045675"/>
      <c r="XEU1045675"/>
      <c r="XEV1045675"/>
      <c r="XEW1045675"/>
      <c r="XEX1045675"/>
      <c r="XEY1045675"/>
      <c r="XEZ1045675"/>
      <c r="XFA1045675"/>
      <c r="XFB1045675"/>
      <c r="XFC1045675"/>
      <c r="XFD1045675"/>
    </row>
    <row r="1045676" s="13" customFormat="1" customHeight="1" spans="1:16384">
      <c r="A1045676" s="16"/>
      <c r="B1045676" s="15"/>
      <c r="I1045676" s="16"/>
      <c r="J1045676" s="16"/>
      <c r="K1045676" s="16"/>
      <c r="L1045676" s="16"/>
      <c r="M1045676" s="16"/>
      <c r="N1045676" s="17"/>
      <c r="O1045676" s="15"/>
      <c r="XEM1045676"/>
      <c r="XEN1045676"/>
      <c r="XEO1045676"/>
      <c r="XEP1045676"/>
      <c r="XEQ1045676"/>
      <c r="XER1045676"/>
      <c r="XES1045676"/>
      <c r="XET1045676"/>
      <c r="XEU1045676"/>
      <c r="XEV1045676"/>
      <c r="XEW1045676"/>
      <c r="XEX1045676"/>
      <c r="XEY1045676"/>
      <c r="XEZ1045676"/>
      <c r="XFA1045676"/>
      <c r="XFB1045676"/>
      <c r="XFC1045676"/>
      <c r="XFD1045676"/>
    </row>
    <row r="1045677" s="13" customFormat="1" customHeight="1" spans="1:16384">
      <c r="A1045677" s="16"/>
      <c r="B1045677" s="15"/>
      <c r="I1045677" s="16"/>
      <c r="J1045677" s="16"/>
      <c r="K1045677" s="16"/>
      <c r="L1045677" s="16"/>
      <c r="M1045677" s="16"/>
      <c r="N1045677" s="17"/>
      <c r="O1045677" s="15"/>
      <c r="XEM1045677"/>
      <c r="XEN1045677"/>
      <c r="XEO1045677"/>
      <c r="XEP1045677"/>
      <c r="XEQ1045677"/>
      <c r="XER1045677"/>
      <c r="XES1045677"/>
      <c r="XET1045677"/>
      <c r="XEU1045677"/>
      <c r="XEV1045677"/>
      <c r="XEW1045677"/>
      <c r="XEX1045677"/>
      <c r="XEY1045677"/>
      <c r="XEZ1045677"/>
      <c r="XFA1045677"/>
      <c r="XFB1045677"/>
      <c r="XFC1045677"/>
      <c r="XFD1045677"/>
    </row>
    <row r="1045678" s="13" customFormat="1" customHeight="1" spans="1:16384">
      <c r="A1045678" s="16"/>
      <c r="B1045678" s="15"/>
      <c r="I1045678" s="16"/>
      <c r="J1045678" s="16"/>
      <c r="K1045678" s="16"/>
      <c r="L1045678" s="16"/>
      <c r="M1045678" s="16"/>
      <c r="N1045678" s="17"/>
      <c r="O1045678" s="15"/>
      <c r="XEM1045678"/>
      <c r="XEN1045678"/>
      <c r="XEO1045678"/>
      <c r="XEP1045678"/>
      <c r="XEQ1045678"/>
      <c r="XER1045678"/>
      <c r="XES1045678"/>
      <c r="XET1045678"/>
      <c r="XEU1045678"/>
      <c r="XEV1045678"/>
      <c r="XEW1045678"/>
      <c r="XEX1045678"/>
      <c r="XEY1045678"/>
      <c r="XEZ1045678"/>
      <c r="XFA1045678"/>
      <c r="XFB1045678"/>
      <c r="XFC1045678"/>
      <c r="XFD1045678"/>
    </row>
    <row r="1045679" s="13" customFormat="1" customHeight="1" spans="1:16384">
      <c r="A1045679" s="16"/>
      <c r="B1045679" s="15"/>
      <c r="I1045679" s="16"/>
      <c r="J1045679" s="16"/>
      <c r="K1045679" s="16"/>
      <c r="L1045679" s="16"/>
      <c r="M1045679" s="16"/>
      <c r="N1045679" s="17"/>
      <c r="O1045679" s="15"/>
      <c r="XEM1045679"/>
      <c r="XEN1045679"/>
      <c r="XEO1045679"/>
      <c r="XEP1045679"/>
      <c r="XEQ1045679"/>
      <c r="XER1045679"/>
      <c r="XES1045679"/>
      <c r="XET1045679"/>
      <c r="XEU1045679"/>
      <c r="XEV1045679"/>
      <c r="XEW1045679"/>
      <c r="XEX1045679"/>
      <c r="XEY1045679"/>
      <c r="XEZ1045679"/>
      <c r="XFA1045679"/>
      <c r="XFB1045679"/>
      <c r="XFC1045679"/>
      <c r="XFD1045679"/>
    </row>
    <row r="1045680" s="13" customFormat="1" customHeight="1" spans="1:16384">
      <c r="A1045680" s="16"/>
      <c r="B1045680" s="15"/>
      <c r="I1045680" s="16"/>
      <c r="J1045680" s="16"/>
      <c r="K1045680" s="16"/>
      <c r="L1045680" s="16"/>
      <c r="M1045680" s="16"/>
      <c r="N1045680" s="17"/>
      <c r="O1045680" s="15"/>
      <c r="XEM1045680"/>
      <c r="XEN1045680"/>
      <c r="XEO1045680"/>
      <c r="XEP1045680"/>
      <c r="XEQ1045680"/>
      <c r="XER1045680"/>
      <c r="XES1045680"/>
      <c r="XET1045680"/>
      <c r="XEU1045680"/>
      <c r="XEV1045680"/>
      <c r="XEW1045680"/>
      <c r="XEX1045680"/>
      <c r="XEY1045680"/>
      <c r="XEZ1045680"/>
      <c r="XFA1045680"/>
      <c r="XFB1045680"/>
      <c r="XFC1045680"/>
      <c r="XFD1045680"/>
    </row>
    <row r="1045681" s="13" customFormat="1" customHeight="1" spans="1:16384">
      <c r="A1045681" s="16"/>
      <c r="B1045681" s="15"/>
      <c r="I1045681" s="16"/>
      <c r="J1045681" s="16"/>
      <c r="K1045681" s="16"/>
      <c r="L1045681" s="16"/>
      <c r="M1045681" s="16"/>
      <c r="N1045681" s="17"/>
      <c r="O1045681" s="15"/>
      <c r="XEM1045681"/>
      <c r="XEN1045681"/>
      <c r="XEO1045681"/>
      <c r="XEP1045681"/>
      <c r="XEQ1045681"/>
      <c r="XER1045681"/>
      <c r="XES1045681"/>
      <c r="XET1045681"/>
      <c r="XEU1045681"/>
      <c r="XEV1045681"/>
      <c r="XEW1045681"/>
      <c r="XEX1045681"/>
      <c r="XEY1045681"/>
      <c r="XEZ1045681"/>
      <c r="XFA1045681"/>
      <c r="XFB1045681"/>
      <c r="XFC1045681"/>
      <c r="XFD1045681"/>
    </row>
    <row r="1045682" s="13" customFormat="1" customHeight="1" spans="1:16384">
      <c r="A1045682" s="16"/>
      <c r="B1045682" s="15"/>
      <c r="I1045682" s="16"/>
      <c r="J1045682" s="16"/>
      <c r="K1045682" s="16"/>
      <c r="L1045682" s="16"/>
      <c r="M1045682" s="16"/>
      <c r="N1045682" s="17"/>
      <c r="O1045682" s="15"/>
      <c r="XEM1045682"/>
      <c r="XEN1045682"/>
      <c r="XEO1045682"/>
      <c r="XEP1045682"/>
      <c r="XEQ1045682"/>
      <c r="XER1045682"/>
      <c r="XES1045682"/>
      <c r="XET1045682"/>
      <c r="XEU1045682"/>
      <c r="XEV1045682"/>
      <c r="XEW1045682"/>
      <c r="XEX1045682"/>
      <c r="XEY1045682"/>
      <c r="XEZ1045682"/>
      <c r="XFA1045682"/>
      <c r="XFB1045682"/>
      <c r="XFC1045682"/>
      <c r="XFD1045682"/>
    </row>
    <row r="1045683" s="13" customFormat="1" customHeight="1" spans="1:16384">
      <c r="A1045683" s="16"/>
      <c r="B1045683" s="15"/>
      <c r="I1045683" s="16"/>
      <c r="J1045683" s="16"/>
      <c r="K1045683" s="16"/>
      <c r="L1045683" s="16"/>
      <c r="M1045683" s="16"/>
      <c r="N1045683" s="17"/>
      <c r="O1045683" s="15"/>
      <c r="XEM1045683"/>
      <c r="XEN1045683"/>
      <c r="XEO1045683"/>
      <c r="XEP1045683"/>
      <c r="XEQ1045683"/>
      <c r="XER1045683"/>
      <c r="XES1045683"/>
      <c r="XET1045683"/>
      <c r="XEU1045683"/>
      <c r="XEV1045683"/>
      <c r="XEW1045683"/>
      <c r="XEX1045683"/>
      <c r="XEY1045683"/>
      <c r="XEZ1045683"/>
      <c r="XFA1045683"/>
      <c r="XFB1045683"/>
      <c r="XFC1045683"/>
      <c r="XFD1045683"/>
    </row>
    <row r="1045684" s="13" customFormat="1" customHeight="1" spans="1:16384">
      <c r="A1045684" s="16"/>
      <c r="B1045684" s="15"/>
      <c r="I1045684" s="16"/>
      <c r="J1045684" s="16"/>
      <c r="K1045684" s="16"/>
      <c r="L1045684" s="16"/>
      <c r="M1045684" s="16"/>
      <c r="N1045684" s="17"/>
      <c r="O1045684" s="15"/>
      <c r="XEM1045684"/>
      <c r="XEN1045684"/>
      <c r="XEO1045684"/>
      <c r="XEP1045684"/>
      <c r="XEQ1045684"/>
      <c r="XER1045684"/>
      <c r="XES1045684"/>
      <c r="XET1045684"/>
      <c r="XEU1045684"/>
      <c r="XEV1045684"/>
      <c r="XEW1045684"/>
      <c r="XEX1045684"/>
      <c r="XEY1045684"/>
      <c r="XEZ1045684"/>
      <c r="XFA1045684"/>
      <c r="XFB1045684"/>
      <c r="XFC1045684"/>
      <c r="XFD1045684"/>
    </row>
    <row r="1045685" s="13" customFormat="1" customHeight="1" spans="1:16384">
      <c r="A1045685" s="16"/>
      <c r="B1045685" s="15"/>
      <c r="I1045685" s="16"/>
      <c r="J1045685" s="16"/>
      <c r="K1045685" s="16"/>
      <c r="L1045685" s="16"/>
      <c r="M1045685" s="16"/>
      <c r="N1045685" s="17"/>
      <c r="O1045685" s="15"/>
      <c r="XEM1045685"/>
      <c r="XEN1045685"/>
      <c r="XEO1045685"/>
      <c r="XEP1045685"/>
      <c r="XEQ1045685"/>
      <c r="XER1045685"/>
      <c r="XES1045685"/>
      <c r="XET1045685"/>
      <c r="XEU1045685"/>
      <c r="XEV1045685"/>
      <c r="XEW1045685"/>
      <c r="XEX1045685"/>
      <c r="XEY1045685"/>
      <c r="XEZ1045685"/>
      <c r="XFA1045685"/>
      <c r="XFB1045685"/>
      <c r="XFC1045685"/>
      <c r="XFD1045685"/>
    </row>
    <row r="1045686" s="13" customFormat="1" customHeight="1" spans="1:16384">
      <c r="A1045686" s="16"/>
      <c r="B1045686" s="15"/>
      <c r="I1045686" s="16"/>
      <c r="J1045686" s="16"/>
      <c r="K1045686" s="16"/>
      <c r="L1045686" s="16"/>
      <c r="M1045686" s="16"/>
      <c r="N1045686" s="17"/>
      <c r="O1045686" s="15"/>
      <c r="XEM1045686"/>
      <c r="XEN1045686"/>
      <c r="XEO1045686"/>
      <c r="XEP1045686"/>
      <c r="XEQ1045686"/>
      <c r="XER1045686"/>
      <c r="XES1045686"/>
      <c r="XET1045686"/>
      <c r="XEU1045686"/>
      <c r="XEV1045686"/>
      <c r="XEW1045686"/>
      <c r="XEX1045686"/>
      <c r="XEY1045686"/>
      <c r="XEZ1045686"/>
      <c r="XFA1045686"/>
      <c r="XFB1045686"/>
      <c r="XFC1045686"/>
      <c r="XFD1045686"/>
    </row>
    <row r="1045687" s="13" customFormat="1" customHeight="1" spans="1:16384">
      <c r="A1045687" s="16"/>
      <c r="B1045687" s="15"/>
      <c r="I1045687" s="16"/>
      <c r="J1045687" s="16"/>
      <c r="K1045687" s="16"/>
      <c r="L1045687" s="16"/>
      <c r="M1045687" s="16"/>
      <c r="N1045687" s="17"/>
      <c r="O1045687" s="15"/>
      <c r="XEM1045687"/>
      <c r="XEN1045687"/>
      <c r="XEO1045687"/>
      <c r="XEP1045687"/>
      <c r="XEQ1045687"/>
      <c r="XER1045687"/>
      <c r="XES1045687"/>
      <c r="XET1045687"/>
      <c r="XEU1045687"/>
      <c r="XEV1045687"/>
      <c r="XEW1045687"/>
      <c r="XEX1045687"/>
      <c r="XEY1045687"/>
      <c r="XEZ1045687"/>
      <c r="XFA1045687"/>
      <c r="XFB1045687"/>
      <c r="XFC1045687"/>
      <c r="XFD1045687"/>
    </row>
    <row r="1045688" s="13" customFormat="1" customHeight="1" spans="1:16384">
      <c r="A1045688" s="16"/>
      <c r="B1045688" s="15"/>
      <c r="I1045688" s="16"/>
      <c r="J1045688" s="16"/>
      <c r="K1045688" s="16"/>
      <c r="L1045688" s="16"/>
      <c r="M1045688" s="16"/>
      <c r="N1045688" s="17"/>
      <c r="O1045688" s="15"/>
      <c r="XEM1045688"/>
      <c r="XEN1045688"/>
      <c r="XEO1045688"/>
      <c r="XEP1045688"/>
      <c r="XEQ1045688"/>
      <c r="XER1045688"/>
      <c r="XES1045688"/>
      <c r="XET1045688"/>
      <c r="XEU1045688"/>
      <c r="XEV1045688"/>
      <c r="XEW1045688"/>
      <c r="XEX1045688"/>
      <c r="XEY1045688"/>
      <c r="XEZ1045688"/>
      <c r="XFA1045688"/>
      <c r="XFB1045688"/>
      <c r="XFC1045688"/>
      <c r="XFD1045688"/>
    </row>
    <row r="1045689" s="13" customFormat="1" customHeight="1" spans="1:16384">
      <c r="A1045689" s="16"/>
      <c r="B1045689" s="15"/>
      <c r="I1045689" s="16"/>
      <c r="J1045689" s="16"/>
      <c r="K1045689" s="16"/>
      <c r="L1045689" s="16"/>
      <c r="M1045689" s="16"/>
      <c r="N1045689" s="17"/>
      <c r="O1045689" s="15"/>
      <c r="XEM1045689"/>
      <c r="XEN1045689"/>
      <c r="XEO1045689"/>
      <c r="XEP1045689"/>
      <c r="XEQ1045689"/>
      <c r="XER1045689"/>
      <c r="XES1045689"/>
      <c r="XET1045689"/>
      <c r="XEU1045689"/>
      <c r="XEV1045689"/>
      <c r="XEW1045689"/>
      <c r="XEX1045689"/>
      <c r="XEY1045689"/>
      <c r="XEZ1045689"/>
      <c r="XFA1045689"/>
      <c r="XFB1045689"/>
      <c r="XFC1045689"/>
      <c r="XFD1045689"/>
    </row>
    <row r="1045690" s="13" customFormat="1" customHeight="1" spans="1:16384">
      <c r="A1045690" s="16"/>
      <c r="B1045690" s="15"/>
      <c r="I1045690" s="16"/>
      <c r="J1045690" s="16"/>
      <c r="K1045690" s="16"/>
      <c r="L1045690" s="16"/>
      <c r="M1045690" s="16"/>
      <c r="N1045690" s="17"/>
      <c r="O1045690" s="15"/>
      <c r="XEM1045690"/>
      <c r="XEN1045690"/>
      <c r="XEO1045690"/>
      <c r="XEP1045690"/>
      <c r="XEQ1045690"/>
      <c r="XER1045690"/>
      <c r="XES1045690"/>
      <c r="XET1045690"/>
      <c r="XEU1045690"/>
      <c r="XEV1045690"/>
      <c r="XEW1045690"/>
      <c r="XEX1045690"/>
      <c r="XEY1045690"/>
      <c r="XEZ1045690"/>
      <c r="XFA1045690"/>
      <c r="XFB1045690"/>
      <c r="XFC1045690"/>
      <c r="XFD1045690"/>
    </row>
    <row r="1045691" s="13" customFormat="1" customHeight="1" spans="1:16384">
      <c r="A1045691" s="16"/>
      <c r="B1045691" s="15"/>
      <c r="I1045691" s="16"/>
      <c r="J1045691" s="16"/>
      <c r="K1045691" s="16"/>
      <c r="L1045691" s="16"/>
      <c r="M1045691" s="16"/>
      <c r="N1045691" s="17"/>
      <c r="O1045691" s="15"/>
      <c r="XEM1045691"/>
      <c r="XEN1045691"/>
      <c r="XEO1045691"/>
      <c r="XEP1045691"/>
      <c r="XEQ1045691"/>
      <c r="XER1045691"/>
      <c r="XES1045691"/>
      <c r="XET1045691"/>
      <c r="XEU1045691"/>
      <c r="XEV1045691"/>
      <c r="XEW1045691"/>
      <c r="XEX1045691"/>
      <c r="XEY1045691"/>
      <c r="XEZ1045691"/>
      <c r="XFA1045691"/>
      <c r="XFB1045691"/>
      <c r="XFC1045691"/>
      <c r="XFD1045691"/>
    </row>
    <row r="1045692" s="13" customFormat="1" customHeight="1" spans="1:16384">
      <c r="A1045692" s="16"/>
      <c r="B1045692" s="15"/>
      <c r="I1045692" s="16"/>
      <c r="J1045692" s="16"/>
      <c r="K1045692" s="16"/>
      <c r="L1045692" s="16"/>
      <c r="M1045692" s="16"/>
      <c r="N1045692" s="17"/>
      <c r="O1045692" s="15"/>
      <c r="XEM1045692"/>
      <c r="XEN1045692"/>
      <c r="XEO1045692"/>
      <c r="XEP1045692"/>
      <c r="XEQ1045692"/>
      <c r="XER1045692"/>
      <c r="XES1045692"/>
      <c r="XET1045692"/>
      <c r="XEU1045692"/>
      <c r="XEV1045692"/>
      <c r="XEW1045692"/>
      <c r="XEX1045692"/>
      <c r="XEY1045692"/>
      <c r="XEZ1045692"/>
      <c r="XFA1045692"/>
      <c r="XFB1045692"/>
      <c r="XFC1045692"/>
      <c r="XFD1045692"/>
    </row>
    <row r="1045693" s="13" customFormat="1" customHeight="1" spans="1:16384">
      <c r="A1045693" s="16"/>
      <c r="B1045693" s="15"/>
      <c r="I1045693" s="16"/>
      <c r="J1045693" s="16"/>
      <c r="K1045693" s="16"/>
      <c r="L1045693" s="16"/>
      <c r="M1045693" s="16"/>
      <c r="N1045693" s="17"/>
      <c r="O1045693" s="15"/>
      <c r="XEM1045693"/>
      <c r="XEN1045693"/>
      <c r="XEO1045693"/>
      <c r="XEP1045693"/>
      <c r="XEQ1045693"/>
      <c r="XER1045693"/>
      <c r="XES1045693"/>
      <c r="XET1045693"/>
      <c r="XEU1045693"/>
      <c r="XEV1045693"/>
      <c r="XEW1045693"/>
      <c r="XEX1045693"/>
      <c r="XEY1045693"/>
      <c r="XEZ1045693"/>
      <c r="XFA1045693"/>
      <c r="XFB1045693"/>
      <c r="XFC1045693"/>
      <c r="XFD1045693"/>
    </row>
    <row r="1045694" s="13" customFormat="1" customHeight="1" spans="1:16384">
      <c r="A1045694" s="16"/>
      <c r="B1045694" s="15"/>
      <c r="I1045694" s="16"/>
      <c r="J1045694" s="16"/>
      <c r="K1045694" s="16"/>
      <c r="L1045694" s="16"/>
      <c r="M1045694" s="16"/>
      <c r="N1045694" s="17"/>
      <c r="O1045694" s="15"/>
      <c r="XEM1045694"/>
      <c r="XEN1045694"/>
      <c r="XEO1045694"/>
      <c r="XEP1045694"/>
      <c r="XEQ1045694"/>
      <c r="XER1045694"/>
      <c r="XES1045694"/>
      <c r="XET1045694"/>
      <c r="XEU1045694"/>
      <c r="XEV1045694"/>
      <c r="XEW1045694"/>
      <c r="XEX1045694"/>
      <c r="XEY1045694"/>
      <c r="XEZ1045694"/>
      <c r="XFA1045694"/>
      <c r="XFB1045694"/>
      <c r="XFC1045694"/>
      <c r="XFD1045694"/>
    </row>
    <row r="1045695" s="13" customFormat="1" customHeight="1" spans="1:16384">
      <c r="A1045695" s="16"/>
      <c r="B1045695" s="15"/>
      <c r="I1045695" s="16"/>
      <c r="J1045695" s="16"/>
      <c r="K1045695" s="16"/>
      <c r="L1045695" s="16"/>
      <c r="M1045695" s="16"/>
      <c r="N1045695" s="17"/>
      <c r="O1045695" s="15"/>
      <c r="XEM1045695"/>
      <c r="XEN1045695"/>
      <c r="XEO1045695"/>
      <c r="XEP1045695"/>
      <c r="XEQ1045695"/>
      <c r="XER1045695"/>
      <c r="XES1045695"/>
      <c r="XET1045695"/>
      <c r="XEU1045695"/>
      <c r="XEV1045695"/>
      <c r="XEW1045695"/>
      <c r="XEX1045695"/>
      <c r="XEY1045695"/>
      <c r="XEZ1045695"/>
      <c r="XFA1045695"/>
      <c r="XFB1045695"/>
      <c r="XFC1045695"/>
      <c r="XFD1045695"/>
    </row>
    <row r="1045696" s="13" customFormat="1" customHeight="1" spans="1:16384">
      <c r="A1045696" s="16"/>
      <c r="B1045696" s="15"/>
      <c r="I1045696" s="16"/>
      <c r="J1045696" s="16"/>
      <c r="K1045696" s="16"/>
      <c r="L1045696" s="16"/>
      <c r="M1045696" s="16"/>
      <c r="N1045696" s="17"/>
      <c r="O1045696" s="15"/>
      <c r="XEM1045696"/>
      <c r="XEN1045696"/>
      <c r="XEO1045696"/>
      <c r="XEP1045696"/>
      <c r="XEQ1045696"/>
      <c r="XER1045696"/>
      <c r="XES1045696"/>
      <c r="XET1045696"/>
      <c r="XEU1045696"/>
      <c r="XEV1045696"/>
      <c r="XEW1045696"/>
      <c r="XEX1045696"/>
      <c r="XEY1045696"/>
      <c r="XEZ1045696"/>
      <c r="XFA1045696"/>
      <c r="XFB1045696"/>
      <c r="XFC1045696"/>
      <c r="XFD1045696"/>
    </row>
    <row r="1045697" s="13" customFormat="1" customHeight="1" spans="1:16384">
      <c r="A1045697" s="16"/>
      <c r="B1045697" s="15"/>
      <c r="I1045697" s="16"/>
      <c r="J1045697" s="16"/>
      <c r="K1045697" s="16"/>
      <c r="L1045697" s="16"/>
      <c r="M1045697" s="16"/>
      <c r="N1045697" s="17"/>
      <c r="O1045697" s="15"/>
      <c r="XEM1045697"/>
      <c r="XEN1045697"/>
      <c r="XEO1045697"/>
      <c r="XEP1045697"/>
      <c r="XEQ1045697"/>
      <c r="XER1045697"/>
      <c r="XES1045697"/>
      <c r="XET1045697"/>
      <c r="XEU1045697"/>
      <c r="XEV1045697"/>
      <c r="XEW1045697"/>
      <c r="XEX1045697"/>
      <c r="XEY1045697"/>
      <c r="XEZ1045697"/>
      <c r="XFA1045697"/>
      <c r="XFB1045697"/>
      <c r="XFC1045697"/>
      <c r="XFD1045697"/>
    </row>
    <row r="1045698" s="13" customFormat="1" customHeight="1" spans="1:16384">
      <c r="A1045698" s="16"/>
      <c r="B1045698" s="15"/>
      <c r="I1045698" s="16"/>
      <c r="J1045698" s="16"/>
      <c r="K1045698" s="16"/>
      <c r="L1045698" s="16"/>
      <c r="M1045698" s="16"/>
      <c r="N1045698" s="17"/>
      <c r="O1045698" s="15"/>
      <c r="XEM1045698"/>
      <c r="XEN1045698"/>
      <c r="XEO1045698"/>
      <c r="XEP1045698"/>
      <c r="XEQ1045698"/>
      <c r="XER1045698"/>
      <c r="XES1045698"/>
      <c r="XET1045698"/>
      <c r="XEU1045698"/>
      <c r="XEV1045698"/>
      <c r="XEW1045698"/>
      <c r="XEX1045698"/>
      <c r="XEY1045698"/>
      <c r="XEZ1045698"/>
      <c r="XFA1045698"/>
      <c r="XFB1045698"/>
      <c r="XFC1045698"/>
      <c r="XFD1045698"/>
    </row>
    <row r="1045699" s="13" customFormat="1" customHeight="1" spans="1:16384">
      <c r="A1045699" s="16"/>
      <c r="B1045699" s="15"/>
      <c r="I1045699" s="16"/>
      <c r="J1045699" s="16"/>
      <c r="K1045699" s="16"/>
      <c r="L1045699" s="16"/>
      <c r="M1045699" s="16"/>
      <c r="N1045699" s="17"/>
      <c r="O1045699" s="15"/>
      <c r="XEM1045699"/>
      <c r="XEN1045699"/>
      <c r="XEO1045699"/>
      <c r="XEP1045699"/>
      <c r="XEQ1045699"/>
      <c r="XER1045699"/>
      <c r="XES1045699"/>
      <c r="XET1045699"/>
      <c r="XEU1045699"/>
      <c r="XEV1045699"/>
      <c r="XEW1045699"/>
      <c r="XEX1045699"/>
      <c r="XEY1045699"/>
      <c r="XEZ1045699"/>
      <c r="XFA1045699"/>
      <c r="XFB1045699"/>
      <c r="XFC1045699"/>
      <c r="XFD1045699"/>
    </row>
    <row r="1045700" s="13" customFormat="1" customHeight="1" spans="1:16384">
      <c r="A1045700" s="16"/>
      <c r="B1045700" s="15"/>
      <c r="I1045700" s="16"/>
      <c r="J1045700" s="16"/>
      <c r="K1045700" s="16"/>
      <c r="L1045700" s="16"/>
      <c r="M1045700" s="16"/>
      <c r="N1045700" s="17"/>
      <c r="O1045700" s="15"/>
      <c r="XEM1045700"/>
      <c r="XEN1045700"/>
      <c r="XEO1045700"/>
      <c r="XEP1045700"/>
      <c r="XEQ1045700"/>
      <c r="XER1045700"/>
      <c r="XES1045700"/>
      <c r="XET1045700"/>
      <c r="XEU1045700"/>
      <c r="XEV1045700"/>
      <c r="XEW1045700"/>
      <c r="XEX1045700"/>
      <c r="XEY1045700"/>
      <c r="XEZ1045700"/>
      <c r="XFA1045700"/>
      <c r="XFB1045700"/>
      <c r="XFC1045700"/>
      <c r="XFD1045700"/>
    </row>
    <row r="1045701" s="13" customFormat="1" customHeight="1" spans="1:16384">
      <c r="A1045701" s="16"/>
      <c r="B1045701" s="15"/>
      <c r="I1045701" s="16"/>
      <c r="J1045701" s="16"/>
      <c r="K1045701" s="16"/>
      <c r="L1045701" s="16"/>
      <c r="M1045701" s="16"/>
      <c r="N1045701" s="17"/>
      <c r="O1045701" s="15"/>
      <c r="XEM1045701"/>
      <c r="XEN1045701"/>
      <c r="XEO1045701"/>
      <c r="XEP1045701"/>
      <c r="XEQ1045701"/>
      <c r="XER1045701"/>
      <c r="XES1045701"/>
      <c r="XET1045701"/>
      <c r="XEU1045701"/>
      <c r="XEV1045701"/>
      <c r="XEW1045701"/>
      <c r="XEX1045701"/>
      <c r="XEY1045701"/>
      <c r="XEZ1045701"/>
      <c r="XFA1045701"/>
      <c r="XFB1045701"/>
      <c r="XFC1045701"/>
      <c r="XFD1045701"/>
    </row>
    <row r="1045702" s="13" customFormat="1" customHeight="1" spans="1:16384">
      <c r="A1045702" s="16"/>
      <c r="B1045702" s="15"/>
      <c r="I1045702" s="16"/>
      <c r="J1045702" s="16"/>
      <c r="K1045702" s="16"/>
      <c r="L1045702" s="16"/>
      <c r="M1045702" s="16"/>
      <c r="N1045702" s="17"/>
      <c r="O1045702" s="15"/>
      <c r="XEM1045702"/>
      <c r="XEN1045702"/>
      <c r="XEO1045702"/>
      <c r="XEP1045702"/>
      <c r="XEQ1045702"/>
      <c r="XER1045702"/>
      <c r="XES1045702"/>
      <c r="XET1045702"/>
      <c r="XEU1045702"/>
      <c r="XEV1045702"/>
      <c r="XEW1045702"/>
      <c r="XEX1045702"/>
      <c r="XEY1045702"/>
      <c r="XEZ1045702"/>
      <c r="XFA1045702"/>
      <c r="XFB1045702"/>
      <c r="XFC1045702"/>
      <c r="XFD1045702"/>
    </row>
    <row r="1045703" s="13" customFormat="1" customHeight="1" spans="1:16384">
      <c r="A1045703" s="16"/>
      <c r="B1045703" s="15"/>
      <c r="I1045703" s="16"/>
      <c r="J1045703" s="16"/>
      <c r="K1045703" s="16"/>
      <c r="L1045703" s="16"/>
      <c r="M1045703" s="16"/>
      <c r="N1045703" s="17"/>
      <c r="O1045703" s="15"/>
      <c r="XEM1045703"/>
      <c r="XEN1045703"/>
      <c r="XEO1045703"/>
      <c r="XEP1045703"/>
      <c r="XEQ1045703"/>
      <c r="XER1045703"/>
      <c r="XES1045703"/>
      <c r="XET1045703"/>
      <c r="XEU1045703"/>
      <c r="XEV1045703"/>
      <c r="XEW1045703"/>
      <c r="XEX1045703"/>
      <c r="XEY1045703"/>
      <c r="XEZ1045703"/>
      <c r="XFA1045703"/>
      <c r="XFB1045703"/>
      <c r="XFC1045703"/>
      <c r="XFD1045703"/>
    </row>
    <row r="1045704" s="13" customFormat="1" customHeight="1" spans="1:16384">
      <c r="A1045704" s="16"/>
      <c r="B1045704" s="15"/>
      <c r="I1045704" s="16"/>
      <c r="J1045704" s="16"/>
      <c r="K1045704" s="16"/>
      <c r="L1045704" s="16"/>
      <c r="M1045704" s="16"/>
      <c r="N1045704" s="17"/>
      <c r="O1045704" s="15"/>
      <c r="XEM1045704"/>
      <c r="XEN1045704"/>
      <c r="XEO1045704"/>
      <c r="XEP1045704"/>
      <c r="XEQ1045704"/>
      <c r="XER1045704"/>
      <c r="XES1045704"/>
      <c r="XET1045704"/>
      <c r="XEU1045704"/>
      <c r="XEV1045704"/>
      <c r="XEW1045704"/>
      <c r="XEX1045704"/>
      <c r="XEY1045704"/>
      <c r="XEZ1045704"/>
      <c r="XFA1045704"/>
      <c r="XFB1045704"/>
      <c r="XFC1045704"/>
      <c r="XFD1045704"/>
    </row>
    <row r="1045705" s="13" customFormat="1" customHeight="1" spans="1:16384">
      <c r="A1045705" s="16"/>
      <c r="B1045705" s="15"/>
      <c r="I1045705" s="16"/>
      <c r="J1045705" s="16"/>
      <c r="K1045705" s="16"/>
      <c r="L1045705" s="16"/>
      <c r="M1045705" s="16"/>
      <c r="N1045705" s="17"/>
      <c r="O1045705" s="15"/>
      <c r="XEM1045705"/>
      <c r="XEN1045705"/>
      <c r="XEO1045705"/>
      <c r="XEP1045705"/>
      <c r="XEQ1045705"/>
      <c r="XER1045705"/>
      <c r="XES1045705"/>
      <c r="XET1045705"/>
      <c r="XEU1045705"/>
      <c r="XEV1045705"/>
      <c r="XEW1045705"/>
      <c r="XEX1045705"/>
      <c r="XEY1045705"/>
      <c r="XEZ1045705"/>
      <c r="XFA1045705"/>
      <c r="XFB1045705"/>
      <c r="XFC1045705"/>
      <c r="XFD1045705"/>
    </row>
    <row r="1045706" s="13" customFormat="1" customHeight="1" spans="1:16384">
      <c r="A1045706" s="16"/>
      <c r="B1045706" s="15"/>
      <c r="I1045706" s="16"/>
      <c r="J1045706" s="16"/>
      <c r="K1045706" s="16"/>
      <c r="L1045706" s="16"/>
      <c r="M1045706" s="16"/>
      <c r="N1045706" s="17"/>
      <c r="O1045706" s="15"/>
      <c r="XEM1045706"/>
      <c r="XEN1045706"/>
      <c r="XEO1045706"/>
      <c r="XEP1045706"/>
      <c r="XEQ1045706"/>
      <c r="XER1045706"/>
      <c r="XES1045706"/>
      <c r="XET1045706"/>
      <c r="XEU1045706"/>
      <c r="XEV1045706"/>
      <c r="XEW1045706"/>
      <c r="XEX1045706"/>
      <c r="XEY1045706"/>
      <c r="XEZ1045706"/>
      <c r="XFA1045706"/>
      <c r="XFB1045706"/>
      <c r="XFC1045706"/>
      <c r="XFD1045706"/>
    </row>
    <row r="1045707" s="13" customFormat="1" customHeight="1" spans="1:16384">
      <c r="A1045707" s="16"/>
      <c r="B1045707" s="15"/>
      <c r="I1045707" s="16"/>
      <c r="J1045707" s="16"/>
      <c r="K1045707" s="16"/>
      <c r="L1045707" s="16"/>
      <c r="M1045707" s="16"/>
      <c r="N1045707" s="17"/>
      <c r="O1045707" s="15"/>
      <c r="XEM1045707"/>
      <c r="XEN1045707"/>
      <c r="XEO1045707"/>
      <c r="XEP1045707"/>
      <c r="XEQ1045707"/>
      <c r="XER1045707"/>
      <c r="XES1045707"/>
      <c r="XET1045707"/>
      <c r="XEU1045707"/>
      <c r="XEV1045707"/>
      <c r="XEW1045707"/>
      <c r="XEX1045707"/>
      <c r="XEY1045707"/>
      <c r="XEZ1045707"/>
      <c r="XFA1045707"/>
      <c r="XFB1045707"/>
      <c r="XFC1045707"/>
      <c r="XFD1045707"/>
    </row>
    <row r="1045708" s="13" customFormat="1" customHeight="1" spans="1:16384">
      <c r="A1045708" s="16"/>
      <c r="B1045708" s="15"/>
      <c r="I1045708" s="16"/>
      <c r="J1045708" s="16"/>
      <c r="K1045708" s="16"/>
      <c r="L1045708" s="16"/>
      <c r="M1045708" s="16"/>
      <c r="N1045708" s="17"/>
      <c r="O1045708" s="15"/>
      <c r="XEM1045708"/>
      <c r="XEN1045708"/>
      <c r="XEO1045708"/>
      <c r="XEP1045708"/>
      <c r="XEQ1045708"/>
      <c r="XER1045708"/>
      <c r="XES1045708"/>
      <c r="XET1045708"/>
      <c r="XEU1045708"/>
      <c r="XEV1045708"/>
      <c r="XEW1045708"/>
      <c r="XEX1045708"/>
      <c r="XEY1045708"/>
      <c r="XEZ1045708"/>
      <c r="XFA1045708"/>
      <c r="XFB1045708"/>
      <c r="XFC1045708"/>
      <c r="XFD1045708"/>
    </row>
    <row r="1045709" s="13" customFormat="1" customHeight="1" spans="1:16384">
      <c r="A1045709" s="16"/>
      <c r="B1045709" s="15"/>
      <c r="I1045709" s="16"/>
      <c r="J1045709" s="16"/>
      <c r="K1045709" s="16"/>
      <c r="L1045709" s="16"/>
      <c r="M1045709" s="16"/>
      <c r="N1045709" s="17"/>
      <c r="O1045709" s="15"/>
      <c r="XEM1045709"/>
      <c r="XEN1045709"/>
      <c r="XEO1045709"/>
      <c r="XEP1045709"/>
      <c r="XEQ1045709"/>
      <c r="XER1045709"/>
      <c r="XES1045709"/>
      <c r="XET1045709"/>
      <c r="XEU1045709"/>
      <c r="XEV1045709"/>
      <c r="XEW1045709"/>
      <c r="XEX1045709"/>
      <c r="XEY1045709"/>
      <c r="XEZ1045709"/>
      <c r="XFA1045709"/>
      <c r="XFB1045709"/>
      <c r="XFC1045709"/>
      <c r="XFD1045709"/>
    </row>
    <row r="1045710" s="13" customFormat="1" customHeight="1" spans="1:16384">
      <c r="A1045710" s="16"/>
      <c r="B1045710" s="15"/>
      <c r="I1045710" s="16"/>
      <c r="J1045710" s="16"/>
      <c r="K1045710" s="16"/>
      <c r="L1045710" s="16"/>
      <c r="M1045710" s="16"/>
      <c r="N1045710" s="17"/>
      <c r="O1045710" s="15"/>
      <c r="XEM1045710"/>
      <c r="XEN1045710"/>
      <c r="XEO1045710"/>
      <c r="XEP1045710"/>
      <c r="XEQ1045710"/>
      <c r="XER1045710"/>
      <c r="XES1045710"/>
      <c r="XET1045710"/>
      <c r="XEU1045710"/>
      <c r="XEV1045710"/>
      <c r="XEW1045710"/>
      <c r="XEX1045710"/>
      <c r="XEY1045710"/>
      <c r="XEZ1045710"/>
      <c r="XFA1045710"/>
      <c r="XFB1045710"/>
      <c r="XFC1045710"/>
      <c r="XFD1045710"/>
    </row>
    <row r="1045711" s="13" customFormat="1" customHeight="1" spans="1:16384">
      <c r="A1045711" s="16"/>
      <c r="B1045711" s="15"/>
      <c r="I1045711" s="16"/>
      <c r="J1045711" s="16"/>
      <c r="K1045711" s="16"/>
      <c r="L1045711" s="16"/>
      <c r="M1045711" s="16"/>
      <c r="N1045711" s="17"/>
      <c r="O1045711" s="15"/>
      <c r="XEM1045711"/>
      <c r="XEN1045711"/>
      <c r="XEO1045711"/>
      <c r="XEP1045711"/>
      <c r="XEQ1045711"/>
      <c r="XER1045711"/>
      <c r="XES1045711"/>
      <c r="XET1045711"/>
      <c r="XEU1045711"/>
      <c r="XEV1045711"/>
      <c r="XEW1045711"/>
      <c r="XEX1045711"/>
      <c r="XEY1045711"/>
      <c r="XEZ1045711"/>
      <c r="XFA1045711"/>
      <c r="XFB1045711"/>
      <c r="XFC1045711"/>
      <c r="XFD1045711"/>
    </row>
    <row r="1045712" s="13" customFormat="1" customHeight="1" spans="1:16384">
      <c r="A1045712" s="16"/>
      <c r="B1045712" s="15"/>
      <c r="I1045712" s="16"/>
      <c r="J1045712" s="16"/>
      <c r="K1045712" s="16"/>
      <c r="L1045712" s="16"/>
      <c r="M1045712" s="16"/>
      <c r="N1045712" s="17"/>
      <c r="O1045712" s="15"/>
      <c r="XEM1045712"/>
      <c r="XEN1045712"/>
      <c r="XEO1045712"/>
      <c r="XEP1045712"/>
      <c r="XEQ1045712"/>
      <c r="XER1045712"/>
      <c r="XES1045712"/>
      <c r="XET1045712"/>
      <c r="XEU1045712"/>
      <c r="XEV1045712"/>
      <c r="XEW1045712"/>
      <c r="XEX1045712"/>
      <c r="XEY1045712"/>
      <c r="XEZ1045712"/>
      <c r="XFA1045712"/>
      <c r="XFB1045712"/>
      <c r="XFC1045712"/>
      <c r="XFD1045712"/>
    </row>
    <row r="1045713" s="13" customFormat="1" customHeight="1" spans="1:16384">
      <c r="A1045713" s="16"/>
      <c r="B1045713" s="15"/>
      <c r="I1045713" s="16"/>
      <c r="J1045713" s="16"/>
      <c r="K1045713" s="16"/>
      <c r="L1045713" s="16"/>
      <c r="M1045713" s="16"/>
      <c r="N1045713" s="17"/>
      <c r="O1045713" s="15"/>
      <c r="XEM1045713"/>
      <c r="XEN1045713"/>
      <c r="XEO1045713"/>
      <c r="XEP1045713"/>
      <c r="XEQ1045713"/>
      <c r="XER1045713"/>
      <c r="XES1045713"/>
      <c r="XET1045713"/>
      <c r="XEU1045713"/>
      <c r="XEV1045713"/>
      <c r="XEW1045713"/>
      <c r="XEX1045713"/>
      <c r="XEY1045713"/>
      <c r="XEZ1045713"/>
      <c r="XFA1045713"/>
      <c r="XFB1045713"/>
      <c r="XFC1045713"/>
      <c r="XFD1045713"/>
    </row>
    <row r="1045714" s="13" customFormat="1" customHeight="1" spans="1:16384">
      <c r="A1045714" s="16"/>
      <c r="B1045714" s="15"/>
      <c r="I1045714" s="16"/>
      <c r="J1045714" s="16"/>
      <c r="K1045714" s="16"/>
      <c r="L1045714" s="16"/>
      <c r="M1045714" s="16"/>
      <c r="N1045714" s="17"/>
      <c r="O1045714" s="15"/>
      <c r="XEM1045714"/>
      <c r="XEN1045714"/>
      <c r="XEO1045714"/>
      <c r="XEP1045714"/>
      <c r="XEQ1045714"/>
      <c r="XER1045714"/>
      <c r="XES1045714"/>
      <c r="XET1045714"/>
      <c r="XEU1045714"/>
      <c r="XEV1045714"/>
      <c r="XEW1045714"/>
      <c r="XEX1045714"/>
      <c r="XEY1045714"/>
      <c r="XEZ1045714"/>
      <c r="XFA1045714"/>
      <c r="XFB1045714"/>
      <c r="XFC1045714"/>
      <c r="XFD1045714"/>
    </row>
    <row r="1045715" s="13" customFormat="1" customHeight="1" spans="1:16384">
      <c r="A1045715" s="16"/>
      <c r="B1045715" s="15"/>
      <c r="I1045715" s="16"/>
      <c r="J1045715" s="16"/>
      <c r="K1045715" s="16"/>
      <c r="L1045715" s="16"/>
      <c r="M1045715" s="16"/>
      <c r="N1045715" s="17"/>
      <c r="O1045715" s="15"/>
      <c r="XEM1045715"/>
      <c r="XEN1045715"/>
      <c r="XEO1045715"/>
      <c r="XEP1045715"/>
      <c r="XEQ1045715"/>
      <c r="XER1045715"/>
      <c r="XES1045715"/>
      <c r="XET1045715"/>
      <c r="XEU1045715"/>
      <c r="XEV1045715"/>
      <c r="XEW1045715"/>
      <c r="XEX1045715"/>
      <c r="XEY1045715"/>
      <c r="XEZ1045715"/>
      <c r="XFA1045715"/>
      <c r="XFB1045715"/>
      <c r="XFC1045715"/>
      <c r="XFD1045715"/>
    </row>
    <row r="1045716" s="13" customFormat="1" customHeight="1" spans="1:16384">
      <c r="A1045716" s="16"/>
      <c r="B1045716" s="15"/>
      <c r="I1045716" s="16"/>
      <c r="J1045716" s="16"/>
      <c r="K1045716" s="16"/>
      <c r="L1045716" s="16"/>
      <c r="M1045716" s="16"/>
      <c r="N1045716" s="17"/>
      <c r="O1045716" s="15"/>
      <c r="XEM1045716"/>
      <c r="XEN1045716"/>
      <c r="XEO1045716"/>
      <c r="XEP1045716"/>
      <c r="XEQ1045716"/>
      <c r="XER1045716"/>
      <c r="XES1045716"/>
      <c r="XET1045716"/>
      <c r="XEU1045716"/>
      <c r="XEV1045716"/>
      <c r="XEW1045716"/>
      <c r="XEX1045716"/>
      <c r="XEY1045716"/>
      <c r="XEZ1045716"/>
      <c r="XFA1045716"/>
      <c r="XFB1045716"/>
      <c r="XFC1045716"/>
      <c r="XFD1045716"/>
    </row>
    <row r="1045717" s="13" customFormat="1" customHeight="1" spans="1:16384">
      <c r="A1045717" s="16"/>
      <c r="B1045717" s="15"/>
      <c r="I1045717" s="16"/>
      <c r="J1045717" s="16"/>
      <c r="K1045717" s="16"/>
      <c r="L1045717" s="16"/>
      <c r="M1045717" s="16"/>
      <c r="N1045717" s="17"/>
      <c r="O1045717" s="15"/>
      <c r="XEM1045717"/>
      <c r="XEN1045717"/>
      <c r="XEO1045717"/>
      <c r="XEP1045717"/>
      <c r="XEQ1045717"/>
      <c r="XER1045717"/>
      <c r="XES1045717"/>
      <c r="XET1045717"/>
      <c r="XEU1045717"/>
      <c r="XEV1045717"/>
      <c r="XEW1045717"/>
      <c r="XEX1045717"/>
      <c r="XEY1045717"/>
      <c r="XEZ1045717"/>
      <c r="XFA1045717"/>
      <c r="XFB1045717"/>
      <c r="XFC1045717"/>
      <c r="XFD1045717"/>
    </row>
    <row r="1045718" s="13" customFormat="1" customHeight="1" spans="1:16384">
      <c r="A1045718" s="16"/>
      <c r="B1045718" s="15"/>
      <c r="I1045718" s="16"/>
      <c r="J1045718" s="16"/>
      <c r="K1045718" s="16"/>
      <c r="L1045718" s="16"/>
      <c r="M1045718" s="16"/>
      <c r="N1045718" s="17"/>
      <c r="O1045718" s="15"/>
      <c r="XEM1045718"/>
      <c r="XEN1045718"/>
      <c r="XEO1045718"/>
      <c r="XEP1045718"/>
      <c r="XEQ1045718"/>
      <c r="XER1045718"/>
      <c r="XES1045718"/>
      <c r="XET1045718"/>
      <c r="XEU1045718"/>
      <c r="XEV1045718"/>
      <c r="XEW1045718"/>
      <c r="XEX1045718"/>
      <c r="XEY1045718"/>
      <c r="XEZ1045718"/>
      <c r="XFA1045718"/>
      <c r="XFB1045718"/>
      <c r="XFC1045718"/>
      <c r="XFD1045718"/>
    </row>
    <row r="1045719" s="13" customFormat="1" customHeight="1" spans="1:16384">
      <c r="A1045719" s="16"/>
      <c r="B1045719" s="15"/>
      <c r="I1045719" s="16"/>
      <c r="J1045719" s="16"/>
      <c r="K1045719" s="16"/>
      <c r="L1045719" s="16"/>
      <c r="M1045719" s="16"/>
      <c r="N1045719" s="17"/>
      <c r="O1045719" s="15"/>
      <c r="XEM1045719"/>
      <c r="XEN1045719"/>
      <c r="XEO1045719"/>
      <c r="XEP1045719"/>
      <c r="XEQ1045719"/>
      <c r="XER1045719"/>
      <c r="XES1045719"/>
      <c r="XET1045719"/>
      <c r="XEU1045719"/>
      <c r="XEV1045719"/>
      <c r="XEW1045719"/>
      <c r="XEX1045719"/>
      <c r="XEY1045719"/>
      <c r="XEZ1045719"/>
      <c r="XFA1045719"/>
      <c r="XFB1045719"/>
      <c r="XFC1045719"/>
      <c r="XFD1045719"/>
    </row>
    <row r="1045720" s="13" customFormat="1" customHeight="1" spans="1:16384">
      <c r="A1045720" s="16"/>
      <c r="B1045720" s="15"/>
      <c r="I1045720" s="16"/>
      <c r="J1045720" s="16"/>
      <c r="K1045720" s="16"/>
      <c r="L1045720" s="16"/>
      <c r="M1045720" s="16"/>
      <c r="N1045720" s="17"/>
      <c r="O1045720" s="15"/>
      <c r="XEM1045720"/>
      <c r="XEN1045720"/>
      <c r="XEO1045720"/>
      <c r="XEP1045720"/>
      <c r="XEQ1045720"/>
      <c r="XER1045720"/>
      <c r="XES1045720"/>
      <c r="XET1045720"/>
      <c r="XEU1045720"/>
      <c r="XEV1045720"/>
      <c r="XEW1045720"/>
      <c r="XEX1045720"/>
      <c r="XEY1045720"/>
      <c r="XEZ1045720"/>
      <c r="XFA1045720"/>
      <c r="XFB1045720"/>
      <c r="XFC1045720"/>
      <c r="XFD1045720"/>
    </row>
    <row r="1045721" s="13" customFormat="1" customHeight="1" spans="1:16384">
      <c r="A1045721" s="16"/>
      <c r="B1045721" s="15"/>
      <c r="I1045721" s="16"/>
      <c r="J1045721" s="16"/>
      <c r="K1045721" s="16"/>
      <c r="L1045721" s="16"/>
      <c r="M1045721" s="16"/>
      <c r="N1045721" s="17"/>
      <c r="O1045721" s="15"/>
      <c r="XEM1045721"/>
      <c r="XEN1045721"/>
      <c r="XEO1045721"/>
      <c r="XEP1045721"/>
      <c r="XEQ1045721"/>
      <c r="XER1045721"/>
      <c r="XES1045721"/>
      <c r="XET1045721"/>
      <c r="XEU1045721"/>
      <c r="XEV1045721"/>
      <c r="XEW1045721"/>
      <c r="XEX1045721"/>
      <c r="XEY1045721"/>
      <c r="XEZ1045721"/>
      <c r="XFA1045721"/>
      <c r="XFB1045721"/>
      <c r="XFC1045721"/>
      <c r="XFD1045721"/>
    </row>
    <row r="1045722" s="13" customFormat="1" customHeight="1" spans="1:16384">
      <c r="A1045722" s="16"/>
      <c r="B1045722" s="15"/>
      <c r="I1045722" s="16"/>
      <c r="J1045722" s="16"/>
      <c r="K1045722" s="16"/>
      <c r="L1045722" s="16"/>
      <c r="M1045722" s="16"/>
      <c r="N1045722" s="17"/>
      <c r="O1045722" s="15"/>
      <c r="XEM1045722"/>
      <c r="XEN1045722"/>
      <c r="XEO1045722"/>
      <c r="XEP1045722"/>
      <c r="XEQ1045722"/>
      <c r="XER1045722"/>
      <c r="XES1045722"/>
      <c r="XET1045722"/>
      <c r="XEU1045722"/>
      <c r="XEV1045722"/>
      <c r="XEW1045722"/>
      <c r="XEX1045722"/>
      <c r="XEY1045722"/>
      <c r="XEZ1045722"/>
      <c r="XFA1045722"/>
      <c r="XFB1045722"/>
      <c r="XFC1045722"/>
      <c r="XFD1045722"/>
    </row>
    <row r="1045723" s="13" customFormat="1" customHeight="1" spans="1:16384">
      <c r="A1045723" s="16"/>
      <c r="B1045723" s="15"/>
      <c r="I1045723" s="16"/>
      <c r="J1045723" s="16"/>
      <c r="K1045723" s="16"/>
      <c r="L1045723" s="16"/>
      <c r="M1045723" s="16"/>
      <c r="N1045723" s="17"/>
      <c r="O1045723" s="15"/>
      <c r="XEM1045723"/>
      <c r="XEN1045723"/>
      <c r="XEO1045723"/>
      <c r="XEP1045723"/>
      <c r="XEQ1045723"/>
      <c r="XER1045723"/>
      <c r="XES1045723"/>
      <c r="XET1045723"/>
      <c r="XEU1045723"/>
      <c r="XEV1045723"/>
      <c r="XEW1045723"/>
      <c r="XEX1045723"/>
      <c r="XEY1045723"/>
      <c r="XEZ1045723"/>
      <c r="XFA1045723"/>
      <c r="XFB1045723"/>
      <c r="XFC1045723"/>
      <c r="XFD1045723"/>
    </row>
    <row r="1045724" s="13" customFormat="1" customHeight="1" spans="1:16384">
      <c r="A1045724" s="16"/>
      <c r="B1045724" s="15"/>
      <c r="I1045724" s="16"/>
      <c r="J1045724" s="16"/>
      <c r="K1045724" s="16"/>
      <c r="L1045724" s="16"/>
      <c r="M1045724" s="16"/>
      <c r="N1045724" s="17"/>
      <c r="O1045724" s="15"/>
      <c r="XEM1045724"/>
      <c r="XEN1045724"/>
      <c r="XEO1045724"/>
      <c r="XEP1045724"/>
      <c r="XEQ1045724"/>
      <c r="XER1045724"/>
      <c r="XES1045724"/>
      <c r="XET1045724"/>
      <c r="XEU1045724"/>
      <c r="XEV1045724"/>
      <c r="XEW1045724"/>
      <c r="XEX1045724"/>
      <c r="XEY1045724"/>
      <c r="XEZ1045724"/>
      <c r="XFA1045724"/>
      <c r="XFB1045724"/>
      <c r="XFC1045724"/>
      <c r="XFD1045724"/>
    </row>
    <row r="1045725" s="13" customFormat="1" customHeight="1" spans="1:16384">
      <c r="A1045725" s="16"/>
      <c r="B1045725" s="15"/>
      <c r="I1045725" s="16"/>
      <c r="J1045725" s="16"/>
      <c r="K1045725" s="16"/>
      <c r="L1045725" s="16"/>
      <c r="M1045725" s="16"/>
      <c r="N1045725" s="17"/>
      <c r="O1045725" s="15"/>
      <c r="XEM1045725"/>
      <c r="XEN1045725"/>
      <c r="XEO1045725"/>
      <c r="XEP1045725"/>
      <c r="XEQ1045725"/>
      <c r="XER1045725"/>
      <c r="XES1045725"/>
      <c r="XET1045725"/>
      <c r="XEU1045725"/>
      <c r="XEV1045725"/>
      <c r="XEW1045725"/>
      <c r="XEX1045725"/>
      <c r="XEY1045725"/>
      <c r="XEZ1045725"/>
      <c r="XFA1045725"/>
      <c r="XFB1045725"/>
      <c r="XFC1045725"/>
      <c r="XFD1045725"/>
    </row>
    <row r="1045726" s="13" customFormat="1" customHeight="1" spans="1:16384">
      <c r="A1045726" s="16"/>
      <c r="B1045726" s="15"/>
      <c r="I1045726" s="16"/>
      <c r="J1045726" s="16"/>
      <c r="K1045726" s="16"/>
      <c r="L1045726" s="16"/>
      <c r="M1045726" s="16"/>
      <c r="N1045726" s="17"/>
      <c r="O1045726" s="15"/>
      <c r="XEM1045726"/>
      <c r="XEN1045726"/>
      <c r="XEO1045726"/>
      <c r="XEP1045726"/>
      <c r="XEQ1045726"/>
      <c r="XER1045726"/>
      <c r="XES1045726"/>
      <c r="XET1045726"/>
      <c r="XEU1045726"/>
      <c r="XEV1045726"/>
      <c r="XEW1045726"/>
      <c r="XEX1045726"/>
      <c r="XEY1045726"/>
      <c r="XEZ1045726"/>
      <c r="XFA1045726"/>
      <c r="XFB1045726"/>
      <c r="XFC1045726"/>
      <c r="XFD1045726"/>
    </row>
    <row r="1045727" s="13" customFormat="1" customHeight="1" spans="1:16384">
      <c r="A1045727" s="16"/>
      <c r="B1045727" s="15"/>
      <c r="I1045727" s="16"/>
      <c r="J1045727" s="16"/>
      <c r="K1045727" s="16"/>
      <c r="L1045727" s="16"/>
      <c r="M1045727" s="16"/>
      <c r="N1045727" s="17"/>
      <c r="O1045727" s="15"/>
      <c r="XEM1045727"/>
      <c r="XEN1045727"/>
      <c r="XEO1045727"/>
      <c r="XEP1045727"/>
      <c r="XEQ1045727"/>
      <c r="XER1045727"/>
      <c r="XES1045727"/>
      <c r="XET1045727"/>
      <c r="XEU1045727"/>
      <c r="XEV1045727"/>
      <c r="XEW1045727"/>
      <c r="XEX1045727"/>
      <c r="XEY1045727"/>
      <c r="XEZ1045727"/>
      <c r="XFA1045727"/>
      <c r="XFB1045727"/>
      <c r="XFC1045727"/>
      <c r="XFD1045727"/>
    </row>
    <row r="1045728" s="13" customFormat="1" customHeight="1" spans="1:16384">
      <c r="A1045728" s="16"/>
      <c r="B1045728" s="15"/>
      <c r="I1045728" s="16"/>
      <c r="J1045728" s="16"/>
      <c r="K1045728" s="16"/>
      <c r="L1045728" s="16"/>
      <c r="M1045728" s="16"/>
      <c r="N1045728" s="17"/>
      <c r="O1045728" s="15"/>
      <c r="XEM1045728"/>
      <c r="XEN1045728"/>
      <c r="XEO1045728"/>
      <c r="XEP1045728"/>
      <c r="XEQ1045728"/>
      <c r="XER1045728"/>
      <c r="XES1045728"/>
      <c r="XET1045728"/>
      <c r="XEU1045728"/>
      <c r="XEV1045728"/>
      <c r="XEW1045728"/>
      <c r="XEX1045728"/>
      <c r="XEY1045728"/>
      <c r="XEZ1045728"/>
      <c r="XFA1045728"/>
      <c r="XFB1045728"/>
      <c r="XFC1045728"/>
      <c r="XFD1045728"/>
    </row>
    <row r="1045729" s="13" customFormat="1" customHeight="1" spans="1:16384">
      <c r="A1045729" s="16"/>
      <c r="B1045729" s="15"/>
      <c r="I1045729" s="16"/>
      <c r="J1045729" s="16"/>
      <c r="K1045729" s="16"/>
      <c r="L1045729" s="16"/>
      <c r="M1045729" s="16"/>
      <c r="N1045729" s="17"/>
      <c r="O1045729" s="15"/>
      <c r="XEM1045729"/>
      <c r="XEN1045729"/>
      <c r="XEO1045729"/>
      <c r="XEP1045729"/>
      <c r="XEQ1045729"/>
      <c r="XER1045729"/>
      <c r="XES1045729"/>
      <c r="XET1045729"/>
      <c r="XEU1045729"/>
      <c r="XEV1045729"/>
      <c r="XEW1045729"/>
      <c r="XEX1045729"/>
      <c r="XEY1045729"/>
      <c r="XEZ1045729"/>
      <c r="XFA1045729"/>
      <c r="XFB1045729"/>
      <c r="XFC1045729"/>
      <c r="XFD1045729"/>
    </row>
    <row r="1045730" s="13" customFormat="1" customHeight="1" spans="1:16384">
      <c r="A1045730" s="16"/>
      <c r="B1045730" s="15"/>
      <c r="I1045730" s="16"/>
      <c r="J1045730" s="16"/>
      <c r="K1045730" s="16"/>
      <c r="L1045730" s="16"/>
      <c r="M1045730" s="16"/>
      <c r="N1045730" s="17"/>
      <c r="O1045730" s="15"/>
      <c r="XEM1045730"/>
      <c r="XEN1045730"/>
      <c r="XEO1045730"/>
      <c r="XEP1045730"/>
      <c r="XEQ1045730"/>
      <c r="XER1045730"/>
      <c r="XES1045730"/>
      <c r="XET1045730"/>
      <c r="XEU1045730"/>
      <c r="XEV1045730"/>
      <c r="XEW1045730"/>
      <c r="XEX1045730"/>
      <c r="XEY1045730"/>
      <c r="XEZ1045730"/>
      <c r="XFA1045730"/>
      <c r="XFB1045730"/>
      <c r="XFC1045730"/>
      <c r="XFD1045730"/>
    </row>
    <row r="1045731" s="13" customFormat="1" customHeight="1" spans="1:16384">
      <c r="A1045731" s="16"/>
      <c r="B1045731" s="15"/>
      <c r="I1045731" s="16"/>
      <c r="J1045731" s="16"/>
      <c r="K1045731" s="16"/>
      <c r="L1045731" s="16"/>
      <c r="M1045731" s="16"/>
      <c r="N1045731" s="17"/>
      <c r="O1045731" s="15"/>
      <c r="XEM1045731"/>
      <c r="XEN1045731"/>
      <c r="XEO1045731"/>
      <c r="XEP1045731"/>
      <c r="XEQ1045731"/>
      <c r="XER1045731"/>
      <c r="XES1045731"/>
      <c r="XET1045731"/>
      <c r="XEU1045731"/>
      <c r="XEV1045731"/>
      <c r="XEW1045731"/>
      <c r="XEX1045731"/>
      <c r="XEY1045731"/>
      <c r="XEZ1045731"/>
      <c r="XFA1045731"/>
      <c r="XFB1045731"/>
      <c r="XFC1045731"/>
      <c r="XFD1045731"/>
    </row>
    <row r="1045732" s="13" customFormat="1" customHeight="1" spans="1:16384">
      <c r="A1045732" s="16"/>
      <c r="B1045732" s="15"/>
      <c r="I1045732" s="16"/>
      <c r="J1045732" s="16"/>
      <c r="K1045732" s="16"/>
      <c r="L1045732" s="16"/>
      <c r="M1045732" s="16"/>
      <c r="N1045732" s="17"/>
      <c r="O1045732" s="15"/>
      <c r="XEM1045732"/>
      <c r="XEN1045732"/>
      <c r="XEO1045732"/>
      <c r="XEP1045732"/>
      <c r="XEQ1045732"/>
      <c r="XER1045732"/>
      <c r="XES1045732"/>
      <c r="XET1045732"/>
      <c r="XEU1045732"/>
      <c r="XEV1045732"/>
      <c r="XEW1045732"/>
      <c r="XEX1045732"/>
      <c r="XEY1045732"/>
      <c r="XEZ1045732"/>
      <c r="XFA1045732"/>
      <c r="XFB1045732"/>
      <c r="XFC1045732"/>
      <c r="XFD1045732"/>
    </row>
    <row r="1045733" s="13" customFormat="1" customHeight="1" spans="1:16384">
      <c r="A1045733" s="16"/>
      <c r="B1045733" s="15"/>
      <c r="I1045733" s="16"/>
      <c r="J1045733" s="16"/>
      <c r="K1045733" s="16"/>
      <c r="L1045733" s="16"/>
      <c r="M1045733" s="16"/>
      <c r="N1045733" s="17"/>
      <c r="O1045733" s="15"/>
      <c r="XEM1045733"/>
      <c r="XEN1045733"/>
      <c r="XEO1045733"/>
      <c r="XEP1045733"/>
      <c r="XEQ1045733"/>
      <c r="XER1045733"/>
      <c r="XES1045733"/>
      <c r="XET1045733"/>
      <c r="XEU1045733"/>
      <c r="XEV1045733"/>
      <c r="XEW1045733"/>
      <c r="XEX1045733"/>
      <c r="XEY1045733"/>
      <c r="XEZ1045733"/>
      <c r="XFA1045733"/>
      <c r="XFB1045733"/>
      <c r="XFC1045733"/>
      <c r="XFD1045733"/>
    </row>
    <row r="1045734" s="13" customFormat="1" customHeight="1" spans="1:16384">
      <c r="A1045734" s="16"/>
      <c r="B1045734" s="15"/>
      <c r="I1045734" s="16"/>
      <c r="J1045734" s="16"/>
      <c r="K1045734" s="16"/>
      <c r="L1045734" s="16"/>
      <c r="M1045734" s="16"/>
      <c r="N1045734" s="17"/>
      <c r="O1045734" s="15"/>
      <c r="XEM1045734"/>
      <c r="XEN1045734"/>
      <c r="XEO1045734"/>
      <c r="XEP1045734"/>
      <c r="XEQ1045734"/>
      <c r="XER1045734"/>
      <c r="XES1045734"/>
      <c r="XET1045734"/>
      <c r="XEU1045734"/>
      <c r="XEV1045734"/>
      <c r="XEW1045734"/>
      <c r="XEX1045734"/>
      <c r="XEY1045734"/>
      <c r="XEZ1045734"/>
      <c r="XFA1045734"/>
      <c r="XFB1045734"/>
      <c r="XFC1045734"/>
      <c r="XFD1045734"/>
    </row>
    <row r="1045735" s="13" customFormat="1" customHeight="1" spans="1:16384">
      <c r="A1045735" s="16"/>
      <c r="B1045735" s="15"/>
      <c r="I1045735" s="16"/>
      <c r="J1045735" s="16"/>
      <c r="K1045735" s="16"/>
      <c r="L1045735" s="16"/>
      <c r="M1045735" s="16"/>
      <c r="N1045735" s="17"/>
      <c r="O1045735" s="15"/>
      <c r="XEM1045735"/>
      <c r="XEN1045735"/>
      <c r="XEO1045735"/>
      <c r="XEP1045735"/>
      <c r="XEQ1045735"/>
      <c r="XER1045735"/>
      <c r="XES1045735"/>
      <c r="XET1045735"/>
      <c r="XEU1045735"/>
      <c r="XEV1045735"/>
      <c r="XEW1045735"/>
      <c r="XEX1045735"/>
      <c r="XEY1045735"/>
      <c r="XEZ1045735"/>
      <c r="XFA1045735"/>
      <c r="XFB1045735"/>
      <c r="XFC1045735"/>
      <c r="XFD1045735"/>
    </row>
    <row r="1045736" s="13" customFormat="1" customHeight="1" spans="1:16384">
      <c r="A1045736" s="16"/>
      <c r="B1045736" s="15"/>
      <c r="I1045736" s="16"/>
      <c r="J1045736" s="16"/>
      <c r="K1045736" s="16"/>
      <c r="L1045736" s="16"/>
      <c r="M1045736" s="16"/>
      <c r="N1045736" s="17"/>
      <c r="O1045736" s="15"/>
      <c r="XEM1045736"/>
      <c r="XEN1045736"/>
      <c r="XEO1045736"/>
      <c r="XEP1045736"/>
      <c r="XEQ1045736"/>
      <c r="XER1045736"/>
      <c r="XES1045736"/>
      <c r="XET1045736"/>
      <c r="XEU1045736"/>
      <c r="XEV1045736"/>
      <c r="XEW1045736"/>
      <c r="XEX1045736"/>
      <c r="XEY1045736"/>
      <c r="XEZ1045736"/>
      <c r="XFA1045736"/>
      <c r="XFB1045736"/>
      <c r="XFC1045736"/>
      <c r="XFD1045736"/>
    </row>
    <row r="1045737" s="13" customFormat="1" customHeight="1" spans="1:16384">
      <c r="A1045737" s="16"/>
      <c r="B1045737" s="15"/>
      <c r="I1045737" s="16"/>
      <c r="J1045737" s="16"/>
      <c r="K1045737" s="16"/>
      <c r="L1045737" s="16"/>
      <c r="M1045737" s="16"/>
      <c r="N1045737" s="17"/>
      <c r="O1045737" s="15"/>
      <c r="XEM1045737"/>
      <c r="XEN1045737"/>
      <c r="XEO1045737"/>
      <c r="XEP1045737"/>
      <c r="XEQ1045737"/>
      <c r="XER1045737"/>
      <c r="XES1045737"/>
      <c r="XET1045737"/>
      <c r="XEU1045737"/>
      <c r="XEV1045737"/>
      <c r="XEW1045737"/>
      <c r="XEX1045737"/>
      <c r="XEY1045737"/>
      <c r="XEZ1045737"/>
      <c r="XFA1045737"/>
      <c r="XFB1045737"/>
      <c r="XFC1045737"/>
      <c r="XFD1045737"/>
    </row>
    <row r="1045738" s="13" customFormat="1" customHeight="1" spans="1:16384">
      <c r="A1045738" s="16"/>
      <c r="B1045738" s="15"/>
      <c r="I1045738" s="16"/>
      <c r="J1045738" s="16"/>
      <c r="K1045738" s="16"/>
      <c r="L1045738" s="16"/>
      <c r="M1045738" s="16"/>
      <c r="N1045738" s="17"/>
      <c r="O1045738" s="15"/>
      <c r="XEM1045738"/>
      <c r="XEN1045738"/>
      <c r="XEO1045738"/>
      <c r="XEP1045738"/>
      <c r="XEQ1045738"/>
      <c r="XER1045738"/>
      <c r="XES1045738"/>
      <c r="XET1045738"/>
      <c r="XEU1045738"/>
      <c r="XEV1045738"/>
      <c r="XEW1045738"/>
      <c r="XEX1045738"/>
      <c r="XEY1045738"/>
      <c r="XEZ1045738"/>
      <c r="XFA1045738"/>
      <c r="XFB1045738"/>
      <c r="XFC1045738"/>
      <c r="XFD1045738"/>
    </row>
    <row r="1045739" s="13" customFormat="1" customHeight="1" spans="1:16384">
      <c r="A1045739" s="16"/>
      <c r="B1045739" s="15"/>
      <c r="I1045739" s="16"/>
      <c r="J1045739" s="16"/>
      <c r="K1045739" s="16"/>
      <c r="L1045739" s="16"/>
      <c r="M1045739" s="16"/>
      <c r="N1045739" s="17"/>
      <c r="O1045739" s="15"/>
      <c r="XEM1045739"/>
      <c r="XEN1045739"/>
      <c r="XEO1045739"/>
      <c r="XEP1045739"/>
      <c r="XEQ1045739"/>
      <c r="XER1045739"/>
      <c r="XES1045739"/>
      <c r="XET1045739"/>
      <c r="XEU1045739"/>
      <c r="XEV1045739"/>
      <c r="XEW1045739"/>
      <c r="XEX1045739"/>
      <c r="XEY1045739"/>
      <c r="XEZ1045739"/>
      <c r="XFA1045739"/>
      <c r="XFB1045739"/>
      <c r="XFC1045739"/>
      <c r="XFD1045739"/>
    </row>
    <row r="1045740" s="13" customFormat="1" customHeight="1" spans="1:16384">
      <c r="A1045740" s="16"/>
      <c r="B1045740" s="15"/>
      <c r="I1045740" s="16"/>
      <c r="J1045740" s="16"/>
      <c r="K1045740" s="16"/>
      <c r="L1045740" s="16"/>
      <c r="M1045740" s="16"/>
      <c r="N1045740" s="17"/>
      <c r="O1045740" s="15"/>
      <c r="XEM1045740"/>
      <c r="XEN1045740"/>
      <c r="XEO1045740"/>
      <c r="XEP1045740"/>
      <c r="XEQ1045740"/>
      <c r="XER1045740"/>
      <c r="XES1045740"/>
      <c r="XET1045740"/>
      <c r="XEU1045740"/>
      <c r="XEV1045740"/>
      <c r="XEW1045740"/>
      <c r="XEX1045740"/>
      <c r="XEY1045740"/>
      <c r="XEZ1045740"/>
      <c r="XFA1045740"/>
      <c r="XFB1045740"/>
      <c r="XFC1045740"/>
      <c r="XFD1045740"/>
    </row>
    <row r="1045741" s="13" customFormat="1" customHeight="1" spans="1:16384">
      <c r="A1045741" s="16"/>
      <c r="B1045741" s="15"/>
      <c r="I1045741" s="16"/>
      <c r="J1045741" s="16"/>
      <c r="K1045741" s="16"/>
      <c r="L1045741" s="16"/>
      <c r="M1045741" s="16"/>
      <c r="N1045741" s="17"/>
      <c r="O1045741" s="15"/>
      <c r="XEM1045741"/>
      <c r="XEN1045741"/>
      <c r="XEO1045741"/>
      <c r="XEP1045741"/>
      <c r="XEQ1045741"/>
      <c r="XER1045741"/>
      <c r="XES1045741"/>
      <c r="XET1045741"/>
      <c r="XEU1045741"/>
      <c r="XEV1045741"/>
      <c r="XEW1045741"/>
      <c r="XEX1045741"/>
      <c r="XEY1045741"/>
      <c r="XEZ1045741"/>
      <c r="XFA1045741"/>
      <c r="XFB1045741"/>
      <c r="XFC1045741"/>
      <c r="XFD1045741"/>
    </row>
    <row r="1045742" s="13" customFormat="1" customHeight="1" spans="1:16384">
      <c r="A1045742" s="16"/>
      <c r="B1045742" s="15"/>
      <c r="I1045742" s="16"/>
      <c r="J1045742" s="16"/>
      <c r="K1045742" s="16"/>
      <c r="L1045742" s="16"/>
      <c r="M1045742" s="16"/>
      <c r="N1045742" s="17"/>
      <c r="O1045742" s="15"/>
      <c r="XEM1045742"/>
      <c r="XEN1045742"/>
      <c r="XEO1045742"/>
      <c r="XEP1045742"/>
      <c r="XEQ1045742"/>
      <c r="XER1045742"/>
      <c r="XES1045742"/>
      <c r="XET1045742"/>
      <c r="XEU1045742"/>
      <c r="XEV1045742"/>
      <c r="XEW1045742"/>
      <c r="XEX1045742"/>
      <c r="XEY1045742"/>
      <c r="XEZ1045742"/>
      <c r="XFA1045742"/>
      <c r="XFB1045742"/>
      <c r="XFC1045742"/>
      <c r="XFD1045742"/>
    </row>
    <row r="1045743" s="13" customFormat="1" customHeight="1" spans="1:16384">
      <c r="A1045743" s="16"/>
      <c r="B1045743" s="15"/>
      <c r="I1045743" s="16"/>
      <c r="J1045743" s="16"/>
      <c r="K1045743" s="16"/>
      <c r="L1045743" s="16"/>
      <c r="M1045743" s="16"/>
      <c r="N1045743" s="17"/>
      <c r="O1045743" s="15"/>
      <c r="XEM1045743"/>
      <c r="XEN1045743"/>
      <c r="XEO1045743"/>
      <c r="XEP1045743"/>
      <c r="XEQ1045743"/>
      <c r="XER1045743"/>
      <c r="XES1045743"/>
      <c r="XET1045743"/>
      <c r="XEU1045743"/>
      <c r="XEV1045743"/>
      <c r="XEW1045743"/>
      <c r="XEX1045743"/>
      <c r="XEY1045743"/>
      <c r="XEZ1045743"/>
      <c r="XFA1045743"/>
      <c r="XFB1045743"/>
      <c r="XFC1045743"/>
      <c r="XFD1045743"/>
    </row>
    <row r="1045744" s="13" customFormat="1" customHeight="1" spans="1:16384">
      <c r="A1045744" s="16"/>
      <c r="B1045744" s="15"/>
      <c r="I1045744" s="16"/>
      <c r="J1045744" s="16"/>
      <c r="K1045744" s="16"/>
      <c r="L1045744" s="16"/>
      <c r="M1045744" s="16"/>
      <c r="N1045744" s="17"/>
      <c r="O1045744" s="15"/>
      <c r="XEM1045744"/>
      <c r="XEN1045744"/>
      <c r="XEO1045744"/>
      <c r="XEP1045744"/>
      <c r="XEQ1045744"/>
      <c r="XER1045744"/>
      <c r="XES1045744"/>
      <c r="XET1045744"/>
      <c r="XEU1045744"/>
      <c r="XEV1045744"/>
      <c r="XEW1045744"/>
      <c r="XEX1045744"/>
      <c r="XEY1045744"/>
      <c r="XEZ1045744"/>
      <c r="XFA1045744"/>
      <c r="XFB1045744"/>
      <c r="XFC1045744"/>
      <c r="XFD1045744"/>
    </row>
    <row r="1045745" s="13" customFormat="1" customHeight="1" spans="1:16384">
      <c r="A1045745" s="16"/>
      <c r="B1045745" s="15"/>
      <c r="I1045745" s="16"/>
      <c r="J1045745" s="16"/>
      <c r="K1045745" s="16"/>
      <c r="L1045745" s="16"/>
      <c r="M1045745" s="16"/>
      <c r="N1045745" s="17"/>
      <c r="O1045745" s="15"/>
      <c r="XEM1045745"/>
      <c r="XEN1045745"/>
      <c r="XEO1045745"/>
      <c r="XEP1045745"/>
      <c r="XEQ1045745"/>
      <c r="XER1045745"/>
      <c r="XES1045745"/>
      <c r="XET1045745"/>
      <c r="XEU1045745"/>
      <c r="XEV1045745"/>
      <c r="XEW1045745"/>
      <c r="XEX1045745"/>
      <c r="XEY1045745"/>
      <c r="XEZ1045745"/>
      <c r="XFA1045745"/>
      <c r="XFB1045745"/>
      <c r="XFC1045745"/>
      <c r="XFD1045745"/>
    </row>
    <row r="1045746" s="13" customFormat="1" customHeight="1" spans="1:16384">
      <c r="A1045746" s="16"/>
      <c r="B1045746" s="15"/>
      <c r="I1045746" s="16"/>
      <c r="J1045746" s="16"/>
      <c r="K1045746" s="16"/>
      <c r="L1045746" s="16"/>
      <c r="M1045746" s="16"/>
      <c r="N1045746" s="17"/>
      <c r="O1045746" s="15"/>
      <c r="XEM1045746"/>
      <c r="XEN1045746"/>
      <c r="XEO1045746"/>
      <c r="XEP1045746"/>
      <c r="XEQ1045746"/>
      <c r="XER1045746"/>
      <c r="XES1045746"/>
      <c r="XET1045746"/>
      <c r="XEU1045746"/>
      <c r="XEV1045746"/>
      <c r="XEW1045746"/>
      <c r="XEX1045746"/>
      <c r="XEY1045746"/>
      <c r="XEZ1045746"/>
      <c r="XFA1045746"/>
      <c r="XFB1045746"/>
      <c r="XFC1045746"/>
      <c r="XFD1045746"/>
    </row>
    <row r="1045747" s="13" customFormat="1" customHeight="1" spans="1:16384">
      <c r="A1045747" s="16"/>
      <c r="B1045747" s="15"/>
      <c r="I1045747" s="16"/>
      <c r="J1045747" s="16"/>
      <c r="K1045747" s="16"/>
      <c r="L1045747" s="16"/>
      <c r="M1045747" s="16"/>
      <c r="N1045747" s="17"/>
      <c r="O1045747" s="15"/>
      <c r="XEM1045747"/>
      <c r="XEN1045747"/>
      <c r="XEO1045747"/>
      <c r="XEP1045747"/>
      <c r="XEQ1045747"/>
      <c r="XER1045747"/>
      <c r="XES1045747"/>
      <c r="XET1045747"/>
      <c r="XEU1045747"/>
      <c r="XEV1045747"/>
      <c r="XEW1045747"/>
      <c r="XEX1045747"/>
      <c r="XEY1045747"/>
      <c r="XEZ1045747"/>
      <c r="XFA1045747"/>
      <c r="XFB1045747"/>
      <c r="XFC1045747"/>
      <c r="XFD1045747"/>
    </row>
    <row r="1045748" s="13" customFormat="1" customHeight="1" spans="1:16384">
      <c r="A1045748" s="16"/>
      <c r="B1045748" s="15"/>
      <c r="I1045748" s="16"/>
      <c r="J1045748" s="16"/>
      <c r="K1045748" s="16"/>
      <c r="L1045748" s="16"/>
      <c r="M1045748" s="16"/>
      <c r="N1045748" s="17"/>
      <c r="O1045748" s="15"/>
      <c r="XEM1045748"/>
      <c r="XEN1045748"/>
      <c r="XEO1045748"/>
      <c r="XEP1045748"/>
      <c r="XEQ1045748"/>
      <c r="XER1045748"/>
      <c r="XES1045748"/>
      <c r="XET1045748"/>
      <c r="XEU1045748"/>
      <c r="XEV1045748"/>
      <c r="XEW1045748"/>
      <c r="XEX1045748"/>
      <c r="XEY1045748"/>
      <c r="XEZ1045748"/>
      <c r="XFA1045748"/>
      <c r="XFB1045748"/>
      <c r="XFC1045748"/>
      <c r="XFD1045748"/>
    </row>
    <row r="1045749" s="13" customFormat="1" customHeight="1" spans="1:16384">
      <c r="A1045749" s="16"/>
      <c r="B1045749" s="15"/>
      <c r="I1045749" s="16"/>
      <c r="J1045749" s="16"/>
      <c r="K1045749" s="16"/>
      <c r="L1045749" s="16"/>
      <c r="M1045749" s="16"/>
      <c r="N1045749" s="17"/>
      <c r="O1045749" s="15"/>
      <c r="XEM1045749"/>
      <c r="XEN1045749"/>
      <c r="XEO1045749"/>
      <c r="XEP1045749"/>
      <c r="XEQ1045749"/>
      <c r="XER1045749"/>
      <c r="XES1045749"/>
      <c r="XET1045749"/>
      <c r="XEU1045749"/>
      <c r="XEV1045749"/>
      <c r="XEW1045749"/>
      <c r="XEX1045749"/>
      <c r="XEY1045749"/>
      <c r="XEZ1045749"/>
      <c r="XFA1045749"/>
      <c r="XFB1045749"/>
      <c r="XFC1045749"/>
      <c r="XFD1045749"/>
    </row>
    <row r="1045750" s="13" customFormat="1" customHeight="1" spans="1:16384">
      <c r="A1045750" s="16"/>
      <c r="B1045750" s="15"/>
      <c r="I1045750" s="16"/>
      <c r="J1045750" s="16"/>
      <c r="K1045750" s="16"/>
      <c r="L1045750" s="16"/>
      <c r="M1045750" s="16"/>
      <c r="N1045750" s="17"/>
      <c r="O1045750" s="15"/>
      <c r="XEM1045750"/>
      <c r="XEN1045750"/>
      <c r="XEO1045750"/>
      <c r="XEP1045750"/>
      <c r="XEQ1045750"/>
      <c r="XER1045750"/>
      <c r="XES1045750"/>
      <c r="XET1045750"/>
      <c r="XEU1045750"/>
      <c r="XEV1045750"/>
      <c r="XEW1045750"/>
      <c r="XEX1045750"/>
      <c r="XEY1045750"/>
      <c r="XEZ1045750"/>
      <c r="XFA1045750"/>
      <c r="XFB1045750"/>
      <c r="XFC1045750"/>
      <c r="XFD1045750"/>
    </row>
    <row r="1045751" s="13" customFormat="1" customHeight="1" spans="1:16384">
      <c r="A1045751" s="16"/>
      <c r="B1045751" s="15"/>
      <c r="I1045751" s="16"/>
      <c r="J1045751" s="16"/>
      <c r="K1045751" s="16"/>
      <c r="L1045751" s="16"/>
      <c r="M1045751" s="16"/>
      <c r="N1045751" s="17"/>
      <c r="O1045751" s="15"/>
      <c r="XEM1045751"/>
      <c r="XEN1045751"/>
      <c r="XEO1045751"/>
      <c r="XEP1045751"/>
      <c r="XEQ1045751"/>
      <c r="XER1045751"/>
      <c r="XES1045751"/>
      <c r="XET1045751"/>
      <c r="XEU1045751"/>
      <c r="XEV1045751"/>
      <c r="XEW1045751"/>
      <c r="XEX1045751"/>
      <c r="XEY1045751"/>
      <c r="XEZ1045751"/>
      <c r="XFA1045751"/>
      <c r="XFB1045751"/>
      <c r="XFC1045751"/>
      <c r="XFD1045751"/>
    </row>
    <row r="1045752" s="13" customFormat="1" customHeight="1" spans="1:16384">
      <c r="A1045752" s="16"/>
      <c r="B1045752" s="15"/>
      <c r="I1045752" s="16"/>
      <c r="J1045752" s="16"/>
      <c r="K1045752" s="16"/>
      <c r="L1045752" s="16"/>
      <c r="M1045752" s="16"/>
      <c r="N1045752" s="17"/>
      <c r="O1045752" s="15"/>
      <c r="XEM1045752"/>
      <c r="XEN1045752"/>
      <c r="XEO1045752"/>
      <c r="XEP1045752"/>
      <c r="XEQ1045752"/>
      <c r="XER1045752"/>
      <c r="XES1045752"/>
      <c r="XET1045752"/>
      <c r="XEU1045752"/>
      <c r="XEV1045752"/>
      <c r="XEW1045752"/>
      <c r="XEX1045752"/>
      <c r="XEY1045752"/>
      <c r="XEZ1045752"/>
      <c r="XFA1045752"/>
      <c r="XFB1045752"/>
      <c r="XFC1045752"/>
      <c r="XFD1045752"/>
    </row>
    <row r="1045753" s="13" customFormat="1" customHeight="1" spans="1:16384">
      <c r="A1045753" s="16"/>
      <c r="B1045753" s="15"/>
      <c r="I1045753" s="16"/>
      <c r="J1045753" s="16"/>
      <c r="K1045753" s="16"/>
      <c r="L1045753" s="16"/>
      <c r="M1045753" s="16"/>
      <c r="N1045753" s="17"/>
      <c r="O1045753" s="15"/>
      <c r="XEM1045753"/>
      <c r="XEN1045753"/>
      <c r="XEO1045753"/>
      <c r="XEP1045753"/>
      <c r="XEQ1045753"/>
      <c r="XER1045753"/>
      <c r="XES1045753"/>
      <c r="XET1045753"/>
      <c r="XEU1045753"/>
      <c r="XEV1045753"/>
      <c r="XEW1045753"/>
      <c r="XEX1045753"/>
      <c r="XEY1045753"/>
      <c r="XEZ1045753"/>
      <c r="XFA1045753"/>
      <c r="XFB1045753"/>
      <c r="XFC1045753"/>
      <c r="XFD1045753"/>
    </row>
    <row r="1045754" s="13" customFormat="1" customHeight="1" spans="1:16384">
      <c r="A1045754" s="16"/>
      <c r="B1045754" s="15"/>
      <c r="I1045754" s="16"/>
      <c r="J1045754" s="16"/>
      <c r="K1045754" s="16"/>
      <c r="L1045754" s="16"/>
      <c r="M1045754" s="16"/>
      <c r="N1045754" s="17"/>
      <c r="O1045754" s="15"/>
      <c r="XEM1045754"/>
      <c r="XEN1045754"/>
      <c r="XEO1045754"/>
      <c r="XEP1045754"/>
      <c r="XEQ1045754"/>
      <c r="XER1045754"/>
      <c r="XES1045754"/>
      <c r="XET1045754"/>
      <c r="XEU1045754"/>
      <c r="XEV1045754"/>
      <c r="XEW1045754"/>
      <c r="XEX1045754"/>
      <c r="XEY1045754"/>
      <c r="XEZ1045754"/>
      <c r="XFA1045754"/>
      <c r="XFB1045754"/>
      <c r="XFC1045754"/>
      <c r="XFD1045754"/>
    </row>
    <row r="1045755" s="13" customFormat="1" customHeight="1" spans="1:16384">
      <c r="A1045755" s="16"/>
      <c r="B1045755" s="15"/>
      <c r="I1045755" s="16"/>
      <c r="J1045755" s="16"/>
      <c r="K1045755" s="16"/>
      <c r="L1045755" s="16"/>
      <c r="M1045755" s="16"/>
      <c r="N1045755" s="17"/>
      <c r="O1045755" s="15"/>
      <c r="XEM1045755"/>
      <c r="XEN1045755"/>
      <c r="XEO1045755"/>
      <c r="XEP1045755"/>
      <c r="XEQ1045755"/>
      <c r="XER1045755"/>
      <c r="XES1045755"/>
      <c r="XET1045755"/>
      <c r="XEU1045755"/>
      <c r="XEV1045755"/>
      <c r="XEW1045755"/>
      <c r="XEX1045755"/>
      <c r="XEY1045755"/>
      <c r="XEZ1045755"/>
      <c r="XFA1045755"/>
      <c r="XFB1045755"/>
      <c r="XFC1045755"/>
      <c r="XFD1045755"/>
    </row>
    <row r="1045756" s="13" customFormat="1" customHeight="1" spans="1:16384">
      <c r="A1045756" s="16"/>
      <c r="B1045756" s="15"/>
      <c r="I1045756" s="16"/>
      <c r="J1045756" s="16"/>
      <c r="K1045756" s="16"/>
      <c r="L1045756" s="16"/>
      <c r="M1045756" s="16"/>
      <c r="N1045756" s="17"/>
      <c r="O1045756" s="15"/>
      <c r="XEM1045756"/>
      <c r="XEN1045756"/>
      <c r="XEO1045756"/>
      <c r="XEP1045756"/>
      <c r="XEQ1045756"/>
      <c r="XER1045756"/>
      <c r="XES1045756"/>
      <c r="XET1045756"/>
      <c r="XEU1045756"/>
      <c r="XEV1045756"/>
      <c r="XEW1045756"/>
      <c r="XEX1045756"/>
      <c r="XEY1045756"/>
      <c r="XEZ1045756"/>
      <c r="XFA1045756"/>
      <c r="XFB1045756"/>
      <c r="XFC1045756"/>
      <c r="XFD1045756"/>
    </row>
    <row r="1045757" s="13" customFormat="1" customHeight="1" spans="1:16384">
      <c r="A1045757" s="16"/>
      <c r="B1045757" s="15"/>
      <c r="I1045757" s="16"/>
      <c r="J1045757" s="16"/>
      <c r="K1045757" s="16"/>
      <c r="L1045757" s="16"/>
      <c r="M1045757" s="16"/>
      <c r="N1045757" s="17"/>
      <c r="O1045757" s="15"/>
      <c r="XEM1045757"/>
      <c r="XEN1045757"/>
      <c r="XEO1045757"/>
      <c r="XEP1045757"/>
      <c r="XEQ1045757"/>
      <c r="XER1045757"/>
      <c r="XES1045757"/>
      <c r="XET1045757"/>
      <c r="XEU1045757"/>
      <c r="XEV1045757"/>
      <c r="XEW1045757"/>
      <c r="XEX1045757"/>
      <c r="XEY1045757"/>
      <c r="XEZ1045757"/>
      <c r="XFA1045757"/>
      <c r="XFB1045757"/>
      <c r="XFC1045757"/>
      <c r="XFD1045757"/>
    </row>
    <row r="1045758" s="13" customFormat="1" customHeight="1" spans="1:16384">
      <c r="A1045758" s="16"/>
      <c r="B1045758" s="15"/>
      <c r="I1045758" s="16"/>
      <c r="J1045758" s="16"/>
      <c r="K1045758" s="16"/>
      <c r="L1045758" s="16"/>
      <c r="M1045758" s="16"/>
      <c r="N1045758" s="17"/>
      <c r="O1045758" s="15"/>
      <c r="XEM1045758"/>
      <c r="XEN1045758"/>
      <c r="XEO1045758"/>
      <c r="XEP1045758"/>
      <c r="XEQ1045758"/>
      <c r="XER1045758"/>
      <c r="XES1045758"/>
      <c r="XET1045758"/>
      <c r="XEU1045758"/>
      <c r="XEV1045758"/>
      <c r="XEW1045758"/>
      <c r="XEX1045758"/>
      <c r="XEY1045758"/>
      <c r="XEZ1045758"/>
      <c r="XFA1045758"/>
      <c r="XFB1045758"/>
      <c r="XFC1045758"/>
      <c r="XFD1045758"/>
    </row>
    <row r="1045759" s="13" customFormat="1" customHeight="1" spans="1:16384">
      <c r="A1045759" s="16"/>
      <c r="B1045759" s="15"/>
      <c r="I1045759" s="16"/>
      <c r="J1045759" s="16"/>
      <c r="K1045759" s="16"/>
      <c r="L1045759" s="16"/>
      <c r="M1045759" s="16"/>
      <c r="N1045759" s="17"/>
      <c r="O1045759" s="15"/>
      <c r="XEM1045759"/>
      <c r="XEN1045759"/>
      <c r="XEO1045759"/>
      <c r="XEP1045759"/>
      <c r="XEQ1045759"/>
      <c r="XER1045759"/>
      <c r="XES1045759"/>
      <c r="XET1045759"/>
      <c r="XEU1045759"/>
      <c r="XEV1045759"/>
      <c r="XEW1045759"/>
      <c r="XEX1045759"/>
      <c r="XEY1045759"/>
      <c r="XEZ1045759"/>
      <c r="XFA1045759"/>
      <c r="XFB1045759"/>
      <c r="XFC1045759"/>
      <c r="XFD1045759"/>
    </row>
    <row r="1045760" s="13" customFormat="1" customHeight="1" spans="1:16384">
      <c r="A1045760" s="16"/>
      <c r="B1045760" s="15"/>
      <c r="I1045760" s="16"/>
      <c r="J1045760" s="16"/>
      <c r="K1045760" s="16"/>
      <c r="L1045760" s="16"/>
      <c r="M1045760" s="16"/>
      <c r="N1045760" s="17"/>
      <c r="O1045760" s="15"/>
      <c r="XEM1045760"/>
      <c r="XEN1045760"/>
      <c r="XEO1045760"/>
      <c r="XEP1045760"/>
      <c r="XEQ1045760"/>
      <c r="XER1045760"/>
      <c r="XES1045760"/>
      <c r="XET1045760"/>
      <c r="XEU1045760"/>
      <c r="XEV1045760"/>
      <c r="XEW1045760"/>
      <c r="XEX1045760"/>
      <c r="XEY1045760"/>
      <c r="XEZ1045760"/>
      <c r="XFA1045760"/>
      <c r="XFB1045760"/>
      <c r="XFC1045760"/>
      <c r="XFD1045760"/>
    </row>
    <row r="1045761" s="13" customFormat="1" customHeight="1" spans="1:16384">
      <c r="A1045761" s="16"/>
      <c r="B1045761" s="15"/>
      <c r="I1045761" s="16"/>
      <c r="J1045761" s="16"/>
      <c r="K1045761" s="16"/>
      <c r="L1045761" s="16"/>
      <c r="M1045761" s="16"/>
      <c r="N1045761" s="17"/>
      <c r="O1045761" s="15"/>
      <c r="XEM1045761"/>
      <c r="XEN1045761"/>
      <c r="XEO1045761"/>
      <c r="XEP1045761"/>
      <c r="XEQ1045761"/>
      <c r="XER1045761"/>
      <c r="XES1045761"/>
      <c r="XET1045761"/>
      <c r="XEU1045761"/>
      <c r="XEV1045761"/>
      <c r="XEW1045761"/>
      <c r="XEX1045761"/>
      <c r="XEY1045761"/>
      <c r="XEZ1045761"/>
      <c r="XFA1045761"/>
      <c r="XFB1045761"/>
      <c r="XFC1045761"/>
      <c r="XFD1045761"/>
    </row>
    <row r="1045762" s="13" customFormat="1" customHeight="1" spans="1:16384">
      <c r="A1045762" s="16"/>
      <c r="B1045762" s="15"/>
      <c r="I1045762" s="16"/>
      <c r="J1045762" s="16"/>
      <c r="K1045762" s="16"/>
      <c r="L1045762" s="16"/>
      <c r="M1045762" s="16"/>
      <c r="N1045762" s="17"/>
      <c r="O1045762" s="15"/>
      <c r="XEM1045762"/>
      <c r="XEN1045762"/>
      <c r="XEO1045762"/>
      <c r="XEP1045762"/>
      <c r="XEQ1045762"/>
      <c r="XER1045762"/>
      <c r="XES1045762"/>
      <c r="XET1045762"/>
      <c r="XEU1045762"/>
      <c r="XEV1045762"/>
      <c r="XEW1045762"/>
      <c r="XEX1045762"/>
      <c r="XEY1045762"/>
      <c r="XEZ1045762"/>
      <c r="XFA1045762"/>
      <c r="XFB1045762"/>
      <c r="XFC1045762"/>
      <c r="XFD1045762"/>
    </row>
    <row r="1045763" s="13" customFormat="1" customHeight="1" spans="1:16384">
      <c r="A1045763" s="16"/>
      <c r="B1045763" s="15"/>
      <c r="I1045763" s="16"/>
      <c r="J1045763" s="16"/>
      <c r="K1045763" s="16"/>
      <c r="L1045763" s="16"/>
      <c r="M1045763" s="16"/>
      <c r="N1045763" s="17"/>
      <c r="O1045763" s="15"/>
      <c r="XEM1045763"/>
      <c r="XEN1045763"/>
      <c r="XEO1045763"/>
      <c r="XEP1045763"/>
      <c r="XEQ1045763"/>
      <c r="XER1045763"/>
      <c r="XES1045763"/>
      <c r="XET1045763"/>
      <c r="XEU1045763"/>
      <c r="XEV1045763"/>
      <c r="XEW1045763"/>
      <c r="XEX1045763"/>
      <c r="XEY1045763"/>
      <c r="XEZ1045763"/>
      <c r="XFA1045763"/>
      <c r="XFB1045763"/>
      <c r="XFC1045763"/>
      <c r="XFD1045763"/>
    </row>
    <row r="1045764" s="13" customFormat="1" customHeight="1" spans="1:16384">
      <c r="A1045764" s="16"/>
      <c r="B1045764" s="15"/>
      <c r="I1045764" s="16"/>
      <c r="J1045764" s="16"/>
      <c r="K1045764" s="16"/>
      <c r="L1045764" s="16"/>
      <c r="M1045764" s="16"/>
      <c r="N1045764" s="17"/>
      <c r="O1045764" s="15"/>
      <c r="XEM1045764"/>
      <c r="XEN1045764"/>
      <c r="XEO1045764"/>
      <c r="XEP1045764"/>
      <c r="XEQ1045764"/>
      <c r="XER1045764"/>
      <c r="XES1045764"/>
      <c r="XET1045764"/>
      <c r="XEU1045764"/>
      <c r="XEV1045764"/>
      <c r="XEW1045764"/>
      <c r="XEX1045764"/>
      <c r="XEY1045764"/>
      <c r="XEZ1045764"/>
      <c r="XFA1045764"/>
      <c r="XFB1045764"/>
      <c r="XFC1045764"/>
      <c r="XFD1045764"/>
    </row>
    <row r="1045765" s="13" customFormat="1" customHeight="1" spans="1:16384">
      <c r="A1045765" s="16"/>
      <c r="B1045765" s="15"/>
      <c r="I1045765" s="16"/>
      <c r="J1045765" s="16"/>
      <c r="K1045765" s="16"/>
      <c r="L1045765" s="16"/>
      <c r="M1045765" s="16"/>
      <c r="N1045765" s="17"/>
      <c r="O1045765" s="15"/>
      <c r="XEM1045765"/>
      <c r="XEN1045765"/>
      <c r="XEO1045765"/>
      <c r="XEP1045765"/>
      <c r="XEQ1045765"/>
      <c r="XER1045765"/>
      <c r="XES1045765"/>
      <c r="XET1045765"/>
      <c r="XEU1045765"/>
      <c r="XEV1045765"/>
      <c r="XEW1045765"/>
      <c r="XEX1045765"/>
      <c r="XEY1045765"/>
      <c r="XEZ1045765"/>
      <c r="XFA1045765"/>
      <c r="XFB1045765"/>
      <c r="XFC1045765"/>
      <c r="XFD1045765"/>
    </row>
    <row r="1045766" s="13" customFormat="1" customHeight="1" spans="1:16384">
      <c r="A1045766" s="16"/>
      <c r="B1045766" s="15"/>
      <c r="I1045766" s="16"/>
      <c r="J1045766" s="16"/>
      <c r="K1045766" s="16"/>
      <c r="L1045766" s="16"/>
      <c r="M1045766" s="16"/>
      <c r="N1045766" s="17"/>
      <c r="O1045766" s="15"/>
      <c r="XEM1045766"/>
      <c r="XEN1045766"/>
      <c r="XEO1045766"/>
      <c r="XEP1045766"/>
      <c r="XEQ1045766"/>
      <c r="XER1045766"/>
      <c r="XES1045766"/>
      <c r="XET1045766"/>
      <c r="XEU1045766"/>
      <c r="XEV1045766"/>
      <c r="XEW1045766"/>
      <c r="XEX1045766"/>
      <c r="XEY1045766"/>
      <c r="XEZ1045766"/>
      <c r="XFA1045766"/>
      <c r="XFB1045766"/>
      <c r="XFC1045766"/>
      <c r="XFD1045766"/>
    </row>
    <row r="1045767" s="13" customFormat="1" customHeight="1" spans="1:16384">
      <c r="A1045767" s="16"/>
      <c r="B1045767" s="15"/>
      <c r="I1045767" s="16"/>
      <c r="J1045767" s="16"/>
      <c r="K1045767" s="16"/>
      <c r="L1045767" s="16"/>
      <c r="M1045767" s="16"/>
      <c r="N1045767" s="17"/>
      <c r="O1045767" s="15"/>
      <c r="XEM1045767"/>
      <c r="XEN1045767"/>
      <c r="XEO1045767"/>
      <c r="XEP1045767"/>
      <c r="XEQ1045767"/>
      <c r="XER1045767"/>
      <c r="XES1045767"/>
      <c r="XET1045767"/>
      <c r="XEU1045767"/>
      <c r="XEV1045767"/>
      <c r="XEW1045767"/>
      <c r="XEX1045767"/>
      <c r="XEY1045767"/>
      <c r="XEZ1045767"/>
      <c r="XFA1045767"/>
      <c r="XFB1045767"/>
      <c r="XFC1045767"/>
      <c r="XFD1045767"/>
    </row>
    <row r="1045768" s="13" customFormat="1" customHeight="1" spans="1:16384">
      <c r="A1045768" s="16"/>
      <c r="B1045768" s="15"/>
      <c r="I1045768" s="16"/>
      <c r="J1045768" s="16"/>
      <c r="K1045768" s="16"/>
      <c r="L1045768" s="16"/>
      <c r="M1045768" s="16"/>
      <c r="N1045768" s="17"/>
      <c r="O1045768" s="15"/>
      <c r="XEM1045768"/>
      <c r="XEN1045768"/>
      <c r="XEO1045768"/>
      <c r="XEP1045768"/>
      <c r="XEQ1045768"/>
      <c r="XER1045768"/>
      <c r="XES1045768"/>
      <c r="XET1045768"/>
      <c r="XEU1045768"/>
      <c r="XEV1045768"/>
      <c r="XEW1045768"/>
      <c r="XEX1045768"/>
      <c r="XEY1045768"/>
      <c r="XEZ1045768"/>
      <c r="XFA1045768"/>
      <c r="XFB1045768"/>
      <c r="XFC1045768"/>
      <c r="XFD1045768"/>
    </row>
    <row r="1045769" s="13" customFormat="1" customHeight="1" spans="1:16384">
      <c r="A1045769" s="16"/>
      <c r="B1045769" s="15"/>
      <c r="I1045769" s="16"/>
      <c r="J1045769" s="16"/>
      <c r="K1045769" s="16"/>
      <c r="L1045769" s="16"/>
      <c r="M1045769" s="16"/>
      <c r="N1045769" s="17"/>
      <c r="O1045769" s="15"/>
      <c r="XEM1045769"/>
      <c r="XEN1045769"/>
      <c r="XEO1045769"/>
      <c r="XEP1045769"/>
      <c r="XEQ1045769"/>
      <c r="XER1045769"/>
      <c r="XES1045769"/>
      <c r="XET1045769"/>
      <c r="XEU1045769"/>
      <c r="XEV1045769"/>
      <c r="XEW1045769"/>
      <c r="XEX1045769"/>
      <c r="XEY1045769"/>
      <c r="XEZ1045769"/>
      <c r="XFA1045769"/>
      <c r="XFB1045769"/>
      <c r="XFC1045769"/>
      <c r="XFD1045769"/>
    </row>
    <row r="1045770" s="13" customFormat="1" customHeight="1" spans="1:16384">
      <c r="A1045770" s="16"/>
      <c r="B1045770" s="15"/>
      <c r="I1045770" s="16"/>
      <c r="J1045770" s="16"/>
      <c r="K1045770" s="16"/>
      <c r="L1045770" s="16"/>
      <c r="M1045770" s="16"/>
      <c r="N1045770" s="17"/>
      <c r="O1045770" s="15"/>
      <c r="XEM1045770"/>
      <c r="XEN1045770"/>
      <c r="XEO1045770"/>
      <c r="XEP1045770"/>
      <c r="XEQ1045770"/>
      <c r="XER1045770"/>
      <c r="XES1045770"/>
      <c r="XET1045770"/>
      <c r="XEU1045770"/>
      <c r="XEV1045770"/>
      <c r="XEW1045770"/>
      <c r="XEX1045770"/>
      <c r="XEY1045770"/>
      <c r="XEZ1045770"/>
      <c r="XFA1045770"/>
      <c r="XFB1045770"/>
      <c r="XFC1045770"/>
      <c r="XFD1045770"/>
    </row>
    <row r="1045771" s="13" customFormat="1" customHeight="1" spans="1:16384">
      <c r="A1045771" s="16"/>
      <c r="B1045771" s="15"/>
      <c r="I1045771" s="16"/>
      <c r="J1045771" s="16"/>
      <c r="K1045771" s="16"/>
      <c r="L1045771" s="16"/>
      <c r="M1045771" s="16"/>
      <c r="N1045771" s="17"/>
      <c r="O1045771" s="15"/>
      <c r="XEM1045771"/>
      <c r="XEN1045771"/>
      <c r="XEO1045771"/>
      <c r="XEP1045771"/>
      <c r="XEQ1045771"/>
      <c r="XER1045771"/>
      <c r="XES1045771"/>
      <c r="XET1045771"/>
      <c r="XEU1045771"/>
      <c r="XEV1045771"/>
      <c r="XEW1045771"/>
      <c r="XEX1045771"/>
      <c r="XEY1045771"/>
      <c r="XEZ1045771"/>
      <c r="XFA1045771"/>
      <c r="XFB1045771"/>
      <c r="XFC1045771"/>
      <c r="XFD1045771"/>
    </row>
    <row r="1045772" s="13" customFormat="1" customHeight="1" spans="1:16384">
      <c r="A1045772" s="16"/>
      <c r="B1045772" s="15"/>
      <c r="I1045772" s="16"/>
      <c r="J1045772" s="16"/>
      <c r="K1045772" s="16"/>
      <c r="L1045772" s="16"/>
      <c r="M1045772" s="16"/>
      <c r="N1045772" s="17"/>
      <c r="O1045772" s="15"/>
      <c r="XEM1045772"/>
      <c r="XEN1045772"/>
      <c r="XEO1045772"/>
      <c r="XEP1045772"/>
      <c r="XEQ1045772"/>
      <c r="XER1045772"/>
      <c r="XES1045772"/>
      <c r="XET1045772"/>
      <c r="XEU1045772"/>
      <c r="XEV1045772"/>
      <c r="XEW1045772"/>
      <c r="XEX1045772"/>
      <c r="XEY1045772"/>
      <c r="XEZ1045772"/>
      <c r="XFA1045772"/>
      <c r="XFB1045772"/>
      <c r="XFC1045772"/>
      <c r="XFD1045772"/>
    </row>
    <row r="1045773" s="13" customFormat="1" customHeight="1" spans="1:16384">
      <c r="A1045773" s="16"/>
      <c r="B1045773" s="15"/>
      <c r="I1045773" s="16"/>
      <c r="J1045773" s="16"/>
      <c r="K1045773" s="16"/>
      <c r="L1045773" s="16"/>
      <c r="M1045773" s="16"/>
      <c r="N1045773" s="17"/>
      <c r="O1045773" s="15"/>
      <c r="XEM1045773"/>
      <c r="XEN1045773"/>
      <c r="XEO1045773"/>
      <c r="XEP1045773"/>
      <c r="XEQ1045773"/>
      <c r="XER1045773"/>
      <c r="XES1045773"/>
      <c r="XET1045773"/>
      <c r="XEU1045773"/>
      <c r="XEV1045773"/>
      <c r="XEW1045773"/>
      <c r="XEX1045773"/>
      <c r="XEY1045773"/>
      <c r="XEZ1045773"/>
      <c r="XFA1045773"/>
      <c r="XFB1045773"/>
      <c r="XFC1045773"/>
      <c r="XFD1045773"/>
    </row>
    <row r="1045774" s="13" customFormat="1" customHeight="1" spans="1:16384">
      <c r="A1045774" s="16"/>
      <c r="B1045774" s="15"/>
      <c r="I1045774" s="16"/>
      <c r="J1045774" s="16"/>
      <c r="K1045774" s="16"/>
      <c r="L1045774" s="16"/>
      <c r="M1045774" s="16"/>
      <c r="N1045774" s="17"/>
      <c r="O1045774" s="15"/>
      <c r="XEM1045774"/>
      <c r="XEN1045774"/>
      <c r="XEO1045774"/>
      <c r="XEP1045774"/>
      <c r="XEQ1045774"/>
      <c r="XER1045774"/>
      <c r="XES1045774"/>
      <c r="XET1045774"/>
      <c r="XEU1045774"/>
      <c r="XEV1045774"/>
      <c r="XEW1045774"/>
      <c r="XEX1045774"/>
      <c r="XEY1045774"/>
      <c r="XEZ1045774"/>
      <c r="XFA1045774"/>
      <c r="XFB1045774"/>
      <c r="XFC1045774"/>
      <c r="XFD1045774"/>
    </row>
    <row r="1045775" s="13" customFormat="1" customHeight="1" spans="1:16384">
      <c r="A1045775" s="16"/>
      <c r="B1045775" s="15"/>
      <c r="I1045775" s="16"/>
      <c r="J1045775" s="16"/>
      <c r="K1045775" s="16"/>
      <c r="L1045775" s="16"/>
      <c r="M1045775" s="16"/>
      <c r="N1045775" s="17"/>
      <c r="O1045775" s="15"/>
      <c r="XEM1045775"/>
      <c r="XEN1045775"/>
      <c r="XEO1045775"/>
      <c r="XEP1045775"/>
      <c r="XEQ1045775"/>
      <c r="XER1045775"/>
      <c r="XES1045775"/>
      <c r="XET1045775"/>
      <c r="XEU1045775"/>
      <c r="XEV1045775"/>
      <c r="XEW1045775"/>
      <c r="XEX1045775"/>
      <c r="XEY1045775"/>
      <c r="XEZ1045775"/>
      <c r="XFA1045775"/>
      <c r="XFB1045775"/>
      <c r="XFC1045775"/>
      <c r="XFD1045775"/>
    </row>
    <row r="1045776" s="13" customFormat="1" customHeight="1" spans="1:16384">
      <c r="A1045776" s="16"/>
      <c r="B1045776" s="15"/>
      <c r="I1045776" s="16"/>
      <c r="J1045776" s="16"/>
      <c r="K1045776" s="16"/>
      <c r="L1045776" s="16"/>
      <c r="M1045776" s="16"/>
      <c r="N1045776" s="17"/>
      <c r="O1045776" s="15"/>
      <c r="XEM1045776"/>
      <c r="XEN1045776"/>
      <c r="XEO1045776"/>
      <c r="XEP1045776"/>
      <c r="XEQ1045776"/>
      <c r="XER1045776"/>
      <c r="XES1045776"/>
      <c r="XET1045776"/>
      <c r="XEU1045776"/>
      <c r="XEV1045776"/>
      <c r="XEW1045776"/>
      <c r="XEX1045776"/>
      <c r="XEY1045776"/>
      <c r="XEZ1045776"/>
      <c r="XFA1045776"/>
      <c r="XFB1045776"/>
      <c r="XFC1045776"/>
      <c r="XFD1045776"/>
    </row>
    <row r="1045777" s="13" customFormat="1" customHeight="1" spans="1:16384">
      <c r="A1045777" s="16"/>
      <c r="B1045777" s="15"/>
      <c r="I1045777" s="16"/>
      <c r="J1045777" s="16"/>
      <c r="K1045777" s="16"/>
      <c r="L1045777" s="16"/>
      <c r="M1045777" s="16"/>
      <c r="N1045777" s="17"/>
      <c r="O1045777" s="15"/>
      <c r="XEM1045777"/>
      <c r="XEN1045777"/>
      <c r="XEO1045777"/>
      <c r="XEP1045777"/>
      <c r="XEQ1045777"/>
      <c r="XER1045777"/>
      <c r="XES1045777"/>
      <c r="XET1045777"/>
      <c r="XEU1045777"/>
      <c r="XEV1045777"/>
      <c r="XEW1045777"/>
      <c r="XEX1045777"/>
      <c r="XEY1045777"/>
      <c r="XEZ1045777"/>
      <c r="XFA1045777"/>
      <c r="XFB1045777"/>
      <c r="XFC1045777"/>
      <c r="XFD1045777"/>
    </row>
    <row r="1045778" s="13" customFormat="1" customHeight="1" spans="1:16384">
      <c r="A1045778" s="16"/>
      <c r="B1045778" s="15"/>
      <c r="I1045778" s="16"/>
      <c r="J1045778" s="16"/>
      <c r="K1045778" s="16"/>
      <c r="L1045778" s="16"/>
      <c r="M1045778" s="16"/>
      <c r="N1045778" s="17"/>
      <c r="O1045778" s="15"/>
      <c r="XEM1045778"/>
      <c r="XEN1045778"/>
      <c r="XEO1045778"/>
      <c r="XEP1045778"/>
      <c r="XEQ1045778"/>
      <c r="XER1045778"/>
      <c r="XES1045778"/>
      <c r="XET1045778"/>
      <c r="XEU1045778"/>
      <c r="XEV1045778"/>
      <c r="XEW1045778"/>
      <c r="XEX1045778"/>
      <c r="XEY1045778"/>
      <c r="XEZ1045778"/>
      <c r="XFA1045778"/>
      <c r="XFB1045778"/>
      <c r="XFC1045778"/>
      <c r="XFD1045778"/>
    </row>
    <row r="1045779" s="13" customFormat="1" customHeight="1" spans="1:16384">
      <c r="A1045779" s="16"/>
      <c r="B1045779" s="15"/>
      <c r="I1045779" s="16"/>
      <c r="J1045779" s="16"/>
      <c r="K1045779" s="16"/>
      <c r="L1045779" s="16"/>
      <c r="M1045779" s="16"/>
      <c r="N1045779" s="17"/>
      <c r="O1045779" s="15"/>
      <c r="XEM1045779"/>
      <c r="XEN1045779"/>
      <c r="XEO1045779"/>
      <c r="XEP1045779"/>
      <c r="XEQ1045779"/>
      <c r="XER1045779"/>
      <c r="XES1045779"/>
      <c r="XET1045779"/>
      <c r="XEU1045779"/>
      <c r="XEV1045779"/>
      <c r="XEW1045779"/>
      <c r="XEX1045779"/>
      <c r="XEY1045779"/>
      <c r="XEZ1045779"/>
      <c r="XFA1045779"/>
      <c r="XFB1045779"/>
      <c r="XFC1045779"/>
      <c r="XFD1045779"/>
    </row>
    <row r="1045780" s="13" customFormat="1" customHeight="1" spans="1:16384">
      <c r="A1045780" s="16"/>
      <c r="B1045780" s="15"/>
      <c r="I1045780" s="16"/>
      <c r="J1045780" s="16"/>
      <c r="K1045780" s="16"/>
      <c r="L1045780" s="16"/>
      <c r="M1045780" s="16"/>
      <c r="N1045780" s="17"/>
      <c r="O1045780" s="15"/>
      <c r="XEM1045780"/>
      <c r="XEN1045780"/>
      <c r="XEO1045780"/>
      <c r="XEP1045780"/>
      <c r="XEQ1045780"/>
      <c r="XER1045780"/>
      <c r="XES1045780"/>
      <c r="XET1045780"/>
      <c r="XEU1045780"/>
      <c r="XEV1045780"/>
      <c r="XEW1045780"/>
      <c r="XEX1045780"/>
      <c r="XEY1045780"/>
      <c r="XEZ1045780"/>
      <c r="XFA1045780"/>
      <c r="XFB1045780"/>
      <c r="XFC1045780"/>
      <c r="XFD1045780"/>
    </row>
    <row r="1045781" s="13" customFormat="1" customHeight="1" spans="1:16384">
      <c r="A1045781" s="16"/>
      <c r="B1045781" s="15"/>
      <c r="I1045781" s="16"/>
      <c r="J1045781" s="16"/>
      <c r="K1045781" s="16"/>
      <c r="L1045781" s="16"/>
      <c r="M1045781" s="16"/>
      <c r="N1045781" s="17"/>
      <c r="O1045781" s="15"/>
      <c r="XEM1045781"/>
      <c r="XEN1045781"/>
      <c r="XEO1045781"/>
      <c r="XEP1045781"/>
      <c r="XEQ1045781"/>
      <c r="XER1045781"/>
      <c r="XES1045781"/>
      <c r="XET1045781"/>
      <c r="XEU1045781"/>
      <c r="XEV1045781"/>
      <c r="XEW1045781"/>
      <c r="XEX1045781"/>
      <c r="XEY1045781"/>
      <c r="XEZ1045781"/>
      <c r="XFA1045781"/>
      <c r="XFB1045781"/>
      <c r="XFC1045781"/>
      <c r="XFD1045781"/>
    </row>
    <row r="1045782" s="13" customFormat="1" customHeight="1" spans="1:16384">
      <c r="A1045782" s="16"/>
      <c r="B1045782" s="15"/>
      <c r="I1045782" s="16"/>
      <c r="J1045782" s="16"/>
      <c r="K1045782" s="16"/>
      <c r="L1045782" s="16"/>
      <c r="M1045782" s="16"/>
      <c r="N1045782" s="17"/>
      <c r="O1045782" s="15"/>
      <c r="XEM1045782"/>
      <c r="XEN1045782"/>
      <c r="XEO1045782"/>
      <c r="XEP1045782"/>
      <c r="XEQ1045782"/>
      <c r="XER1045782"/>
      <c r="XES1045782"/>
      <c r="XET1045782"/>
      <c r="XEU1045782"/>
      <c r="XEV1045782"/>
      <c r="XEW1045782"/>
      <c r="XEX1045782"/>
      <c r="XEY1045782"/>
      <c r="XEZ1045782"/>
      <c r="XFA1045782"/>
      <c r="XFB1045782"/>
      <c r="XFC1045782"/>
      <c r="XFD1045782"/>
    </row>
    <row r="1045783" s="13" customFormat="1" customHeight="1" spans="1:16384">
      <c r="A1045783" s="16"/>
      <c r="B1045783" s="15"/>
      <c r="I1045783" s="16"/>
      <c r="J1045783" s="16"/>
      <c r="K1045783" s="16"/>
      <c r="L1045783" s="16"/>
      <c r="M1045783" s="16"/>
      <c r="N1045783" s="17"/>
      <c r="O1045783" s="15"/>
      <c r="XEM1045783"/>
      <c r="XEN1045783"/>
      <c r="XEO1045783"/>
      <c r="XEP1045783"/>
      <c r="XEQ1045783"/>
      <c r="XER1045783"/>
      <c r="XES1045783"/>
      <c r="XET1045783"/>
      <c r="XEU1045783"/>
      <c r="XEV1045783"/>
      <c r="XEW1045783"/>
      <c r="XEX1045783"/>
      <c r="XEY1045783"/>
      <c r="XEZ1045783"/>
      <c r="XFA1045783"/>
      <c r="XFB1045783"/>
      <c r="XFC1045783"/>
      <c r="XFD1045783"/>
    </row>
    <row r="1045784" s="13" customFormat="1" customHeight="1" spans="1:16384">
      <c r="A1045784" s="16"/>
      <c r="B1045784" s="15"/>
      <c r="I1045784" s="16"/>
      <c r="J1045784" s="16"/>
      <c r="K1045784" s="16"/>
      <c r="L1045784" s="16"/>
      <c r="M1045784" s="16"/>
      <c r="N1045784" s="17"/>
      <c r="O1045784" s="15"/>
      <c r="XEM1045784"/>
      <c r="XEN1045784"/>
      <c r="XEO1045784"/>
      <c r="XEP1045784"/>
      <c r="XEQ1045784"/>
      <c r="XER1045784"/>
      <c r="XES1045784"/>
      <c r="XET1045784"/>
      <c r="XEU1045784"/>
      <c r="XEV1045784"/>
      <c r="XEW1045784"/>
      <c r="XEX1045784"/>
      <c r="XEY1045784"/>
      <c r="XEZ1045784"/>
      <c r="XFA1045784"/>
      <c r="XFB1045784"/>
      <c r="XFC1045784"/>
      <c r="XFD1045784"/>
    </row>
    <row r="1045785" s="13" customFormat="1" customHeight="1" spans="1:16384">
      <c r="A1045785" s="16"/>
      <c r="B1045785" s="15"/>
      <c r="I1045785" s="16"/>
      <c r="J1045785" s="16"/>
      <c r="K1045785" s="16"/>
      <c r="L1045785" s="16"/>
      <c r="M1045785" s="16"/>
      <c r="N1045785" s="17"/>
      <c r="O1045785" s="15"/>
      <c r="XEM1045785"/>
      <c r="XEN1045785"/>
      <c r="XEO1045785"/>
      <c r="XEP1045785"/>
      <c r="XEQ1045785"/>
      <c r="XER1045785"/>
      <c r="XES1045785"/>
      <c r="XET1045785"/>
      <c r="XEU1045785"/>
      <c r="XEV1045785"/>
      <c r="XEW1045785"/>
      <c r="XEX1045785"/>
      <c r="XEY1045785"/>
      <c r="XEZ1045785"/>
      <c r="XFA1045785"/>
      <c r="XFB1045785"/>
      <c r="XFC1045785"/>
      <c r="XFD1045785"/>
    </row>
    <row r="1045786" s="13" customFormat="1" customHeight="1" spans="1:16384">
      <c r="A1045786" s="16"/>
      <c r="B1045786" s="15"/>
      <c r="I1045786" s="16"/>
      <c r="J1045786" s="16"/>
      <c r="K1045786" s="16"/>
      <c r="L1045786" s="16"/>
      <c r="M1045786" s="16"/>
      <c r="N1045786" s="17"/>
      <c r="O1045786" s="15"/>
      <c r="XEM1045786"/>
      <c r="XEN1045786"/>
      <c r="XEO1045786"/>
      <c r="XEP1045786"/>
      <c r="XEQ1045786"/>
      <c r="XER1045786"/>
      <c r="XES1045786"/>
      <c r="XET1045786"/>
      <c r="XEU1045786"/>
      <c r="XEV1045786"/>
      <c r="XEW1045786"/>
      <c r="XEX1045786"/>
      <c r="XEY1045786"/>
      <c r="XEZ1045786"/>
      <c r="XFA1045786"/>
      <c r="XFB1045786"/>
      <c r="XFC1045786"/>
      <c r="XFD1045786"/>
    </row>
    <row r="1045787" s="13" customFormat="1" customHeight="1" spans="1:16384">
      <c r="A1045787" s="16"/>
      <c r="B1045787" s="15"/>
      <c r="I1045787" s="16"/>
      <c r="J1045787" s="16"/>
      <c r="K1045787" s="16"/>
      <c r="L1045787" s="16"/>
      <c r="M1045787" s="16"/>
      <c r="N1045787" s="17"/>
      <c r="O1045787" s="15"/>
      <c r="XEM1045787"/>
      <c r="XEN1045787"/>
      <c r="XEO1045787"/>
      <c r="XEP1045787"/>
      <c r="XEQ1045787"/>
      <c r="XER1045787"/>
      <c r="XES1045787"/>
      <c r="XET1045787"/>
      <c r="XEU1045787"/>
      <c r="XEV1045787"/>
      <c r="XEW1045787"/>
      <c r="XEX1045787"/>
      <c r="XEY1045787"/>
      <c r="XEZ1045787"/>
      <c r="XFA1045787"/>
      <c r="XFB1045787"/>
      <c r="XFC1045787"/>
      <c r="XFD1045787"/>
    </row>
    <row r="1045788" s="13" customFormat="1" customHeight="1" spans="1:16384">
      <c r="A1045788" s="16"/>
      <c r="B1045788" s="15"/>
      <c r="I1045788" s="16"/>
      <c r="J1045788" s="16"/>
      <c r="K1045788" s="16"/>
      <c r="L1045788" s="16"/>
      <c r="M1045788" s="16"/>
      <c r="N1045788" s="17"/>
      <c r="O1045788" s="15"/>
      <c r="XEM1045788"/>
      <c r="XEN1045788"/>
      <c r="XEO1045788"/>
      <c r="XEP1045788"/>
      <c r="XEQ1045788"/>
      <c r="XER1045788"/>
      <c r="XES1045788"/>
      <c r="XET1045788"/>
      <c r="XEU1045788"/>
      <c r="XEV1045788"/>
      <c r="XEW1045788"/>
      <c r="XEX1045788"/>
      <c r="XEY1045788"/>
      <c r="XEZ1045788"/>
      <c r="XFA1045788"/>
      <c r="XFB1045788"/>
      <c r="XFC1045788"/>
      <c r="XFD1045788"/>
    </row>
    <row r="1045789" s="13" customFormat="1" customHeight="1" spans="1:16384">
      <c r="A1045789" s="16"/>
      <c r="B1045789" s="15"/>
      <c r="I1045789" s="16"/>
      <c r="J1045789" s="16"/>
      <c r="K1045789" s="16"/>
      <c r="L1045789" s="16"/>
      <c r="M1045789" s="16"/>
      <c r="N1045789" s="17"/>
      <c r="O1045789" s="15"/>
      <c r="XEM1045789"/>
      <c r="XEN1045789"/>
      <c r="XEO1045789"/>
      <c r="XEP1045789"/>
      <c r="XEQ1045789"/>
      <c r="XER1045789"/>
      <c r="XES1045789"/>
      <c r="XET1045789"/>
      <c r="XEU1045789"/>
      <c r="XEV1045789"/>
      <c r="XEW1045789"/>
      <c r="XEX1045789"/>
      <c r="XEY1045789"/>
      <c r="XEZ1045789"/>
      <c r="XFA1045789"/>
      <c r="XFB1045789"/>
      <c r="XFC1045789"/>
      <c r="XFD1045789"/>
    </row>
    <row r="1045790" s="13" customFormat="1" customHeight="1" spans="1:16384">
      <c r="A1045790" s="16"/>
      <c r="B1045790" s="15"/>
      <c r="I1045790" s="16"/>
      <c r="J1045790" s="16"/>
      <c r="K1045790" s="16"/>
      <c r="L1045790" s="16"/>
      <c r="M1045790" s="16"/>
      <c r="N1045790" s="17"/>
      <c r="O1045790" s="15"/>
      <c r="XEM1045790"/>
      <c r="XEN1045790"/>
      <c r="XEO1045790"/>
      <c r="XEP1045790"/>
      <c r="XEQ1045790"/>
      <c r="XER1045790"/>
      <c r="XES1045790"/>
      <c r="XET1045790"/>
      <c r="XEU1045790"/>
      <c r="XEV1045790"/>
      <c r="XEW1045790"/>
      <c r="XEX1045790"/>
      <c r="XEY1045790"/>
      <c r="XEZ1045790"/>
      <c r="XFA1045790"/>
      <c r="XFB1045790"/>
      <c r="XFC1045790"/>
      <c r="XFD1045790"/>
    </row>
    <row r="1045791" s="13" customFormat="1" customHeight="1" spans="1:16384">
      <c r="A1045791" s="16"/>
      <c r="B1045791" s="15"/>
      <c r="I1045791" s="16"/>
      <c r="J1045791" s="16"/>
      <c r="K1045791" s="16"/>
      <c r="L1045791" s="16"/>
      <c r="M1045791" s="16"/>
      <c r="N1045791" s="17"/>
      <c r="O1045791" s="15"/>
      <c r="XEM1045791"/>
      <c r="XEN1045791"/>
      <c r="XEO1045791"/>
      <c r="XEP1045791"/>
      <c r="XEQ1045791"/>
      <c r="XER1045791"/>
      <c r="XES1045791"/>
      <c r="XET1045791"/>
      <c r="XEU1045791"/>
      <c r="XEV1045791"/>
      <c r="XEW1045791"/>
      <c r="XEX1045791"/>
      <c r="XEY1045791"/>
      <c r="XEZ1045791"/>
      <c r="XFA1045791"/>
      <c r="XFB1045791"/>
      <c r="XFC1045791"/>
      <c r="XFD1045791"/>
    </row>
    <row r="1045792" s="13" customFormat="1" customHeight="1" spans="1:16384">
      <c r="A1045792" s="16"/>
      <c r="B1045792" s="15"/>
      <c r="I1045792" s="16"/>
      <c r="J1045792" s="16"/>
      <c r="K1045792" s="16"/>
      <c r="L1045792" s="16"/>
      <c r="M1045792" s="16"/>
      <c r="N1045792" s="17"/>
      <c r="O1045792" s="15"/>
      <c r="XEM1045792"/>
      <c r="XEN1045792"/>
      <c r="XEO1045792"/>
      <c r="XEP1045792"/>
      <c r="XEQ1045792"/>
      <c r="XER1045792"/>
      <c r="XES1045792"/>
      <c r="XET1045792"/>
      <c r="XEU1045792"/>
      <c r="XEV1045792"/>
      <c r="XEW1045792"/>
      <c r="XEX1045792"/>
      <c r="XEY1045792"/>
      <c r="XEZ1045792"/>
      <c r="XFA1045792"/>
      <c r="XFB1045792"/>
      <c r="XFC1045792"/>
      <c r="XFD1045792"/>
    </row>
    <row r="1045793" s="13" customFormat="1" customHeight="1" spans="1:16384">
      <c r="A1045793" s="16"/>
      <c r="B1045793" s="15"/>
      <c r="I1045793" s="16"/>
      <c r="J1045793" s="16"/>
      <c r="K1045793" s="16"/>
      <c r="L1045793" s="16"/>
      <c r="M1045793" s="16"/>
      <c r="N1045793" s="17"/>
      <c r="O1045793" s="15"/>
      <c r="XEM1045793"/>
      <c r="XEN1045793"/>
      <c r="XEO1045793"/>
      <c r="XEP1045793"/>
      <c r="XEQ1045793"/>
      <c r="XER1045793"/>
      <c r="XES1045793"/>
      <c r="XET1045793"/>
      <c r="XEU1045793"/>
      <c r="XEV1045793"/>
      <c r="XEW1045793"/>
      <c r="XEX1045793"/>
      <c r="XEY1045793"/>
      <c r="XEZ1045793"/>
      <c r="XFA1045793"/>
      <c r="XFB1045793"/>
      <c r="XFC1045793"/>
      <c r="XFD1045793"/>
    </row>
    <row r="1045794" s="13" customFormat="1" customHeight="1" spans="1:16384">
      <c r="A1045794" s="16"/>
      <c r="B1045794" s="15"/>
      <c r="I1045794" s="16"/>
      <c r="J1045794" s="16"/>
      <c r="K1045794" s="16"/>
      <c r="L1045794" s="16"/>
      <c r="M1045794" s="16"/>
      <c r="N1045794" s="17"/>
      <c r="O1045794" s="15"/>
      <c r="XEM1045794"/>
      <c r="XEN1045794"/>
      <c r="XEO1045794"/>
      <c r="XEP1045794"/>
      <c r="XEQ1045794"/>
      <c r="XER1045794"/>
      <c r="XES1045794"/>
      <c r="XET1045794"/>
      <c r="XEU1045794"/>
      <c r="XEV1045794"/>
      <c r="XEW1045794"/>
      <c r="XEX1045794"/>
      <c r="XEY1045794"/>
      <c r="XEZ1045794"/>
      <c r="XFA1045794"/>
      <c r="XFB1045794"/>
      <c r="XFC1045794"/>
      <c r="XFD1045794"/>
    </row>
    <row r="1045795" s="13" customFormat="1" customHeight="1" spans="1:16384">
      <c r="A1045795" s="16"/>
      <c r="B1045795" s="15"/>
      <c r="I1045795" s="16"/>
      <c r="J1045795" s="16"/>
      <c r="K1045795" s="16"/>
      <c r="L1045795" s="16"/>
      <c r="M1045795" s="16"/>
      <c r="N1045795" s="17"/>
      <c r="O1045795" s="15"/>
      <c r="XEM1045795"/>
      <c r="XEN1045795"/>
      <c r="XEO1045795"/>
      <c r="XEP1045795"/>
      <c r="XEQ1045795"/>
      <c r="XER1045795"/>
      <c r="XES1045795"/>
      <c r="XET1045795"/>
      <c r="XEU1045795"/>
      <c r="XEV1045795"/>
      <c r="XEW1045795"/>
      <c r="XEX1045795"/>
      <c r="XEY1045795"/>
      <c r="XEZ1045795"/>
      <c r="XFA1045795"/>
      <c r="XFB1045795"/>
      <c r="XFC1045795"/>
      <c r="XFD1045795"/>
    </row>
    <row r="1045796" s="13" customFormat="1" customHeight="1" spans="1:16384">
      <c r="A1045796" s="16"/>
      <c r="B1045796" s="15"/>
      <c r="I1045796" s="16"/>
      <c r="J1045796" s="16"/>
      <c r="K1045796" s="16"/>
      <c r="L1045796" s="16"/>
      <c r="M1045796" s="16"/>
      <c r="N1045796" s="17"/>
      <c r="O1045796" s="15"/>
      <c r="XEM1045796"/>
      <c r="XEN1045796"/>
      <c r="XEO1045796"/>
      <c r="XEP1045796"/>
      <c r="XEQ1045796"/>
      <c r="XER1045796"/>
      <c r="XES1045796"/>
      <c r="XET1045796"/>
      <c r="XEU1045796"/>
      <c r="XEV1045796"/>
      <c r="XEW1045796"/>
      <c r="XEX1045796"/>
      <c r="XEY1045796"/>
      <c r="XEZ1045796"/>
      <c r="XFA1045796"/>
      <c r="XFB1045796"/>
      <c r="XFC1045796"/>
      <c r="XFD1045796"/>
    </row>
    <row r="1045797" s="13" customFormat="1" customHeight="1" spans="1:16384">
      <c r="A1045797" s="16"/>
      <c r="B1045797" s="15"/>
      <c r="I1045797" s="16"/>
      <c r="J1045797" s="16"/>
      <c r="K1045797" s="16"/>
      <c r="L1045797" s="16"/>
      <c r="M1045797" s="16"/>
      <c r="N1045797" s="17"/>
      <c r="O1045797" s="15"/>
      <c r="XEM1045797"/>
      <c r="XEN1045797"/>
      <c r="XEO1045797"/>
      <c r="XEP1045797"/>
      <c r="XEQ1045797"/>
      <c r="XER1045797"/>
      <c r="XES1045797"/>
      <c r="XET1045797"/>
      <c r="XEU1045797"/>
      <c r="XEV1045797"/>
      <c r="XEW1045797"/>
      <c r="XEX1045797"/>
      <c r="XEY1045797"/>
      <c r="XEZ1045797"/>
      <c r="XFA1045797"/>
      <c r="XFB1045797"/>
      <c r="XFC1045797"/>
      <c r="XFD1045797"/>
    </row>
    <row r="1045798" s="13" customFormat="1" customHeight="1" spans="1:16384">
      <c r="A1045798" s="16"/>
      <c r="B1045798" s="15"/>
      <c r="I1045798" s="16"/>
      <c r="J1045798" s="16"/>
      <c r="K1045798" s="16"/>
      <c r="L1045798" s="16"/>
      <c r="M1045798" s="16"/>
      <c r="N1045798" s="17"/>
      <c r="O1045798" s="15"/>
      <c r="XEM1045798"/>
      <c r="XEN1045798"/>
      <c r="XEO1045798"/>
      <c r="XEP1045798"/>
      <c r="XEQ1045798"/>
      <c r="XER1045798"/>
      <c r="XES1045798"/>
      <c r="XET1045798"/>
      <c r="XEU1045798"/>
      <c r="XEV1045798"/>
      <c r="XEW1045798"/>
      <c r="XEX1045798"/>
      <c r="XEY1045798"/>
      <c r="XEZ1045798"/>
      <c r="XFA1045798"/>
      <c r="XFB1045798"/>
      <c r="XFC1045798"/>
      <c r="XFD1045798"/>
    </row>
    <row r="1045799" s="13" customFormat="1" customHeight="1" spans="1:16384">
      <c r="A1045799" s="16"/>
      <c r="B1045799" s="15"/>
      <c r="I1045799" s="16"/>
      <c r="J1045799" s="16"/>
      <c r="K1045799" s="16"/>
      <c r="L1045799" s="16"/>
      <c r="M1045799" s="16"/>
      <c r="N1045799" s="17"/>
      <c r="O1045799" s="15"/>
      <c r="XEM1045799"/>
      <c r="XEN1045799"/>
      <c r="XEO1045799"/>
      <c r="XEP1045799"/>
      <c r="XEQ1045799"/>
      <c r="XER1045799"/>
      <c r="XES1045799"/>
      <c r="XET1045799"/>
      <c r="XEU1045799"/>
      <c r="XEV1045799"/>
      <c r="XEW1045799"/>
      <c r="XEX1045799"/>
      <c r="XEY1045799"/>
      <c r="XEZ1045799"/>
      <c r="XFA1045799"/>
      <c r="XFB1045799"/>
      <c r="XFC1045799"/>
      <c r="XFD1045799"/>
    </row>
    <row r="1045800" s="13" customFormat="1" customHeight="1" spans="1:16384">
      <c r="A1045800" s="16"/>
      <c r="B1045800" s="15"/>
      <c r="I1045800" s="16"/>
      <c r="J1045800" s="16"/>
      <c r="K1045800" s="16"/>
      <c r="L1045800" s="16"/>
      <c r="M1045800" s="16"/>
      <c r="N1045800" s="17"/>
      <c r="O1045800" s="15"/>
      <c r="XEM1045800"/>
      <c r="XEN1045800"/>
      <c r="XEO1045800"/>
      <c r="XEP1045800"/>
      <c r="XEQ1045800"/>
      <c r="XER1045800"/>
      <c r="XES1045800"/>
      <c r="XET1045800"/>
      <c r="XEU1045800"/>
      <c r="XEV1045800"/>
      <c r="XEW1045800"/>
      <c r="XEX1045800"/>
      <c r="XEY1045800"/>
      <c r="XEZ1045800"/>
      <c r="XFA1045800"/>
      <c r="XFB1045800"/>
      <c r="XFC1045800"/>
      <c r="XFD1045800"/>
    </row>
    <row r="1045801" s="13" customFormat="1" customHeight="1" spans="1:16384">
      <c r="A1045801" s="16"/>
      <c r="B1045801" s="15"/>
      <c r="I1045801" s="16"/>
      <c r="J1045801" s="16"/>
      <c r="K1045801" s="16"/>
      <c r="L1045801" s="16"/>
      <c r="M1045801" s="16"/>
      <c r="N1045801" s="17"/>
      <c r="O1045801" s="15"/>
      <c r="XEM1045801"/>
      <c r="XEN1045801"/>
      <c r="XEO1045801"/>
      <c r="XEP1045801"/>
      <c r="XEQ1045801"/>
      <c r="XER1045801"/>
      <c r="XES1045801"/>
      <c r="XET1045801"/>
      <c r="XEU1045801"/>
      <c r="XEV1045801"/>
      <c r="XEW1045801"/>
      <c r="XEX1045801"/>
      <c r="XEY1045801"/>
      <c r="XEZ1045801"/>
      <c r="XFA1045801"/>
      <c r="XFB1045801"/>
      <c r="XFC1045801"/>
      <c r="XFD1045801"/>
    </row>
    <row r="1045802" s="13" customFormat="1" customHeight="1" spans="1:16384">
      <c r="A1045802" s="16"/>
      <c r="B1045802" s="15"/>
      <c r="I1045802" s="16"/>
      <c r="J1045802" s="16"/>
      <c r="K1045802" s="16"/>
      <c r="L1045802" s="16"/>
      <c r="M1045802" s="16"/>
      <c r="N1045802" s="17"/>
      <c r="O1045802" s="15"/>
      <c r="XEM1045802"/>
      <c r="XEN1045802"/>
      <c r="XEO1045802"/>
      <c r="XEP1045802"/>
      <c r="XEQ1045802"/>
      <c r="XER1045802"/>
      <c r="XES1045802"/>
      <c r="XET1045802"/>
      <c r="XEU1045802"/>
      <c r="XEV1045802"/>
      <c r="XEW1045802"/>
      <c r="XEX1045802"/>
      <c r="XEY1045802"/>
      <c r="XEZ1045802"/>
      <c r="XFA1045802"/>
      <c r="XFB1045802"/>
      <c r="XFC1045802"/>
      <c r="XFD1045802"/>
    </row>
    <row r="1045803" s="13" customFormat="1" customHeight="1" spans="1:16384">
      <c r="A1045803" s="16"/>
      <c r="B1045803" s="15"/>
      <c r="I1045803" s="16"/>
      <c r="J1045803" s="16"/>
      <c r="K1045803" s="16"/>
      <c r="L1045803" s="16"/>
      <c r="M1045803" s="16"/>
      <c r="N1045803" s="17"/>
      <c r="O1045803" s="15"/>
      <c r="XEM1045803"/>
      <c r="XEN1045803"/>
      <c r="XEO1045803"/>
      <c r="XEP1045803"/>
      <c r="XEQ1045803"/>
      <c r="XER1045803"/>
      <c r="XES1045803"/>
      <c r="XET1045803"/>
      <c r="XEU1045803"/>
      <c r="XEV1045803"/>
      <c r="XEW1045803"/>
      <c r="XEX1045803"/>
      <c r="XEY1045803"/>
      <c r="XEZ1045803"/>
      <c r="XFA1045803"/>
      <c r="XFB1045803"/>
      <c r="XFC1045803"/>
      <c r="XFD1045803"/>
    </row>
    <row r="1045804" s="13" customFormat="1" customHeight="1" spans="1:16384">
      <c r="A1045804" s="16"/>
      <c r="B1045804" s="15"/>
      <c r="I1045804" s="16"/>
      <c r="J1045804" s="16"/>
      <c r="K1045804" s="16"/>
      <c r="L1045804" s="16"/>
      <c r="M1045804" s="16"/>
      <c r="N1045804" s="17"/>
      <c r="O1045804" s="15"/>
      <c r="XEM1045804"/>
      <c r="XEN1045804"/>
      <c r="XEO1045804"/>
      <c r="XEP1045804"/>
      <c r="XEQ1045804"/>
      <c r="XER1045804"/>
      <c r="XES1045804"/>
      <c r="XET1045804"/>
      <c r="XEU1045804"/>
      <c r="XEV1045804"/>
      <c r="XEW1045804"/>
      <c r="XEX1045804"/>
      <c r="XEY1045804"/>
      <c r="XEZ1045804"/>
      <c r="XFA1045804"/>
      <c r="XFB1045804"/>
      <c r="XFC1045804"/>
      <c r="XFD1045804"/>
    </row>
    <row r="1045805" s="13" customFormat="1" customHeight="1" spans="1:16384">
      <c r="A1045805" s="16"/>
      <c r="B1045805" s="15"/>
      <c r="I1045805" s="16"/>
      <c r="J1045805" s="16"/>
      <c r="K1045805" s="16"/>
      <c r="L1045805" s="16"/>
      <c r="M1045805" s="16"/>
      <c r="N1045805" s="17"/>
      <c r="O1045805" s="15"/>
      <c r="XEM1045805"/>
      <c r="XEN1045805"/>
      <c r="XEO1045805"/>
      <c r="XEP1045805"/>
      <c r="XEQ1045805"/>
      <c r="XER1045805"/>
      <c r="XES1045805"/>
      <c r="XET1045805"/>
      <c r="XEU1045805"/>
      <c r="XEV1045805"/>
      <c r="XEW1045805"/>
      <c r="XEX1045805"/>
      <c r="XEY1045805"/>
      <c r="XEZ1045805"/>
      <c r="XFA1045805"/>
      <c r="XFB1045805"/>
      <c r="XFC1045805"/>
      <c r="XFD1045805"/>
    </row>
    <row r="1045806" s="13" customFormat="1" customHeight="1" spans="1:16384">
      <c r="A1045806" s="16"/>
      <c r="B1045806" s="15"/>
      <c r="I1045806" s="16"/>
      <c r="J1045806" s="16"/>
      <c r="K1045806" s="16"/>
      <c r="L1045806" s="16"/>
      <c r="M1045806" s="16"/>
      <c r="N1045806" s="17"/>
      <c r="O1045806" s="15"/>
      <c r="XEM1045806"/>
      <c r="XEN1045806"/>
      <c r="XEO1045806"/>
      <c r="XEP1045806"/>
      <c r="XEQ1045806"/>
      <c r="XER1045806"/>
      <c r="XES1045806"/>
      <c r="XET1045806"/>
      <c r="XEU1045806"/>
      <c r="XEV1045806"/>
      <c r="XEW1045806"/>
      <c r="XEX1045806"/>
      <c r="XEY1045806"/>
      <c r="XEZ1045806"/>
      <c r="XFA1045806"/>
      <c r="XFB1045806"/>
      <c r="XFC1045806"/>
      <c r="XFD1045806"/>
    </row>
    <row r="1045807" s="13" customFormat="1" customHeight="1" spans="1:16384">
      <c r="A1045807" s="16"/>
      <c r="B1045807" s="15"/>
      <c r="I1045807" s="16"/>
      <c r="J1045807" s="16"/>
      <c r="K1045807" s="16"/>
      <c r="L1045807" s="16"/>
      <c r="M1045807" s="16"/>
      <c r="N1045807" s="17"/>
      <c r="O1045807" s="15"/>
      <c r="XEM1045807"/>
      <c r="XEN1045807"/>
      <c r="XEO1045807"/>
      <c r="XEP1045807"/>
      <c r="XEQ1045807"/>
      <c r="XER1045807"/>
      <c r="XES1045807"/>
      <c r="XET1045807"/>
      <c r="XEU1045807"/>
      <c r="XEV1045807"/>
      <c r="XEW1045807"/>
      <c r="XEX1045807"/>
      <c r="XEY1045807"/>
      <c r="XEZ1045807"/>
      <c r="XFA1045807"/>
      <c r="XFB1045807"/>
      <c r="XFC1045807"/>
      <c r="XFD1045807"/>
    </row>
    <row r="1045808" s="13" customFormat="1" customHeight="1" spans="1:16384">
      <c r="A1045808" s="16"/>
      <c r="B1045808" s="15"/>
      <c r="I1045808" s="16"/>
      <c r="J1045808" s="16"/>
      <c r="K1045808" s="16"/>
      <c r="L1045808" s="16"/>
      <c r="M1045808" s="16"/>
      <c r="N1045808" s="17"/>
      <c r="O1045808" s="15"/>
      <c r="XEM1045808"/>
      <c r="XEN1045808"/>
      <c r="XEO1045808"/>
      <c r="XEP1045808"/>
      <c r="XEQ1045808"/>
      <c r="XER1045808"/>
      <c r="XES1045808"/>
      <c r="XET1045808"/>
      <c r="XEU1045808"/>
      <c r="XEV1045808"/>
      <c r="XEW1045808"/>
      <c r="XEX1045808"/>
      <c r="XEY1045808"/>
      <c r="XEZ1045808"/>
      <c r="XFA1045808"/>
      <c r="XFB1045808"/>
      <c r="XFC1045808"/>
      <c r="XFD1045808"/>
    </row>
    <row r="1045809" s="13" customFormat="1" customHeight="1" spans="1:16384">
      <c r="A1045809" s="16"/>
      <c r="B1045809" s="15"/>
      <c r="I1045809" s="16"/>
      <c r="J1045809" s="16"/>
      <c r="K1045809" s="16"/>
      <c r="L1045809" s="16"/>
      <c r="M1045809" s="16"/>
      <c r="N1045809" s="17"/>
      <c r="O1045809" s="15"/>
      <c r="XEM1045809"/>
      <c r="XEN1045809"/>
      <c r="XEO1045809"/>
      <c r="XEP1045809"/>
      <c r="XEQ1045809"/>
      <c r="XER1045809"/>
      <c r="XES1045809"/>
      <c r="XET1045809"/>
      <c r="XEU1045809"/>
      <c r="XEV1045809"/>
      <c r="XEW1045809"/>
      <c r="XEX1045809"/>
      <c r="XEY1045809"/>
      <c r="XEZ1045809"/>
      <c r="XFA1045809"/>
      <c r="XFB1045809"/>
      <c r="XFC1045809"/>
      <c r="XFD1045809"/>
    </row>
    <row r="1045810" s="13" customFormat="1" customHeight="1" spans="1:16384">
      <c r="A1045810" s="16"/>
      <c r="B1045810" s="15"/>
      <c r="I1045810" s="16"/>
      <c r="J1045810" s="16"/>
      <c r="K1045810" s="16"/>
      <c r="L1045810" s="16"/>
      <c r="M1045810" s="16"/>
      <c r="N1045810" s="17"/>
      <c r="O1045810" s="15"/>
      <c r="XEM1045810"/>
      <c r="XEN1045810"/>
      <c r="XEO1045810"/>
      <c r="XEP1045810"/>
      <c r="XEQ1045810"/>
      <c r="XER1045810"/>
      <c r="XES1045810"/>
      <c r="XET1045810"/>
      <c r="XEU1045810"/>
      <c r="XEV1045810"/>
      <c r="XEW1045810"/>
      <c r="XEX1045810"/>
      <c r="XEY1045810"/>
      <c r="XEZ1045810"/>
      <c r="XFA1045810"/>
      <c r="XFB1045810"/>
      <c r="XFC1045810"/>
      <c r="XFD1045810"/>
    </row>
    <row r="1045811" s="13" customFormat="1" customHeight="1" spans="1:16384">
      <c r="A1045811" s="16"/>
      <c r="B1045811" s="15"/>
      <c r="I1045811" s="16"/>
      <c r="J1045811" s="16"/>
      <c r="K1045811" s="16"/>
      <c r="L1045811" s="16"/>
      <c r="M1045811" s="16"/>
      <c r="N1045811" s="17"/>
      <c r="O1045811" s="15"/>
      <c r="XEM1045811"/>
      <c r="XEN1045811"/>
      <c r="XEO1045811"/>
      <c r="XEP1045811"/>
      <c r="XEQ1045811"/>
      <c r="XER1045811"/>
      <c r="XES1045811"/>
      <c r="XET1045811"/>
      <c r="XEU1045811"/>
      <c r="XEV1045811"/>
      <c r="XEW1045811"/>
      <c r="XEX1045811"/>
      <c r="XEY1045811"/>
      <c r="XEZ1045811"/>
      <c r="XFA1045811"/>
      <c r="XFB1045811"/>
      <c r="XFC1045811"/>
      <c r="XFD1045811"/>
    </row>
    <row r="1045812" s="13" customFormat="1" customHeight="1" spans="1:16384">
      <c r="A1045812" s="16"/>
      <c r="B1045812" s="15"/>
      <c r="I1045812" s="16"/>
      <c r="J1045812" s="16"/>
      <c r="K1045812" s="16"/>
      <c r="L1045812" s="16"/>
      <c r="M1045812" s="16"/>
      <c r="N1045812" s="17"/>
      <c r="O1045812" s="15"/>
      <c r="XEM1045812"/>
      <c r="XEN1045812"/>
      <c r="XEO1045812"/>
      <c r="XEP1045812"/>
      <c r="XEQ1045812"/>
      <c r="XER1045812"/>
      <c r="XES1045812"/>
      <c r="XET1045812"/>
      <c r="XEU1045812"/>
      <c r="XEV1045812"/>
      <c r="XEW1045812"/>
      <c r="XEX1045812"/>
      <c r="XEY1045812"/>
      <c r="XEZ1045812"/>
      <c r="XFA1045812"/>
      <c r="XFB1045812"/>
      <c r="XFC1045812"/>
      <c r="XFD1045812"/>
    </row>
    <row r="1045813" s="13" customFormat="1" customHeight="1" spans="1:16384">
      <c r="A1045813" s="16"/>
      <c r="B1045813" s="15"/>
      <c r="I1045813" s="16"/>
      <c r="J1045813" s="16"/>
      <c r="K1045813" s="16"/>
      <c r="L1045813" s="16"/>
      <c r="M1045813" s="16"/>
      <c r="N1045813" s="17"/>
      <c r="O1045813" s="15"/>
      <c r="XEM1045813"/>
      <c r="XEN1045813"/>
      <c r="XEO1045813"/>
      <c r="XEP1045813"/>
      <c r="XEQ1045813"/>
      <c r="XER1045813"/>
      <c r="XES1045813"/>
      <c r="XET1045813"/>
      <c r="XEU1045813"/>
      <c r="XEV1045813"/>
      <c r="XEW1045813"/>
      <c r="XEX1045813"/>
      <c r="XEY1045813"/>
      <c r="XEZ1045813"/>
      <c r="XFA1045813"/>
      <c r="XFB1045813"/>
      <c r="XFC1045813"/>
      <c r="XFD1045813"/>
    </row>
    <row r="1045814" s="13" customFormat="1" customHeight="1" spans="1:16384">
      <c r="A1045814" s="16"/>
      <c r="B1045814" s="15"/>
      <c r="I1045814" s="16"/>
      <c r="J1045814" s="16"/>
      <c r="K1045814" s="16"/>
      <c r="L1045814" s="16"/>
      <c r="M1045814" s="16"/>
      <c r="N1045814" s="17"/>
      <c r="O1045814" s="15"/>
      <c r="XEM1045814"/>
      <c r="XEN1045814"/>
      <c r="XEO1045814"/>
      <c r="XEP1045814"/>
      <c r="XEQ1045814"/>
      <c r="XER1045814"/>
      <c r="XES1045814"/>
      <c r="XET1045814"/>
      <c r="XEU1045814"/>
      <c r="XEV1045814"/>
      <c r="XEW1045814"/>
      <c r="XEX1045814"/>
      <c r="XEY1045814"/>
      <c r="XEZ1045814"/>
      <c r="XFA1045814"/>
      <c r="XFB1045814"/>
      <c r="XFC1045814"/>
      <c r="XFD1045814"/>
    </row>
    <row r="1045815" s="13" customFormat="1" customHeight="1" spans="1:16384">
      <c r="A1045815" s="16"/>
      <c r="B1045815" s="15"/>
      <c r="I1045815" s="16"/>
      <c r="J1045815" s="16"/>
      <c r="K1045815" s="16"/>
      <c r="L1045815" s="16"/>
      <c r="M1045815" s="16"/>
      <c r="N1045815" s="17"/>
      <c r="O1045815" s="15"/>
      <c r="XEM1045815"/>
      <c r="XEN1045815"/>
      <c r="XEO1045815"/>
      <c r="XEP1045815"/>
      <c r="XEQ1045815"/>
      <c r="XER1045815"/>
      <c r="XES1045815"/>
      <c r="XET1045815"/>
      <c r="XEU1045815"/>
      <c r="XEV1045815"/>
      <c r="XEW1045815"/>
      <c r="XEX1045815"/>
      <c r="XEY1045815"/>
      <c r="XEZ1045815"/>
      <c r="XFA1045815"/>
      <c r="XFB1045815"/>
      <c r="XFC1045815"/>
      <c r="XFD1045815"/>
    </row>
    <row r="1045816" s="13" customFormat="1" customHeight="1" spans="1:16384">
      <c r="A1045816" s="16"/>
      <c r="B1045816" s="15"/>
      <c r="I1045816" s="16"/>
      <c r="J1045816" s="16"/>
      <c r="K1045816" s="16"/>
      <c r="L1045816" s="16"/>
      <c r="M1045816" s="16"/>
      <c r="N1045816" s="17"/>
      <c r="O1045816" s="15"/>
      <c r="XEM1045816"/>
      <c r="XEN1045816"/>
      <c r="XEO1045816"/>
      <c r="XEP1045816"/>
      <c r="XEQ1045816"/>
      <c r="XER1045816"/>
      <c r="XES1045816"/>
      <c r="XET1045816"/>
      <c r="XEU1045816"/>
      <c r="XEV1045816"/>
      <c r="XEW1045816"/>
      <c r="XEX1045816"/>
      <c r="XEY1045816"/>
      <c r="XEZ1045816"/>
      <c r="XFA1045816"/>
      <c r="XFB1045816"/>
      <c r="XFC1045816"/>
      <c r="XFD1045816"/>
    </row>
    <row r="1045817" s="13" customFormat="1" customHeight="1" spans="1:16384">
      <c r="A1045817" s="16"/>
      <c r="B1045817" s="15"/>
      <c r="I1045817" s="16"/>
      <c r="J1045817" s="16"/>
      <c r="K1045817" s="16"/>
      <c r="L1045817" s="16"/>
      <c r="M1045817" s="16"/>
      <c r="N1045817" s="17"/>
      <c r="O1045817" s="15"/>
      <c r="XEM1045817"/>
      <c r="XEN1045817"/>
      <c r="XEO1045817"/>
      <c r="XEP1045817"/>
      <c r="XEQ1045817"/>
      <c r="XER1045817"/>
      <c r="XES1045817"/>
      <c r="XET1045817"/>
      <c r="XEU1045817"/>
      <c r="XEV1045817"/>
      <c r="XEW1045817"/>
      <c r="XEX1045817"/>
      <c r="XEY1045817"/>
      <c r="XEZ1045817"/>
      <c r="XFA1045817"/>
      <c r="XFB1045817"/>
      <c r="XFC1045817"/>
      <c r="XFD1045817"/>
    </row>
    <row r="1045818" s="13" customFormat="1" customHeight="1" spans="1:16384">
      <c r="A1045818" s="16"/>
      <c r="B1045818" s="15"/>
      <c r="I1045818" s="16"/>
      <c r="J1045818" s="16"/>
      <c r="K1045818" s="16"/>
      <c r="L1045818" s="16"/>
      <c r="M1045818" s="16"/>
      <c r="N1045818" s="17"/>
      <c r="O1045818" s="15"/>
      <c r="XEM1045818"/>
      <c r="XEN1045818"/>
      <c r="XEO1045818"/>
      <c r="XEP1045818"/>
      <c r="XEQ1045818"/>
      <c r="XER1045818"/>
      <c r="XES1045818"/>
      <c r="XET1045818"/>
      <c r="XEU1045818"/>
      <c r="XEV1045818"/>
      <c r="XEW1045818"/>
      <c r="XEX1045818"/>
      <c r="XEY1045818"/>
      <c r="XEZ1045818"/>
      <c r="XFA1045818"/>
      <c r="XFB1045818"/>
      <c r="XFC1045818"/>
      <c r="XFD1045818"/>
    </row>
    <row r="1045819" s="13" customFormat="1" customHeight="1" spans="1:16384">
      <c r="A1045819" s="16"/>
      <c r="B1045819" s="15"/>
      <c r="I1045819" s="16"/>
      <c r="J1045819" s="16"/>
      <c r="K1045819" s="16"/>
      <c r="L1045819" s="16"/>
      <c r="M1045819" s="16"/>
      <c r="N1045819" s="17"/>
      <c r="O1045819" s="15"/>
      <c r="XEM1045819"/>
      <c r="XEN1045819"/>
      <c r="XEO1045819"/>
      <c r="XEP1045819"/>
      <c r="XEQ1045819"/>
      <c r="XER1045819"/>
      <c r="XES1045819"/>
      <c r="XET1045819"/>
      <c r="XEU1045819"/>
      <c r="XEV1045819"/>
      <c r="XEW1045819"/>
      <c r="XEX1045819"/>
      <c r="XEY1045819"/>
      <c r="XEZ1045819"/>
      <c r="XFA1045819"/>
      <c r="XFB1045819"/>
      <c r="XFC1045819"/>
      <c r="XFD1045819"/>
    </row>
    <row r="1045820" s="13" customFormat="1" customHeight="1" spans="1:16384">
      <c r="A1045820" s="16"/>
      <c r="B1045820" s="15"/>
      <c r="I1045820" s="16"/>
      <c r="J1045820" s="16"/>
      <c r="K1045820" s="16"/>
      <c r="L1045820" s="16"/>
      <c r="M1045820" s="16"/>
      <c r="N1045820" s="17"/>
      <c r="O1045820" s="15"/>
      <c r="XEM1045820"/>
      <c r="XEN1045820"/>
      <c r="XEO1045820"/>
      <c r="XEP1045820"/>
      <c r="XEQ1045820"/>
      <c r="XER1045820"/>
      <c r="XES1045820"/>
      <c r="XET1045820"/>
      <c r="XEU1045820"/>
      <c r="XEV1045820"/>
      <c r="XEW1045820"/>
      <c r="XEX1045820"/>
      <c r="XEY1045820"/>
      <c r="XEZ1045820"/>
      <c r="XFA1045820"/>
      <c r="XFB1045820"/>
      <c r="XFC1045820"/>
      <c r="XFD1045820"/>
    </row>
    <row r="1045821" s="13" customFormat="1" customHeight="1" spans="1:16384">
      <c r="A1045821" s="16"/>
      <c r="B1045821" s="15"/>
      <c r="I1045821" s="16"/>
      <c r="J1045821" s="16"/>
      <c r="K1045821" s="16"/>
      <c r="L1045821" s="16"/>
      <c r="M1045821" s="16"/>
      <c r="N1045821" s="17"/>
      <c r="O1045821" s="15"/>
      <c r="XEM1045821"/>
      <c r="XEN1045821"/>
      <c r="XEO1045821"/>
      <c r="XEP1045821"/>
      <c r="XEQ1045821"/>
      <c r="XER1045821"/>
      <c r="XES1045821"/>
      <c r="XET1045821"/>
      <c r="XEU1045821"/>
      <c r="XEV1045821"/>
      <c r="XEW1045821"/>
      <c r="XEX1045821"/>
      <c r="XEY1045821"/>
      <c r="XEZ1045821"/>
      <c r="XFA1045821"/>
      <c r="XFB1045821"/>
      <c r="XFC1045821"/>
      <c r="XFD1045821"/>
    </row>
    <row r="1045822" s="13" customFormat="1" customHeight="1" spans="1:16384">
      <c r="A1045822" s="16"/>
      <c r="B1045822" s="15"/>
      <c r="I1045822" s="16"/>
      <c r="J1045822" s="16"/>
      <c r="K1045822" s="16"/>
      <c r="L1045822" s="16"/>
      <c r="M1045822" s="16"/>
      <c r="N1045822" s="17"/>
      <c r="O1045822" s="15"/>
      <c r="XEM1045822"/>
      <c r="XEN1045822"/>
      <c r="XEO1045822"/>
      <c r="XEP1045822"/>
      <c r="XEQ1045822"/>
      <c r="XER1045822"/>
      <c r="XES1045822"/>
      <c r="XET1045822"/>
      <c r="XEU1045822"/>
      <c r="XEV1045822"/>
      <c r="XEW1045822"/>
      <c r="XEX1045822"/>
      <c r="XEY1045822"/>
      <c r="XEZ1045822"/>
      <c r="XFA1045822"/>
      <c r="XFB1045822"/>
      <c r="XFC1045822"/>
      <c r="XFD1045822"/>
    </row>
    <row r="1045823" s="13" customFormat="1" customHeight="1" spans="1:16384">
      <c r="A1045823" s="16"/>
      <c r="B1045823" s="15"/>
      <c r="I1045823" s="16"/>
      <c r="J1045823" s="16"/>
      <c r="K1045823" s="16"/>
      <c r="L1045823" s="16"/>
      <c r="M1045823" s="16"/>
      <c r="N1045823" s="17"/>
      <c r="O1045823" s="15"/>
      <c r="XEM1045823"/>
      <c r="XEN1045823"/>
      <c r="XEO1045823"/>
      <c r="XEP1045823"/>
      <c r="XEQ1045823"/>
      <c r="XER1045823"/>
      <c r="XES1045823"/>
      <c r="XET1045823"/>
      <c r="XEU1045823"/>
      <c r="XEV1045823"/>
      <c r="XEW1045823"/>
      <c r="XEX1045823"/>
      <c r="XEY1045823"/>
      <c r="XEZ1045823"/>
      <c r="XFA1045823"/>
      <c r="XFB1045823"/>
      <c r="XFC1045823"/>
      <c r="XFD1045823"/>
    </row>
    <row r="1045824" s="13" customFormat="1" customHeight="1" spans="1:16384">
      <c r="A1045824" s="16"/>
      <c r="B1045824" s="15"/>
      <c r="I1045824" s="16"/>
      <c r="J1045824" s="16"/>
      <c r="K1045824" s="16"/>
      <c r="L1045824" s="16"/>
      <c r="M1045824" s="16"/>
      <c r="N1045824" s="17"/>
      <c r="O1045824" s="15"/>
      <c r="XEM1045824"/>
      <c r="XEN1045824"/>
      <c r="XEO1045824"/>
      <c r="XEP1045824"/>
      <c r="XEQ1045824"/>
      <c r="XER1045824"/>
      <c r="XES1045824"/>
      <c r="XET1045824"/>
      <c r="XEU1045824"/>
      <c r="XEV1045824"/>
      <c r="XEW1045824"/>
      <c r="XEX1045824"/>
      <c r="XEY1045824"/>
      <c r="XEZ1045824"/>
      <c r="XFA1045824"/>
      <c r="XFB1045824"/>
      <c r="XFC1045824"/>
      <c r="XFD1045824"/>
    </row>
    <row r="1045825" s="13" customFormat="1" customHeight="1" spans="1:16384">
      <c r="A1045825" s="16"/>
      <c r="B1045825" s="15"/>
      <c r="I1045825" s="16"/>
      <c r="J1045825" s="16"/>
      <c r="K1045825" s="16"/>
      <c r="L1045825" s="16"/>
      <c r="M1045825" s="16"/>
      <c r="N1045825" s="17"/>
      <c r="O1045825" s="15"/>
      <c r="XEM1045825"/>
      <c r="XEN1045825"/>
      <c r="XEO1045825"/>
      <c r="XEP1045825"/>
      <c r="XEQ1045825"/>
      <c r="XER1045825"/>
      <c r="XES1045825"/>
      <c r="XET1045825"/>
      <c r="XEU1045825"/>
      <c r="XEV1045825"/>
      <c r="XEW1045825"/>
      <c r="XEX1045825"/>
      <c r="XEY1045825"/>
      <c r="XEZ1045825"/>
      <c r="XFA1045825"/>
      <c r="XFB1045825"/>
      <c r="XFC1045825"/>
      <c r="XFD1045825"/>
    </row>
    <row r="1045826" s="13" customFormat="1" customHeight="1" spans="1:16384">
      <c r="A1045826" s="16"/>
      <c r="B1045826" s="15"/>
      <c r="I1045826" s="16"/>
      <c r="J1045826" s="16"/>
      <c r="K1045826" s="16"/>
      <c r="L1045826" s="16"/>
      <c r="M1045826" s="16"/>
      <c r="N1045826" s="17"/>
      <c r="O1045826" s="15"/>
      <c r="XEM1045826"/>
      <c r="XEN1045826"/>
      <c r="XEO1045826"/>
      <c r="XEP1045826"/>
      <c r="XEQ1045826"/>
      <c r="XER1045826"/>
      <c r="XES1045826"/>
      <c r="XET1045826"/>
      <c r="XEU1045826"/>
      <c r="XEV1045826"/>
      <c r="XEW1045826"/>
      <c r="XEX1045826"/>
      <c r="XEY1045826"/>
      <c r="XEZ1045826"/>
      <c r="XFA1045826"/>
      <c r="XFB1045826"/>
      <c r="XFC1045826"/>
      <c r="XFD1045826"/>
    </row>
    <row r="1045827" s="13" customFormat="1" customHeight="1" spans="1:16384">
      <c r="A1045827" s="16"/>
      <c r="B1045827" s="15"/>
      <c r="I1045827" s="16"/>
      <c r="J1045827" s="16"/>
      <c r="K1045827" s="16"/>
      <c r="L1045827" s="16"/>
      <c r="M1045827" s="16"/>
      <c r="N1045827" s="17"/>
      <c r="O1045827" s="15"/>
      <c r="XEM1045827"/>
      <c r="XEN1045827"/>
      <c r="XEO1045827"/>
      <c r="XEP1045827"/>
      <c r="XEQ1045827"/>
      <c r="XER1045827"/>
      <c r="XES1045827"/>
      <c r="XET1045827"/>
      <c r="XEU1045827"/>
      <c r="XEV1045827"/>
      <c r="XEW1045827"/>
      <c r="XEX1045827"/>
      <c r="XEY1045827"/>
      <c r="XEZ1045827"/>
      <c r="XFA1045827"/>
      <c r="XFB1045827"/>
      <c r="XFC1045827"/>
      <c r="XFD1045827"/>
    </row>
    <row r="1045828" s="13" customFormat="1" customHeight="1" spans="1:16384">
      <c r="A1045828" s="16"/>
      <c r="B1045828" s="15"/>
      <c r="I1045828" s="16"/>
      <c r="J1045828" s="16"/>
      <c r="K1045828" s="16"/>
      <c r="L1045828" s="16"/>
      <c r="M1045828" s="16"/>
      <c r="N1045828" s="17"/>
      <c r="O1045828" s="15"/>
      <c r="XEM1045828"/>
      <c r="XEN1045828"/>
      <c r="XEO1045828"/>
      <c r="XEP1045828"/>
      <c r="XEQ1045828"/>
      <c r="XER1045828"/>
      <c r="XES1045828"/>
      <c r="XET1045828"/>
      <c r="XEU1045828"/>
      <c r="XEV1045828"/>
      <c r="XEW1045828"/>
      <c r="XEX1045828"/>
      <c r="XEY1045828"/>
      <c r="XEZ1045828"/>
      <c r="XFA1045828"/>
      <c r="XFB1045828"/>
      <c r="XFC1045828"/>
      <c r="XFD1045828"/>
    </row>
    <row r="1045829" s="13" customFormat="1" customHeight="1" spans="1:16384">
      <c r="A1045829" s="16"/>
      <c r="B1045829" s="15"/>
      <c r="I1045829" s="16"/>
      <c r="J1045829" s="16"/>
      <c r="K1045829" s="16"/>
      <c r="L1045829" s="16"/>
      <c r="M1045829" s="16"/>
      <c r="N1045829" s="17"/>
      <c r="O1045829" s="15"/>
      <c r="XEM1045829"/>
      <c r="XEN1045829"/>
      <c r="XEO1045829"/>
      <c r="XEP1045829"/>
      <c r="XEQ1045829"/>
      <c r="XER1045829"/>
      <c r="XES1045829"/>
      <c r="XET1045829"/>
      <c r="XEU1045829"/>
      <c r="XEV1045829"/>
      <c r="XEW1045829"/>
      <c r="XEX1045829"/>
      <c r="XEY1045829"/>
      <c r="XEZ1045829"/>
      <c r="XFA1045829"/>
      <c r="XFB1045829"/>
      <c r="XFC1045829"/>
      <c r="XFD1045829"/>
    </row>
    <row r="1045830" s="13" customFormat="1" customHeight="1" spans="1:16384">
      <c r="A1045830" s="16"/>
      <c r="B1045830" s="15"/>
      <c r="I1045830" s="16"/>
      <c r="J1045830" s="16"/>
      <c r="K1045830" s="16"/>
      <c r="L1045830" s="16"/>
      <c r="M1045830" s="16"/>
      <c r="N1045830" s="17"/>
      <c r="O1045830" s="15"/>
      <c r="XEM1045830"/>
      <c r="XEN1045830"/>
      <c r="XEO1045830"/>
      <c r="XEP1045830"/>
      <c r="XEQ1045830"/>
      <c r="XER1045830"/>
      <c r="XES1045830"/>
      <c r="XET1045830"/>
      <c r="XEU1045830"/>
      <c r="XEV1045830"/>
      <c r="XEW1045830"/>
      <c r="XEX1045830"/>
      <c r="XEY1045830"/>
      <c r="XEZ1045830"/>
      <c r="XFA1045830"/>
      <c r="XFB1045830"/>
      <c r="XFC1045830"/>
      <c r="XFD1045830"/>
    </row>
    <row r="1045831" s="13" customFormat="1" customHeight="1" spans="1:16384">
      <c r="A1045831" s="16"/>
      <c r="B1045831" s="15"/>
      <c r="I1045831" s="16"/>
      <c r="J1045831" s="16"/>
      <c r="K1045831" s="16"/>
      <c r="L1045831" s="16"/>
      <c r="M1045831" s="16"/>
      <c r="N1045831" s="17"/>
      <c r="O1045831" s="15"/>
      <c r="XEM1045831"/>
      <c r="XEN1045831"/>
      <c r="XEO1045831"/>
      <c r="XEP1045831"/>
      <c r="XEQ1045831"/>
      <c r="XER1045831"/>
      <c r="XES1045831"/>
      <c r="XET1045831"/>
      <c r="XEU1045831"/>
      <c r="XEV1045831"/>
      <c r="XEW1045831"/>
      <c r="XEX1045831"/>
      <c r="XEY1045831"/>
      <c r="XEZ1045831"/>
      <c r="XFA1045831"/>
      <c r="XFB1045831"/>
      <c r="XFC1045831"/>
      <c r="XFD1045831"/>
    </row>
    <row r="1045832" s="13" customFormat="1" customHeight="1" spans="1:16384">
      <c r="A1045832" s="16"/>
      <c r="B1045832" s="15"/>
      <c r="I1045832" s="16"/>
      <c r="J1045832" s="16"/>
      <c r="K1045832" s="16"/>
      <c r="L1045832" s="16"/>
      <c r="M1045832" s="16"/>
      <c r="N1045832" s="17"/>
      <c r="O1045832" s="15"/>
      <c r="XEM1045832"/>
      <c r="XEN1045832"/>
      <c r="XEO1045832"/>
      <c r="XEP1045832"/>
      <c r="XEQ1045832"/>
      <c r="XER1045832"/>
      <c r="XES1045832"/>
      <c r="XET1045832"/>
      <c r="XEU1045832"/>
      <c r="XEV1045832"/>
      <c r="XEW1045832"/>
      <c r="XEX1045832"/>
      <c r="XEY1045832"/>
      <c r="XEZ1045832"/>
      <c r="XFA1045832"/>
      <c r="XFB1045832"/>
      <c r="XFC1045832"/>
      <c r="XFD1045832"/>
    </row>
    <row r="1045833" s="13" customFormat="1" customHeight="1" spans="1:16384">
      <c r="A1045833" s="16"/>
      <c r="B1045833" s="15"/>
      <c r="I1045833" s="16"/>
      <c r="J1045833" s="16"/>
      <c r="K1045833" s="16"/>
      <c r="L1045833" s="16"/>
      <c r="M1045833" s="16"/>
      <c r="N1045833" s="17"/>
      <c r="O1045833" s="15"/>
      <c r="XEM1045833"/>
      <c r="XEN1045833"/>
      <c r="XEO1045833"/>
      <c r="XEP1045833"/>
      <c r="XEQ1045833"/>
      <c r="XER1045833"/>
      <c r="XES1045833"/>
      <c r="XET1045833"/>
      <c r="XEU1045833"/>
      <c r="XEV1045833"/>
      <c r="XEW1045833"/>
      <c r="XEX1045833"/>
      <c r="XEY1045833"/>
      <c r="XEZ1045833"/>
      <c r="XFA1045833"/>
      <c r="XFB1045833"/>
      <c r="XFC1045833"/>
      <c r="XFD1045833"/>
    </row>
    <row r="1045834" s="13" customFormat="1" customHeight="1" spans="1:16384">
      <c r="A1045834" s="16"/>
      <c r="B1045834" s="15"/>
      <c r="I1045834" s="16"/>
      <c r="J1045834" s="16"/>
      <c r="K1045834" s="16"/>
      <c r="L1045834" s="16"/>
      <c r="M1045834" s="16"/>
      <c r="N1045834" s="17"/>
      <c r="O1045834" s="15"/>
      <c r="XEM1045834"/>
      <c r="XEN1045834"/>
      <c r="XEO1045834"/>
      <c r="XEP1045834"/>
      <c r="XEQ1045834"/>
      <c r="XER1045834"/>
      <c r="XES1045834"/>
      <c r="XET1045834"/>
      <c r="XEU1045834"/>
      <c r="XEV1045834"/>
      <c r="XEW1045834"/>
      <c r="XEX1045834"/>
      <c r="XEY1045834"/>
      <c r="XEZ1045834"/>
      <c r="XFA1045834"/>
      <c r="XFB1045834"/>
      <c r="XFC1045834"/>
      <c r="XFD1045834"/>
    </row>
    <row r="1045835" s="13" customFormat="1" customHeight="1" spans="1:16384">
      <c r="A1045835" s="16"/>
      <c r="B1045835" s="15"/>
      <c r="I1045835" s="16"/>
      <c r="J1045835" s="16"/>
      <c r="K1045835" s="16"/>
      <c r="L1045835" s="16"/>
      <c r="M1045835" s="16"/>
      <c r="N1045835" s="17"/>
      <c r="O1045835" s="15"/>
      <c r="XEM1045835"/>
      <c r="XEN1045835"/>
      <c r="XEO1045835"/>
      <c r="XEP1045835"/>
      <c r="XEQ1045835"/>
      <c r="XER1045835"/>
      <c r="XES1045835"/>
      <c r="XET1045835"/>
      <c r="XEU1045835"/>
      <c r="XEV1045835"/>
      <c r="XEW1045835"/>
      <c r="XEX1045835"/>
      <c r="XEY1045835"/>
      <c r="XEZ1045835"/>
      <c r="XFA1045835"/>
      <c r="XFB1045835"/>
      <c r="XFC1045835"/>
      <c r="XFD1045835"/>
    </row>
    <row r="1045836" s="13" customFormat="1" customHeight="1" spans="1:16384">
      <c r="A1045836" s="16"/>
      <c r="B1045836" s="15"/>
      <c r="I1045836" s="16"/>
      <c r="J1045836" s="16"/>
      <c r="K1045836" s="16"/>
      <c r="L1045836" s="16"/>
      <c r="M1045836" s="16"/>
      <c r="N1045836" s="17"/>
      <c r="O1045836" s="15"/>
      <c r="XEM1045836"/>
      <c r="XEN1045836"/>
      <c r="XEO1045836"/>
      <c r="XEP1045836"/>
      <c r="XEQ1045836"/>
      <c r="XER1045836"/>
      <c r="XES1045836"/>
      <c r="XET1045836"/>
      <c r="XEU1045836"/>
      <c r="XEV1045836"/>
      <c r="XEW1045836"/>
      <c r="XEX1045836"/>
      <c r="XEY1045836"/>
      <c r="XEZ1045836"/>
      <c r="XFA1045836"/>
      <c r="XFB1045836"/>
      <c r="XFC1045836"/>
      <c r="XFD1045836"/>
    </row>
    <row r="1045837" s="13" customFormat="1" customHeight="1" spans="1:16384">
      <c r="A1045837" s="16"/>
      <c r="B1045837" s="15"/>
      <c r="I1045837" s="16"/>
      <c r="J1045837" s="16"/>
      <c r="K1045837" s="16"/>
      <c r="L1045837" s="16"/>
      <c r="M1045837" s="16"/>
      <c r="N1045837" s="17"/>
      <c r="O1045837" s="15"/>
      <c r="XEM1045837"/>
      <c r="XEN1045837"/>
      <c r="XEO1045837"/>
      <c r="XEP1045837"/>
      <c r="XEQ1045837"/>
      <c r="XER1045837"/>
      <c r="XES1045837"/>
      <c r="XET1045837"/>
      <c r="XEU1045837"/>
      <c r="XEV1045837"/>
      <c r="XEW1045837"/>
      <c r="XEX1045837"/>
      <c r="XEY1045837"/>
      <c r="XEZ1045837"/>
      <c r="XFA1045837"/>
      <c r="XFB1045837"/>
      <c r="XFC1045837"/>
      <c r="XFD1045837"/>
    </row>
    <row r="1045838" s="13" customFormat="1" customHeight="1" spans="1:16384">
      <c r="A1045838" s="16"/>
      <c r="B1045838" s="15"/>
      <c r="I1045838" s="16"/>
      <c r="J1045838" s="16"/>
      <c r="K1045838" s="16"/>
      <c r="L1045838" s="16"/>
      <c r="M1045838" s="16"/>
      <c r="N1045838" s="17"/>
      <c r="O1045838" s="15"/>
      <c r="XEM1045838"/>
      <c r="XEN1045838"/>
      <c r="XEO1045838"/>
      <c r="XEP1045838"/>
      <c r="XEQ1045838"/>
      <c r="XER1045838"/>
      <c r="XES1045838"/>
      <c r="XET1045838"/>
      <c r="XEU1045838"/>
      <c r="XEV1045838"/>
      <c r="XEW1045838"/>
      <c r="XEX1045838"/>
      <c r="XEY1045838"/>
      <c r="XEZ1045838"/>
      <c r="XFA1045838"/>
      <c r="XFB1045838"/>
      <c r="XFC1045838"/>
      <c r="XFD1045838"/>
    </row>
    <row r="1045839" s="13" customFormat="1" customHeight="1" spans="1:16384">
      <c r="A1045839" s="16"/>
      <c r="B1045839" s="15"/>
      <c r="I1045839" s="16"/>
      <c r="J1045839" s="16"/>
      <c r="K1045839" s="16"/>
      <c r="L1045839" s="16"/>
      <c r="M1045839" s="16"/>
      <c r="N1045839" s="17"/>
      <c r="O1045839" s="15"/>
      <c r="XEM1045839"/>
      <c r="XEN1045839"/>
      <c r="XEO1045839"/>
      <c r="XEP1045839"/>
      <c r="XEQ1045839"/>
      <c r="XER1045839"/>
      <c r="XES1045839"/>
      <c r="XET1045839"/>
      <c r="XEU1045839"/>
      <c r="XEV1045839"/>
      <c r="XEW1045839"/>
      <c r="XEX1045839"/>
      <c r="XEY1045839"/>
      <c r="XEZ1045839"/>
      <c r="XFA1045839"/>
      <c r="XFB1045839"/>
      <c r="XFC1045839"/>
      <c r="XFD1045839"/>
    </row>
    <row r="1045840" s="13" customFormat="1" customHeight="1" spans="1:16384">
      <c r="A1045840" s="16"/>
      <c r="B1045840" s="15"/>
      <c r="I1045840" s="16"/>
      <c r="J1045840" s="16"/>
      <c r="K1045840" s="16"/>
      <c r="L1045840" s="16"/>
      <c r="M1045840" s="16"/>
      <c r="N1045840" s="17"/>
      <c r="O1045840" s="15"/>
      <c r="XEM1045840"/>
      <c r="XEN1045840"/>
      <c r="XEO1045840"/>
      <c r="XEP1045840"/>
      <c r="XEQ1045840"/>
      <c r="XER1045840"/>
      <c r="XES1045840"/>
      <c r="XET1045840"/>
      <c r="XEU1045840"/>
      <c r="XEV1045840"/>
      <c r="XEW1045840"/>
      <c r="XEX1045840"/>
      <c r="XEY1045840"/>
      <c r="XEZ1045840"/>
      <c r="XFA1045840"/>
      <c r="XFB1045840"/>
      <c r="XFC1045840"/>
      <c r="XFD1045840"/>
    </row>
    <row r="1045841" s="13" customFormat="1" customHeight="1" spans="1:16384">
      <c r="A1045841" s="16"/>
      <c r="B1045841" s="15"/>
      <c r="I1045841" s="16"/>
      <c r="J1045841" s="16"/>
      <c r="K1045841" s="16"/>
      <c r="L1045841" s="16"/>
      <c r="M1045841" s="16"/>
      <c r="N1045841" s="17"/>
      <c r="O1045841" s="15"/>
      <c r="XEM1045841"/>
      <c r="XEN1045841"/>
      <c r="XEO1045841"/>
      <c r="XEP1045841"/>
      <c r="XEQ1045841"/>
      <c r="XER1045841"/>
      <c r="XES1045841"/>
      <c r="XET1045841"/>
      <c r="XEU1045841"/>
      <c r="XEV1045841"/>
      <c r="XEW1045841"/>
      <c r="XEX1045841"/>
      <c r="XEY1045841"/>
      <c r="XEZ1045841"/>
      <c r="XFA1045841"/>
      <c r="XFB1045841"/>
      <c r="XFC1045841"/>
      <c r="XFD1045841"/>
    </row>
    <row r="1045842" s="13" customFormat="1" customHeight="1" spans="1:16384">
      <c r="A1045842" s="16"/>
      <c r="B1045842" s="15"/>
      <c r="I1045842" s="16"/>
      <c r="J1045842" s="16"/>
      <c r="K1045842" s="16"/>
      <c r="L1045842" s="16"/>
      <c r="M1045842" s="16"/>
      <c r="N1045842" s="17"/>
      <c r="O1045842" s="15"/>
      <c r="XEM1045842"/>
      <c r="XEN1045842"/>
      <c r="XEO1045842"/>
      <c r="XEP1045842"/>
      <c r="XEQ1045842"/>
      <c r="XER1045842"/>
      <c r="XES1045842"/>
      <c r="XET1045842"/>
      <c r="XEU1045842"/>
      <c r="XEV1045842"/>
      <c r="XEW1045842"/>
      <c r="XEX1045842"/>
      <c r="XEY1045842"/>
      <c r="XEZ1045842"/>
      <c r="XFA1045842"/>
      <c r="XFB1045842"/>
      <c r="XFC1045842"/>
      <c r="XFD1045842"/>
    </row>
    <row r="1045843" s="13" customFormat="1" customHeight="1" spans="1:16384">
      <c r="A1045843" s="16"/>
      <c r="B1045843" s="15"/>
      <c r="I1045843" s="16"/>
      <c r="J1045843" s="16"/>
      <c r="K1045843" s="16"/>
      <c r="L1045843" s="16"/>
      <c r="M1045843" s="16"/>
      <c r="N1045843" s="17"/>
      <c r="O1045843" s="15"/>
      <c r="XEM1045843"/>
      <c r="XEN1045843"/>
      <c r="XEO1045843"/>
      <c r="XEP1045843"/>
      <c r="XEQ1045843"/>
      <c r="XER1045843"/>
      <c r="XES1045843"/>
      <c r="XET1045843"/>
      <c r="XEU1045843"/>
      <c r="XEV1045843"/>
      <c r="XEW1045843"/>
      <c r="XEX1045843"/>
      <c r="XEY1045843"/>
      <c r="XEZ1045843"/>
      <c r="XFA1045843"/>
      <c r="XFB1045843"/>
      <c r="XFC1045843"/>
      <c r="XFD1045843"/>
    </row>
    <row r="1045844" s="13" customFormat="1" customHeight="1" spans="1:16384">
      <c r="A1045844" s="16"/>
      <c r="B1045844" s="15"/>
      <c r="I1045844" s="16"/>
      <c r="J1045844" s="16"/>
      <c r="K1045844" s="16"/>
      <c r="L1045844" s="16"/>
      <c r="M1045844" s="16"/>
      <c r="N1045844" s="17"/>
      <c r="O1045844" s="15"/>
      <c r="XEM1045844"/>
      <c r="XEN1045844"/>
      <c r="XEO1045844"/>
      <c r="XEP1045844"/>
      <c r="XEQ1045844"/>
      <c r="XER1045844"/>
      <c r="XES1045844"/>
      <c r="XET1045844"/>
      <c r="XEU1045844"/>
      <c r="XEV1045844"/>
      <c r="XEW1045844"/>
      <c r="XEX1045844"/>
      <c r="XEY1045844"/>
      <c r="XEZ1045844"/>
      <c r="XFA1045844"/>
      <c r="XFB1045844"/>
      <c r="XFC1045844"/>
      <c r="XFD1045844"/>
    </row>
    <row r="1045845" s="13" customFormat="1" customHeight="1" spans="1:16384">
      <c r="A1045845" s="16"/>
      <c r="B1045845" s="15"/>
      <c r="I1045845" s="16"/>
      <c r="J1045845" s="16"/>
      <c r="K1045845" s="16"/>
      <c r="L1045845" s="16"/>
      <c r="M1045845" s="16"/>
      <c r="N1045845" s="17"/>
      <c r="O1045845" s="15"/>
      <c r="XEM1045845"/>
      <c r="XEN1045845"/>
      <c r="XEO1045845"/>
      <c r="XEP1045845"/>
      <c r="XEQ1045845"/>
      <c r="XER1045845"/>
      <c r="XES1045845"/>
      <c r="XET1045845"/>
      <c r="XEU1045845"/>
      <c r="XEV1045845"/>
      <c r="XEW1045845"/>
      <c r="XEX1045845"/>
      <c r="XEY1045845"/>
      <c r="XEZ1045845"/>
      <c r="XFA1045845"/>
      <c r="XFB1045845"/>
      <c r="XFC1045845"/>
      <c r="XFD1045845"/>
    </row>
    <row r="1045846" s="13" customFormat="1" customHeight="1" spans="1:16384">
      <c r="A1045846" s="16"/>
      <c r="B1045846" s="15"/>
      <c r="I1045846" s="16"/>
      <c r="J1045846" s="16"/>
      <c r="K1045846" s="16"/>
      <c r="L1045846" s="16"/>
      <c r="M1045846" s="16"/>
      <c r="N1045846" s="17"/>
      <c r="O1045846" s="15"/>
      <c r="XEM1045846"/>
      <c r="XEN1045846"/>
      <c r="XEO1045846"/>
      <c r="XEP1045846"/>
      <c r="XEQ1045846"/>
      <c r="XER1045846"/>
      <c r="XES1045846"/>
      <c r="XET1045846"/>
      <c r="XEU1045846"/>
      <c r="XEV1045846"/>
      <c r="XEW1045846"/>
      <c r="XEX1045846"/>
      <c r="XEY1045846"/>
      <c r="XEZ1045846"/>
      <c r="XFA1045846"/>
      <c r="XFB1045846"/>
      <c r="XFC1045846"/>
      <c r="XFD1045846"/>
    </row>
    <row r="1045847" s="13" customFormat="1" customHeight="1" spans="1:16384">
      <c r="A1045847" s="16"/>
      <c r="B1045847" s="15"/>
      <c r="I1045847" s="16"/>
      <c r="J1045847" s="16"/>
      <c r="K1045847" s="16"/>
      <c r="L1045847" s="16"/>
      <c r="M1045847" s="16"/>
      <c r="N1045847" s="17"/>
      <c r="O1045847" s="15"/>
      <c r="XEM1045847"/>
      <c r="XEN1045847"/>
      <c r="XEO1045847"/>
      <c r="XEP1045847"/>
      <c r="XEQ1045847"/>
      <c r="XER1045847"/>
      <c r="XES1045847"/>
      <c r="XET1045847"/>
      <c r="XEU1045847"/>
      <c r="XEV1045847"/>
      <c r="XEW1045847"/>
      <c r="XEX1045847"/>
      <c r="XEY1045847"/>
      <c r="XEZ1045847"/>
      <c r="XFA1045847"/>
      <c r="XFB1045847"/>
      <c r="XFC1045847"/>
      <c r="XFD1045847"/>
    </row>
    <row r="1045848" s="13" customFormat="1" customHeight="1" spans="1:16384">
      <c r="A1045848" s="16"/>
      <c r="B1045848" s="15"/>
      <c r="I1045848" s="16"/>
      <c r="J1045848" s="16"/>
      <c r="K1045848" s="16"/>
      <c r="L1045848" s="16"/>
      <c r="M1045848" s="16"/>
      <c r="N1045848" s="17"/>
      <c r="O1045848" s="15"/>
      <c r="XEM1045848"/>
      <c r="XEN1045848"/>
      <c r="XEO1045848"/>
      <c r="XEP1045848"/>
      <c r="XEQ1045848"/>
      <c r="XER1045848"/>
      <c r="XES1045848"/>
      <c r="XET1045848"/>
      <c r="XEU1045848"/>
      <c r="XEV1045848"/>
      <c r="XEW1045848"/>
      <c r="XEX1045848"/>
      <c r="XEY1045848"/>
      <c r="XEZ1045848"/>
      <c r="XFA1045848"/>
      <c r="XFB1045848"/>
      <c r="XFC1045848"/>
      <c r="XFD1045848"/>
    </row>
    <row r="1045849" s="13" customFormat="1" customHeight="1" spans="1:16384">
      <c r="A1045849" s="16"/>
      <c r="B1045849" s="15"/>
      <c r="I1045849" s="16"/>
      <c r="J1045849" s="16"/>
      <c r="K1045849" s="16"/>
      <c r="L1045849" s="16"/>
      <c r="M1045849" s="16"/>
      <c r="N1045849" s="17"/>
      <c r="O1045849" s="15"/>
      <c r="XEM1045849"/>
      <c r="XEN1045849"/>
      <c r="XEO1045849"/>
      <c r="XEP1045849"/>
      <c r="XEQ1045849"/>
      <c r="XER1045849"/>
      <c r="XES1045849"/>
      <c r="XET1045849"/>
      <c r="XEU1045849"/>
      <c r="XEV1045849"/>
      <c r="XEW1045849"/>
      <c r="XEX1045849"/>
      <c r="XEY1045849"/>
      <c r="XEZ1045849"/>
      <c r="XFA1045849"/>
      <c r="XFB1045849"/>
      <c r="XFC1045849"/>
      <c r="XFD1045849"/>
    </row>
    <row r="1045850" s="13" customFormat="1" customHeight="1" spans="1:16384">
      <c r="A1045850" s="16"/>
      <c r="B1045850" s="15"/>
      <c r="I1045850" s="16"/>
      <c r="J1045850" s="16"/>
      <c r="K1045850" s="16"/>
      <c r="L1045850" s="16"/>
      <c r="M1045850" s="16"/>
      <c r="N1045850" s="17"/>
      <c r="O1045850" s="15"/>
      <c r="XEM1045850"/>
      <c r="XEN1045850"/>
      <c r="XEO1045850"/>
      <c r="XEP1045850"/>
      <c r="XEQ1045850"/>
      <c r="XER1045850"/>
      <c r="XES1045850"/>
      <c r="XET1045850"/>
      <c r="XEU1045850"/>
      <c r="XEV1045850"/>
      <c r="XEW1045850"/>
      <c r="XEX1045850"/>
      <c r="XEY1045850"/>
      <c r="XEZ1045850"/>
      <c r="XFA1045850"/>
      <c r="XFB1045850"/>
      <c r="XFC1045850"/>
      <c r="XFD1045850"/>
    </row>
    <row r="1045851" s="13" customFormat="1" customHeight="1" spans="1:16384">
      <c r="A1045851" s="16"/>
      <c r="B1045851" s="15"/>
      <c r="I1045851" s="16"/>
      <c r="J1045851" s="16"/>
      <c r="K1045851" s="16"/>
      <c r="L1045851" s="16"/>
      <c r="M1045851" s="16"/>
      <c r="N1045851" s="17"/>
      <c r="O1045851" s="15"/>
      <c r="XEM1045851"/>
      <c r="XEN1045851"/>
      <c r="XEO1045851"/>
      <c r="XEP1045851"/>
      <c r="XEQ1045851"/>
      <c r="XER1045851"/>
      <c r="XES1045851"/>
      <c r="XET1045851"/>
      <c r="XEU1045851"/>
      <c r="XEV1045851"/>
      <c r="XEW1045851"/>
      <c r="XEX1045851"/>
      <c r="XEY1045851"/>
      <c r="XEZ1045851"/>
      <c r="XFA1045851"/>
      <c r="XFB1045851"/>
      <c r="XFC1045851"/>
      <c r="XFD1045851"/>
    </row>
    <row r="1045852" s="13" customFormat="1" customHeight="1" spans="1:16384">
      <c r="A1045852" s="16"/>
      <c r="B1045852" s="15"/>
      <c r="I1045852" s="16"/>
      <c r="J1045852" s="16"/>
      <c r="K1045852" s="16"/>
      <c r="L1045852" s="16"/>
      <c r="M1045852" s="16"/>
      <c r="N1045852" s="17"/>
      <c r="O1045852" s="15"/>
      <c r="XEM1045852"/>
      <c r="XEN1045852"/>
      <c r="XEO1045852"/>
      <c r="XEP1045852"/>
      <c r="XEQ1045852"/>
      <c r="XER1045852"/>
      <c r="XES1045852"/>
      <c r="XET1045852"/>
      <c r="XEU1045852"/>
      <c r="XEV1045852"/>
      <c r="XEW1045852"/>
      <c r="XEX1045852"/>
      <c r="XEY1045852"/>
      <c r="XEZ1045852"/>
      <c r="XFA1045852"/>
      <c r="XFB1045852"/>
      <c r="XFC1045852"/>
      <c r="XFD1045852"/>
    </row>
    <row r="1045853" s="13" customFormat="1" customHeight="1" spans="1:16384">
      <c r="A1045853" s="16"/>
      <c r="B1045853" s="15"/>
      <c r="I1045853" s="16"/>
      <c r="J1045853" s="16"/>
      <c r="K1045853" s="16"/>
      <c r="L1045853" s="16"/>
      <c r="M1045853" s="16"/>
      <c r="N1045853" s="17"/>
      <c r="O1045853" s="15"/>
      <c r="XEM1045853"/>
      <c r="XEN1045853"/>
      <c r="XEO1045853"/>
      <c r="XEP1045853"/>
      <c r="XEQ1045853"/>
      <c r="XER1045853"/>
      <c r="XES1045853"/>
      <c r="XET1045853"/>
      <c r="XEU1045853"/>
      <c r="XEV1045853"/>
      <c r="XEW1045853"/>
      <c r="XEX1045853"/>
      <c r="XEY1045853"/>
      <c r="XEZ1045853"/>
      <c r="XFA1045853"/>
      <c r="XFB1045853"/>
      <c r="XFC1045853"/>
      <c r="XFD1045853"/>
    </row>
    <row r="1045854" s="13" customFormat="1" customHeight="1" spans="1:16384">
      <c r="A1045854" s="16"/>
      <c r="B1045854" s="15"/>
      <c r="I1045854" s="16"/>
      <c r="J1045854" s="16"/>
      <c r="K1045854" s="16"/>
      <c r="L1045854" s="16"/>
      <c r="M1045854" s="16"/>
      <c r="N1045854" s="17"/>
      <c r="O1045854" s="15"/>
      <c r="XEM1045854"/>
      <c r="XEN1045854"/>
      <c r="XEO1045854"/>
      <c r="XEP1045854"/>
      <c r="XEQ1045854"/>
      <c r="XER1045854"/>
      <c r="XES1045854"/>
      <c r="XET1045854"/>
      <c r="XEU1045854"/>
      <c r="XEV1045854"/>
      <c r="XEW1045854"/>
      <c r="XEX1045854"/>
      <c r="XEY1045854"/>
      <c r="XEZ1045854"/>
      <c r="XFA1045854"/>
      <c r="XFB1045854"/>
      <c r="XFC1045854"/>
      <c r="XFD1045854"/>
    </row>
    <row r="1045855" s="13" customFormat="1" customHeight="1" spans="1:16384">
      <c r="A1045855" s="16"/>
      <c r="B1045855" s="15"/>
      <c r="I1045855" s="16"/>
      <c r="J1045855" s="16"/>
      <c r="K1045855" s="16"/>
      <c r="L1045855" s="16"/>
      <c r="M1045855" s="16"/>
      <c r="N1045855" s="17"/>
      <c r="O1045855" s="15"/>
      <c r="XEM1045855"/>
      <c r="XEN1045855"/>
      <c r="XEO1045855"/>
      <c r="XEP1045855"/>
      <c r="XEQ1045855"/>
      <c r="XER1045855"/>
      <c r="XES1045855"/>
      <c r="XET1045855"/>
      <c r="XEU1045855"/>
      <c r="XEV1045855"/>
      <c r="XEW1045855"/>
      <c r="XEX1045855"/>
      <c r="XEY1045855"/>
      <c r="XEZ1045855"/>
      <c r="XFA1045855"/>
      <c r="XFB1045855"/>
      <c r="XFC1045855"/>
      <c r="XFD1045855"/>
    </row>
    <row r="1045856" s="13" customFormat="1" customHeight="1" spans="1:16384">
      <c r="A1045856" s="16"/>
      <c r="B1045856" s="15"/>
      <c r="I1045856" s="16"/>
      <c r="J1045856" s="16"/>
      <c r="K1045856" s="16"/>
      <c r="L1045856" s="16"/>
      <c r="M1045856" s="16"/>
      <c r="N1045856" s="17"/>
      <c r="O1045856" s="15"/>
      <c r="XEM1045856"/>
      <c r="XEN1045856"/>
      <c r="XEO1045856"/>
      <c r="XEP1045856"/>
      <c r="XEQ1045856"/>
      <c r="XER1045856"/>
      <c r="XES1045856"/>
      <c r="XET1045856"/>
      <c r="XEU1045856"/>
      <c r="XEV1045856"/>
      <c r="XEW1045856"/>
      <c r="XEX1045856"/>
      <c r="XEY1045856"/>
      <c r="XEZ1045856"/>
      <c r="XFA1045856"/>
      <c r="XFB1045856"/>
      <c r="XFC1045856"/>
      <c r="XFD1045856"/>
    </row>
    <row r="1045857" s="13" customFormat="1" customHeight="1" spans="1:16384">
      <c r="A1045857" s="16"/>
      <c r="B1045857" s="15"/>
      <c r="I1045857" s="16"/>
      <c r="J1045857" s="16"/>
      <c r="K1045857" s="16"/>
      <c r="L1045857" s="16"/>
      <c r="M1045857" s="16"/>
      <c r="N1045857" s="17"/>
      <c r="O1045857" s="15"/>
      <c r="XEM1045857"/>
      <c r="XEN1045857"/>
      <c r="XEO1045857"/>
      <c r="XEP1045857"/>
      <c r="XEQ1045857"/>
      <c r="XER1045857"/>
      <c r="XES1045857"/>
      <c r="XET1045857"/>
      <c r="XEU1045857"/>
      <c r="XEV1045857"/>
      <c r="XEW1045857"/>
      <c r="XEX1045857"/>
      <c r="XEY1045857"/>
      <c r="XEZ1045857"/>
      <c r="XFA1045857"/>
      <c r="XFB1045857"/>
      <c r="XFC1045857"/>
      <c r="XFD1045857"/>
    </row>
    <row r="1045858" s="13" customFormat="1" customHeight="1" spans="1:16384">
      <c r="A1045858" s="16"/>
      <c r="B1045858" s="15"/>
      <c r="I1045858" s="16"/>
      <c r="J1045858" s="16"/>
      <c r="K1045858" s="16"/>
      <c r="L1045858" s="16"/>
      <c r="M1045858" s="16"/>
      <c r="N1045858" s="17"/>
      <c r="O1045858" s="15"/>
      <c r="XEM1045858"/>
      <c r="XEN1045858"/>
      <c r="XEO1045858"/>
      <c r="XEP1045858"/>
      <c r="XEQ1045858"/>
      <c r="XER1045858"/>
      <c r="XES1045858"/>
      <c r="XET1045858"/>
      <c r="XEU1045858"/>
      <c r="XEV1045858"/>
      <c r="XEW1045858"/>
      <c r="XEX1045858"/>
      <c r="XEY1045858"/>
      <c r="XEZ1045858"/>
      <c r="XFA1045858"/>
      <c r="XFB1045858"/>
      <c r="XFC1045858"/>
      <c r="XFD1045858"/>
    </row>
    <row r="1045859" s="13" customFormat="1" customHeight="1" spans="1:16384">
      <c r="A1045859" s="16"/>
      <c r="B1045859" s="15"/>
      <c r="I1045859" s="16"/>
      <c r="J1045859" s="16"/>
      <c r="K1045859" s="16"/>
      <c r="L1045859" s="16"/>
      <c r="M1045859" s="16"/>
      <c r="N1045859" s="17"/>
      <c r="O1045859" s="15"/>
      <c r="XEM1045859"/>
      <c r="XEN1045859"/>
      <c r="XEO1045859"/>
      <c r="XEP1045859"/>
      <c r="XEQ1045859"/>
      <c r="XER1045859"/>
      <c r="XES1045859"/>
      <c r="XET1045859"/>
      <c r="XEU1045859"/>
      <c r="XEV1045859"/>
      <c r="XEW1045859"/>
      <c r="XEX1045859"/>
      <c r="XEY1045859"/>
      <c r="XEZ1045859"/>
      <c r="XFA1045859"/>
      <c r="XFB1045859"/>
      <c r="XFC1045859"/>
      <c r="XFD1045859"/>
    </row>
    <row r="1045860" s="13" customFormat="1" customHeight="1" spans="1:16384">
      <c r="A1045860" s="16"/>
      <c r="B1045860" s="15"/>
      <c r="I1045860" s="16"/>
      <c r="J1045860" s="16"/>
      <c r="K1045860" s="16"/>
      <c r="L1045860" s="16"/>
      <c r="M1045860" s="16"/>
      <c r="N1045860" s="17"/>
      <c r="O1045860" s="15"/>
      <c r="XEM1045860"/>
      <c r="XEN1045860"/>
      <c r="XEO1045860"/>
      <c r="XEP1045860"/>
      <c r="XEQ1045860"/>
      <c r="XER1045860"/>
      <c r="XES1045860"/>
      <c r="XET1045860"/>
      <c r="XEU1045860"/>
      <c r="XEV1045860"/>
      <c r="XEW1045860"/>
      <c r="XEX1045860"/>
      <c r="XEY1045860"/>
      <c r="XEZ1045860"/>
      <c r="XFA1045860"/>
      <c r="XFB1045860"/>
      <c r="XFC1045860"/>
      <c r="XFD1045860"/>
    </row>
    <row r="1045861" s="13" customFormat="1" customHeight="1" spans="1:16384">
      <c r="A1045861" s="16"/>
      <c r="B1045861" s="15"/>
      <c r="I1045861" s="16"/>
      <c r="J1045861" s="16"/>
      <c r="K1045861" s="16"/>
      <c r="L1045861" s="16"/>
      <c r="M1045861" s="16"/>
      <c r="N1045861" s="17"/>
      <c r="O1045861" s="15"/>
      <c r="XEM1045861"/>
      <c r="XEN1045861"/>
      <c r="XEO1045861"/>
      <c r="XEP1045861"/>
      <c r="XEQ1045861"/>
      <c r="XER1045861"/>
      <c r="XES1045861"/>
      <c r="XET1045861"/>
      <c r="XEU1045861"/>
      <c r="XEV1045861"/>
      <c r="XEW1045861"/>
      <c r="XEX1045861"/>
      <c r="XEY1045861"/>
      <c r="XEZ1045861"/>
      <c r="XFA1045861"/>
      <c r="XFB1045861"/>
      <c r="XFC1045861"/>
      <c r="XFD1045861"/>
    </row>
    <row r="1045862" s="13" customFormat="1" customHeight="1" spans="1:16384">
      <c r="A1045862" s="16"/>
      <c r="B1045862" s="15"/>
      <c r="I1045862" s="16"/>
      <c r="J1045862" s="16"/>
      <c r="K1045862" s="16"/>
      <c r="L1045862" s="16"/>
      <c r="M1045862" s="16"/>
      <c r="N1045862" s="17"/>
      <c r="O1045862" s="15"/>
      <c r="XEM1045862"/>
      <c r="XEN1045862"/>
      <c r="XEO1045862"/>
      <c r="XEP1045862"/>
      <c r="XEQ1045862"/>
      <c r="XER1045862"/>
      <c r="XES1045862"/>
      <c r="XET1045862"/>
      <c r="XEU1045862"/>
      <c r="XEV1045862"/>
      <c r="XEW1045862"/>
      <c r="XEX1045862"/>
      <c r="XEY1045862"/>
      <c r="XEZ1045862"/>
      <c r="XFA1045862"/>
      <c r="XFB1045862"/>
      <c r="XFC1045862"/>
      <c r="XFD1045862"/>
    </row>
    <row r="1045863" s="13" customFormat="1" customHeight="1" spans="1:16384">
      <c r="A1045863" s="16"/>
      <c r="B1045863" s="15"/>
      <c r="I1045863" s="16"/>
      <c r="J1045863" s="16"/>
      <c r="K1045863" s="16"/>
      <c r="L1045863" s="16"/>
      <c r="M1045863" s="16"/>
      <c r="N1045863" s="17"/>
      <c r="O1045863" s="15"/>
      <c r="XEM1045863"/>
      <c r="XEN1045863"/>
      <c r="XEO1045863"/>
      <c r="XEP1045863"/>
      <c r="XEQ1045863"/>
      <c r="XER1045863"/>
      <c r="XES1045863"/>
      <c r="XET1045863"/>
      <c r="XEU1045863"/>
      <c r="XEV1045863"/>
      <c r="XEW1045863"/>
      <c r="XEX1045863"/>
      <c r="XEY1045863"/>
      <c r="XEZ1045863"/>
      <c r="XFA1045863"/>
      <c r="XFB1045863"/>
      <c r="XFC1045863"/>
      <c r="XFD1045863"/>
    </row>
    <row r="1045864" s="13" customFormat="1" customHeight="1" spans="1:16384">
      <c r="A1045864" s="16"/>
      <c r="B1045864" s="15"/>
      <c r="I1045864" s="16"/>
      <c r="J1045864" s="16"/>
      <c r="K1045864" s="16"/>
      <c r="L1045864" s="16"/>
      <c r="M1045864" s="16"/>
      <c r="N1045864" s="17"/>
      <c r="O1045864" s="15"/>
      <c r="XEM1045864"/>
      <c r="XEN1045864"/>
      <c r="XEO1045864"/>
      <c r="XEP1045864"/>
      <c r="XEQ1045864"/>
      <c r="XER1045864"/>
      <c r="XES1045864"/>
      <c r="XET1045864"/>
      <c r="XEU1045864"/>
      <c r="XEV1045864"/>
      <c r="XEW1045864"/>
      <c r="XEX1045864"/>
      <c r="XEY1045864"/>
      <c r="XEZ1045864"/>
      <c r="XFA1045864"/>
      <c r="XFB1045864"/>
      <c r="XFC1045864"/>
      <c r="XFD1045864"/>
    </row>
    <row r="1045865" s="13" customFormat="1" customHeight="1" spans="1:16384">
      <c r="A1045865" s="16"/>
      <c r="B1045865" s="15"/>
      <c r="I1045865" s="16"/>
      <c r="J1045865" s="16"/>
      <c r="K1045865" s="16"/>
      <c r="L1045865" s="16"/>
      <c r="M1045865" s="16"/>
      <c r="N1045865" s="17"/>
      <c r="O1045865" s="15"/>
      <c r="XEM1045865"/>
      <c r="XEN1045865"/>
      <c r="XEO1045865"/>
      <c r="XEP1045865"/>
      <c r="XEQ1045865"/>
      <c r="XER1045865"/>
      <c r="XES1045865"/>
      <c r="XET1045865"/>
      <c r="XEU1045865"/>
      <c r="XEV1045865"/>
      <c r="XEW1045865"/>
      <c r="XEX1045865"/>
      <c r="XEY1045865"/>
      <c r="XEZ1045865"/>
      <c r="XFA1045865"/>
      <c r="XFB1045865"/>
      <c r="XFC1045865"/>
      <c r="XFD1045865"/>
    </row>
    <row r="1045866" s="13" customFormat="1" customHeight="1" spans="1:16384">
      <c r="A1045866" s="16"/>
      <c r="B1045866" s="15"/>
      <c r="I1045866" s="16"/>
      <c r="J1045866" s="16"/>
      <c r="K1045866" s="16"/>
      <c r="L1045866" s="16"/>
      <c r="M1045866" s="16"/>
      <c r="N1045866" s="17"/>
      <c r="O1045866" s="15"/>
      <c r="XEM1045866"/>
      <c r="XEN1045866"/>
      <c r="XEO1045866"/>
      <c r="XEP1045866"/>
      <c r="XEQ1045866"/>
      <c r="XER1045866"/>
      <c r="XES1045866"/>
      <c r="XET1045866"/>
      <c r="XEU1045866"/>
      <c r="XEV1045866"/>
      <c r="XEW1045866"/>
      <c r="XEX1045866"/>
      <c r="XEY1045866"/>
      <c r="XEZ1045866"/>
      <c r="XFA1045866"/>
      <c r="XFB1045866"/>
      <c r="XFC1045866"/>
      <c r="XFD1045866"/>
    </row>
    <row r="1045867" s="13" customFormat="1" customHeight="1" spans="1:16384">
      <c r="A1045867" s="16"/>
      <c r="B1045867" s="15"/>
      <c r="I1045867" s="16"/>
      <c r="J1045867" s="16"/>
      <c r="K1045867" s="16"/>
      <c r="L1045867" s="16"/>
      <c r="M1045867" s="16"/>
      <c r="N1045867" s="17"/>
      <c r="O1045867" s="15"/>
      <c r="XEM1045867"/>
      <c r="XEN1045867"/>
      <c r="XEO1045867"/>
      <c r="XEP1045867"/>
      <c r="XEQ1045867"/>
      <c r="XER1045867"/>
      <c r="XES1045867"/>
      <c r="XET1045867"/>
      <c r="XEU1045867"/>
      <c r="XEV1045867"/>
      <c r="XEW1045867"/>
      <c r="XEX1045867"/>
      <c r="XEY1045867"/>
      <c r="XEZ1045867"/>
      <c r="XFA1045867"/>
      <c r="XFB1045867"/>
      <c r="XFC1045867"/>
      <c r="XFD1045867"/>
    </row>
    <row r="1045868" s="13" customFormat="1" customHeight="1" spans="1:16384">
      <c r="A1045868" s="16"/>
      <c r="B1045868" s="15"/>
      <c r="I1045868" s="16"/>
      <c r="J1045868" s="16"/>
      <c r="K1045868" s="16"/>
      <c r="L1045868" s="16"/>
      <c r="M1045868" s="16"/>
      <c r="N1045868" s="17"/>
      <c r="O1045868" s="15"/>
      <c r="XEM1045868"/>
      <c r="XEN1045868"/>
      <c r="XEO1045868"/>
      <c r="XEP1045868"/>
      <c r="XEQ1045868"/>
      <c r="XER1045868"/>
      <c r="XES1045868"/>
      <c r="XET1045868"/>
      <c r="XEU1045868"/>
      <c r="XEV1045868"/>
      <c r="XEW1045868"/>
      <c r="XEX1045868"/>
      <c r="XEY1045868"/>
      <c r="XEZ1045868"/>
      <c r="XFA1045868"/>
      <c r="XFB1045868"/>
      <c r="XFC1045868"/>
      <c r="XFD1045868"/>
    </row>
    <row r="1045869" s="13" customFormat="1" customHeight="1" spans="1:16384">
      <c r="A1045869" s="16"/>
      <c r="B1045869" s="15"/>
      <c r="I1045869" s="16"/>
      <c r="J1045869" s="16"/>
      <c r="K1045869" s="16"/>
      <c r="L1045869" s="16"/>
      <c r="M1045869" s="16"/>
      <c r="N1045869" s="17"/>
      <c r="O1045869" s="15"/>
      <c r="XEM1045869"/>
      <c r="XEN1045869"/>
      <c r="XEO1045869"/>
      <c r="XEP1045869"/>
      <c r="XEQ1045869"/>
      <c r="XER1045869"/>
      <c r="XES1045869"/>
      <c r="XET1045869"/>
      <c r="XEU1045869"/>
      <c r="XEV1045869"/>
      <c r="XEW1045869"/>
      <c r="XEX1045869"/>
      <c r="XEY1045869"/>
      <c r="XEZ1045869"/>
      <c r="XFA1045869"/>
      <c r="XFB1045869"/>
      <c r="XFC1045869"/>
      <c r="XFD1045869"/>
    </row>
    <row r="1045870" s="13" customFormat="1" customHeight="1" spans="1:16384">
      <c r="A1045870" s="16"/>
      <c r="B1045870" s="15"/>
      <c r="I1045870" s="16"/>
      <c r="J1045870" s="16"/>
      <c r="K1045870" s="16"/>
      <c r="L1045870" s="16"/>
      <c r="M1045870" s="16"/>
      <c r="N1045870" s="17"/>
      <c r="O1045870" s="15"/>
      <c r="XEM1045870"/>
      <c r="XEN1045870"/>
      <c r="XEO1045870"/>
      <c r="XEP1045870"/>
      <c r="XEQ1045870"/>
      <c r="XER1045870"/>
      <c r="XES1045870"/>
      <c r="XET1045870"/>
      <c r="XEU1045870"/>
      <c r="XEV1045870"/>
      <c r="XEW1045870"/>
      <c r="XEX1045870"/>
      <c r="XEY1045870"/>
      <c r="XEZ1045870"/>
      <c r="XFA1045870"/>
      <c r="XFB1045870"/>
      <c r="XFC1045870"/>
      <c r="XFD1045870"/>
    </row>
    <row r="1045871" s="13" customFormat="1" customHeight="1" spans="1:16384">
      <c r="A1045871" s="16"/>
      <c r="B1045871" s="15"/>
      <c r="I1045871" s="16"/>
      <c r="J1045871" s="16"/>
      <c r="K1045871" s="16"/>
      <c r="L1045871" s="16"/>
      <c r="M1045871" s="16"/>
      <c r="N1045871" s="17"/>
      <c r="O1045871" s="15"/>
      <c r="XEM1045871"/>
      <c r="XEN1045871"/>
      <c r="XEO1045871"/>
      <c r="XEP1045871"/>
      <c r="XEQ1045871"/>
      <c r="XER1045871"/>
      <c r="XES1045871"/>
      <c r="XET1045871"/>
      <c r="XEU1045871"/>
      <c r="XEV1045871"/>
      <c r="XEW1045871"/>
      <c r="XEX1045871"/>
      <c r="XEY1045871"/>
      <c r="XEZ1045871"/>
      <c r="XFA1045871"/>
      <c r="XFB1045871"/>
      <c r="XFC1045871"/>
      <c r="XFD1045871"/>
    </row>
    <row r="1045872" s="13" customFormat="1" customHeight="1" spans="1:16384">
      <c r="A1045872" s="16"/>
      <c r="B1045872" s="15"/>
      <c r="I1045872" s="16"/>
      <c r="J1045872" s="16"/>
      <c r="K1045872" s="16"/>
      <c r="L1045872" s="16"/>
      <c r="M1045872" s="16"/>
      <c r="N1045872" s="17"/>
      <c r="O1045872" s="15"/>
      <c r="XEM1045872"/>
      <c r="XEN1045872"/>
      <c r="XEO1045872"/>
      <c r="XEP1045872"/>
      <c r="XEQ1045872"/>
      <c r="XER1045872"/>
      <c r="XES1045872"/>
      <c r="XET1045872"/>
      <c r="XEU1045872"/>
      <c r="XEV1045872"/>
      <c r="XEW1045872"/>
      <c r="XEX1045872"/>
      <c r="XEY1045872"/>
      <c r="XEZ1045872"/>
      <c r="XFA1045872"/>
      <c r="XFB1045872"/>
      <c r="XFC1045872"/>
      <c r="XFD1045872"/>
    </row>
    <row r="1045873" s="13" customFormat="1" customHeight="1" spans="1:16384">
      <c r="A1045873" s="16"/>
      <c r="B1045873" s="15"/>
      <c r="I1045873" s="16"/>
      <c r="J1045873" s="16"/>
      <c r="K1045873" s="16"/>
      <c r="L1045873" s="16"/>
      <c r="M1045873" s="16"/>
      <c r="N1045873" s="17"/>
      <c r="O1045873" s="15"/>
      <c r="XEM1045873"/>
      <c r="XEN1045873"/>
      <c r="XEO1045873"/>
      <c r="XEP1045873"/>
      <c r="XEQ1045873"/>
      <c r="XER1045873"/>
      <c r="XES1045873"/>
      <c r="XET1045873"/>
      <c r="XEU1045873"/>
      <c r="XEV1045873"/>
      <c r="XEW1045873"/>
      <c r="XEX1045873"/>
      <c r="XEY1045873"/>
      <c r="XEZ1045873"/>
      <c r="XFA1045873"/>
      <c r="XFB1045873"/>
      <c r="XFC1045873"/>
      <c r="XFD1045873"/>
    </row>
    <row r="1045874" s="13" customFormat="1" customHeight="1" spans="1:16384">
      <c r="A1045874" s="16"/>
      <c r="B1045874" s="15"/>
      <c r="I1045874" s="16"/>
      <c r="J1045874" s="16"/>
      <c r="K1045874" s="16"/>
      <c r="L1045874" s="16"/>
      <c r="M1045874" s="16"/>
      <c r="N1045874" s="17"/>
      <c r="O1045874" s="15"/>
      <c r="XEM1045874"/>
      <c r="XEN1045874"/>
      <c r="XEO1045874"/>
      <c r="XEP1045874"/>
      <c r="XEQ1045874"/>
      <c r="XER1045874"/>
      <c r="XES1045874"/>
      <c r="XET1045874"/>
      <c r="XEU1045874"/>
      <c r="XEV1045874"/>
      <c r="XEW1045874"/>
      <c r="XEX1045874"/>
      <c r="XEY1045874"/>
      <c r="XEZ1045874"/>
      <c r="XFA1045874"/>
      <c r="XFB1045874"/>
      <c r="XFC1045874"/>
      <c r="XFD1045874"/>
    </row>
    <row r="1045875" s="13" customFormat="1" customHeight="1" spans="1:16384">
      <c r="A1045875" s="16"/>
      <c r="B1045875" s="15"/>
      <c r="I1045875" s="16"/>
      <c r="J1045875" s="16"/>
      <c r="K1045875" s="16"/>
      <c r="L1045875" s="16"/>
      <c r="M1045875" s="16"/>
      <c r="N1045875" s="17"/>
      <c r="O1045875" s="15"/>
      <c r="XEM1045875"/>
      <c r="XEN1045875"/>
      <c r="XEO1045875"/>
      <c r="XEP1045875"/>
      <c r="XEQ1045875"/>
      <c r="XER1045875"/>
      <c r="XES1045875"/>
      <c r="XET1045875"/>
      <c r="XEU1045875"/>
      <c r="XEV1045875"/>
      <c r="XEW1045875"/>
      <c r="XEX1045875"/>
      <c r="XEY1045875"/>
      <c r="XEZ1045875"/>
      <c r="XFA1045875"/>
      <c r="XFB1045875"/>
      <c r="XFC1045875"/>
      <c r="XFD1045875"/>
    </row>
    <row r="1045876" s="13" customFormat="1" customHeight="1" spans="1:16384">
      <c r="A1045876" s="16"/>
      <c r="B1045876" s="15"/>
      <c r="I1045876" s="16"/>
      <c r="J1045876" s="16"/>
      <c r="K1045876" s="16"/>
      <c r="L1045876" s="16"/>
      <c r="M1045876" s="16"/>
      <c r="N1045876" s="17"/>
      <c r="O1045876" s="15"/>
      <c r="XEM1045876"/>
      <c r="XEN1045876"/>
      <c r="XEO1045876"/>
      <c r="XEP1045876"/>
      <c r="XEQ1045876"/>
      <c r="XER1045876"/>
      <c r="XES1045876"/>
      <c r="XET1045876"/>
      <c r="XEU1045876"/>
      <c r="XEV1045876"/>
      <c r="XEW1045876"/>
      <c r="XEX1045876"/>
      <c r="XEY1045876"/>
      <c r="XEZ1045876"/>
      <c r="XFA1045876"/>
      <c r="XFB1045876"/>
      <c r="XFC1045876"/>
      <c r="XFD1045876"/>
    </row>
    <row r="1045877" s="13" customFormat="1" customHeight="1" spans="1:16384">
      <c r="A1045877" s="16"/>
      <c r="B1045877" s="15"/>
      <c r="I1045877" s="16"/>
      <c r="J1045877" s="16"/>
      <c r="K1045877" s="16"/>
      <c r="L1045877" s="16"/>
      <c r="M1045877" s="16"/>
      <c r="N1045877" s="17"/>
      <c r="O1045877" s="15"/>
      <c r="XEM1045877"/>
      <c r="XEN1045877"/>
      <c r="XEO1045877"/>
      <c r="XEP1045877"/>
      <c r="XEQ1045877"/>
      <c r="XER1045877"/>
      <c r="XES1045877"/>
      <c r="XET1045877"/>
      <c r="XEU1045877"/>
      <c r="XEV1045877"/>
      <c r="XEW1045877"/>
      <c r="XEX1045877"/>
      <c r="XEY1045877"/>
      <c r="XEZ1045877"/>
      <c r="XFA1045877"/>
      <c r="XFB1045877"/>
      <c r="XFC1045877"/>
      <c r="XFD1045877"/>
    </row>
    <row r="1045878" s="13" customFormat="1" customHeight="1" spans="1:16384">
      <c r="A1045878" s="16"/>
      <c r="B1045878" s="15"/>
      <c r="I1045878" s="16"/>
      <c r="J1045878" s="16"/>
      <c r="K1045878" s="16"/>
      <c r="L1045878" s="16"/>
      <c r="M1045878" s="16"/>
      <c r="N1045878" s="17"/>
      <c r="O1045878" s="15"/>
      <c r="XEM1045878"/>
      <c r="XEN1045878"/>
      <c r="XEO1045878"/>
      <c r="XEP1045878"/>
      <c r="XEQ1045878"/>
      <c r="XER1045878"/>
      <c r="XES1045878"/>
      <c r="XET1045878"/>
      <c r="XEU1045878"/>
      <c r="XEV1045878"/>
      <c r="XEW1045878"/>
      <c r="XEX1045878"/>
      <c r="XEY1045878"/>
      <c r="XEZ1045878"/>
      <c r="XFA1045878"/>
      <c r="XFB1045878"/>
      <c r="XFC1045878"/>
      <c r="XFD1045878"/>
    </row>
    <row r="1045879" s="13" customFormat="1" customHeight="1" spans="1:16384">
      <c r="A1045879" s="16"/>
      <c r="B1045879" s="15"/>
      <c r="I1045879" s="16"/>
      <c r="J1045879" s="16"/>
      <c r="K1045879" s="16"/>
      <c r="L1045879" s="16"/>
      <c r="M1045879" s="16"/>
      <c r="N1045879" s="17"/>
      <c r="O1045879" s="15"/>
      <c r="XEM1045879"/>
      <c r="XEN1045879"/>
      <c r="XEO1045879"/>
      <c r="XEP1045879"/>
      <c r="XEQ1045879"/>
      <c r="XER1045879"/>
      <c r="XES1045879"/>
      <c r="XET1045879"/>
      <c r="XEU1045879"/>
      <c r="XEV1045879"/>
      <c r="XEW1045879"/>
      <c r="XEX1045879"/>
      <c r="XEY1045879"/>
      <c r="XEZ1045879"/>
      <c r="XFA1045879"/>
      <c r="XFB1045879"/>
      <c r="XFC1045879"/>
      <c r="XFD1045879"/>
    </row>
    <row r="1045880" s="13" customFormat="1" customHeight="1" spans="1:16384">
      <c r="A1045880" s="16"/>
      <c r="B1045880" s="15"/>
      <c r="I1045880" s="16"/>
      <c r="J1045880" s="16"/>
      <c r="K1045880" s="16"/>
      <c r="L1045880" s="16"/>
      <c r="M1045880" s="16"/>
      <c r="N1045880" s="17"/>
      <c r="O1045880" s="15"/>
      <c r="XEM1045880"/>
      <c r="XEN1045880"/>
      <c r="XEO1045880"/>
      <c r="XEP1045880"/>
      <c r="XEQ1045880"/>
      <c r="XER1045880"/>
      <c r="XES1045880"/>
      <c r="XET1045880"/>
      <c r="XEU1045880"/>
      <c r="XEV1045880"/>
      <c r="XEW1045880"/>
      <c r="XEX1045880"/>
      <c r="XEY1045880"/>
      <c r="XEZ1045880"/>
      <c r="XFA1045880"/>
      <c r="XFB1045880"/>
      <c r="XFC1045880"/>
      <c r="XFD1045880"/>
    </row>
    <row r="1045881" s="13" customFormat="1" customHeight="1" spans="1:16384">
      <c r="A1045881" s="16"/>
      <c r="B1045881" s="15"/>
      <c r="I1045881" s="16"/>
      <c r="J1045881" s="16"/>
      <c r="K1045881" s="16"/>
      <c r="L1045881" s="16"/>
      <c r="M1045881" s="16"/>
      <c r="N1045881" s="17"/>
      <c r="O1045881" s="15"/>
      <c r="XEM1045881"/>
      <c r="XEN1045881"/>
      <c r="XEO1045881"/>
      <c r="XEP1045881"/>
      <c r="XEQ1045881"/>
      <c r="XER1045881"/>
      <c r="XES1045881"/>
      <c r="XET1045881"/>
      <c r="XEU1045881"/>
      <c r="XEV1045881"/>
      <c r="XEW1045881"/>
      <c r="XEX1045881"/>
      <c r="XEY1045881"/>
      <c r="XEZ1045881"/>
      <c r="XFA1045881"/>
      <c r="XFB1045881"/>
      <c r="XFC1045881"/>
      <c r="XFD1045881"/>
    </row>
    <row r="1045882" s="13" customFormat="1" customHeight="1" spans="1:16384">
      <c r="A1045882" s="16"/>
      <c r="B1045882" s="15"/>
      <c r="I1045882" s="16"/>
      <c r="J1045882" s="16"/>
      <c r="K1045882" s="16"/>
      <c r="L1045882" s="16"/>
      <c r="M1045882" s="16"/>
      <c r="N1045882" s="17"/>
      <c r="O1045882" s="15"/>
      <c r="XEM1045882"/>
      <c r="XEN1045882"/>
      <c r="XEO1045882"/>
      <c r="XEP1045882"/>
      <c r="XEQ1045882"/>
      <c r="XER1045882"/>
      <c r="XES1045882"/>
      <c r="XET1045882"/>
      <c r="XEU1045882"/>
      <c r="XEV1045882"/>
      <c r="XEW1045882"/>
      <c r="XEX1045882"/>
      <c r="XEY1045882"/>
      <c r="XEZ1045882"/>
      <c r="XFA1045882"/>
      <c r="XFB1045882"/>
      <c r="XFC1045882"/>
      <c r="XFD1045882"/>
    </row>
    <row r="1045883" s="13" customFormat="1" customHeight="1" spans="1:16384">
      <c r="A1045883" s="16"/>
      <c r="B1045883" s="15"/>
      <c r="I1045883" s="16"/>
      <c r="J1045883" s="16"/>
      <c r="K1045883" s="16"/>
      <c r="L1045883" s="16"/>
      <c r="M1045883" s="16"/>
      <c r="N1045883" s="17"/>
      <c r="O1045883" s="15"/>
      <c r="XEM1045883"/>
      <c r="XEN1045883"/>
      <c r="XEO1045883"/>
      <c r="XEP1045883"/>
      <c r="XEQ1045883"/>
      <c r="XER1045883"/>
      <c r="XES1045883"/>
      <c r="XET1045883"/>
      <c r="XEU1045883"/>
      <c r="XEV1045883"/>
      <c r="XEW1045883"/>
      <c r="XEX1045883"/>
      <c r="XEY1045883"/>
      <c r="XEZ1045883"/>
      <c r="XFA1045883"/>
      <c r="XFB1045883"/>
      <c r="XFC1045883"/>
      <c r="XFD1045883"/>
    </row>
    <row r="1045884" s="13" customFormat="1" customHeight="1" spans="1:16384">
      <c r="A1045884" s="16"/>
      <c r="B1045884" s="15"/>
      <c r="I1045884" s="16"/>
      <c r="J1045884" s="16"/>
      <c r="K1045884" s="16"/>
      <c r="L1045884" s="16"/>
      <c r="M1045884" s="16"/>
      <c r="N1045884" s="17"/>
      <c r="O1045884" s="15"/>
      <c r="XEM1045884"/>
      <c r="XEN1045884"/>
      <c r="XEO1045884"/>
      <c r="XEP1045884"/>
      <c r="XEQ1045884"/>
      <c r="XER1045884"/>
      <c r="XES1045884"/>
      <c r="XET1045884"/>
      <c r="XEU1045884"/>
      <c r="XEV1045884"/>
      <c r="XEW1045884"/>
      <c r="XEX1045884"/>
      <c r="XEY1045884"/>
      <c r="XEZ1045884"/>
      <c r="XFA1045884"/>
      <c r="XFB1045884"/>
      <c r="XFC1045884"/>
      <c r="XFD1045884"/>
    </row>
    <row r="1045885" s="13" customFormat="1" customHeight="1" spans="1:16384">
      <c r="A1045885" s="16"/>
      <c r="B1045885" s="15"/>
      <c r="I1045885" s="16"/>
      <c r="J1045885" s="16"/>
      <c r="K1045885" s="16"/>
      <c r="L1045885" s="16"/>
      <c r="M1045885" s="16"/>
      <c r="N1045885" s="17"/>
      <c r="O1045885" s="15"/>
      <c r="XEM1045885"/>
      <c r="XEN1045885"/>
      <c r="XEO1045885"/>
      <c r="XEP1045885"/>
      <c r="XEQ1045885"/>
      <c r="XER1045885"/>
      <c r="XES1045885"/>
      <c r="XET1045885"/>
      <c r="XEU1045885"/>
      <c r="XEV1045885"/>
      <c r="XEW1045885"/>
      <c r="XEX1045885"/>
      <c r="XEY1045885"/>
      <c r="XEZ1045885"/>
      <c r="XFA1045885"/>
      <c r="XFB1045885"/>
      <c r="XFC1045885"/>
      <c r="XFD1045885"/>
    </row>
    <row r="1045886" s="13" customFormat="1" customHeight="1" spans="1:16384">
      <c r="A1045886" s="16"/>
      <c r="B1045886" s="15"/>
      <c r="I1045886" s="16"/>
      <c r="J1045886" s="16"/>
      <c r="K1045886" s="16"/>
      <c r="L1045886" s="16"/>
      <c r="M1045886" s="16"/>
      <c r="N1045886" s="17"/>
      <c r="O1045886" s="15"/>
      <c r="XEM1045886"/>
      <c r="XEN1045886"/>
      <c r="XEO1045886"/>
      <c r="XEP1045886"/>
      <c r="XEQ1045886"/>
      <c r="XER1045886"/>
      <c r="XES1045886"/>
      <c r="XET1045886"/>
      <c r="XEU1045886"/>
      <c r="XEV1045886"/>
      <c r="XEW1045886"/>
      <c r="XEX1045886"/>
      <c r="XEY1045886"/>
      <c r="XEZ1045886"/>
      <c r="XFA1045886"/>
      <c r="XFB1045886"/>
      <c r="XFC1045886"/>
      <c r="XFD1045886"/>
    </row>
    <row r="1045887" s="13" customFormat="1" customHeight="1" spans="1:16384">
      <c r="A1045887" s="16"/>
      <c r="B1045887" s="15"/>
      <c r="I1045887" s="16"/>
      <c r="J1045887" s="16"/>
      <c r="K1045887" s="16"/>
      <c r="L1045887" s="16"/>
      <c r="M1045887" s="16"/>
      <c r="N1045887" s="17"/>
      <c r="O1045887" s="15"/>
      <c r="XEM1045887"/>
      <c r="XEN1045887"/>
      <c r="XEO1045887"/>
      <c r="XEP1045887"/>
      <c r="XEQ1045887"/>
      <c r="XER1045887"/>
      <c r="XES1045887"/>
      <c r="XET1045887"/>
      <c r="XEU1045887"/>
      <c r="XEV1045887"/>
      <c r="XEW1045887"/>
      <c r="XEX1045887"/>
      <c r="XEY1045887"/>
      <c r="XEZ1045887"/>
      <c r="XFA1045887"/>
      <c r="XFB1045887"/>
      <c r="XFC1045887"/>
      <c r="XFD1045887"/>
    </row>
    <row r="1045888" s="13" customFormat="1" customHeight="1" spans="1:16384">
      <c r="A1045888" s="16"/>
      <c r="B1045888" s="15"/>
      <c r="I1045888" s="16"/>
      <c r="J1045888" s="16"/>
      <c r="K1045888" s="16"/>
      <c r="L1045888" s="16"/>
      <c r="M1045888" s="16"/>
      <c r="N1045888" s="17"/>
      <c r="O1045888" s="15"/>
      <c r="XEM1045888"/>
      <c r="XEN1045888"/>
      <c r="XEO1045888"/>
      <c r="XEP1045888"/>
      <c r="XEQ1045888"/>
      <c r="XER1045888"/>
      <c r="XES1045888"/>
      <c r="XET1045888"/>
      <c r="XEU1045888"/>
      <c r="XEV1045888"/>
      <c r="XEW1045888"/>
      <c r="XEX1045888"/>
      <c r="XEY1045888"/>
      <c r="XEZ1045888"/>
      <c r="XFA1045888"/>
      <c r="XFB1045888"/>
      <c r="XFC1045888"/>
      <c r="XFD1045888"/>
    </row>
    <row r="1045889" s="13" customFormat="1" customHeight="1" spans="1:16384">
      <c r="A1045889" s="16"/>
      <c r="B1045889" s="15"/>
      <c r="I1045889" s="16"/>
      <c r="J1045889" s="16"/>
      <c r="K1045889" s="16"/>
      <c r="L1045889" s="16"/>
      <c r="M1045889" s="16"/>
      <c r="N1045889" s="17"/>
      <c r="O1045889" s="15"/>
      <c r="XEM1045889"/>
      <c r="XEN1045889"/>
      <c r="XEO1045889"/>
      <c r="XEP1045889"/>
      <c r="XEQ1045889"/>
      <c r="XER1045889"/>
      <c r="XES1045889"/>
      <c r="XET1045889"/>
      <c r="XEU1045889"/>
      <c r="XEV1045889"/>
      <c r="XEW1045889"/>
      <c r="XEX1045889"/>
      <c r="XEY1045889"/>
      <c r="XEZ1045889"/>
      <c r="XFA1045889"/>
      <c r="XFB1045889"/>
      <c r="XFC1045889"/>
      <c r="XFD1045889"/>
    </row>
    <row r="1045890" s="13" customFormat="1" customHeight="1" spans="1:16384">
      <c r="A1045890" s="16"/>
      <c r="B1045890" s="15"/>
      <c r="I1045890" s="16"/>
      <c r="J1045890" s="16"/>
      <c r="K1045890" s="16"/>
      <c r="L1045890" s="16"/>
      <c r="M1045890" s="16"/>
      <c r="N1045890" s="17"/>
      <c r="O1045890" s="15"/>
      <c r="XEM1045890"/>
      <c r="XEN1045890"/>
      <c r="XEO1045890"/>
      <c r="XEP1045890"/>
      <c r="XEQ1045890"/>
      <c r="XER1045890"/>
      <c r="XES1045890"/>
      <c r="XET1045890"/>
      <c r="XEU1045890"/>
      <c r="XEV1045890"/>
      <c r="XEW1045890"/>
      <c r="XEX1045890"/>
      <c r="XEY1045890"/>
      <c r="XEZ1045890"/>
      <c r="XFA1045890"/>
      <c r="XFB1045890"/>
      <c r="XFC1045890"/>
      <c r="XFD1045890"/>
    </row>
    <row r="1045891" s="13" customFormat="1" customHeight="1" spans="1:16384">
      <c r="A1045891" s="16"/>
      <c r="B1045891" s="15"/>
      <c r="I1045891" s="16"/>
      <c r="J1045891" s="16"/>
      <c r="K1045891" s="16"/>
      <c r="L1045891" s="16"/>
      <c r="M1045891" s="16"/>
      <c r="N1045891" s="17"/>
      <c r="O1045891" s="15"/>
      <c r="XEM1045891"/>
      <c r="XEN1045891"/>
      <c r="XEO1045891"/>
      <c r="XEP1045891"/>
      <c r="XEQ1045891"/>
      <c r="XER1045891"/>
      <c r="XES1045891"/>
      <c r="XET1045891"/>
      <c r="XEU1045891"/>
      <c r="XEV1045891"/>
      <c r="XEW1045891"/>
      <c r="XEX1045891"/>
      <c r="XEY1045891"/>
      <c r="XEZ1045891"/>
      <c r="XFA1045891"/>
      <c r="XFB1045891"/>
      <c r="XFC1045891"/>
      <c r="XFD1045891"/>
    </row>
    <row r="1045892" s="13" customFormat="1" customHeight="1" spans="1:16384">
      <c r="A1045892" s="16"/>
      <c r="B1045892" s="15"/>
      <c r="I1045892" s="16"/>
      <c r="J1045892" s="16"/>
      <c r="K1045892" s="16"/>
      <c r="L1045892" s="16"/>
      <c r="M1045892" s="16"/>
      <c r="N1045892" s="17"/>
      <c r="O1045892" s="15"/>
      <c r="XEM1045892"/>
      <c r="XEN1045892"/>
      <c r="XEO1045892"/>
      <c r="XEP1045892"/>
      <c r="XEQ1045892"/>
      <c r="XER1045892"/>
      <c r="XES1045892"/>
      <c r="XET1045892"/>
      <c r="XEU1045892"/>
      <c r="XEV1045892"/>
      <c r="XEW1045892"/>
      <c r="XEX1045892"/>
      <c r="XEY1045892"/>
      <c r="XEZ1045892"/>
      <c r="XFA1045892"/>
      <c r="XFB1045892"/>
      <c r="XFC1045892"/>
      <c r="XFD1045892"/>
    </row>
    <row r="1045893" s="13" customFormat="1" customHeight="1" spans="1:16384">
      <c r="A1045893" s="16"/>
      <c r="B1045893" s="15"/>
      <c r="I1045893" s="16"/>
      <c r="J1045893" s="16"/>
      <c r="K1045893" s="16"/>
      <c r="L1045893" s="16"/>
      <c r="M1045893" s="16"/>
      <c r="N1045893" s="17"/>
      <c r="O1045893" s="15"/>
      <c r="XEM1045893"/>
      <c r="XEN1045893"/>
      <c r="XEO1045893"/>
      <c r="XEP1045893"/>
      <c r="XEQ1045893"/>
      <c r="XER1045893"/>
      <c r="XES1045893"/>
      <c r="XET1045893"/>
      <c r="XEU1045893"/>
      <c r="XEV1045893"/>
      <c r="XEW1045893"/>
      <c r="XEX1045893"/>
      <c r="XEY1045893"/>
      <c r="XEZ1045893"/>
      <c r="XFA1045893"/>
      <c r="XFB1045893"/>
      <c r="XFC1045893"/>
      <c r="XFD1045893"/>
    </row>
    <row r="1045894" s="13" customFormat="1" customHeight="1" spans="1:16384">
      <c r="A1045894" s="16"/>
      <c r="B1045894" s="15"/>
      <c r="I1045894" s="16"/>
      <c r="J1045894" s="16"/>
      <c r="K1045894" s="16"/>
      <c r="L1045894" s="16"/>
      <c r="M1045894" s="16"/>
      <c r="N1045894" s="17"/>
      <c r="O1045894" s="15"/>
      <c r="XEM1045894"/>
      <c r="XEN1045894"/>
      <c r="XEO1045894"/>
      <c r="XEP1045894"/>
      <c r="XEQ1045894"/>
      <c r="XER1045894"/>
      <c r="XES1045894"/>
      <c r="XET1045894"/>
      <c r="XEU1045894"/>
      <c r="XEV1045894"/>
      <c r="XEW1045894"/>
      <c r="XEX1045894"/>
      <c r="XEY1045894"/>
      <c r="XEZ1045894"/>
      <c r="XFA1045894"/>
      <c r="XFB1045894"/>
      <c r="XFC1045894"/>
      <c r="XFD1045894"/>
    </row>
    <row r="1045895" s="13" customFormat="1" customHeight="1" spans="1:16384">
      <c r="A1045895" s="16"/>
      <c r="B1045895" s="15"/>
      <c r="I1045895" s="16"/>
      <c r="J1045895" s="16"/>
      <c r="K1045895" s="16"/>
      <c r="L1045895" s="16"/>
      <c r="M1045895" s="16"/>
      <c r="N1045895" s="17"/>
      <c r="O1045895" s="15"/>
      <c r="XEM1045895"/>
      <c r="XEN1045895"/>
      <c r="XEO1045895"/>
      <c r="XEP1045895"/>
      <c r="XEQ1045895"/>
      <c r="XER1045895"/>
      <c r="XES1045895"/>
      <c r="XET1045895"/>
      <c r="XEU1045895"/>
      <c r="XEV1045895"/>
      <c r="XEW1045895"/>
      <c r="XEX1045895"/>
      <c r="XEY1045895"/>
      <c r="XEZ1045895"/>
      <c r="XFA1045895"/>
      <c r="XFB1045895"/>
      <c r="XFC1045895"/>
      <c r="XFD1045895"/>
    </row>
    <row r="1045896" s="13" customFormat="1" customHeight="1" spans="1:16384">
      <c r="A1045896" s="16"/>
      <c r="B1045896" s="15"/>
      <c r="I1045896" s="16"/>
      <c r="J1045896" s="16"/>
      <c r="K1045896" s="16"/>
      <c r="L1045896" s="16"/>
      <c r="M1045896" s="16"/>
      <c r="N1045896" s="17"/>
      <c r="O1045896" s="15"/>
      <c r="XEM1045896"/>
      <c r="XEN1045896"/>
      <c r="XEO1045896"/>
      <c r="XEP1045896"/>
      <c r="XEQ1045896"/>
      <c r="XER1045896"/>
      <c r="XES1045896"/>
      <c r="XET1045896"/>
      <c r="XEU1045896"/>
      <c r="XEV1045896"/>
      <c r="XEW1045896"/>
      <c r="XEX1045896"/>
      <c r="XEY1045896"/>
      <c r="XEZ1045896"/>
      <c r="XFA1045896"/>
      <c r="XFB1045896"/>
      <c r="XFC1045896"/>
      <c r="XFD1045896"/>
    </row>
    <row r="1045897" s="13" customFormat="1" customHeight="1" spans="1:16384">
      <c r="A1045897" s="16"/>
      <c r="B1045897" s="15"/>
      <c r="I1045897" s="16"/>
      <c r="J1045897" s="16"/>
      <c r="K1045897" s="16"/>
      <c r="L1045897" s="16"/>
      <c r="M1045897" s="16"/>
      <c r="N1045897" s="17"/>
      <c r="O1045897" s="15"/>
      <c r="XEM1045897"/>
      <c r="XEN1045897"/>
      <c r="XEO1045897"/>
      <c r="XEP1045897"/>
      <c r="XEQ1045897"/>
      <c r="XER1045897"/>
      <c r="XES1045897"/>
      <c r="XET1045897"/>
      <c r="XEU1045897"/>
      <c r="XEV1045897"/>
      <c r="XEW1045897"/>
      <c r="XEX1045897"/>
      <c r="XEY1045897"/>
      <c r="XEZ1045897"/>
      <c r="XFA1045897"/>
      <c r="XFB1045897"/>
      <c r="XFC1045897"/>
      <c r="XFD1045897"/>
    </row>
    <row r="1045898" s="13" customFormat="1" customHeight="1" spans="1:16384">
      <c r="A1045898" s="16"/>
      <c r="B1045898" s="15"/>
      <c r="I1045898" s="16"/>
      <c r="J1045898" s="16"/>
      <c r="K1045898" s="16"/>
      <c r="L1045898" s="16"/>
      <c r="M1045898" s="16"/>
      <c r="N1045898" s="17"/>
      <c r="O1045898" s="15"/>
      <c r="XEM1045898"/>
      <c r="XEN1045898"/>
      <c r="XEO1045898"/>
      <c r="XEP1045898"/>
      <c r="XEQ1045898"/>
      <c r="XER1045898"/>
      <c r="XES1045898"/>
      <c r="XET1045898"/>
      <c r="XEU1045898"/>
      <c r="XEV1045898"/>
      <c r="XEW1045898"/>
      <c r="XEX1045898"/>
      <c r="XEY1045898"/>
      <c r="XEZ1045898"/>
      <c r="XFA1045898"/>
      <c r="XFB1045898"/>
      <c r="XFC1045898"/>
      <c r="XFD1045898"/>
    </row>
    <row r="1045899" s="13" customFormat="1" customHeight="1" spans="1:16384">
      <c r="A1045899" s="16"/>
      <c r="B1045899" s="15"/>
      <c r="I1045899" s="16"/>
      <c r="J1045899" s="16"/>
      <c r="K1045899" s="16"/>
      <c r="L1045899" s="16"/>
      <c r="M1045899" s="16"/>
      <c r="N1045899" s="17"/>
      <c r="O1045899" s="15"/>
      <c r="XEM1045899"/>
      <c r="XEN1045899"/>
      <c r="XEO1045899"/>
      <c r="XEP1045899"/>
      <c r="XEQ1045899"/>
      <c r="XER1045899"/>
      <c r="XES1045899"/>
      <c r="XET1045899"/>
      <c r="XEU1045899"/>
      <c r="XEV1045899"/>
      <c r="XEW1045899"/>
      <c r="XEX1045899"/>
      <c r="XEY1045899"/>
      <c r="XEZ1045899"/>
      <c r="XFA1045899"/>
      <c r="XFB1045899"/>
      <c r="XFC1045899"/>
      <c r="XFD1045899"/>
    </row>
    <row r="1045900" s="13" customFormat="1" customHeight="1" spans="1:16384">
      <c r="A1045900" s="16"/>
      <c r="B1045900" s="15"/>
      <c r="I1045900" s="16"/>
      <c r="J1045900" s="16"/>
      <c r="K1045900" s="16"/>
      <c r="L1045900" s="16"/>
      <c r="M1045900" s="16"/>
      <c r="N1045900" s="17"/>
      <c r="O1045900" s="15"/>
      <c r="XEM1045900"/>
      <c r="XEN1045900"/>
      <c r="XEO1045900"/>
      <c r="XEP1045900"/>
      <c r="XEQ1045900"/>
      <c r="XER1045900"/>
      <c r="XES1045900"/>
      <c r="XET1045900"/>
      <c r="XEU1045900"/>
      <c r="XEV1045900"/>
      <c r="XEW1045900"/>
      <c r="XEX1045900"/>
      <c r="XEY1045900"/>
      <c r="XEZ1045900"/>
      <c r="XFA1045900"/>
      <c r="XFB1045900"/>
      <c r="XFC1045900"/>
      <c r="XFD1045900"/>
    </row>
    <row r="1045901" s="13" customFormat="1" customHeight="1" spans="1:16384">
      <c r="A1045901" s="16"/>
      <c r="B1045901" s="15"/>
      <c r="I1045901" s="16"/>
      <c r="J1045901" s="16"/>
      <c r="K1045901" s="16"/>
      <c r="L1045901" s="16"/>
      <c r="M1045901" s="16"/>
      <c r="N1045901" s="17"/>
      <c r="O1045901" s="15"/>
      <c r="XEM1045901"/>
      <c r="XEN1045901"/>
      <c r="XEO1045901"/>
      <c r="XEP1045901"/>
      <c r="XEQ1045901"/>
      <c r="XER1045901"/>
      <c r="XES1045901"/>
      <c r="XET1045901"/>
      <c r="XEU1045901"/>
      <c r="XEV1045901"/>
      <c r="XEW1045901"/>
      <c r="XEX1045901"/>
      <c r="XEY1045901"/>
      <c r="XEZ1045901"/>
      <c r="XFA1045901"/>
      <c r="XFB1045901"/>
      <c r="XFC1045901"/>
      <c r="XFD1045901"/>
    </row>
    <row r="1045902" s="13" customFormat="1" customHeight="1" spans="1:16384">
      <c r="A1045902" s="16"/>
      <c r="B1045902" s="15"/>
      <c r="I1045902" s="16"/>
      <c r="J1045902" s="16"/>
      <c r="K1045902" s="16"/>
      <c r="L1045902" s="16"/>
      <c r="M1045902" s="16"/>
      <c r="N1045902" s="17"/>
      <c r="O1045902" s="15"/>
      <c r="XEM1045902"/>
      <c r="XEN1045902"/>
      <c r="XEO1045902"/>
      <c r="XEP1045902"/>
      <c r="XEQ1045902"/>
      <c r="XER1045902"/>
      <c r="XES1045902"/>
      <c r="XET1045902"/>
      <c r="XEU1045902"/>
      <c r="XEV1045902"/>
      <c r="XEW1045902"/>
      <c r="XEX1045902"/>
      <c r="XEY1045902"/>
      <c r="XEZ1045902"/>
      <c r="XFA1045902"/>
      <c r="XFB1045902"/>
      <c r="XFC1045902"/>
      <c r="XFD1045902"/>
    </row>
    <row r="1045903" s="13" customFormat="1" customHeight="1" spans="1:16384">
      <c r="A1045903" s="16"/>
      <c r="B1045903" s="15"/>
      <c r="I1045903" s="16"/>
      <c r="J1045903" s="16"/>
      <c r="K1045903" s="16"/>
      <c r="L1045903" s="16"/>
      <c r="M1045903" s="16"/>
      <c r="N1045903" s="17"/>
      <c r="O1045903" s="15"/>
      <c r="XEM1045903"/>
      <c r="XEN1045903"/>
      <c r="XEO1045903"/>
      <c r="XEP1045903"/>
      <c r="XEQ1045903"/>
      <c r="XER1045903"/>
      <c r="XES1045903"/>
      <c r="XET1045903"/>
      <c r="XEU1045903"/>
      <c r="XEV1045903"/>
      <c r="XEW1045903"/>
      <c r="XEX1045903"/>
      <c r="XEY1045903"/>
      <c r="XEZ1045903"/>
      <c r="XFA1045903"/>
      <c r="XFB1045903"/>
      <c r="XFC1045903"/>
      <c r="XFD1045903"/>
    </row>
    <row r="1045904" s="13" customFormat="1" customHeight="1" spans="1:16384">
      <c r="A1045904" s="16"/>
      <c r="B1045904" s="15"/>
      <c r="I1045904" s="16"/>
      <c r="J1045904" s="16"/>
      <c r="K1045904" s="16"/>
      <c r="L1045904" s="16"/>
      <c r="M1045904" s="16"/>
      <c r="N1045904" s="17"/>
      <c r="O1045904" s="15"/>
      <c r="XEM1045904"/>
      <c r="XEN1045904"/>
      <c r="XEO1045904"/>
      <c r="XEP1045904"/>
      <c r="XEQ1045904"/>
      <c r="XER1045904"/>
      <c r="XES1045904"/>
      <c r="XET1045904"/>
      <c r="XEU1045904"/>
      <c r="XEV1045904"/>
      <c r="XEW1045904"/>
      <c r="XEX1045904"/>
      <c r="XEY1045904"/>
      <c r="XEZ1045904"/>
      <c r="XFA1045904"/>
      <c r="XFB1045904"/>
      <c r="XFC1045904"/>
      <c r="XFD1045904"/>
    </row>
    <row r="1045905" s="13" customFormat="1" customHeight="1" spans="1:16384">
      <c r="A1045905" s="16"/>
      <c r="B1045905" s="15"/>
      <c r="I1045905" s="16"/>
      <c r="J1045905" s="16"/>
      <c r="K1045905" s="16"/>
      <c r="L1045905" s="16"/>
      <c r="M1045905" s="16"/>
      <c r="N1045905" s="17"/>
      <c r="O1045905" s="15"/>
      <c r="XEM1045905"/>
      <c r="XEN1045905"/>
      <c r="XEO1045905"/>
      <c r="XEP1045905"/>
      <c r="XEQ1045905"/>
      <c r="XER1045905"/>
      <c r="XES1045905"/>
      <c r="XET1045905"/>
      <c r="XEU1045905"/>
      <c r="XEV1045905"/>
      <c r="XEW1045905"/>
      <c r="XEX1045905"/>
      <c r="XEY1045905"/>
      <c r="XEZ1045905"/>
      <c r="XFA1045905"/>
      <c r="XFB1045905"/>
      <c r="XFC1045905"/>
      <c r="XFD1045905"/>
    </row>
    <row r="1045906" s="13" customFormat="1" customHeight="1" spans="1:16384">
      <c r="A1045906" s="16"/>
      <c r="B1045906" s="15"/>
      <c r="I1045906" s="16"/>
      <c r="J1045906" s="16"/>
      <c r="K1045906" s="16"/>
      <c r="L1045906" s="16"/>
      <c r="M1045906" s="16"/>
      <c r="N1045906" s="17"/>
      <c r="O1045906" s="15"/>
      <c r="XEM1045906"/>
      <c r="XEN1045906"/>
      <c r="XEO1045906"/>
      <c r="XEP1045906"/>
      <c r="XEQ1045906"/>
      <c r="XER1045906"/>
      <c r="XES1045906"/>
      <c r="XET1045906"/>
      <c r="XEU1045906"/>
      <c r="XEV1045906"/>
      <c r="XEW1045906"/>
      <c r="XEX1045906"/>
      <c r="XEY1045906"/>
      <c r="XEZ1045906"/>
      <c r="XFA1045906"/>
      <c r="XFB1045906"/>
      <c r="XFC1045906"/>
      <c r="XFD1045906"/>
    </row>
    <row r="1045907" s="13" customFormat="1" customHeight="1" spans="1:16384">
      <c r="A1045907" s="16"/>
      <c r="B1045907" s="15"/>
      <c r="I1045907" s="16"/>
      <c r="J1045907" s="16"/>
      <c r="K1045907" s="16"/>
      <c r="L1045907" s="16"/>
      <c r="M1045907" s="16"/>
      <c r="N1045907" s="17"/>
      <c r="O1045907" s="15"/>
      <c r="XEM1045907"/>
      <c r="XEN1045907"/>
      <c r="XEO1045907"/>
      <c r="XEP1045907"/>
      <c r="XEQ1045907"/>
      <c r="XER1045907"/>
      <c r="XES1045907"/>
      <c r="XET1045907"/>
      <c r="XEU1045907"/>
      <c r="XEV1045907"/>
      <c r="XEW1045907"/>
      <c r="XEX1045907"/>
      <c r="XEY1045907"/>
      <c r="XEZ1045907"/>
      <c r="XFA1045907"/>
      <c r="XFB1045907"/>
      <c r="XFC1045907"/>
      <c r="XFD1045907"/>
    </row>
    <row r="1045908" s="13" customFormat="1" customHeight="1" spans="1:16384">
      <c r="A1045908" s="16"/>
      <c r="B1045908" s="15"/>
      <c r="I1045908" s="16"/>
      <c r="J1045908" s="16"/>
      <c r="K1045908" s="16"/>
      <c r="L1045908" s="16"/>
      <c r="M1045908" s="16"/>
      <c r="N1045908" s="17"/>
      <c r="O1045908" s="15"/>
      <c r="XEM1045908"/>
      <c r="XEN1045908"/>
      <c r="XEO1045908"/>
      <c r="XEP1045908"/>
      <c r="XEQ1045908"/>
      <c r="XER1045908"/>
      <c r="XES1045908"/>
      <c r="XET1045908"/>
      <c r="XEU1045908"/>
      <c r="XEV1045908"/>
      <c r="XEW1045908"/>
      <c r="XEX1045908"/>
      <c r="XEY1045908"/>
      <c r="XEZ1045908"/>
      <c r="XFA1045908"/>
      <c r="XFB1045908"/>
      <c r="XFC1045908"/>
      <c r="XFD1045908"/>
    </row>
    <row r="1045909" s="13" customFormat="1" customHeight="1" spans="1:16384">
      <c r="A1045909" s="16"/>
      <c r="B1045909" s="15"/>
      <c r="I1045909" s="16"/>
      <c r="J1045909" s="16"/>
      <c r="K1045909" s="16"/>
      <c r="L1045909" s="16"/>
      <c r="M1045909" s="16"/>
      <c r="N1045909" s="17"/>
      <c r="O1045909" s="15"/>
      <c r="XEM1045909"/>
      <c r="XEN1045909"/>
      <c r="XEO1045909"/>
      <c r="XEP1045909"/>
      <c r="XEQ1045909"/>
      <c r="XER1045909"/>
      <c r="XES1045909"/>
      <c r="XET1045909"/>
      <c r="XEU1045909"/>
      <c r="XEV1045909"/>
      <c r="XEW1045909"/>
      <c r="XEX1045909"/>
      <c r="XEY1045909"/>
      <c r="XEZ1045909"/>
      <c r="XFA1045909"/>
      <c r="XFB1045909"/>
      <c r="XFC1045909"/>
      <c r="XFD1045909"/>
    </row>
    <row r="1045910" s="13" customFormat="1" customHeight="1" spans="1:16384">
      <c r="A1045910" s="16"/>
      <c r="B1045910" s="15"/>
      <c r="I1045910" s="16"/>
      <c r="J1045910" s="16"/>
      <c r="K1045910" s="16"/>
      <c r="L1045910" s="16"/>
      <c r="M1045910" s="16"/>
      <c r="N1045910" s="17"/>
      <c r="O1045910" s="15"/>
      <c r="XEM1045910"/>
      <c r="XEN1045910"/>
      <c r="XEO1045910"/>
      <c r="XEP1045910"/>
      <c r="XEQ1045910"/>
      <c r="XER1045910"/>
      <c r="XES1045910"/>
      <c r="XET1045910"/>
      <c r="XEU1045910"/>
      <c r="XEV1045910"/>
      <c r="XEW1045910"/>
      <c r="XEX1045910"/>
      <c r="XEY1045910"/>
      <c r="XEZ1045910"/>
      <c r="XFA1045910"/>
      <c r="XFB1045910"/>
      <c r="XFC1045910"/>
      <c r="XFD1045910"/>
    </row>
    <row r="1045911" s="13" customFormat="1" customHeight="1" spans="1:16384">
      <c r="A1045911" s="16"/>
      <c r="B1045911" s="15"/>
      <c r="I1045911" s="16"/>
      <c r="J1045911" s="16"/>
      <c r="K1045911" s="16"/>
      <c r="L1045911" s="16"/>
      <c r="M1045911" s="16"/>
      <c r="N1045911" s="17"/>
      <c r="O1045911" s="15"/>
      <c r="XEM1045911"/>
      <c r="XEN1045911"/>
      <c r="XEO1045911"/>
      <c r="XEP1045911"/>
      <c r="XEQ1045911"/>
      <c r="XER1045911"/>
      <c r="XES1045911"/>
      <c r="XET1045911"/>
      <c r="XEU1045911"/>
      <c r="XEV1045911"/>
      <c r="XEW1045911"/>
      <c r="XEX1045911"/>
      <c r="XEY1045911"/>
      <c r="XEZ1045911"/>
      <c r="XFA1045911"/>
      <c r="XFB1045911"/>
      <c r="XFC1045911"/>
      <c r="XFD1045911"/>
    </row>
    <row r="1045912" s="13" customFormat="1" customHeight="1" spans="1:16384">
      <c r="A1045912" s="16"/>
      <c r="B1045912" s="15"/>
      <c r="I1045912" s="16"/>
      <c r="J1045912" s="16"/>
      <c r="K1045912" s="16"/>
      <c r="L1045912" s="16"/>
      <c r="M1045912" s="16"/>
      <c r="N1045912" s="17"/>
      <c r="O1045912" s="15"/>
      <c r="XEM1045912"/>
      <c r="XEN1045912"/>
      <c r="XEO1045912"/>
      <c r="XEP1045912"/>
      <c r="XEQ1045912"/>
      <c r="XER1045912"/>
      <c r="XES1045912"/>
      <c r="XET1045912"/>
      <c r="XEU1045912"/>
      <c r="XEV1045912"/>
      <c r="XEW1045912"/>
      <c r="XEX1045912"/>
      <c r="XEY1045912"/>
      <c r="XEZ1045912"/>
      <c r="XFA1045912"/>
      <c r="XFB1045912"/>
      <c r="XFC1045912"/>
      <c r="XFD1045912"/>
    </row>
    <row r="1045913" s="13" customFormat="1" customHeight="1" spans="1:16384">
      <c r="A1045913" s="16"/>
      <c r="B1045913" s="15"/>
      <c r="I1045913" s="16"/>
      <c r="J1045913" s="16"/>
      <c r="K1045913" s="16"/>
      <c r="L1045913" s="16"/>
      <c r="M1045913" s="16"/>
      <c r="N1045913" s="17"/>
      <c r="O1045913" s="15"/>
      <c r="XEM1045913"/>
      <c r="XEN1045913"/>
      <c r="XEO1045913"/>
      <c r="XEP1045913"/>
      <c r="XEQ1045913"/>
      <c r="XER1045913"/>
      <c r="XES1045913"/>
      <c r="XET1045913"/>
      <c r="XEU1045913"/>
      <c r="XEV1045913"/>
      <c r="XEW1045913"/>
      <c r="XEX1045913"/>
      <c r="XEY1045913"/>
      <c r="XEZ1045913"/>
      <c r="XFA1045913"/>
      <c r="XFB1045913"/>
      <c r="XFC1045913"/>
      <c r="XFD1045913"/>
    </row>
    <row r="1045914" s="13" customFormat="1" customHeight="1" spans="1:16384">
      <c r="A1045914" s="16"/>
      <c r="B1045914" s="15"/>
      <c r="I1045914" s="16"/>
      <c r="J1045914" s="16"/>
      <c r="K1045914" s="16"/>
      <c r="L1045914" s="16"/>
      <c r="M1045914" s="16"/>
      <c r="N1045914" s="17"/>
      <c r="O1045914" s="15"/>
      <c r="XEM1045914"/>
      <c r="XEN1045914"/>
      <c r="XEO1045914"/>
      <c r="XEP1045914"/>
      <c r="XEQ1045914"/>
      <c r="XER1045914"/>
      <c r="XES1045914"/>
      <c r="XET1045914"/>
      <c r="XEU1045914"/>
      <c r="XEV1045914"/>
      <c r="XEW1045914"/>
      <c r="XEX1045914"/>
      <c r="XEY1045914"/>
      <c r="XEZ1045914"/>
      <c r="XFA1045914"/>
      <c r="XFB1045914"/>
      <c r="XFC1045914"/>
      <c r="XFD1045914"/>
    </row>
    <row r="1045915" s="13" customFormat="1" customHeight="1" spans="1:16384">
      <c r="A1045915" s="16"/>
      <c r="B1045915" s="15"/>
      <c r="I1045915" s="16"/>
      <c r="J1045915" s="16"/>
      <c r="K1045915" s="16"/>
      <c r="L1045915" s="16"/>
      <c r="M1045915" s="16"/>
      <c r="N1045915" s="17"/>
      <c r="O1045915" s="15"/>
      <c r="XEM1045915"/>
      <c r="XEN1045915"/>
      <c r="XEO1045915"/>
      <c r="XEP1045915"/>
      <c r="XEQ1045915"/>
      <c r="XER1045915"/>
      <c r="XES1045915"/>
      <c r="XET1045915"/>
      <c r="XEU1045915"/>
      <c r="XEV1045915"/>
      <c r="XEW1045915"/>
      <c r="XEX1045915"/>
      <c r="XEY1045915"/>
      <c r="XEZ1045915"/>
      <c r="XFA1045915"/>
      <c r="XFB1045915"/>
      <c r="XFC1045915"/>
      <c r="XFD1045915"/>
    </row>
    <row r="1045916" s="13" customFormat="1" customHeight="1" spans="1:16384">
      <c r="A1045916" s="16"/>
      <c r="B1045916" s="15"/>
      <c r="I1045916" s="16"/>
      <c r="J1045916" s="16"/>
      <c r="K1045916" s="16"/>
      <c r="L1045916" s="16"/>
      <c r="M1045916" s="16"/>
      <c r="N1045916" s="17"/>
      <c r="O1045916" s="15"/>
      <c r="XEM1045916"/>
      <c r="XEN1045916"/>
      <c r="XEO1045916"/>
      <c r="XEP1045916"/>
      <c r="XEQ1045916"/>
      <c r="XER1045916"/>
      <c r="XES1045916"/>
      <c r="XET1045916"/>
      <c r="XEU1045916"/>
      <c r="XEV1045916"/>
      <c r="XEW1045916"/>
      <c r="XEX1045916"/>
      <c r="XEY1045916"/>
      <c r="XEZ1045916"/>
      <c r="XFA1045916"/>
      <c r="XFB1045916"/>
      <c r="XFC1045916"/>
      <c r="XFD1045916"/>
    </row>
    <row r="1045917" s="13" customFormat="1" customHeight="1" spans="1:16384">
      <c r="A1045917" s="16"/>
      <c r="B1045917" s="15"/>
      <c r="I1045917" s="16"/>
      <c r="J1045917" s="16"/>
      <c r="K1045917" s="16"/>
      <c r="L1045917" s="16"/>
      <c r="M1045917" s="16"/>
      <c r="N1045917" s="17"/>
      <c r="O1045917" s="15"/>
      <c r="XEM1045917"/>
      <c r="XEN1045917"/>
      <c r="XEO1045917"/>
      <c r="XEP1045917"/>
      <c r="XEQ1045917"/>
      <c r="XER1045917"/>
      <c r="XES1045917"/>
      <c r="XET1045917"/>
      <c r="XEU1045917"/>
      <c r="XEV1045917"/>
      <c r="XEW1045917"/>
      <c r="XEX1045917"/>
      <c r="XEY1045917"/>
      <c r="XEZ1045917"/>
      <c r="XFA1045917"/>
      <c r="XFB1045917"/>
      <c r="XFC1045917"/>
      <c r="XFD1045917"/>
    </row>
    <row r="1045918" s="13" customFormat="1" customHeight="1" spans="1:16384">
      <c r="A1045918" s="16"/>
      <c r="B1045918" s="15"/>
      <c r="I1045918" s="16"/>
      <c r="J1045918" s="16"/>
      <c r="K1045918" s="16"/>
      <c r="L1045918" s="16"/>
      <c r="M1045918" s="16"/>
      <c r="N1045918" s="17"/>
      <c r="O1045918" s="15"/>
      <c r="XEM1045918"/>
      <c r="XEN1045918"/>
      <c r="XEO1045918"/>
      <c r="XEP1045918"/>
      <c r="XEQ1045918"/>
      <c r="XER1045918"/>
      <c r="XES1045918"/>
      <c r="XET1045918"/>
      <c r="XEU1045918"/>
      <c r="XEV1045918"/>
      <c r="XEW1045918"/>
      <c r="XEX1045918"/>
      <c r="XEY1045918"/>
      <c r="XEZ1045918"/>
      <c r="XFA1045918"/>
      <c r="XFB1045918"/>
      <c r="XFC1045918"/>
      <c r="XFD1045918"/>
    </row>
    <row r="1045919" s="13" customFormat="1" customHeight="1" spans="1:16384">
      <c r="A1045919" s="16"/>
      <c r="B1045919" s="15"/>
      <c r="I1045919" s="16"/>
      <c r="J1045919" s="16"/>
      <c r="K1045919" s="16"/>
      <c r="L1045919" s="16"/>
      <c r="M1045919" s="16"/>
      <c r="N1045919" s="17"/>
      <c r="O1045919" s="15"/>
      <c r="XEM1045919"/>
      <c r="XEN1045919"/>
      <c r="XEO1045919"/>
      <c r="XEP1045919"/>
      <c r="XEQ1045919"/>
      <c r="XER1045919"/>
      <c r="XES1045919"/>
      <c r="XET1045919"/>
      <c r="XEU1045919"/>
      <c r="XEV1045919"/>
      <c r="XEW1045919"/>
      <c r="XEX1045919"/>
      <c r="XEY1045919"/>
      <c r="XEZ1045919"/>
      <c r="XFA1045919"/>
      <c r="XFB1045919"/>
      <c r="XFC1045919"/>
      <c r="XFD1045919"/>
    </row>
    <row r="1045920" s="13" customFormat="1" customHeight="1" spans="1:16384">
      <c r="A1045920" s="16"/>
      <c r="B1045920" s="15"/>
      <c r="I1045920" s="16"/>
      <c r="J1045920" s="16"/>
      <c r="K1045920" s="16"/>
      <c r="L1045920" s="16"/>
      <c r="M1045920" s="16"/>
      <c r="N1045920" s="17"/>
      <c r="O1045920" s="15"/>
      <c r="XEM1045920"/>
      <c r="XEN1045920"/>
      <c r="XEO1045920"/>
      <c r="XEP1045920"/>
      <c r="XEQ1045920"/>
      <c r="XER1045920"/>
      <c r="XES1045920"/>
      <c r="XET1045920"/>
      <c r="XEU1045920"/>
      <c r="XEV1045920"/>
      <c r="XEW1045920"/>
      <c r="XEX1045920"/>
      <c r="XEY1045920"/>
      <c r="XEZ1045920"/>
      <c r="XFA1045920"/>
      <c r="XFB1045920"/>
      <c r="XFC1045920"/>
      <c r="XFD1045920"/>
    </row>
    <row r="1045921" s="13" customFormat="1" customHeight="1" spans="1:16384">
      <c r="A1045921" s="16"/>
      <c r="B1045921" s="15"/>
      <c r="I1045921" s="16"/>
      <c r="J1045921" s="16"/>
      <c r="K1045921" s="16"/>
      <c r="L1045921" s="16"/>
      <c r="M1045921" s="16"/>
      <c r="N1045921" s="17"/>
      <c r="O1045921" s="15"/>
      <c r="XEM1045921"/>
      <c r="XEN1045921"/>
      <c r="XEO1045921"/>
      <c r="XEP1045921"/>
      <c r="XEQ1045921"/>
      <c r="XER1045921"/>
      <c r="XES1045921"/>
      <c r="XET1045921"/>
      <c r="XEU1045921"/>
      <c r="XEV1045921"/>
      <c r="XEW1045921"/>
      <c r="XEX1045921"/>
      <c r="XEY1045921"/>
      <c r="XEZ1045921"/>
      <c r="XFA1045921"/>
      <c r="XFB1045921"/>
      <c r="XFC1045921"/>
      <c r="XFD1045921"/>
    </row>
    <row r="1045922" s="13" customFormat="1" customHeight="1" spans="1:16384">
      <c r="A1045922" s="16"/>
      <c r="B1045922" s="15"/>
      <c r="I1045922" s="16"/>
      <c r="J1045922" s="16"/>
      <c r="K1045922" s="16"/>
      <c r="L1045922" s="16"/>
      <c r="M1045922" s="16"/>
      <c r="N1045922" s="17"/>
      <c r="O1045922" s="15"/>
      <c r="XEM1045922"/>
      <c r="XEN1045922"/>
      <c r="XEO1045922"/>
      <c r="XEP1045922"/>
      <c r="XEQ1045922"/>
      <c r="XER1045922"/>
      <c r="XES1045922"/>
      <c r="XET1045922"/>
      <c r="XEU1045922"/>
      <c r="XEV1045922"/>
      <c r="XEW1045922"/>
      <c r="XEX1045922"/>
      <c r="XEY1045922"/>
      <c r="XEZ1045922"/>
      <c r="XFA1045922"/>
      <c r="XFB1045922"/>
      <c r="XFC1045922"/>
      <c r="XFD1045922"/>
    </row>
    <row r="1045923" s="13" customFormat="1" customHeight="1" spans="1:16384">
      <c r="A1045923" s="16"/>
      <c r="B1045923" s="15"/>
      <c r="I1045923" s="16"/>
      <c r="J1045923" s="16"/>
      <c r="K1045923" s="16"/>
      <c r="L1045923" s="16"/>
      <c r="M1045923" s="16"/>
      <c r="N1045923" s="17"/>
      <c r="O1045923" s="15"/>
      <c r="XEM1045923"/>
      <c r="XEN1045923"/>
      <c r="XEO1045923"/>
      <c r="XEP1045923"/>
      <c r="XEQ1045923"/>
      <c r="XER1045923"/>
      <c r="XES1045923"/>
      <c r="XET1045923"/>
      <c r="XEU1045923"/>
      <c r="XEV1045923"/>
      <c r="XEW1045923"/>
      <c r="XEX1045923"/>
      <c r="XEY1045923"/>
      <c r="XEZ1045923"/>
      <c r="XFA1045923"/>
      <c r="XFB1045923"/>
      <c r="XFC1045923"/>
      <c r="XFD1045923"/>
    </row>
    <row r="1045924" s="13" customFormat="1" customHeight="1" spans="1:16384">
      <c r="A1045924" s="16"/>
      <c r="B1045924" s="15"/>
      <c r="I1045924" s="16"/>
      <c r="J1045924" s="16"/>
      <c r="K1045924" s="16"/>
      <c r="L1045924" s="16"/>
      <c r="M1045924" s="16"/>
      <c r="N1045924" s="17"/>
      <c r="O1045924" s="15"/>
      <c r="XEM1045924"/>
      <c r="XEN1045924"/>
      <c r="XEO1045924"/>
      <c r="XEP1045924"/>
      <c r="XEQ1045924"/>
      <c r="XER1045924"/>
      <c r="XES1045924"/>
      <c r="XET1045924"/>
      <c r="XEU1045924"/>
      <c r="XEV1045924"/>
      <c r="XEW1045924"/>
      <c r="XEX1045924"/>
      <c r="XEY1045924"/>
      <c r="XEZ1045924"/>
      <c r="XFA1045924"/>
      <c r="XFB1045924"/>
      <c r="XFC1045924"/>
      <c r="XFD1045924"/>
    </row>
    <row r="1045925" s="13" customFormat="1" customHeight="1" spans="1:16384">
      <c r="A1045925" s="16"/>
      <c r="B1045925" s="15"/>
      <c r="I1045925" s="16"/>
      <c r="J1045925" s="16"/>
      <c r="K1045925" s="16"/>
      <c r="L1045925" s="16"/>
      <c r="M1045925" s="16"/>
      <c r="N1045925" s="17"/>
      <c r="O1045925" s="15"/>
      <c r="XEM1045925"/>
      <c r="XEN1045925"/>
      <c r="XEO1045925"/>
      <c r="XEP1045925"/>
      <c r="XEQ1045925"/>
      <c r="XER1045925"/>
      <c r="XES1045925"/>
      <c r="XET1045925"/>
      <c r="XEU1045925"/>
      <c r="XEV1045925"/>
      <c r="XEW1045925"/>
      <c r="XEX1045925"/>
      <c r="XEY1045925"/>
      <c r="XEZ1045925"/>
      <c r="XFA1045925"/>
      <c r="XFB1045925"/>
      <c r="XFC1045925"/>
      <c r="XFD1045925"/>
    </row>
    <row r="1045926" s="13" customFormat="1" customHeight="1" spans="1:16384">
      <c r="A1045926" s="16"/>
      <c r="B1045926" s="15"/>
      <c r="I1045926" s="16"/>
      <c r="J1045926" s="16"/>
      <c r="K1045926" s="16"/>
      <c r="L1045926" s="16"/>
      <c r="M1045926" s="16"/>
      <c r="N1045926" s="17"/>
      <c r="O1045926" s="15"/>
      <c r="XEM1045926"/>
      <c r="XEN1045926"/>
      <c r="XEO1045926"/>
      <c r="XEP1045926"/>
      <c r="XEQ1045926"/>
      <c r="XER1045926"/>
      <c r="XES1045926"/>
      <c r="XET1045926"/>
      <c r="XEU1045926"/>
      <c r="XEV1045926"/>
      <c r="XEW1045926"/>
      <c r="XEX1045926"/>
      <c r="XEY1045926"/>
      <c r="XEZ1045926"/>
      <c r="XFA1045926"/>
      <c r="XFB1045926"/>
      <c r="XFC1045926"/>
      <c r="XFD1045926"/>
    </row>
    <row r="1045927" s="13" customFormat="1" customHeight="1" spans="1:16384">
      <c r="A1045927" s="16"/>
      <c r="B1045927" s="15"/>
      <c r="I1045927" s="16"/>
      <c r="J1045927" s="16"/>
      <c r="K1045927" s="16"/>
      <c r="L1045927" s="16"/>
      <c r="M1045927" s="16"/>
      <c r="N1045927" s="17"/>
      <c r="O1045927" s="15"/>
      <c r="XEM1045927"/>
      <c r="XEN1045927"/>
      <c r="XEO1045927"/>
      <c r="XEP1045927"/>
      <c r="XEQ1045927"/>
      <c r="XER1045927"/>
      <c r="XES1045927"/>
      <c r="XET1045927"/>
      <c r="XEU1045927"/>
      <c r="XEV1045927"/>
      <c r="XEW1045927"/>
      <c r="XEX1045927"/>
      <c r="XEY1045927"/>
      <c r="XEZ1045927"/>
      <c r="XFA1045927"/>
      <c r="XFB1045927"/>
      <c r="XFC1045927"/>
      <c r="XFD1045927"/>
    </row>
    <row r="1045928" s="13" customFormat="1" customHeight="1" spans="1:16384">
      <c r="A1045928" s="16"/>
      <c r="B1045928" s="15"/>
      <c r="I1045928" s="16"/>
      <c r="J1045928" s="16"/>
      <c r="K1045928" s="16"/>
      <c r="L1045928" s="16"/>
      <c r="M1045928" s="16"/>
      <c r="N1045928" s="17"/>
      <c r="O1045928" s="15"/>
      <c r="XEM1045928"/>
      <c r="XEN1045928"/>
      <c r="XEO1045928"/>
      <c r="XEP1045928"/>
      <c r="XEQ1045928"/>
      <c r="XER1045928"/>
      <c r="XES1045928"/>
      <c r="XET1045928"/>
      <c r="XEU1045928"/>
      <c r="XEV1045928"/>
      <c r="XEW1045928"/>
      <c r="XEX1045928"/>
      <c r="XEY1045928"/>
      <c r="XEZ1045928"/>
      <c r="XFA1045928"/>
      <c r="XFB1045928"/>
      <c r="XFC1045928"/>
      <c r="XFD1045928"/>
    </row>
    <row r="1045929" s="13" customFormat="1" customHeight="1" spans="1:16384">
      <c r="A1045929" s="16"/>
      <c r="B1045929" s="15"/>
      <c r="I1045929" s="16"/>
      <c r="J1045929" s="16"/>
      <c r="K1045929" s="16"/>
      <c r="L1045929" s="16"/>
      <c r="M1045929" s="16"/>
      <c r="N1045929" s="17"/>
      <c r="O1045929" s="15"/>
      <c r="XEM1045929"/>
      <c r="XEN1045929"/>
      <c r="XEO1045929"/>
      <c r="XEP1045929"/>
      <c r="XEQ1045929"/>
      <c r="XER1045929"/>
      <c r="XES1045929"/>
      <c r="XET1045929"/>
      <c r="XEU1045929"/>
      <c r="XEV1045929"/>
      <c r="XEW1045929"/>
      <c r="XEX1045929"/>
      <c r="XEY1045929"/>
      <c r="XEZ1045929"/>
      <c r="XFA1045929"/>
      <c r="XFB1045929"/>
      <c r="XFC1045929"/>
      <c r="XFD1045929"/>
    </row>
    <row r="1045930" s="13" customFormat="1" customHeight="1" spans="1:16384">
      <c r="A1045930" s="16"/>
      <c r="B1045930" s="15"/>
      <c r="I1045930" s="16"/>
      <c r="J1045930" s="16"/>
      <c r="K1045930" s="16"/>
      <c r="L1045930" s="16"/>
      <c r="M1045930" s="16"/>
      <c r="N1045930" s="17"/>
      <c r="O1045930" s="15"/>
      <c r="XEM1045930"/>
      <c r="XEN1045930"/>
      <c r="XEO1045930"/>
      <c r="XEP1045930"/>
      <c r="XEQ1045930"/>
      <c r="XER1045930"/>
      <c r="XES1045930"/>
      <c r="XET1045930"/>
      <c r="XEU1045930"/>
      <c r="XEV1045930"/>
      <c r="XEW1045930"/>
      <c r="XEX1045930"/>
      <c r="XEY1045930"/>
      <c r="XEZ1045930"/>
      <c r="XFA1045930"/>
      <c r="XFB1045930"/>
      <c r="XFC1045930"/>
      <c r="XFD1045930"/>
    </row>
    <row r="1045931" s="13" customFormat="1" customHeight="1" spans="1:16384">
      <c r="A1045931" s="16"/>
      <c r="B1045931" s="15"/>
      <c r="I1045931" s="16"/>
      <c r="J1045931" s="16"/>
      <c r="K1045931" s="16"/>
      <c r="L1045931" s="16"/>
      <c r="M1045931" s="16"/>
      <c r="N1045931" s="17"/>
      <c r="O1045931" s="15"/>
      <c r="XEM1045931"/>
      <c r="XEN1045931"/>
      <c r="XEO1045931"/>
      <c r="XEP1045931"/>
      <c r="XEQ1045931"/>
      <c r="XER1045931"/>
      <c r="XES1045931"/>
      <c r="XET1045931"/>
      <c r="XEU1045931"/>
      <c r="XEV1045931"/>
      <c r="XEW1045931"/>
      <c r="XEX1045931"/>
      <c r="XEY1045931"/>
      <c r="XEZ1045931"/>
      <c r="XFA1045931"/>
      <c r="XFB1045931"/>
      <c r="XFC1045931"/>
      <c r="XFD1045931"/>
    </row>
    <row r="1045932" s="13" customFormat="1" customHeight="1" spans="1:16384">
      <c r="A1045932" s="16"/>
      <c r="B1045932" s="15"/>
      <c r="I1045932" s="16"/>
      <c r="J1045932" s="16"/>
      <c r="K1045932" s="16"/>
      <c r="L1045932" s="16"/>
      <c r="M1045932" s="16"/>
      <c r="N1045932" s="17"/>
      <c r="O1045932" s="15"/>
      <c r="XEM1045932"/>
      <c r="XEN1045932"/>
      <c r="XEO1045932"/>
      <c r="XEP1045932"/>
      <c r="XEQ1045932"/>
      <c r="XER1045932"/>
      <c r="XES1045932"/>
      <c r="XET1045932"/>
      <c r="XEU1045932"/>
      <c r="XEV1045932"/>
      <c r="XEW1045932"/>
      <c r="XEX1045932"/>
      <c r="XEY1045932"/>
      <c r="XEZ1045932"/>
      <c r="XFA1045932"/>
      <c r="XFB1045932"/>
      <c r="XFC1045932"/>
      <c r="XFD1045932"/>
    </row>
    <row r="1045933" s="13" customFormat="1" customHeight="1" spans="1:16384">
      <c r="A1045933" s="16"/>
      <c r="B1045933" s="15"/>
      <c r="I1045933" s="16"/>
      <c r="J1045933" s="16"/>
      <c r="K1045933" s="16"/>
      <c r="L1045933" s="16"/>
      <c r="M1045933" s="16"/>
      <c r="N1045933" s="17"/>
      <c r="O1045933" s="15"/>
      <c r="XEM1045933"/>
      <c r="XEN1045933"/>
      <c r="XEO1045933"/>
      <c r="XEP1045933"/>
      <c r="XEQ1045933"/>
      <c r="XER1045933"/>
      <c r="XES1045933"/>
      <c r="XET1045933"/>
      <c r="XEU1045933"/>
      <c r="XEV1045933"/>
      <c r="XEW1045933"/>
      <c r="XEX1045933"/>
      <c r="XEY1045933"/>
      <c r="XEZ1045933"/>
      <c r="XFA1045933"/>
      <c r="XFB1045933"/>
      <c r="XFC1045933"/>
      <c r="XFD1045933"/>
    </row>
    <row r="1045934" s="13" customFormat="1" customHeight="1" spans="1:16384">
      <c r="A1045934" s="16"/>
      <c r="B1045934" s="15"/>
      <c r="I1045934" s="16"/>
      <c r="J1045934" s="16"/>
      <c r="K1045934" s="16"/>
      <c r="L1045934" s="16"/>
      <c r="M1045934" s="16"/>
      <c r="N1045934" s="17"/>
      <c r="O1045934" s="15"/>
      <c r="XEM1045934"/>
      <c r="XEN1045934"/>
      <c r="XEO1045934"/>
      <c r="XEP1045934"/>
      <c r="XEQ1045934"/>
      <c r="XER1045934"/>
      <c r="XES1045934"/>
      <c r="XET1045934"/>
      <c r="XEU1045934"/>
      <c r="XEV1045934"/>
      <c r="XEW1045934"/>
      <c r="XEX1045934"/>
      <c r="XEY1045934"/>
      <c r="XEZ1045934"/>
      <c r="XFA1045934"/>
      <c r="XFB1045934"/>
      <c r="XFC1045934"/>
      <c r="XFD1045934"/>
    </row>
    <row r="1045935" s="13" customFormat="1" customHeight="1" spans="1:16384">
      <c r="A1045935" s="16"/>
      <c r="B1045935" s="15"/>
      <c r="I1045935" s="16"/>
      <c r="J1045935" s="16"/>
      <c r="K1045935" s="16"/>
      <c r="L1045935" s="16"/>
      <c r="M1045935" s="16"/>
      <c r="N1045935" s="17"/>
      <c r="O1045935" s="15"/>
      <c r="XEM1045935"/>
      <c r="XEN1045935"/>
      <c r="XEO1045935"/>
      <c r="XEP1045935"/>
      <c r="XEQ1045935"/>
      <c r="XER1045935"/>
      <c r="XES1045935"/>
      <c r="XET1045935"/>
      <c r="XEU1045935"/>
      <c r="XEV1045935"/>
      <c r="XEW1045935"/>
      <c r="XEX1045935"/>
      <c r="XEY1045935"/>
      <c r="XEZ1045935"/>
      <c r="XFA1045935"/>
      <c r="XFB1045935"/>
      <c r="XFC1045935"/>
      <c r="XFD1045935"/>
    </row>
    <row r="1045936" s="13" customFormat="1" customHeight="1" spans="1:16384">
      <c r="A1045936" s="16"/>
      <c r="B1045936" s="15"/>
      <c r="I1045936" s="16"/>
      <c r="J1045936" s="16"/>
      <c r="K1045936" s="16"/>
      <c r="L1045936" s="16"/>
      <c r="M1045936" s="16"/>
      <c r="N1045936" s="17"/>
      <c r="O1045936" s="15"/>
      <c r="XEM1045936"/>
      <c r="XEN1045936"/>
      <c r="XEO1045936"/>
      <c r="XEP1045936"/>
      <c r="XEQ1045936"/>
      <c r="XER1045936"/>
      <c r="XES1045936"/>
      <c r="XET1045936"/>
      <c r="XEU1045936"/>
      <c r="XEV1045936"/>
      <c r="XEW1045936"/>
      <c r="XEX1045936"/>
      <c r="XEY1045936"/>
      <c r="XEZ1045936"/>
      <c r="XFA1045936"/>
      <c r="XFB1045936"/>
      <c r="XFC1045936"/>
      <c r="XFD1045936"/>
    </row>
    <row r="1045937" s="13" customFormat="1" customHeight="1" spans="1:16384">
      <c r="A1045937" s="16"/>
      <c r="B1045937" s="15"/>
      <c r="I1045937" s="16"/>
      <c r="J1045937" s="16"/>
      <c r="K1045937" s="16"/>
      <c r="L1045937" s="16"/>
      <c r="M1045937" s="16"/>
      <c r="N1045937" s="17"/>
      <c r="O1045937" s="15"/>
      <c r="XEM1045937"/>
      <c r="XEN1045937"/>
      <c r="XEO1045937"/>
      <c r="XEP1045937"/>
      <c r="XEQ1045937"/>
      <c r="XER1045937"/>
      <c r="XES1045937"/>
      <c r="XET1045937"/>
      <c r="XEU1045937"/>
      <c r="XEV1045937"/>
      <c r="XEW1045937"/>
      <c r="XEX1045937"/>
      <c r="XEY1045937"/>
      <c r="XEZ1045937"/>
      <c r="XFA1045937"/>
      <c r="XFB1045937"/>
      <c r="XFC1045937"/>
      <c r="XFD1045937"/>
    </row>
    <row r="1045938" s="13" customFormat="1" customHeight="1" spans="1:16384">
      <c r="A1045938" s="16"/>
      <c r="B1045938" s="15"/>
      <c r="I1045938" s="16"/>
      <c r="J1045938" s="16"/>
      <c r="K1045938" s="16"/>
      <c r="L1045938" s="16"/>
      <c r="M1045938" s="16"/>
      <c r="N1045938" s="17"/>
      <c r="O1045938" s="15"/>
      <c r="XEM1045938"/>
      <c r="XEN1045938"/>
      <c r="XEO1045938"/>
      <c r="XEP1045938"/>
      <c r="XEQ1045938"/>
      <c r="XER1045938"/>
      <c r="XES1045938"/>
      <c r="XET1045938"/>
      <c r="XEU1045938"/>
      <c r="XEV1045938"/>
      <c r="XEW1045938"/>
      <c r="XEX1045938"/>
      <c r="XEY1045938"/>
      <c r="XEZ1045938"/>
      <c r="XFA1045938"/>
      <c r="XFB1045938"/>
      <c r="XFC1045938"/>
      <c r="XFD1045938"/>
    </row>
    <row r="1045939" s="13" customFormat="1" customHeight="1" spans="1:16384">
      <c r="A1045939" s="16"/>
      <c r="B1045939" s="15"/>
      <c r="I1045939" s="16"/>
      <c r="J1045939" s="16"/>
      <c r="K1045939" s="16"/>
      <c r="L1045939" s="16"/>
      <c r="M1045939" s="16"/>
      <c r="N1045939" s="17"/>
      <c r="O1045939" s="15"/>
      <c r="XEM1045939"/>
      <c r="XEN1045939"/>
      <c r="XEO1045939"/>
      <c r="XEP1045939"/>
      <c r="XEQ1045939"/>
      <c r="XER1045939"/>
      <c r="XES1045939"/>
      <c r="XET1045939"/>
      <c r="XEU1045939"/>
      <c r="XEV1045939"/>
      <c r="XEW1045939"/>
      <c r="XEX1045939"/>
      <c r="XEY1045939"/>
      <c r="XEZ1045939"/>
      <c r="XFA1045939"/>
      <c r="XFB1045939"/>
      <c r="XFC1045939"/>
      <c r="XFD1045939"/>
    </row>
    <row r="1045940" s="13" customFormat="1" customHeight="1" spans="1:16384">
      <c r="A1045940" s="16"/>
      <c r="B1045940" s="15"/>
      <c r="I1045940" s="16"/>
      <c r="J1045940" s="16"/>
      <c r="K1045940" s="16"/>
      <c r="L1045940" s="16"/>
      <c r="M1045940" s="16"/>
      <c r="N1045940" s="17"/>
      <c r="O1045940" s="15"/>
      <c r="XEM1045940"/>
      <c r="XEN1045940"/>
      <c r="XEO1045940"/>
      <c r="XEP1045940"/>
      <c r="XEQ1045940"/>
      <c r="XER1045940"/>
      <c r="XES1045940"/>
      <c r="XET1045940"/>
      <c r="XEU1045940"/>
      <c r="XEV1045940"/>
      <c r="XEW1045940"/>
      <c r="XEX1045940"/>
      <c r="XEY1045940"/>
      <c r="XEZ1045940"/>
      <c r="XFA1045940"/>
      <c r="XFB1045940"/>
      <c r="XFC1045940"/>
      <c r="XFD1045940"/>
    </row>
    <row r="1045941" s="13" customFormat="1" customHeight="1" spans="1:16384">
      <c r="A1045941" s="16"/>
      <c r="B1045941" s="15"/>
      <c r="I1045941" s="16"/>
      <c r="J1045941" s="16"/>
      <c r="K1045941" s="16"/>
      <c r="L1045941" s="16"/>
      <c r="M1045941" s="16"/>
      <c r="N1045941" s="17"/>
      <c r="O1045941" s="15"/>
      <c r="XEM1045941"/>
      <c r="XEN1045941"/>
      <c r="XEO1045941"/>
      <c r="XEP1045941"/>
      <c r="XEQ1045941"/>
      <c r="XER1045941"/>
      <c r="XES1045941"/>
      <c r="XET1045941"/>
      <c r="XEU1045941"/>
      <c r="XEV1045941"/>
      <c r="XEW1045941"/>
      <c r="XEX1045941"/>
      <c r="XEY1045941"/>
      <c r="XEZ1045941"/>
      <c r="XFA1045941"/>
      <c r="XFB1045941"/>
      <c r="XFC1045941"/>
      <c r="XFD1045941"/>
    </row>
    <row r="1045942" s="13" customFormat="1" customHeight="1" spans="1:16384">
      <c r="A1045942" s="16"/>
      <c r="B1045942" s="15"/>
      <c r="I1045942" s="16"/>
      <c r="J1045942" s="16"/>
      <c r="K1045942" s="16"/>
      <c r="L1045942" s="16"/>
      <c r="M1045942" s="16"/>
      <c r="N1045942" s="17"/>
      <c r="O1045942" s="15"/>
      <c r="XEM1045942"/>
      <c r="XEN1045942"/>
      <c r="XEO1045942"/>
      <c r="XEP1045942"/>
      <c r="XEQ1045942"/>
      <c r="XER1045942"/>
      <c r="XES1045942"/>
      <c r="XET1045942"/>
      <c r="XEU1045942"/>
      <c r="XEV1045942"/>
      <c r="XEW1045942"/>
      <c r="XEX1045942"/>
      <c r="XEY1045942"/>
      <c r="XEZ1045942"/>
      <c r="XFA1045942"/>
      <c r="XFB1045942"/>
      <c r="XFC1045942"/>
      <c r="XFD1045942"/>
    </row>
    <row r="1045943" s="13" customFormat="1" customHeight="1" spans="1:16384">
      <c r="A1045943" s="16"/>
      <c r="B1045943" s="15"/>
      <c r="I1045943" s="16"/>
      <c r="J1045943" s="16"/>
      <c r="K1045943" s="16"/>
      <c r="L1045943" s="16"/>
      <c r="M1045943" s="16"/>
      <c r="N1045943" s="17"/>
      <c r="O1045943" s="15"/>
      <c r="XEM1045943"/>
      <c r="XEN1045943"/>
      <c r="XEO1045943"/>
      <c r="XEP1045943"/>
      <c r="XEQ1045943"/>
      <c r="XER1045943"/>
      <c r="XES1045943"/>
      <c r="XET1045943"/>
      <c r="XEU1045943"/>
      <c r="XEV1045943"/>
      <c r="XEW1045943"/>
      <c r="XEX1045943"/>
      <c r="XEY1045943"/>
      <c r="XEZ1045943"/>
      <c r="XFA1045943"/>
      <c r="XFB1045943"/>
      <c r="XFC1045943"/>
      <c r="XFD1045943"/>
    </row>
    <row r="1045944" s="13" customFormat="1" customHeight="1" spans="1:16384">
      <c r="A1045944" s="16"/>
      <c r="B1045944" s="15"/>
      <c r="I1045944" s="16"/>
      <c r="J1045944" s="16"/>
      <c r="K1045944" s="16"/>
      <c r="L1045944" s="16"/>
      <c r="M1045944" s="16"/>
      <c r="N1045944" s="17"/>
      <c r="O1045944" s="15"/>
      <c r="XEM1045944"/>
      <c r="XEN1045944"/>
      <c r="XEO1045944"/>
      <c r="XEP1045944"/>
      <c r="XEQ1045944"/>
      <c r="XER1045944"/>
      <c r="XES1045944"/>
      <c r="XET1045944"/>
      <c r="XEU1045944"/>
      <c r="XEV1045944"/>
      <c r="XEW1045944"/>
      <c r="XEX1045944"/>
      <c r="XEY1045944"/>
      <c r="XEZ1045944"/>
      <c r="XFA1045944"/>
      <c r="XFB1045944"/>
      <c r="XFC1045944"/>
      <c r="XFD1045944"/>
    </row>
    <row r="1045945" s="13" customFormat="1" customHeight="1" spans="1:16384">
      <c r="A1045945" s="16"/>
      <c r="B1045945" s="15"/>
      <c r="I1045945" s="16"/>
      <c r="J1045945" s="16"/>
      <c r="K1045945" s="16"/>
      <c r="L1045945" s="16"/>
      <c r="M1045945" s="16"/>
      <c r="N1045945" s="17"/>
      <c r="O1045945" s="15"/>
      <c r="XEM1045945"/>
      <c r="XEN1045945"/>
      <c r="XEO1045945"/>
      <c r="XEP1045945"/>
      <c r="XEQ1045945"/>
      <c r="XER1045945"/>
      <c r="XES1045945"/>
      <c r="XET1045945"/>
      <c r="XEU1045945"/>
      <c r="XEV1045945"/>
      <c r="XEW1045945"/>
      <c r="XEX1045945"/>
      <c r="XEY1045945"/>
      <c r="XEZ1045945"/>
      <c r="XFA1045945"/>
      <c r="XFB1045945"/>
      <c r="XFC1045945"/>
      <c r="XFD1045945"/>
    </row>
    <row r="1045946" s="13" customFormat="1" customHeight="1" spans="1:16384">
      <c r="A1045946" s="16"/>
      <c r="B1045946" s="15"/>
      <c r="I1045946" s="16"/>
      <c r="J1045946" s="16"/>
      <c r="K1045946" s="16"/>
      <c r="L1045946" s="16"/>
      <c r="M1045946" s="16"/>
      <c r="N1045946" s="17"/>
      <c r="O1045946" s="15"/>
      <c r="XEM1045946"/>
      <c r="XEN1045946"/>
      <c r="XEO1045946"/>
      <c r="XEP1045946"/>
      <c r="XEQ1045946"/>
      <c r="XER1045946"/>
      <c r="XES1045946"/>
      <c r="XET1045946"/>
      <c r="XEU1045946"/>
      <c r="XEV1045946"/>
      <c r="XEW1045946"/>
      <c r="XEX1045946"/>
      <c r="XEY1045946"/>
      <c r="XEZ1045946"/>
      <c r="XFA1045946"/>
      <c r="XFB1045946"/>
      <c r="XFC1045946"/>
      <c r="XFD1045946"/>
    </row>
    <row r="1045947" s="13" customFormat="1" customHeight="1" spans="1:16384">
      <c r="A1045947" s="16"/>
      <c r="B1045947" s="15"/>
      <c r="I1045947" s="16"/>
      <c r="J1045947" s="16"/>
      <c r="K1045947" s="16"/>
      <c r="L1045947" s="16"/>
      <c r="M1045947" s="16"/>
      <c r="N1045947" s="17"/>
      <c r="O1045947" s="15"/>
      <c r="XEM1045947"/>
      <c r="XEN1045947"/>
      <c r="XEO1045947"/>
      <c r="XEP1045947"/>
      <c r="XEQ1045947"/>
      <c r="XER1045947"/>
      <c r="XES1045947"/>
      <c r="XET1045947"/>
      <c r="XEU1045947"/>
      <c r="XEV1045947"/>
      <c r="XEW1045947"/>
      <c r="XEX1045947"/>
      <c r="XEY1045947"/>
      <c r="XEZ1045947"/>
      <c r="XFA1045947"/>
      <c r="XFB1045947"/>
      <c r="XFC1045947"/>
      <c r="XFD1045947"/>
    </row>
    <row r="1045948" s="13" customFormat="1" customHeight="1" spans="1:16384">
      <c r="A1045948" s="16"/>
      <c r="B1045948" s="15"/>
      <c r="I1045948" s="16"/>
      <c r="J1045948" s="16"/>
      <c r="K1045948" s="16"/>
      <c r="L1045948" s="16"/>
      <c r="M1045948" s="16"/>
      <c r="N1045948" s="17"/>
      <c r="O1045948" s="15"/>
      <c r="XEM1045948"/>
      <c r="XEN1045948"/>
      <c r="XEO1045948"/>
      <c r="XEP1045948"/>
      <c r="XEQ1045948"/>
      <c r="XER1045948"/>
      <c r="XES1045948"/>
      <c r="XET1045948"/>
      <c r="XEU1045948"/>
      <c r="XEV1045948"/>
      <c r="XEW1045948"/>
      <c r="XEX1045948"/>
      <c r="XEY1045948"/>
      <c r="XEZ1045948"/>
      <c r="XFA1045948"/>
      <c r="XFB1045948"/>
      <c r="XFC1045948"/>
      <c r="XFD1045948"/>
    </row>
    <row r="1045949" s="13" customFormat="1" customHeight="1" spans="1:16384">
      <c r="A1045949" s="16"/>
      <c r="B1045949" s="15"/>
      <c r="I1045949" s="16"/>
      <c r="J1045949" s="16"/>
      <c r="K1045949" s="16"/>
      <c r="L1045949" s="16"/>
      <c r="M1045949" s="16"/>
      <c r="N1045949" s="17"/>
      <c r="O1045949" s="15"/>
      <c r="XEM1045949"/>
      <c r="XEN1045949"/>
      <c r="XEO1045949"/>
      <c r="XEP1045949"/>
      <c r="XEQ1045949"/>
      <c r="XER1045949"/>
      <c r="XES1045949"/>
      <c r="XET1045949"/>
      <c r="XEU1045949"/>
      <c r="XEV1045949"/>
      <c r="XEW1045949"/>
      <c r="XEX1045949"/>
      <c r="XEY1045949"/>
      <c r="XEZ1045949"/>
      <c r="XFA1045949"/>
      <c r="XFB1045949"/>
      <c r="XFC1045949"/>
      <c r="XFD1045949"/>
    </row>
    <row r="1045950" s="13" customFormat="1" customHeight="1" spans="1:16384">
      <c r="A1045950" s="16"/>
      <c r="B1045950" s="15"/>
      <c r="I1045950" s="16"/>
      <c r="J1045950" s="16"/>
      <c r="K1045950" s="16"/>
      <c r="L1045950" s="16"/>
      <c r="M1045950" s="16"/>
      <c r="N1045950" s="17"/>
      <c r="O1045950" s="15"/>
      <c r="XEM1045950"/>
      <c r="XEN1045950"/>
      <c r="XEO1045950"/>
      <c r="XEP1045950"/>
      <c r="XEQ1045950"/>
      <c r="XER1045950"/>
      <c r="XES1045950"/>
      <c r="XET1045950"/>
      <c r="XEU1045950"/>
      <c r="XEV1045950"/>
      <c r="XEW1045950"/>
      <c r="XEX1045950"/>
      <c r="XEY1045950"/>
      <c r="XEZ1045950"/>
      <c r="XFA1045950"/>
      <c r="XFB1045950"/>
      <c r="XFC1045950"/>
      <c r="XFD1045950"/>
    </row>
    <row r="1045951" s="13" customFormat="1" customHeight="1" spans="1:16384">
      <c r="A1045951" s="16"/>
      <c r="B1045951" s="15"/>
      <c r="I1045951" s="16"/>
      <c r="J1045951" s="16"/>
      <c r="K1045951" s="16"/>
      <c r="L1045951" s="16"/>
      <c r="M1045951" s="16"/>
      <c r="N1045951" s="17"/>
      <c r="O1045951" s="15"/>
      <c r="XEM1045951"/>
      <c r="XEN1045951"/>
      <c r="XEO1045951"/>
      <c r="XEP1045951"/>
      <c r="XEQ1045951"/>
      <c r="XER1045951"/>
      <c r="XES1045951"/>
      <c r="XET1045951"/>
      <c r="XEU1045951"/>
      <c r="XEV1045951"/>
      <c r="XEW1045951"/>
      <c r="XEX1045951"/>
      <c r="XEY1045951"/>
      <c r="XEZ1045951"/>
      <c r="XFA1045951"/>
      <c r="XFB1045951"/>
      <c r="XFC1045951"/>
      <c r="XFD1045951"/>
    </row>
    <row r="1045952" s="13" customFormat="1" customHeight="1" spans="1:16384">
      <c r="A1045952" s="16"/>
      <c r="B1045952" s="15"/>
      <c r="I1045952" s="16"/>
      <c r="J1045952" s="16"/>
      <c r="K1045952" s="16"/>
      <c r="L1045952" s="16"/>
      <c r="M1045952" s="16"/>
      <c r="N1045952" s="17"/>
      <c r="O1045952" s="15"/>
      <c r="XEM1045952"/>
      <c r="XEN1045952"/>
      <c r="XEO1045952"/>
      <c r="XEP1045952"/>
      <c r="XEQ1045952"/>
      <c r="XER1045952"/>
      <c r="XES1045952"/>
      <c r="XET1045952"/>
      <c r="XEU1045952"/>
      <c r="XEV1045952"/>
      <c r="XEW1045952"/>
      <c r="XEX1045952"/>
      <c r="XEY1045952"/>
      <c r="XEZ1045952"/>
      <c r="XFA1045952"/>
      <c r="XFB1045952"/>
      <c r="XFC1045952"/>
      <c r="XFD1045952"/>
    </row>
    <row r="1045953" s="13" customFormat="1" customHeight="1" spans="1:16384">
      <c r="A1045953" s="16"/>
      <c r="B1045953" s="15"/>
      <c r="I1045953" s="16"/>
      <c r="J1045953" s="16"/>
      <c r="K1045953" s="16"/>
      <c r="L1045953" s="16"/>
      <c r="M1045953" s="16"/>
      <c r="N1045953" s="17"/>
      <c r="O1045953" s="15"/>
      <c r="XEM1045953"/>
      <c r="XEN1045953"/>
      <c r="XEO1045953"/>
      <c r="XEP1045953"/>
      <c r="XEQ1045953"/>
      <c r="XER1045953"/>
      <c r="XES1045953"/>
      <c r="XET1045953"/>
      <c r="XEU1045953"/>
      <c r="XEV1045953"/>
      <c r="XEW1045953"/>
      <c r="XEX1045953"/>
      <c r="XEY1045953"/>
      <c r="XEZ1045953"/>
      <c r="XFA1045953"/>
      <c r="XFB1045953"/>
      <c r="XFC1045953"/>
      <c r="XFD1045953"/>
    </row>
    <row r="1045954" s="13" customFormat="1" customHeight="1" spans="1:16384">
      <c r="A1045954" s="16"/>
      <c r="B1045954" s="15"/>
      <c r="I1045954" s="16"/>
      <c r="J1045954" s="16"/>
      <c r="K1045954" s="16"/>
      <c r="L1045954" s="16"/>
      <c r="M1045954" s="16"/>
      <c r="N1045954" s="17"/>
      <c r="O1045954" s="15"/>
      <c r="XEM1045954"/>
      <c r="XEN1045954"/>
      <c r="XEO1045954"/>
      <c r="XEP1045954"/>
      <c r="XEQ1045954"/>
      <c r="XER1045954"/>
      <c r="XES1045954"/>
      <c r="XET1045954"/>
      <c r="XEU1045954"/>
      <c r="XEV1045954"/>
      <c r="XEW1045954"/>
      <c r="XEX1045954"/>
      <c r="XEY1045954"/>
      <c r="XEZ1045954"/>
      <c r="XFA1045954"/>
      <c r="XFB1045954"/>
      <c r="XFC1045954"/>
      <c r="XFD1045954"/>
    </row>
    <row r="1045955" s="13" customFormat="1" customHeight="1" spans="1:16384">
      <c r="A1045955" s="16"/>
      <c r="B1045955" s="15"/>
      <c r="I1045955" s="16"/>
      <c r="J1045955" s="16"/>
      <c r="K1045955" s="16"/>
      <c r="L1045955" s="16"/>
      <c r="M1045955" s="16"/>
      <c r="N1045955" s="17"/>
      <c r="O1045955" s="15"/>
      <c r="XEM1045955"/>
      <c r="XEN1045955"/>
      <c r="XEO1045955"/>
      <c r="XEP1045955"/>
      <c r="XEQ1045955"/>
      <c r="XER1045955"/>
      <c r="XES1045955"/>
      <c r="XET1045955"/>
      <c r="XEU1045955"/>
      <c r="XEV1045955"/>
      <c r="XEW1045955"/>
      <c r="XEX1045955"/>
      <c r="XEY1045955"/>
      <c r="XEZ1045955"/>
      <c r="XFA1045955"/>
      <c r="XFB1045955"/>
      <c r="XFC1045955"/>
      <c r="XFD1045955"/>
    </row>
    <row r="1045956" s="13" customFormat="1" customHeight="1" spans="1:16384">
      <c r="A1045956" s="16"/>
      <c r="B1045956" s="15"/>
      <c r="I1045956" s="16"/>
      <c r="J1045956" s="16"/>
      <c r="K1045956" s="16"/>
      <c r="L1045956" s="16"/>
      <c r="M1045956" s="16"/>
      <c r="N1045956" s="17"/>
      <c r="O1045956" s="15"/>
      <c r="XEM1045956"/>
      <c r="XEN1045956"/>
      <c r="XEO1045956"/>
      <c r="XEP1045956"/>
      <c r="XEQ1045956"/>
      <c r="XER1045956"/>
      <c r="XES1045956"/>
      <c r="XET1045956"/>
      <c r="XEU1045956"/>
      <c r="XEV1045956"/>
      <c r="XEW1045956"/>
      <c r="XEX1045956"/>
      <c r="XEY1045956"/>
      <c r="XEZ1045956"/>
      <c r="XFA1045956"/>
      <c r="XFB1045956"/>
      <c r="XFC1045956"/>
      <c r="XFD1045956"/>
    </row>
    <row r="1045957" s="13" customFormat="1" customHeight="1" spans="1:16384">
      <c r="A1045957" s="16"/>
      <c r="B1045957" s="15"/>
      <c r="I1045957" s="16"/>
      <c r="J1045957" s="16"/>
      <c r="K1045957" s="16"/>
      <c r="L1045957" s="16"/>
      <c r="M1045957" s="16"/>
      <c r="N1045957" s="17"/>
      <c r="O1045957" s="15"/>
      <c r="XEM1045957"/>
      <c r="XEN1045957"/>
      <c r="XEO1045957"/>
      <c r="XEP1045957"/>
      <c r="XEQ1045957"/>
      <c r="XER1045957"/>
      <c r="XES1045957"/>
      <c r="XET1045957"/>
      <c r="XEU1045957"/>
      <c r="XEV1045957"/>
      <c r="XEW1045957"/>
      <c r="XEX1045957"/>
      <c r="XEY1045957"/>
      <c r="XEZ1045957"/>
      <c r="XFA1045957"/>
      <c r="XFB1045957"/>
      <c r="XFC1045957"/>
      <c r="XFD1045957"/>
    </row>
    <row r="1045958" s="13" customFormat="1" customHeight="1" spans="1:16384">
      <c r="A1045958" s="16"/>
      <c r="B1045958" s="15"/>
      <c r="I1045958" s="16"/>
      <c r="J1045958" s="16"/>
      <c r="K1045958" s="16"/>
      <c r="L1045958" s="16"/>
      <c r="M1045958" s="16"/>
      <c r="N1045958" s="17"/>
      <c r="O1045958" s="15"/>
      <c r="XEM1045958"/>
      <c r="XEN1045958"/>
      <c r="XEO1045958"/>
      <c r="XEP1045958"/>
      <c r="XEQ1045958"/>
      <c r="XER1045958"/>
      <c r="XES1045958"/>
      <c r="XET1045958"/>
      <c r="XEU1045958"/>
      <c r="XEV1045958"/>
      <c r="XEW1045958"/>
      <c r="XEX1045958"/>
      <c r="XEY1045958"/>
      <c r="XEZ1045958"/>
      <c r="XFA1045958"/>
      <c r="XFB1045958"/>
      <c r="XFC1045958"/>
      <c r="XFD1045958"/>
    </row>
    <row r="1045959" s="13" customFormat="1" customHeight="1" spans="1:16384">
      <c r="A1045959" s="16"/>
      <c r="B1045959" s="15"/>
      <c r="I1045959" s="16"/>
      <c r="J1045959" s="16"/>
      <c r="K1045959" s="16"/>
      <c r="L1045959" s="16"/>
      <c r="M1045959" s="16"/>
      <c r="N1045959" s="17"/>
      <c r="O1045959" s="15"/>
      <c r="XEM1045959"/>
      <c r="XEN1045959"/>
      <c r="XEO1045959"/>
      <c r="XEP1045959"/>
      <c r="XEQ1045959"/>
      <c r="XER1045959"/>
      <c r="XES1045959"/>
      <c r="XET1045959"/>
      <c r="XEU1045959"/>
      <c r="XEV1045959"/>
      <c r="XEW1045959"/>
      <c r="XEX1045959"/>
      <c r="XEY1045959"/>
      <c r="XEZ1045959"/>
      <c r="XFA1045959"/>
      <c r="XFB1045959"/>
      <c r="XFC1045959"/>
      <c r="XFD1045959"/>
    </row>
    <row r="1045960" s="13" customFormat="1" customHeight="1" spans="1:16384">
      <c r="A1045960" s="16"/>
      <c r="B1045960" s="15"/>
      <c r="I1045960" s="16"/>
      <c r="J1045960" s="16"/>
      <c r="K1045960" s="16"/>
      <c r="L1045960" s="16"/>
      <c r="M1045960" s="16"/>
      <c r="N1045960" s="17"/>
      <c r="O1045960" s="15"/>
      <c r="XEM1045960"/>
      <c r="XEN1045960"/>
      <c r="XEO1045960"/>
      <c r="XEP1045960"/>
      <c r="XEQ1045960"/>
      <c r="XER1045960"/>
      <c r="XES1045960"/>
      <c r="XET1045960"/>
      <c r="XEU1045960"/>
      <c r="XEV1045960"/>
      <c r="XEW1045960"/>
      <c r="XEX1045960"/>
      <c r="XEY1045960"/>
      <c r="XEZ1045960"/>
      <c r="XFA1045960"/>
      <c r="XFB1045960"/>
      <c r="XFC1045960"/>
      <c r="XFD1045960"/>
    </row>
    <row r="1045961" s="13" customFormat="1" customHeight="1" spans="1:16384">
      <c r="A1045961" s="16"/>
      <c r="B1045961" s="15"/>
      <c r="I1045961" s="16"/>
      <c r="J1045961" s="16"/>
      <c r="K1045961" s="16"/>
      <c r="L1045961" s="16"/>
      <c r="M1045961" s="16"/>
      <c r="N1045961" s="17"/>
      <c r="O1045961" s="15"/>
      <c r="XEM1045961"/>
      <c r="XEN1045961"/>
      <c r="XEO1045961"/>
      <c r="XEP1045961"/>
      <c r="XEQ1045961"/>
      <c r="XER1045961"/>
      <c r="XES1045961"/>
      <c r="XET1045961"/>
      <c r="XEU1045961"/>
      <c r="XEV1045961"/>
      <c r="XEW1045961"/>
      <c r="XEX1045961"/>
      <c r="XEY1045961"/>
      <c r="XEZ1045961"/>
      <c r="XFA1045961"/>
      <c r="XFB1045961"/>
      <c r="XFC1045961"/>
      <c r="XFD1045961"/>
    </row>
    <row r="1045962" s="13" customFormat="1" customHeight="1" spans="1:16384">
      <c r="A1045962" s="16"/>
      <c r="B1045962" s="15"/>
      <c r="I1045962" s="16"/>
      <c r="J1045962" s="16"/>
      <c r="K1045962" s="16"/>
      <c r="L1045962" s="16"/>
      <c r="M1045962" s="16"/>
      <c r="N1045962" s="17"/>
      <c r="O1045962" s="15"/>
      <c r="XEM1045962"/>
      <c r="XEN1045962"/>
      <c r="XEO1045962"/>
      <c r="XEP1045962"/>
      <c r="XEQ1045962"/>
      <c r="XER1045962"/>
      <c r="XES1045962"/>
      <c r="XET1045962"/>
      <c r="XEU1045962"/>
      <c r="XEV1045962"/>
      <c r="XEW1045962"/>
      <c r="XEX1045962"/>
      <c r="XEY1045962"/>
      <c r="XEZ1045962"/>
      <c r="XFA1045962"/>
      <c r="XFB1045962"/>
      <c r="XFC1045962"/>
      <c r="XFD1045962"/>
    </row>
    <row r="1045963" s="13" customFormat="1" customHeight="1" spans="1:16384">
      <c r="A1045963" s="16"/>
      <c r="B1045963" s="15"/>
      <c r="I1045963" s="16"/>
      <c r="J1045963" s="16"/>
      <c r="K1045963" s="16"/>
      <c r="L1045963" s="16"/>
      <c r="M1045963" s="16"/>
      <c r="N1045963" s="17"/>
      <c r="O1045963" s="15"/>
      <c r="XEM1045963"/>
      <c r="XEN1045963"/>
      <c r="XEO1045963"/>
      <c r="XEP1045963"/>
      <c r="XEQ1045963"/>
      <c r="XER1045963"/>
      <c r="XES1045963"/>
      <c r="XET1045963"/>
      <c r="XEU1045963"/>
      <c r="XEV1045963"/>
      <c r="XEW1045963"/>
      <c r="XEX1045963"/>
      <c r="XEY1045963"/>
      <c r="XEZ1045963"/>
      <c r="XFA1045963"/>
      <c r="XFB1045963"/>
      <c r="XFC1045963"/>
      <c r="XFD1045963"/>
    </row>
    <row r="1045964" s="13" customFormat="1" customHeight="1" spans="1:16384">
      <c r="A1045964" s="16"/>
      <c r="B1045964" s="15"/>
      <c r="I1045964" s="16"/>
      <c r="J1045964" s="16"/>
      <c r="K1045964" s="16"/>
      <c r="L1045964" s="16"/>
      <c r="M1045964" s="16"/>
      <c r="N1045964" s="17"/>
      <c r="O1045964" s="15"/>
      <c r="XEM1045964"/>
      <c r="XEN1045964"/>
      <c r="XEO1045964"/>
      <c r="XEP1045964"/>
      <c r="XEQ1045964"/>
      <c r="XER1045964"/>
      <c r="XES1045964"/>
      <c r="XET1045964"/>
      <c r="XEU1045964"/>
      <c r="XEV1045964"/>
      <c r="XEW1045964"/>
      <c r="XEX1045964"/>
      <c r="XEY1045964"/>
      <c r="XEZ1045964"/>
      <c r="XFA1045964"/>
      <c r="XFB1045964"/>
      <c r="XFC1045964"/>
      <c r="XFD1045964"/>
    </row>
    <row r="1045965" s="13" customFormat="1" customHeight="1" spans="1:16384">
      <c r="A1045965" s="16"/>
      <c r="B1045965" s="15"/>
      <c r="I1045965" s="16"/>
      <c r="J1045965" s="16"/>
      <c r="K1045965" s="16"/>
      <c r="L1045965" s="16"/>
      <c r="M1045965" s="16"/>
      <c r="N1045965" s="17"/>
      <c r="O1045965" s="15"/>
      <c r="XEM1045965"/>
      <c r="XEN1045965"/>
      <c r="XEO1045965"/>
      <c r="XEP1045965"/>
      <c r="XEQ1045965"/>
      <c r="XER1045965"/>
      <c r="XES1045965"/>
      <c r="XET1045965"/>
      <c r="XEU1045965"/>
      <c r="XEV1045965"/>
      <c r="XEW1045965"/>
      <c r="XEX1045965"/>
      <c r="XEY1045965"/>
      <c r="XEZ1045965"/>
      <c r="XFA1045965"/>
      <c r="XFB1045965"/>
      <c r="XFC1045965"/>
      <c r="XFD1045965"/>
    </row>
    <row r="1045966" s="13" customFormat="1" customHeight="1" spans="1:16384">
      <c r="A1045966" s="16"/>
      <c r="B1045966" s="15"/>
      <c r="I1045966" s="16"/>
      <c r="J1045966" s="16"/>
      <c r="K1045966" s="16"/>
      <c r="L1045966" s="16"/>
      <c r="M1045966" s="16"/>
      <c r="N1045966" s="17"/>
      <c r="O1045966" s="15"/>
      <c r="XEM1045966"/>
      <c r="XEN1045966"/>
      <c r="XEO1045966"/>
      <c r="XEP1045966"/>
      <c r="XEQ1045966"/>
      <c r="XER1045966"/>
      <c r="XES1045966"/>
      <c r="XET1045966"/>
      <c r="XEU1045966"/>
      <c r="XEV1045966"/>
      <c r="XEW1045966"/>
      <c r="XEX1045966"/>
      <c r="XEY1045966"/>
      <c r="XEZ1045966"/>
      <c r="XFA1045966"/>
      <c r="XFB1045966"/>
      <c r="XFC1045966"/>
      <c r="XFD1045966"/>
    </row>
    <row r="1045967" s="13" customFormat="1" customHeight="1" spans="1:16384">
      <c r="A1045967" s="16"/>
      <c r="B1045967" s="15"/>
      <c r="I1045967" s="16"/>
      <c r="J1045967" s="16"/>
      <c r="K1045967" s="16"/>
      <c r="L1045967" s="16"/>
      <c r="M1045967" s="16"/>
      <c r="N1045967" s="17"/>
      <c r="O1045967" s="15"/>
      <c r="XEM1045967"/>
      <c r="XEN1045967"/>
      <c r="XEO1045967"/>
      <c r="XEP1045967"/>
      <c r="XEQ1045967"/>
      <c r="XER1045967"/>
      <c r="XES1045967"/>
      <c r="XET1045967"/>
      <c r="XEU1045967"/>
      <c r="XEV1045967"/>
      <c r="XEW1045967"/>
      <c r="XEX1045967"/>
      <c r="XEY1045967"/>
      <c r="XEZ1045967"/>
      <c r="XFA1045967"/>
      <c r="XFB1045967"/>
      <c r="XFC1045967"/>
      <c r="XFD1045967"/>
    </row>
    <row r="1045968" s="13" customFormat="1" customHeight="1" spans="1:16384">
      <c r="A1045968" s="16"/>
      <c r="B1045968" s="15"/>
      <c r="I1045968" s="16"/>
      <c r="J1045968" s="16"/>
      <c r="K1045968" s="16"/>
      <c r="L1045968" s="16"/>
      <c r="M1045968" s="16"/>
      <c r="N1045968" s="17"/>
      <c r="O1045968" s="15"/>
      <c r="XEM1045968"/>
      <c r="XEN1045968"/>
      <c r="XEO1045968"/>
      <c r="XEP1045968"/>
      <c r="XEQ1045968"/>
      <c r="XER1045968"/>
      <c r="XES1045968"/>
      <c r="XET1045968"/>
      <c r="XEU1045968"/>
      <c r="XEV1045968"/>
      <c r="XEW1045968"/>
      <c r="XEX1045968"/>
      <c r="XEY1045968"/>
      <c r="XEZ1045968"/>
      <c r="XFA1045968"/>
      <c r="XFB1045968"/>
      <c r="XFC1045968"/>
      <c r="XFD1045968"/>
    </row>
    <row r="1045969" s="13" customFormat="1" customHeight="1" spans="1:16384">
      <c r="A1045969" s="16"/>
      <c r="B1045969" s="15"/>
      <c r="I1045969" s="16"/>
      <c r="J1045969" s="16"/>
      <c r="K1045969" s="16"/>
      <c r="L1045969" s="16"/>
      <c r="M1045969" s="16"/>
      <c r="N1045969" s="17"/>
      <c r="O1045969" s="15"/>
      <c r="XEM1045969"/>
      <c r="XEN1045969"/>
      <c r="XEO1045969"/>
      <c r="XEP1045969"/>
      <c r="XEQ1045969"/>
      <c r="XER1045969"/>
      <c r="XES1045969"/>
      <c r="XET1045969"/>
      <c r="XEU1045969"/>
      <c r="XEV1045969"/>
      <c r="XEW1045969"/>
      <c r="XEX1045969"/>
      <c r="XEY1045969"/>
      <c r="XEZ1045969"/>
      <c r="XFA1045969"/>
      <c r="XFB1045969"/>
      <c r="XFC1045969"/>
      <c r="XFD1045969"/>
    </row>
    <row r="1045970" s="13" customFormat="1" customHeight="1" spans="1:16384">
      <c r="A1045970" s="16"/>
      <c r="B1045970" s="15"/>
      <c r="I1045970" s="16"/>
      <c r="J1045970" s="16"/>
      <c r="K1045970" s="16"/>
      <c r="L1045970" s="16"/>
      <c r="M1045970" s="16"/>
      <c r="N1045970" s="17"/>
      <c r="O1045970" s="15"/>
      <c r="XEM1045970"/>
      <c r="XEN1045970"/>
      <c r="XEO1045970"/>
      <c r="XEP1045970"/>
      <c r="XEQ1045970"/>
      <c r="XER1045970"/>
      <c r="XES1045970"/>
      <c r="XET1045970"/>
      <c r="XEU1045970"/>
      <c r="XEV1045970"/>
      <c r="XEW1045970"/>
      <c r="XEX1045970"/>
      <c r="XEY1045970"/>
      <c r="XEZ1045970"/>
      <c r="XFA1045970"/>
      <c r="XFB1045970"/>
      <c r="XFC1045970"/>
      <c r="XFD1045970"/>
    </row>
    <row r="1045971" s="13" customFormat="1" customHeight="1" spans="1:16384">
      <c r="A1045971" s="16"/>
      <c r="B1045971" s="15"/>
      <c r="I1045971" s="16"/>
      <c r="J1045971" s="16"/>
      <c r="K1045971" s="16"/>
      <c r="L1045971" s="16"/>
      <c r="M1045971" s="16"/>
      <c r="N1045971" s="17"/>
      <c r="O1045971" s="15"/>
      <c r="XEM1045971"/>
      <c r="XEN1045971"/>
      <c r="XEO1045971"/>
      <c r="XEP1045971"/>
      <c r="XEQ1045971"/>
      <c r="XER1045971"/>
      <c r="XES1045971"/>
      <c r="XET1045971"/>
      <c r="XEU1045971"/>
      <c r="XEV1045971"/>
      <c r="XEW1045971"/>
      <c r="XEX1045971"/>
      <c r="XEY1045971"/>
      <c r="XEZ1045971"/>
      <c r="XFA1045971"/>
      <c r="XFB1045971"/>
      <c r="XFC1045971"/>
      <c r="XFD1045971"/>
    </row>
    <row r="1045972" s="13" customFormat="1" customHeight="1" spans="1:16384">
      <c r="A1045972" s="16"/>
      <c r="B1045972" s="15"/>
      <c r="I1045972" s="16"/>
      <c r="J1045972" s="16"/>
      <c r="K1045972" s="16"/>
      <c r="L1045972" s="16"/>
      <c r="M1045972" s="16"/>
      <c r="N1045972" s="17"/>
      <c r="O1045972" s="15"/>
      <c r="XEM1045972"/>
      <c r="XEN1045972"/>
      <c r="XEO1045972"/>
      <c r="XEP1045972"/>
      <c r="XEQ1045972"/>
      <c r="XER1045972"/>
      <c r="XES1045972"/>
      <c r="XET1045972"/>
      <c r="XEU1045972"/>
      <c r="XEV1045972"/>
      <c r="XEW1045972"/>
      <c r="XEX1045972"/>
      <c r="XEY1045972"/>
      <c r="XEZ1045972"/>
      <c r="XFA1045972"/>
      <c r="XFB1045972"/>
      <c r="XFC1045972"/>
      <c r="XFD1045972"/>
    </row>
    <row r="1045973" s="13" customFormat="1" customHeight="1" spans="1:16384">
      <c r="A1045973" s="16"/>
      <c r="B1045973" s="15"/>
      <c r="I1045973" s="16"/>
      <c r="J1045973" s="16"/>
      <c r="K1045973" s="16"/>
      <c r="L1045973" s="16"/>
      <c r="M1045973" s="16"/>
      <c r="N1045973" s="17"/>
      <c r="O1045973" s="15"/>
      <c r="XEM1045973"/>
      <c r="XEN1045973"/>
      <c r="XEO1045973"/>
      <c r="XEP1045973"/>
      <c r="XEQ1045973"/>
      <c r="XER1045973"/>
      <c r="XES1045973"/>
      <c r="XET1045973"/>
      <c r="XEU1045973"/>
      <c r="XEV1045973"/>
      <c r="XEW1045973"/>
      <c r="XEX1045973"/>
      <c r="XEY1045973"/>
      <c r="XEZ1045973"/>
      <c r="XFA1045973"/>
      <c r="XFB1045973"/>
      <c r="XFC1045973"/>
      <c r="XFD1045973"/>
    </row>
    <row r="1045974" s="13" customFormat="1" customHeight="1" spans="1:16384">
      <c r="A1045974" s="16"/>
      <c r="B1045974" s="15"/>
      <c r="I1045974" s="16"/>
      <c r="J1045974" s="16"/>
      <c r="K1045974" s="16"/>
      <c r="L1045974" s="16"/>
      <c r="M1045974" s="16"/>
      <c r="N1045974" s="17"/>
      <c r="O1045974" s="15"/>
      <c r="XEM1045974"/>
      <c r="XEN1045974"/>
      <c r="XEO1045974"/>
      <c r="XEP1045974"/>
      <c r="XEQ1045974"/>
      <c r="XER1045974"/>
      <c r="XES1045974"/>
      <c r="XET1045974"/>
      <c r="XEU1045974"/>
      <c r="XEV1045974"/>
      <c r="XEW1045974"/>
      <c r="XEX1045974"/>
      <c r="XEY1045974"/>
      <c r="XEZ1045974"/>
      <c r="XFA1045974"/>
      <c r="XFB1045974"/>
      <c r="XFC1045974"/>
      <c r="XFD1045974"/>
    </row>
    <row r="1045975" s="13" customFormat="1" customHeight="1" spans="1:16384">
      <c r="A1045975" s="16"/>
      <c r="B1045975" s="15"/>
      <c r="I1045975" s="16"/>
      <c r="J1045975" s="16"/>
      <c r="K1045975" s="16"/>
      <c r="L1045975" s="16"/>
      <c r="M1045975" s="16"/>
      <c r="N1045975" s="17"/>
      <c r="O1045975" s="15"/>
      <c r="XEM1045975"/>
      <c r="XEN1045975"/>
      <c r="XEO1045975"/>
      <c r="XEP1045975"/>
      <c r="XEQ1045975"/>
      <c r="XER1045975"/>
      <c r="XES1045975"/>
      <c r="XET1045975"/>
      <c r="XEU1045975"/>
      <c r="XEV1045975"/>
      <c r="XEW1045975"/>
      <c r="XEX1045975"/>
      <c r="XEY1045975"/>
      <c r="XEZ1045975"/>
      <c r="XFA1045975"/>
      <c r="XFB1045975"/>
      <c r="XFC1045975"/>
      <c r="XFD1045975"/>
    </row>
    <row r="1045976" s="13" customFormat="1" customHeight="1" spans="1:16384">
      <c r="A1045976" s="16"/>
      <c r="B1045976" s="15"/>
      <c r="I1045976" s="16"/>
      <c r="J1045976" s="16"/>
      <c r="K1045976" s="16"/>
      <c r="L1045976" s="16"/>
      <c r="M1045976" s="16"/>
      <c r="N1045976" s="17"/>
      <c r="O1045976" s="15"/>
      <c r="XEM1045976"/>
      <c r="XEN1045976"/>
      <c r="XEO1045976"/>
      <c r="XEP1045976"/>
      <c r="XEQ1045976"/>
      <c r="XER1045976"/>
      <c r="XES1045976"/>
      <c r="XET1045976"/>
      <c r="XEU1045976"/>
      <c r="XEV1045976"/>
      <c r="XEW1045976"/>
      <c r="XEX1045976"/>
      <c r="XEY1045976"/>
      <c r="XEZ1045976"/>
      <c r="XFA1045976"/>
      <c r="XFB1045976"/>
      <c r="XFC1045976"/>
      <c r="XFD1045976"/>
    </row>
    <row r="1045977" s="13" customFormat="1" customHeight="1" spans="1:16384">
      <c r="A1045977" s="16"/>
      <c r="B1045977" s="15"/>
      <c r="I1045977" s="16"/>
      <c r="J1045977" s="16"/>
      <c r="K1045977" s="16"/>
      <c r="L1045977" s="16"/>
      <c r="M1045977" s="16"/>
      <c r="N1045977" s="17"/>
      <c r="O1045977" s="15"/>
      <c r="XEM1045977"/>
      <c r="XEN1045977"/>
      <c r="XEO1045977"/>
      <c r="XEP1045977"/>
      <c r="XEQ1045977"/>
      <c r="XER1045977"/>
      <c r="XES1045977"/>
      <c r="XET1045977"/>
      <c r="XEU1045977"/>
      <c r="XEV1045977"/>
      <c r="XEW1045977"/>
      <c r="XEX1045977"/>
      <c r="XEY1045977"/>
      <c r="XEZ1045977"/>
      <c r="XFA1045977"/>
      <c r="XFB1045977"/>
      <c r="XFC1045977"/>
      <c r="XFD1045977"/>
    </row>
    <row r="1045978" s="13" customFormat="1" customHeight="1" spans="1:16384">
      <c r="A1045978" s="16"/>
      <c r="B1045978" s="15"/>
      <c r="I1045978" s="16"/>
      <c r="J1045978" s="16"/>
      <c r="K1045978" s="16"/>
      <c r="L1045978" s="16"/>
      <c r="M1045978" s="16"/>
      <c r="N1045978" s="17"/>
      <c r="O1045978" s="15"/>
      <c r="XEM1045978"/>
      <c r="XEN1045978"/>
      <c r="XEO1045978"/>
      <c r="XEP1045978"/>
      <c r="XEQ1045978"/>
      <c r="XER1045978"/>
      <c r="XES1045978"/>
      <c r="XET1045978"/>
      <c r="XEU1045978"/>
      <c r="XEV1045978"/>
      <c r="XEW1045978"/>
      <c r="XEX1045978"/>
      <c r="XEY1045978"/>
      <c r="XEZ1045978"/>
      <c r="XFA1045978"/>
      <c r="XFB1045978"/>
      <c r="XFC1045978"/>
      <c r="XFD1045978"/>
    </row>
    <row r="1045979" s="13" customFormat="1" customHeight="1" spans="1:16384">
      <c r="A1045979" s="16"/>
      <c r="B1045979" s="15"/>
      <c r="I1045979" s="16"/>
      <c r="J1045979" s="16"/>
      <c r="K1045979" s="16"/>
      <c r="L1045979" s="16"/>
      <c r="M1045979" s="16"/>
      <c r="N1045979" s="17"/>
      <c r="O1045979" s="15"/>
      <c r="XEM1045979"/>
      <c r="XEN1045979"/>
      <c r="XEO1045979"/>
      <c r="XEP1045979"/>
      <c r="XEQ1045979"/>
      <c r="XER1045979"/>
      <c r="XES1045979"/>
      <c r="XET1045979"/>
      <c r="XEU1045979"/>
      <c r="XEV1045979"/>
      <c r="XEW1045979"/>
      <c r="XEX1045979"/>
      <c r="XEY1045979"/>
      <c r="XEZ1045979"/>
      <c r="XFA1045979"/>
      <c r="XFB1045979"/>
      <c r="XFC1045979"/>
      <c r="XFD1045979"/>
    </row>
    <row r="1045980" s="13" customFormat="1" customHeight="1" spans="1:16384">
      <c r="A1045980" s="16"/>
      <c r="B1045980" s="15"/>
      <c r="I1045980" s="16"/>
      <c r="J1045980" s="16"/>
      <c r="K1045980" s="16"/>
      <c r="L1045980" s="16"/>
      <c r="M1045980" s="16"/>
      <c r="N1045980" s="17"/>
      <c r="O1045980" s="15"/>
      <c r="XEM1045980"/>
      <c r="XEN1045980"/>
      <c r="XEO1045980"/>
      <c r="XEP1045980"/>
      <c r="XEQ1045980"/>
      <c r="XER1045980"/>
      <c r="XES1045980"/>
      <c r="XET1045980"/>
      <c r="XEU1045980"/>
      <c r="XEV1045980"/>
      <c r="XEW1045980"/>
      <c r="XEX1045980"/>
      <c r="XEY1045980"/>
      <c r="XEZ1045980"/>
      <c r="XFA1045980"/>
      <c r="XFB1045980"/>
      <c r="XFC1045980"/>
      <c r="XFD1045980"/>
    </row>
    <row r="1045981" s="13" customFormat="1" customHeight="1" spans="1:16384">
      <c r="A1045981" s="16"/>
      <c r="B1045981" s="15"/>
      <c r="I1045981" s="16"/>
      <c r="J1045981" s="16"/>
      <c r="K1045981" s="16"/>
      <c r="L1045981" s="16"/>
      <c r="M1045981" s="16"/>
      <c r="N1045981" s="17"/>
      <c r="O1045981" s="15"/>
      <c r="XEM1045981"/>
      <c r="XEN1045981"/>
      <c r="XEO1045981"/>
      <c r="XEP1045981"/>
      <c r="XEQ1045981"/>
      <c r="XER1045981"/>
      <c r="XES1045981"/>
      <c r="XET1045981"/>
      <c r="XEU1045981"/>
      <c r="XEV1045981"/>
      <c r="XEW1045981"/>
      <c r="XEX1045981"/>
      <c r="XEY1045981"/>
      <c r="XEZ1045981"/>
      <c r="XFA1045981"/>
      <c r="XFB1045981"/>
      <c r="XFC1045981"/>
      <c r="XFD1045981"/>
    </row>
    <row r="1045982" s="13" customFormat="1" customHeight="1" spans="1:16384">
      <c r="A1045982" s="16"/>
      <c r="B1045982" s="15"/>
      <c r="I1045982" s="16"/>
      <c r="J1045982" s="16"/>
      <c r="K1045982" s="16"/>
      <c r="L1045982" s="16"/>
      <c r="M1045982" s="16"/>
      <c r="N1045982" s="17"/>
      <c r="O1045982" s="15"/>
      <c r="XEM1045982"/>
      <c r="XEN1045982"/>
      <c r="XEO1045982"/>
      <c r="XEP1045982"/>
      <c r="XEQ1045982"/>
      <c r="XER1045982"/>
      <c r="XES1045982"/>
      <c r="XET1045982"/>
      <c r="XEU1045982"/>
      <c r="XEV1045982"/>
      <c r="XEW1045982"/>
      <c r="XEX1045982"/>
      <c r="XEY1045982"/>
      <c r="XEZ1045982"/>
      <c r="XFA1045982"/>
      <c r="XFB1045982"/>
      <c r="XFC1045982"/>
      <c r="XFD1045982"/>
    </row>
    <row r="1045983" s="13" customFormat="1" customHeight="1" spans="1:16384">
      <c r="A1045983" s="16"/>
      <c r="B1045983" s="15"/>
      <c r="I1045983" s="16"/>
      <c r="J1045983" s="16"/>
      <c r="K1045983" s="16"/>
      <c r="L1045983" s="16"/>
      <c r="M1045983" s="16"/>
      <c r="N1045983" s="17"/>
      <c r="O1045983" s="15"/>
      <c r="XEM1045983"/>
      <c r="XEN1045983"/>
      <c r="XEO1045983"/>
      <c r="XEP1045983"/>
      <c r="XEQ1045983"/>
      <c r="XER1045983"/>
      <c r="XES1045983"/>
      <c r="XET1045983"/>
      <c r="XEU1045983"/>
      <c r="XEV1045983"/>
      <c r="XEW1045983"/>
      <c r="XEX1045983"/>
      <c r="XEY1045983"/>
      <c r="XEZ1045983"/>
      <c r="XFA1045983"/>
      <c r="XFB1045983"/>
      <c r="XFC1045983"/>
      <c r="XFD1045983"/>
    </row>
    <row r="1045984" s="13" customFormat="1" customHeight="1" spans="1:16384">
      <c r="A1045984" s="16"/>
      <c r="B1045984" s="15"/>
      <c r="I1045984" s="16"/>
      <c r="J1045984" s="16"/>
      <c r="K1045984" s="16"/>
      <c r="L1045984" s="16"/>
      <c r="M1045984" s="16"/>
      <c r="N1045984" s="17"/>
      <c r="O1045984" s="15"/>
      <c r="XEM1045984"/>
      <c r="XEN1045984"/>
      <c r="XEO1045984"/>
      <c r="XEP1045984"/>
      <c r="XEQ1045984"/>
      <c r="XER1045984"/>
      <c r="XES1045984"/>
      <c r="XET1045984"/>
      <c r="XEU1045984"/>
      <c r="XEV1045984"/>
      <c r="XEW1045984"/>
      <c r="XEX1045984"/>
      <c r="XEY1045984"/>
      <c r="XEZ1045984"/>
      <c r="XFA1045984"/>
      <c r="XFB1045984"/>
      <c r="XFC1045984"/>
      <c r="XFD1045984"/>
    </row>
    <row r="1045985" s="13" customFormat="1" customHeight="1" spans="1:16384">
      <c r="A1045985" s="16"/>
      <c r="B1045985" s="15"/>
      <c r="I1045985" s="16"/>
      <c r="J1045985" s="16"/>
      <c r="K1045985" s="16"/>
      <c r="L1045985" s="16"/>
      <c r="M1045985" s="16"/>
      <c r="N1045985" s="17"/>
      <c r="O1045985" s="15"/>
      <c r="XEM1045985"/>
      <c r="XEN1045985"/>
      <c r="XEO1045985"/>
      <c r="XEP1045985"/>
      <c r="XEQ1045985"/>
      <c r="XER1045985"/>
      <c r="XES1045985"/>
      <c r="XET1045985"/>
      <c r="XEU1045985"/>
      <c r="XEV1045985"/>
      <c r="XEW1045985"/>
      <c r="XEX1045985"/>
      <c r="XEY1045985"/>
      <c r="XEZ1045985"/>
      <c r="XFA1045985"/>
      <c r="XFB1045985"/>
      <c r="XFC1045985"/>
      <c r="XFD1045985"/>
    </row>
    <row r="1045986" s="13" customFormat="1" customHeight="1" spans="1:16384">
      <c r="A1045986" s="16"/>
      <c r="B1045986" s="15"/>
      <c r="I1045986" s="16"/>
      <c r="J1045986" s="16"/>
      <c r="K1045986" s="16"/>
      <c r="L1045986" s="16"/>
      <c r="M1045986" s="16"/>
      <c r="N1045986" s="17"/>
      <c r="O1045986" s="15"/>
      <c r="XEM1045986"/>
      <c r="XEN1045986"/>
      <c r="XEO1045986"/>
      <c r="XEP1045986"/>
      <c r="XEQ1045986"/>
      <c r="XER1045986"/>
      <c r="XES1045986"/>
      <c r="XET1045986"/>
      <c r="XEU1045986"/>
      <c r="XEV1045986"/>
      <c r="XEW1045986"/>
      <c r="XEX1045986"/>
      <c r="XEY1045986"/>
      <c r="XEZ1045986"/>
      <c r="XFA1045986"/>
      <c r="XFB1045986"/>
      <c r="XFC1045986"/>
      <c r="XFD1045986"/>
    </row>
    <row r="1045987" s="13" customFormat="1" customHeight="1" spans="1:16384">
      <c r="A1045987" s="16"/>
      <c r="B1045987" s="15"/>
      <c r="I1045987" s="16"/>
      <c r="J1045987" s="16"/>
      <c r="K1045987" s="16"/>
      <c r="L1045987" s="16"/>
      <c r="M1045987" s="16"/>
      <c r="N1045987" s="17"/>
      <c r="O1045987" s="15"/>
      <c r="XEM1045987"/>
      <c r="XEN1045987"/>
      <c r="XEO1045987"/>
      <c r="XEP1045987"/>
      <c r="XEQ1045987"/>
      <c r="XER1045987"/>
      <c r="XES1045987"/>
      <c r="XET1045987"/>
      <c r="XEU1045987"/>
      <c r="XEV1045987"/>
      <c r="XEW1045987"/>
      <c r="XEX1045987"/>
      <c r="XEY1045987"/>
      <c r="XEZ1045987"/>
      <c r="XFA1045987"/>
      <c r="XFB1045987"/>
      <c r="XFC1045987"/>
      <c r="XFD1045987"/>
    </row>
    <row r="1045988" s="13" customFormat="1" customHeight="1" spans="1:16384">
      <c r="A1045988" s="16"/>
      <c r="B1045988" s="15"/>
      <c r="I1045988" s="16"/>
      <c r="J1045988" s="16"/>
      <c r="K1045988" s="16"/>
      <c r="L1045988" s="16"/>
      <c r="M1045988" s="16"/>
      <c r="N1045988" s="17"/>
      <c r="O1045988" s="15"/>
      <c r="XEM1045988"/>
      <c r="XEN1045988"/>
      <c r="XEO1045988"/>
      <c r="XEP1045988"/>
      <c r="XEQ1045988"/>
      <c r="XER1045988"/>
      <c r="XES1045988"/>
      <c r="XET1045988"/>
      <c r="XEU1045988"/>
      <c r="XEV1045988"/>
      <c r="XEW1045988"/>
      <c r="XEX1045988"/>
      <c r="XEY1045988"/>
      <c r="XEZ1045988"/>
      <c r="XFA1045988"/>
      <c r="XFB1045988"/>
      <c r="XFC1045988"/>
      <c r="XFD1045988"/>
    </row>
    <row r="1045989" s="13" customFormat="1" customHeight="1" spans="1:16384">
      <c r="A1045989" s="16"/>
      <c r="B1045989" s="15"/>
      <c r="I1045989" s="16"/>
      <c r="J1045989" s="16"/>
      <c r="K1045989" s="16"/>
      <c r="L1045989" s="16"/>
      <c r="M1045989" s="16"/>
      <c r="N1045989" s="17"/>
      <c r="O1045989" s="15"/>
      <c r="XEM1045989"/>
      <c r="XEN1045989"/>
      <c r="XEO1045989"/>
      <c r="XEP1045989"/>
      <c r="XEQ1045989"/>
      <c r="XER1045989"/>
      <c r="XES1045989"/>
      <c r="XET1045989"/>
      <c r="XEU1045989"/>
      <c r="XEV1045989"/>
      <c r="XEW1045989"/>
      <c r="XEX1045989"/>
      <c r="XEY1045989"/>
      <c r="XEZ1045989"/>
      <c r="XFA1045989"/>
      <c r="XFB1045989"/>
      <c r="XFC1045989"/>
      <c r="XFD1045989"/>
    </row>
    <row r="1045990" s="13" customFormat="1" customHeight="1" spans="1:16384">
      <c r="A1045990" s="16"/>
      <c r="B1045990" s="15"/>
      <c r="I1045990" s="16"/>
      <c r="J1045990" s="16"/>
      <c r="K1045990" s="16"/>
      <c r="L1045990" s="16"/>
      <c r="M1045990" s="16"/>
      <c r="N1045990" s="17"/>
      <c r="O1045990" s="15"/>
      <c r="XEM1045990"/>
      <c r="XEN1045990"/>
      <c r="XEO1045990"/>
      <c r="XEP1045990"/>
      <c r="XEQ1045990"/>
      <c r="XER1045990"/>
      <c r="XES1045990"/>
      <c r="XET1045990"/>
      <c r="XEU1045990"/>
      <c r="XEV1045990"/>
      <c r="XEW1045990"/>
      <c r="XEX1045990"/>
      <c r="XEY1045990"/>
      <c r="XEZ1045990"/>
      <c r="XFA1045990"/>
      <c r="XFB1045990"/>
      <c r="XFC1045990"/>
      <c r="XFD1045990"/>
    </row>
    <row r="1045991" s="13" customFormat="1" customHeight="1" spans="1:16384">
      <c r="A1045991" s="16"/>
      <c r="B1045991" s="15"/>
      <c r="I1045991" s="16"/>
      <c r="J1045991" s="16"/>
      <c r="K1045991" s="16"/>
      <c r="L1045991" s="16"/>
      <c r="M1045991" s="16"/>
      <c r="N1045991" s="17"/>
      <c r="O1045991" s="15"/>
      <c r="XEM1045991"/>
      <c r="XEN1045991"/>
      <c r="XEO1045991"/>
      <c r="XEP1045991"/>
      <c r="XEQ1045991"/>
      <c r="XER1045991"/>
      <c r="XES1045991"/>
      <c r="XET1045991"/>
      <c r="XEU1045991"/>
      <c r="XEV1045991"/>
      <c r="XEW1045991"/>
      <c r="XEX1045991"/>
      <c r="XEY1045991"/>
      <c r="XEZ1045991"/>
      <c r="XFA1045991"/>
      <c r="XFB1045991"/>
      <c r="XFC1045991"/>
      <c r="XFD1045991"/>
    </row>
    <row r="1045992" s="13" customFormat="1" customHeight="1" spans="1:16384">
      <c r="A1045992" s="16"/>
      <c r="B1045992" s="15"/>
      <c r="I1045992" s="16"/>
      <c r="J1045992" s="16"/>
      <c r="K1045992" s="16"/>
      <c r="L1045992" s="16"/>
      <c r="M1045992" s="16"/>
      <c r="N1045992" s="17"/>
      <c r="O1045992" s="15"/>
      <c r="XEM1045992"/>
      <c r="XEN1045992"/>
      <c r="XEO1045992"/>
      <c r="XEP1045992"/>
      <c r="XEQ1045992"/>
      <c r="XER1045992"/>
      <c r="XES1045992"/>
      <c r="XET1045992"/>
      <c r="XEU1045992"/>
      <c r="XEV1045992"/>
      <c r="XEW1045992"/>
      <c r="XEX1045992"/>
      <c r="XEY1045992"/>
      <c r="XEZ1045992"/>
      <c r="XFA1045992"/>
      <c r="XFB1045992"/>
      <c r="XFC1045992"/>
      <c r="XFD1045992"/>
    </row>
    <row r="1045993" s="13" customFormat="1" customHeight="1" spans="1:16384">
      <c r="A1045993" s="16"/>
      <c r="B1045993" s="15"/>
      <c r="I1045993" s="16"/>
      <c r="J1045993" s="16"/>
      <c r="K1045993" s="16"/>
      <c r="L1045993" s="16"/>
      <c r="M1045993" s="16"/>
      <c r="N1045993" s="17"/>
      <c r="O1045993" s="15"/>
      <c r="XEM1045993"/>
      <c r="XEN1045993"/>
      <c r="XEO1045993"/>
      <c r="XEP1045993"/>
      <c r="XEQ1045993"/>
      <c r="XER1045993"/>
      <c r="XES1045993"/>
      <c r="XET1045993"/>
      <c r="XEU1045993"/>
      <c r="XEV1045993"/>
      <c r="XEW1045993"/>
      <c r="XEX1045993"/>
      <c r="XEY1045993"/>
      <c r="XEZ1045993"/>
      <c r="XFA1045993"/>
      <c r="XFB1045993"/>
      <c r="XFC1045993"/>
      <c r="XFD1045993"/>
    </row>
    <row r="1045994" s="13" customFormat="1" customHeight="1" spans="1:16384">
      <c r="A1045994" s="16"/>
      <c r="B1045994" s="15"/>
      <c r="I1045994" s="16"/>
      <c r="J1045994" s="16"/>
      <c r="K1045994" s="16"/>
      <c r="L1045994" s="16"/>
      <c r="M1045994" s="16"/>
      <c r="N1045994" s="17"/>
      <c r="O1045994" s="15"/>
      <c r="XEM1045994"/>
      <c r="XEN1045994"/>
      <c r="XEO1045994"/>
      <c r="XEP1045994"/>
      <c r="XEQ1045994"/>
      <c r="XER1045994"/>
      <c r="XES1045994"/>
      <c r="XET1045994"/>
      <c r="XEU1045994"/>
      <c r="XEV1045994"/>
      <c r="XEW1045994"/>
      <c r="XEX1045994"/>
      <c r="XEY1045994"/>
      <c r="XEZ1045994"/>
      <c r="XFA1045994"/>
      <c r="XFB1045994"/>
      <c r="XFC1045994"/>
      <c r="XFD1045994"/>
    </row>
    <row r="1045995" s="13" customFormat="1" customHeight="1" spans="1:16384">
      <c r="A1045995" s="16"/>
      <c r="B1045995" s="15"/>
      <c r="I1045995" s="16"/>
      <c r="J1045995" s="16"/>
      <c r="K1045995" s="16"/>
      <c r="L1045995" s="16"/>
      <c r="M1045995" s="16"/>
      <c r="N1045995" s="17"/>
      <c r="O1045995" s="15"/>
      <c r="XEM1045995"/>
      <c r="XEN1045995"/>
      <c r="XEO1045995"/>
      <c r="XEP1045995"/>
      <c r="XEQ1045995"/>
      <c r="XER1045995"/>
      <c r="XES1045995"/>
      <c r="XET1045995"/>
      <c r="XEU1045995"/>
      <c r="XEV1045995"/>
      <c r="XEW1045995"/>
      <c r="XEX1045995"/>
      <c r="XEY1045995"/>
      <c r="XEZ1045995"/>
      <c r="XFA1045995"/>
      <c r="XFB1045995"/>
      <c r="XFC1045995"/>
      <c r="XFD1045995"/>
    </row>
    <row r="1045996" s="13" customFormat="1" customHeight="1" spans="1:16384">
      <c r="A1045996" s="16"/>
      <c r="B1045996" s="15"/>
      <c r="I1045996" s="16"/>
      <c r="J1045996" s="16"/>
      <c r="K1045996" s="16"/>
      <c r="L1045996" s="16"/>
      <c r="M1045996" s="16"/>
      <c r="N1045996" s="17"/>
      <c r="O1045996" s="15"/>
      <c r="XEM1045996"/>
      <c r="XEN1045996"/>
      <c r="XEO1045996"/>
      <c r="XEP1045996"/>
      <c r="XEQ1045996"/>
      <c r="XER1045996"/>
      <c r="XES1045996"/>
      <c r="XET1045996"/>
      <c r="XEU1045996"/>
      <c r="XEV1045996"/>
      <c r="XEW1045996"/>
      <c r="XEX1045996"/>
      <c r="XEY1045996"/>
      <c r="XEZ1045996"/>
      <c r="XFA1045996"/>
      <c r="XFB1045996"/>
      <c r="XFC1045996"/>
      <c r="XFD1045996"/>
    </row>
    <row r="1045997" s="13" customFormat="1" customHeight="1" spans="1:16384">
      <c r="A1045997" s="16"/>
      <c r="B1045997" s="15"/>
      <c r="I1045997" s="16"/>
      <c r="J1045997" s="16"/>
      <c r="K1045997" s="16"/>
      <c r="L1045997" s="16"/>
      <c r="M1045997" s="16"/>
      <c r="N1045997" s="17"/>
      <c r="O1045997" s="15"/>
      <c r="XEM1045997"/>
      <c r="XEN1045997"/>
      <c r="XEO1045997"/>
      <c r="XEP1045997"/>
      <c r="XEQ1045997"/>
      <c r="XER1045997"/>
      <c r="XES1045997"/>
      <c r="XET1045997"/>
      <c r="XEU1045997"/>
      <c r="XEV1045997"/>
      <c r="XEW1045997"/>
      <c r="XEX1045997"/>
      <c r="XEY1045997"/>
      <c r="XEZ1045997"/>
      <c r="XFA1045997"/>
      <c r="XFB1045997"/>
      <c r="XFC1045997"/>
      <c r="XFD1045997"/>
    </row>
    <row r="1045998" s="13" customFormat="1" customHeight="1" spans="1:16384">
      <c r="A1045998" s="16"/>
      <c r="B1045998" s="15"/>
      <c r="I1045998" s="16"/>
      <c r="J1045998" s="16"/>
      <c r="K1045998" s="16"/>
      <c r="L1045998" s="16"/>
      <c r="M1045998" s="16"/>
      <c r="N1045998" s="17"/>
      <c r="O1045998" s="15"/>
      <c r="XEM1045998"/>
      <c r="XEN1045998"/>
      <c r="XEO1045998"/>
      <c r="XEP1045998"/>
      <c r="XEQ1045998"/>
      <c r="XER1045998"/>
      <c r="XES1045998"/>
      <c r="XET1045998"/>
      <c r="XEU1045998"/>
      <c r="XEV1045998"/>
      <c r="XEW1045998"/>
      <c r="XEX1045998"/>
      <c r="XEY1045998"/>
      <c r="XEZ1045998"/>
      <c r="XFA1045998"/>
      <c r="XFB1045998"/>
      <c r="XFC1045998"/>
      <c r="XFD1045998"/>
    </row>
    <row r="1045999" s="13" customFormat="1" customHeight="1" spans="1:16384">
      <c r="A1045999" s="16"/>
      <c r="B1045999" s="15"/>
      <c r="I1045999" s="16"/>
      <c r="J1045999" s="16"/>
      <c r="K1045999" s="16"/>
      <c r="L1045999" s="16"/>
      <c r="M1045999" s="16"/>
      <c r="N1045999" s="17"/>
      <c r="O1045999" s="15"/>
      <c r="XEM1045999"/>
      <c r="XEN1045999"/>
      <c r="XEO1045999"/>
      <c r="XEP1045999"/>
      <c r="XEQ1045999"/>
      <c r="XER1045999"/>
      <c r="XES1045999"/>
      <c r="XET1045999"/>
      <c r="XEU1045999"/>
      <c r="XEV1045999"/>
      <c r="XEW1045999"/>
      <c r="XEX1045999"/>
      <c r="XEY1045999"/>
      <c r="XEZ1045999"/>
      <c r="XFA1045999"/>
      <c r="XFB1045999"/>
      <c r="XFC1045999"/>
      <c r="XFD1045999"/>
    </row>
    <row r="1046000" s="13" customFormat="1" customHeight="1" spans="1:16384">
      <c r="A1046000" s="16"/>
      <c r="B1046000" s="15"/>
      <c r="I1046000" s="16"/>
      <c r="J1046000" s="16"/>
      <c r="K1046000" s="16"/>
      <c r="L1046000" s="16"/>
      <c r="M1046000" s="16"/>
      <c r="N1046000" s="17"/>
      <c r="O1046000" s="15"/>
      <c r="XEM1046000"/>
      <c r="XEN1046000"/>
      <c r="XEO1046000"/>
      <c r="XEP1046000"/>
      <c r="XEQ1046000"/>
      <c r="XER1046000"/>
      <c r="XES1046000"/>
      <c r="XET1046000"/>
      <c r="XEU1046000"/>
      <c r="XEV1046000"/>
      <c r="XEW1046000"/>
      <c r="XEX1046000"/>
      <c r="XEY1046000"/>
      <c r="XEZ1046000"/>
      <c r="XFA1046000"/>
      <c r="XFB1046000"/>
      <c r="XFC1046000"/>
      <c r="XFD1046000"/>
    </row>
    <row r="1046001" s="13" customFormat="1" customHeight="1" spans="1:16384">
      <c r="A1046001" s="16"/>
      <c r="B1046001" s="15"/>
      <c r="I1046001" s="16"/>
      <c r="J1046001" s="16"/>
      <c r="K1046001" s="16"/>
      <c r="L1046001" s="16"/>
      <c r="M1046001" s="16"/>
      <c r="N1046001" s="17"/>
      <c r="O1046001" s="15"/>
      <c r="XEM1046001"/>
      <c r="XEN1046001"/>
      <c r="XEO1046001"/>
      <c r="XEP1046001"/>
      <c r="XEQ1046001"/>
      <c r="XER1046001"/>
      <c r="XES1046001"/>
      <c r="XET1046001"/>
      <c r="XEU1046001"/>
      <c r="XEV1046001"/>
      <c r="XEW1046001"/>
      <c r="XEX1046001"/>
      <c r="XEY1046001"/>
      <c r="XEZ1046001"/>
      <c r="XFA1046001"/>
      <c r="XFB1046001"/>
      <c r="XFC1046001"/>
      <c r="XFD1046001"/>
    </row>
    <row r="1046002" s="13" customFormat="1" customHeight="1" spans="1:16384">
      <c r="A1046002" s="16"/>
      <c r="B1046002" s="15"/>
      <c r="I1046002" s="16"/>
      <c r="J1046002" s="16"/>
      <c r="K1046002" s="16"/>
      <c r="L1046002" s="16"/>
      <c r="M1046002" s="16"/>
      <c r="N1046002" s="17"/>
      <c r="O1046002" s="15"/>
      <c r="XEM1046002"/>
      <c r="XEN1046002"/>
      <c r="XEO1046002"/>
      <c r="XEP1046002"/>
      <c r="XEQ1046002"/>
      <c r="XER1046002"/>
      <c r="XES1046002"/>
      <c r="XET1046002"/>
      <c r="XEU1046002"/>
      <c r="XEV1046002"/>
      <c r="XEW1046002"/>
      <c r="XEX1046002"/>
      <c r="XEY1046002"/>
      <c r="XEZ1046002"/>
      <c r="XFA1046002"/>
      <c r="XFB1046002"/>
      <c r="XFC1046002"/>
      <c r="XFD1046002"/>
    </row>
    <row r="1046003" s="13" customFormat="1" customHeight="1" spans="1:16384">
      <c r="A1046003" s="16"/>
      <c r="B1046003" s="15"/>
      <c r="I1046003" s="16"/>
      <c r="J1046003" s="16"/>
      <c r="K1046003" s="16"/>
      <c r="L1046003" s="16"/>
      <c r="M1046003" s="16"/>
      <c r="N1046003" s="17"/>
      <c r="O1046003" s="15"/>
      <c r="XEM1046003"/>
      <c r="XEN1046003"/>
      <c r="XEO1046003"/>
      <c r="XEP1046003"/>
      <c r="XEQ1046003"/>
      <c r="XER1046003"/>
      <c r="XES1046003"/>
      <c r="XET1046003"/>
      <c r="XEU1046003"/>
      <c r="XEV1046003"/>
      <c r="XEW1046003"/>
      <c r="XEX1046003"/>
      <c r="XEY1046003"/>
      <c r="XEZ1046003"/>
      <c r="XFA1046003"/>
      <c r="XFB1046003"/>
      <c r="XFC1046003"/>
      <c r="XFD1046003"/>
    </row>
    <row r="1046004" s="13" customFormat="1" customHeight="1" spans="1:16384">
      <c r="A1046004" s="16"/>
      <c r="B1046004" s="15"/>
      <c r="I1046004" s="16"/>
      <c r="J1046004" s="16"/>
      <c r="K1046004" s="16"/>
      <c r="L1046004" s="16"/>
      <c r="M1046004" s="16"/>
      <c r="N1046004" s="17"/>
      <c r="O1046004" s="15"/>
      <c r="XEM1046004"/>
      <c r="XEN1046004"/>
      <c r="XEO1046004"/>
      <c r="XEP1046004"/>
      <c r="XEQ1046004"/>
      <c r="XER1046004"/>
      <c r="XES1046004"/>
      <c r="XET1046004"/>
      <c r="XEU1046004"/>
      <c r="XEV1046004"/>
      <c r="XEW1046004"/>
      <c r="XEX1046004"/>
      <c r="XEY1046004"/>
      <c r="XEZ1046004"/>
      <c r="XFA1046004"/>
      <c r="XFB1046004"/>
      <c r="XFC1046004"/>
      <c r="XFD1046004"/>
    </row>
    <row r="1046005" s="13" customFormat="1" customHeight="1" spans="1:16384">
      <c r="A1046005" s="16"/>
      <c r="B1046005" s="15"/>
      <c r="I1046005" s="16"/>
      <c r="J1046005" s="16"/>
      <c r="K1046005" s="16"/>
      <c r="L1046005" s="16"/>
      <c r="M1046005" s="16"/>
      <c r="N1046005" s="17"/>
      <c r="O1046005" s="15"/>
      <c r="XEM1046005"/>
      <c r="XEN1046005"/>
      <c r="XEO1046005"/>
      <c r="XEP1046005"/>
      <c r="XEQ1046005"/>
      <c r="XER1046005"/>
      <c r="XES1046005"/>
      <c r="XET1046005"/>
      <c r="XEU1046005"/>
      <c r="XEV1046005"/>
      <c r="XEW1046005"/>
      <c r="XEX1046005"/>
      <c r="XEY1046005"/>
      <c r="XEZ1046005"/>
      <c r="XFA1046005"/>
      <c r="XFB1046005"/>
      <c r="XFC1046005"/>
      <c r="XFD1046005"/>
    </row>
    <row r="1046006" s="13" customFormat="1" customHeight="1" spans="1:16384">
      <c r="A1046006" s="16"/>
      <c r="B1046006" s="15"/>
      <c r="I1046006" s="16"/>
      <c r="J1046006" s="16"/>
      <c r="K1046006" s="16"/>
      <c r="L1046006" s="16"/>
      <c r="M1046006" s="16"/>
      <c r="N1046006" s="17"/>
      <c r="O1046006" s="15"/>
      <c r="XEM1046006"/>
      <c r="XEN1046006"/>
      <c r="XEO1046006"/>
      <c r="XEP1046006"/>
      <c r="XEQ1046006"/>
      <c r="XER1046006"/>
      <c r="XES1046006"/>
      <c r="XET1046006"/>
      <c r="XEU1046006"/>
      <c r="XEV1046006"/>
      <c r="XEW1046006"/>
      <c r="XEX1046006"/>
      <c r="XEY1046006"/>
      <c r="XEZ1046006"/>
      <c r="XFA1046006"/>
      <c r="XFB1046006"/>
      <c r="XFC1046006"/>
      <c r="XFD1046006"/>
    </row>
    <row r="1046007" s="13" customFormat="1" customHeight="1" spans="1:16384">
      <c r="A1046007" s="16"/>
      <c r="B1046007" s="15"/>
      <c r="I1046007" s="16"/>
      <c r="J1046007" s="16"/>
      <c r="K1046007" s="16"/>
      <c r="L1046007" s="16"/>
      <c r="M1046007" s="16"/>
      <c r="N1046007" s="17"/>
      <c r="O1046007" s="15"/>
      <c r="XEM1046007"/>
      <c r="XEN1046007"/>
      <c r="XEO1046007"/>
      <c r="XEP1046007"/>
      <c r="XEQ1046007"/>
      <c r="XER1046007"/>
      <c r="XES1046007"/>
      <c r="XET1046007"/>
      <c r="XEU1046007"/>
      <c r="XEV1046007"/>
      <c r="XEW1046007"/>
      <c r="XEX1046007"/>
      <c r="XEY1046007"/>
      <c r="XEZ1046007"/>
      <c r="XFA1046007"/>
      <c r="XFB1046007"/>
      <c r="XFC1046007"/>
      <c r="XFD1046007"/>
    </row>
    <row r="1046008" s="13" customFormat="1" customHeight="1" spans="1:16384">
      <c r="A1046008" s="16"/>
      <c r="B1046008" s="15"/>
      <c r="I1046008" s="16"/>
      <c r="J1046008" s="16"/>
      <c r="K1046008" s="16"/>
      <c r="L1046008" s="16"/>
      <c r="M1046008" s="16"/>
      <c r="N1046008" s="17"/>
      <c r="O1046008" s="15"/>
      <c r="XEM1046008"/>
      <c r="XEN1046008"/>
      <c r="XEO1046008"/>
      <c r="XEP1046008"/>
      <c r="XEQ1046008"/>
      <c r="XER1046008"/>
      <c r="XES1046008"/>
      <c r="XET1046008"/>
      <c r="XEU1046008"/>
      <c r="XEV1046008"/>
      <c r="XEW1046008"/>
      <c r="XEX1046008"/>
      <c r="XEY1046008"/>
      <c r="XEZ1046008"/>
      <c r="XFA1046008"/>
      <c r="XFB1046008"/>
      <c r="XFC1046008"/>
      <c r="XFD1046008"/>
    </row>
    <row r="1046009" s="13" customFormat="1" customHeight="1" spans="1:16384">
      <c r="A1046009" s="16"/>
      <c r="B1046009" s="15"/>
      <c r="I1046009" s="16"/>
      <c r="J1046009" s="16"/>
      <c r="K1046009" s="16"/>
      <c r="L1046009" s="16"/>
      <c r="M1046009" s="16"/>
      <c r="N1046009" s="17"/>
      <c r="O1046009" s="15"/>
      <c r="XEM1046009"/>
      <c r="XEN1046009"/>
      <c r="XEO1046009"/>
      <c r="XEP1046009"/>
      <c r="XEQ1046009"/>
      <c r="XER1046009"/>
      <c r="XES1046009"/>
      <c r="XET1046009"/>
      <c r="XEU1046009"/>
      <c r="XEV1046009"/>
      <c r="XEW1046009"/>
      <c r="XEX1046009"/>
      <c r="XEY1046009"/>
      <c r="XEZ1046009"/>
      <c r="XFA1046009"/>
      <c r="XFB1046009"/>
      <c r="XFC1046009"/>
      <c r="XFD1046009"/>
    </row>
    <row r="1046010" s="13" customFormat="1" customHeight="1" spans="1:16384">
      <c r="A1046010" s="16"/>
      <c r="B1046010" s="15"/>
      <c r="I1046010" s="16"/>
      <c r="J1046010" s="16"/>
      <c r="K1046010" s="16"/>
      <c r="L1046010" s="16"/>
      <c r="M1046010" s="16"/>
      <c r="N1046010" s="17"/>
      <c r="O1046010" s="15"/>
      <c r="XEM1046010"/>
      <c r="XEN1046010"/>
      <c r="XEO1046010"/>
      <c r="XEP1046010"/>
      <c r="XEQ1046010"/>
      <c r="XER1046010"/>
      <c r="XES1046010"/>
      <c r="XET1046010"/>
      <c r="XEU1046010"/>
      <c r="XEV1046010"/>
      <c r="XEW1046010"/>
      <c r="XEX1046010"/>
      <c r="XEY1046010"/>
      <c r="XEZ1046010"/>
      <c r="XFA1046010"/>
      <c r="XFB1046010"/>
      <c r="XFC1046010"/>
      <c r="XFD1046010"/>
    </row>
    <row r="1046011" s="13" customFormat="1" customHeight="1" spans="1:16384">
      <c r="A1046011" s="16"/>
      <c r="B1046011" s="15"/>
      <c r="I1046011" s="16"/>
      <c r="J1046011" s="16"/>
      <c r="K1046011" s="16"/>
      <c r="L1046011" s="16"/>
      <c r="M1046011" s="16"/>
      <c r="N1046011" s="17"/>
      <c r="O1046011" s="15"/>
      <c r="XEM1046011"/>
      <c r="XEN1046011"/>
      <c r="XEO1046011"/>
      <c r="XEP1046011"/>
      <c r="XEQ1046011"/>
      <c r="XER1046011"/>
      <c r="XES1046011"/>
      <c r="XET1046011"/>
      <c r="XEU1046011"/>
      <c r="XEV1046011"/>
      <c r="XEW1046011"/>
      <c r="XEX1046011"/>
      <c r="XEY1046011"/>
      <c r="XEZ1046011"/>
      <c r="XFA1046011"/>
      <c r="XFB1046011"/>
      <c r="XFC1046011"/>
      <c r="XFD1046011"/>
    </row>
    <row r="1046012" s="13" customFormat="1" customHeight="1" spans="1:16384">
      <c r="A1046012" s="16"/>
      <c r="B1046012" s="15"/>
      <c r="I1046012" s="16"/>
      <c r="J1046012" s="16"/>
      <c r="K1046012" s="16"/>
      <c r="L1046012" s="16"/>
      <c r="M1046012" s="16"/>
      <c r="N1046012" s="17"/>
      <c r="O1046012" s="15"/>
      <c r="XEM1046012"/>
      <c r="XEN1046012"/>
      <c r="XEO1046012"/>
      <c r="XEP1046012"/>
      <c r="XEQ1046012"/>
      <c r="XER1046012"/>
      <c r="XES1046012"/>
      <c r="XET1046012"/>
      <c r="XEU1046012"/>
      <c r="XEV1046012"/>
      <c r="XEW1046012"/>
      <c r="XEX1046012"/>
      <c r="XEY1046012"/>
      <c r="XEZ1046012"/>
      <c r="XFA1046012"/>
      <c r="XFB1046012"/>
      <c r="XFC1046012"/>
      <c r="XFD1046012"/>
    </row>
    <row r="1046013" s="13" customFormat="1" customHeight="1" spans="1:16384">
      <c r="A1046013" s="16"/>
      <c r="B1046013" s="15"/>
      <c r="I1046013" s="16"/>
      <c r="J1046013" s="16"/>
      <c r="K1046013" s="16"/>
      <c r="L1046013" s="16"/>
      <c r="M1046013" s="16"/>
      <c r="N1046013" s="17"/>
      <c r="O1046013" s="15"/>
      <c r="XEM1046013"/>
      <c r="XEN1046013"/>
      <c r="XEO1046013"/>
      <c r="XEP1046013"/>
      <c r="XEQ1046013"/>
      <c r="XER1046013"/>
      <c r="XES1046013"/>
      <c r="XET1046013"/>
      <c r="XEU1046013"/>
      <c r="XEV1046013"/>
      <c r="XEW1046013"/>
      <c r="XEX1046013"/>
      <c r="XEY1046013"/>
      <c r="XEZ1046013"/>
      <c r="XFA1046013"/>
      <c r="XFB1046013"/>
      <c r="XFC1046013"/>
      <c r="XFD1046013"/>
    </row>
    <row r="1046014" s="13" customFormat="1" customHeight="1" spans="1:16384">
      <c r="A1046014" s="16"/>
      <c r="B1046014" s="15"/>
      <c r="I1046014" s="16"/>
      <c r="J1046014" s="16"/>
      <c r="K1046014" s="16"/>
      <c r="L1046014" s="16"/>
      <c r="M1046014" s="16"/>
      <c r="N1046014" s="17"/>
      <c r="O1046014" s="15"/>
      <c r="XEM1046014"/>
      <c r="XEN1046014"/>
      <c r="XEO1046014"/>
      <c r="XEP1046014"/>
      <c r="XEQ1046014"/>
      <c r="XER1046014"/>
      <c r="XES1046014"/>
      <c r="XET1046014"/>
      <c r="XEU1046014"/>
      <c r="XEV1046014"/>
      <c r="XEW1046014"/>
      <c r="XEX1046014"/>
      <c r="XEY1046014"/>
      <c r="XEZ1046014"/>
      <c r="XFA1046014"/>
      <c r="XFB1046014"/>
      <c r="XFC1046014"/>
      <c r="XFD1046014"/>
    </row>
    <row r="1046015" s="13" customFormat="1" customHeight="1" spans="1:16384">
      <c r="A1046015" s="16"/>
      <c r="B1046015" s="15"/>
      <c r="I1046015" s="16"/>
      <c r="J1046015" s="16"/>
      <c r="K1046015" s="16"/>
      <c r="L1046015" s="16"/>
      <c r="M1046015" s="16"/>
      <c r="N1046015" s="17"/>
      <c r="O1046015" s="15"/>
      <c r="XEM1046015"/>
      <c r="XEN1046015"/>
      <c r="XEO1046015"/>
      <c r="XEP1046015"/>
      <c r="XEQ1046015"/>
      <c r="XER1046015"/>
      <c r="XES1046015"/>
      <c r="XET1046015"/>
      <c r="XEU1046015"/>
      <c r="XEV1046015"/>
      <c r="XEW1046015"/>
      <c r="XEX1046015"/>
      <c r="XEY1046015"/>
      <c r="XEZ1046015"/>
      <c r="XFA1046015"/>
      <c r="XFB1046015"/>
      <c r="XFC1046015"/>
      <c r="XFD1046015"/>
    </row>
    <row r="1046016" s="13" customFormat="1" customHeight="1" spans="1:16384">
      <c r="A1046016" s="16"/>
      <c r="B1046016" s="15"/>
      <c r="I1046016" s="16"/>
      <c r="J1046016" s="16"/>
      <c r="K1046016" s="16"/>
      <c r="L1046016" s="16"/>
      <c r="M1046016" s="16"/>
      <c r="N1046016" s="17"/>
      <c r="O1046016" s="15"/>
      <c r="XEM1046016"/>
      <c r="XEN1046016"/>
      <c r="XEO1046016"/>
      <c r="XEP1046016"/>
      <c r="XEQ1046016"/>
      <c r="XER1046016"/>
      <c r="XES1046016"/>
      <c r="XET1046016"/>
      <c r="XEU1046016"/>
      <c r="XEV1046016"/>
      <c r="XEW1046016"/>
      <c r="XEX1046016"/>
      <c r="XEY1046016"/>
      <c r="XEZ1046016"/>
      <c r="XFA1046016"/>
      <c r="XFB1046016"/>
      <c r="XFC1046016"/>
      <c r="XFD1046016"/>
    </row>
    <row r="1046017" s="13" customFormat="1" customHeight="1" spans="1:16384">
      <c r="A1046017" s="16"/>
      <c r="B1046017" s="15"/>
      <c r="I1046017" s="16"/>
      <c r="J1046017" s="16"/>
      <c r="K1046017" s="16"/>
      <c r="L1046017" s="16"/>
      <c r="M1046017" s="16"/>
      <c r="N1046017" s="17"/>
      <c r="O1046017" s="15"/>
      <c r="XEM1046017"/>
      <c r="XEN1046017"/>
      <c r="XEO1046017"/>
      <c r="XEP1046017"/>
      <c r="XEQ1046017"/>
      <c r="XER1046017"/>
      <c r="XES1046017"/>
      <c r="XET1046017"/>
      <c r="XEU1046017"/>
      <c r="XEV1046017"/>
      <c r="XEW1046017"/>
      <c r="XEX1046017"/>
      <c r="XEY1046017"/>
      <c r="XEZ1046017"/>
      <c r="XFA1046017"/>
      <c r="XFB1046017"/>
      <c r="XFC1046017"/>
      <c r="XFD1046017"/>
    </row>
    <row r="1046018" s="13" customFormat="1" customHeight="1" spans="1:16384">
      <c r="A1046018" s="16"/>
      <c r="B1046018" s="15"/>
      <c r="I1046018" s="16"/>
      <c r="J1046018" s="16"/>
      <c r="K1046018" s="16"/>
      <c r="L1046018" s="16"/>
      <c r="M1046018" s="16"/>
      <c r="N1046018" s="17"/>
      <c r="O1046018" s="15"/>
      <c r="XEM1046018"/>
      <c r="XEN1046018"/>
      <c r="XEO1046018"/>
      <c r="XEP1046018"/>
      <c r="XEQ1046018"/>
      <c r="XER1046018"/>
      <c r="XES1046018"/>
      <c r="XET1046018"/>
      <c r="XEU1046018"/>
      <c r="XEV1046018"/>
      <c r="XEW1046018"/>
      <c r="XEX1046018"/>
      <c r="XEY1046018"/>
      <c r="XEZ1046018"/>
      <c r="XFA1046018"/>
      <c r="XFB1046018"/>
      <c r="XFC1046018"/>
      <c r="XFD1046018"/>
    </row>
    <row r="1046019" s="13" customFormat="1" customHeight="1" spans="1:16384">
      <c r="A1046019" s="16"/>
      <c r="B1046019" s="15"/>
      <c r="I1046019" s="16"/>
      <c r="J1046019" s="16"/>
      <c r="K1046019" s="16"/>
      <c r="L1046019" s="16"/>
      <c r="M1046019" s="16"/>
      <c r="N1046019" s="17"/>
      <c r="O1046019" s="15"/>
      <c r="XEM1046019"/>
      <c r="XEN1046019"/>
      <c r="XEO1046019"/>
      <c r="XEP1046019"/>
      <c r="XEQ1046019"/>
      <c r="XER1046019"/>
      <c r="XES1046019"/>
      <c r="XET1046019"/>
      <c r="XEU1046019"/>
      <c r="XEV1046019"/>
      <c r="XEW1046019"/>
      <c r="XEX1046019"/>
      <c r="XEY1046019"/>
      <c r="XEZ1046019"/>
      <c r="XFA1046019"/>
      <c r="XFB1046019"/>
      <c r="XFC1046019"/>
      <c r="XFD1046019"/>
    </row>
    <row r="1046020" s="13" customFormat="1" customHeight="1" spans="1:16384">
      <c r="A1046020" s="16"/>
      <c r="B1046020" s="15"/>
      <c r="I1046020" s="16"/>
      <c r="J1046020" s="16"/>
      <c r="K1046020" s="16"/>
      <c r="L1046020" s="16"/>
      <c r="M1046020" s="16"/>
      <c r="N1046020" s="17"/>
      <c r="O1046020" s="15"/>
      <c r="XEM1046020"/>
      <c r="XEN1046020"/>
      <c r="XEO1046020"/>
      <c r="XEP1046020"/>
      <c r="XEQ1046020"/>
      <c r="XER1046020"/>
      <c r="XES1046020"/>
      <c r="XET1046020"/>
      <c r="XEU1046020"/>
      <c r="XEV1046020"/>
      <c r="XEW1046020"/>
      <c r="XEX1046020"/>
      <c r="XEY1046020"/>
      <c r="XEZ1046020"/>
      <c r="XFA1046020"/>
      <c r="XFB1046020"/>
      <c r="XFC1046020"/>
      <c r="XFD1046020"/>
    </row>
    <row r="1046021" s="13" customFormat="1" customHeight="1" spans="1:16384">
      <c r="A1046021" s="16"/>
      <c r="B1046021" s="15"/>
      <c r="I1046021" s="16"/>
      <c r="J1046021" s="16"/>
      <c r="K1046021" s="16"/>
      <c r="L1046021" s="16"/>
      <c r="M1046021" s="16"/>
      <c r="N1046021" s="17"/>
      <c r="O1046021" s="15"/>
      <c r="XEM1046021"/>
      <c r="XEN1046021"/>
      <c r="XEO1046021"/>
      <c r="XEP1046021"/>
      <c r="XEQ1046021"/>
      <c r="XER1046021"/>
      <c r="XES1046021"/>
      <c r="XET1046021"/>
      <c r="XEU1046021"/>
      <c r="XEV1046021"/>
      <c r="XEW1046021"/>
      <c r="XEX1046021"/>
      <c r="XEY1046021"/>
      <c r="XEZ1046021"/>
      <c r="XFA1046021"/>
      <c r="XFB1046021"/>
      <c r="XFC1046021"/>
      <c r="XFD1046021"/>
    </row>
    <row r="1046022" s="13" customFormat="1" customHeight="1" spans="1:16384">
      <c r="A1046022" s="16"/>
      <c r="B1046022" s="15"/>
      <c r="I1046022" s="16"/>
      <c r="J1046022" s="16"/>
      <c r="K1046022" s="16"/>
      <c r="L1046022" s="16"/>
      <c r="M1046022" s="16"/>
      <c r="N1046022" s="17"/>
      <c r="O1046022" s="15"/>
      <c r="XEM1046022"/>
      <c r="XEN1046022"/>
      <c r="XEO1046022"/>
      <c r="XEP1046022"/>
      <c r="XEQ1046022"/>
      <c r="XER1046022"/>
      <c r="XES1046022"/>
      <c r="XET1046022"/>
      <c r="XEU1046022"/>
      <c r="XEV1046022"/>
      <c r="XEW1046022"/>
      <c r="XEX1046022"/>
      <c r="XEY1046022"/>
      <c r="XEZ1046022"/>
      <c r="XFA1046022"/>
      <c r="XFB1046022"/>
      <c r="XFC1046022"/>
      <c r="XFD1046022"/>
    </row>
    <row r="1046023" s="13" customFormat="1" customHeight="1" spans="1:16384">
      <c r="A1046023" s="16"/>
      <c r="B1046023" s="15"/>
      <c r="I1046023" s="16"/>
      <c r="J1046023" s="16"/>
      <c r="K1046023" s="16"/>
      <c r="L1046023" s="16"/>
      <c r="M1046023" s="16"/>
      <c r="N1046023" s="17"/>
      <c r="O1046023" s="15"/>
      <c r="XEM1046023"/>
      <c r="XEN1046023"/>
      <c r="XEO1046023"/>
      <c r="XEP1046023"/>
      <c r="XEQ1046023"/>
      <c r="XER1046023"/>
      <c r="XES1046023"/>
      <c r="XET1046023"/>
      <c r="XEU1046023"/>
      <c r="XEV1046023"/>
      <c r="XEW1046023"/>
      <c r="XEX1046023"/>
      <c r="XEY1046023"/>
      <c r="XEZ1046023"/>
      <c r="XFA1046023"/>
      <c r="XFB1046023"/>
      <c r="XFC1046023"/>
      <c r="XFD1046023"/>
    </row>
    <row r="1046024" s="13" customFormat="1" customHeight="1" spans="1:16384">
      <c r="A1046024" s="16"/>
      <c r="B1046024" s="15"/>
      <c r="I1046024" s="16"/>
      <c r="J1046024" s="16"/>
      <c r="K1046024" s="16"/>
      <c r="L1046024" s="16"/>
      <c r="M1046024" s="16"/>
      <c r="N1046024" s="17"/>
      <c r="O1046024" s="15"/>
      <c r="XEM1046024"/>
      <c r="XEN1046024"/>
      <c r="XEO1046024"/>
      <c r="XEP1046024"/>
      <c r="XEQ1046024"/>
      <c r="XER1046024"/>
      <c r="XES1046024"/>
      <c r="XET1046024"/>
      <c r="XEU1046024"/>
      <c r="XEV1046024"/>
      <c r="XEW1046024"/>
      <c r="XEX1046024"/>
      <c r="XEY1046024"/>
      <c r="XEZ1046024"/>
      <c r="XFA1046024"/>
      <c r="XFB1046024"/>
      <c r="XFC1046024"/>
      <c r="XFD1046024"/>
    </row>
    <row r="1046025" s="13" customFormat="1" customHeight="1" spans="1:16384">
      <c r="A1046025" s="16"/>
      <c r="B1046025" s="15"/>
      <c r="I1046025" s="16"/>
      <c r="J1046025" s="16"/>
      <c r="K1046025" s="16"/>
      <c r="L1046025" s="16"/>
      <c r="M1046025" s="16"/>
      <c r="N1046025" s="17"/>
      <c r="O1046025" s="15"/>
      <c r="XEM1046025"/>
      <c r="XEN1046025"/>
      <c r="XEO1046025"/>
      <c r="XEP1046025"/>
      <c r="XEQ1046025"/>
      <c r="XER1046025"/>
      <c r="XES1046025"/>
      <c r="XET1046025"/>
      <c r="XEU1046025"/>
      <c r="XEV1046025"/>
      <c r="XEW1046025"/>
      <c r="XEX1046025"/>
      <c r="XEY1046025"/>
      <c r="XEZ1046025"/>
      <c r="XFA1046025"/>
      <c r="XFB1046025"/>
      <c r="XFC1046025"/>
      <c r="XFD1046025"/>
    </row>
    <row r="1046026" s="13" customFormat="1" customHeight="1" spans="1:16384">
      <c r="A1046026" s="16"/>
      <c r="B1046026" s="15"/>
      <c r="I1046026" s="16"/>
      <c r="J1046026" s="16"/>
      <c r="K1046026" s="16"/>
      <c r="L1046026" s="16"/>
      <c r="M1046026" s="16"/>
      <c r="N1046026" s="17"/>
      <c r="O1046026" s="15"/>
      <c r="XEM1046026"/>
      <c r="XEN1046026"/>
      <c r="XEO1046026"/>
      <c r="XEP1046026"/>
      <c r="XEQ1046026"/>
      <c r="XER1046026"/>
      <c r="XES1046026"/>
      <c r="XET1046026"/>
      <c r="XEU1046026"/>
      <c r="XEV1046026"/>
      <c r="XEW1046026"/>
      <c r="XEX1046026"/>
      <c r="XEY1046026"/>
      <c r="XEZ1046026"/>
      <c r="XFA1046026"/>
      <c r="XFB1046026"/>
      <c r="XFC1046026"/>
      <c r="XFD1046026"/>
    </row>
    <row r="1046027" s="13" customFormat="1" customHeight="1" spans="1:16384">
      <c r="A1046027" s="16"/>
      <c r="B1046027" s="15"/>
      <c r="I1046027" s="16"/>
      <c r="J1046027" s="16"/>
      <c r="K1046027" s="16"/>
      <c r="L1046027" s="16"/>
      <c r="M1046027" s="16"/>
      <c r="N1046027" s="17"/>
      <c r="O1046027" s="15"/>
      <c r="XEM1046027"/>
      <c r="XEN1046027"/>
      <c r="XEO1046027"/>
      <c r="XEP1046027"/>
      <c r="XEQ1046027"/>
      <c r="XER1046027"/>
      <c r="XES1046027"/>
      <c r="XET1046027"/>
      <c r="XEU1046027"/>
      <c r="XEV1046027"/>
      <c r="XEW1046027"/>
      <c r="XEX1046027"/>
      <c r="XEY1046027"/>
      <c r="XEZ1046027"/>
      <c r="XFA1046027"/>
      <c r="XFB1046027"/>
      <c r="XFC1046027"/>
      <c r="XFD1046027"/>
    </row>
    <row r="1046028" s="13" customFormat="1" customHeight="1" spans="1:16384">
      <c r="A1046028" s="16"/>
      <c r="B1046028" s="15"/>
      <c r="I1046028" s="16"/>
      <c r="J1046028" s="16"/>
      <c r="K1046028" s="16"/>
      <c r="L1046028" s="16"/>
      <c r="M1046028" s="16"/>
      <c r="N1046028" s="17"/>
      <c r="O1046028" s="15"/>
      <c r="XEM1046028"/>
      <c r="XEN1046028"/>
      <c r="XEO1046028"/>
      <c r="XEP1046028"/>
      <c r="XEQ1046028"/>
      <c r="XER1046028"/>
      <c r="XES1046028"/>
      <c r="XET1046028"/>
      <c r="XEU1046028"/>
      <c r="XEV1046028"/>
      <c r="XEW1046028"/>
      <c r="XEX1046028"/>
      <c r="XEY1046028"/>
      <c r="XEZ1046028"/>
      <c r="XFA1046028"/>
      <c r="XFB1046028"/>
      <c r="XFC1046028"/>
      <c r="XFD1046028"/>
    </row>
    <row r="1046029" s="13" customFormat="1" customHeight="1" spans="1:16384">
      <c r="A1046029" s="16"/>
      <c r="B1046029" s="15"/>
      <c r="I1046029" s="16"/>
      <c r="J1046029" s="16"/>
      <c r="K1046029" s="16"/>
      <c r="L1046029" s="16"/>
      <c r="M1046029" s="16"/>
      <c r="N1046029" s="17"/>
      <c r="O1046029" s="15"/>
      <c r="XEM1046029"/>
      <c r="XEN1046029"/>
      <c r="XEO1046029"/>
      <c r="XEP1046029"/>
      <c r="XEQ1046029"/>
      <c r="XER1046029"/>
      <c r="XES1046029"/>
      <c r="XET1046029"/>
      <c r="XEU1046029"/>
      <c r="XEV1046029"/>
      <c r="XEW1046029"/>
      <c r="XEX1046029"/>
      <c r="XEY1046029"/>
      <c r="XEZ1046029"/>
      <c r="XFA1046029"/>
      <c r="XFB1046029"/>
      <c r="XFC1046029"/>
      <c r="XFD1046029"/>
    </row>
    <row r="1046030" s="13" customFormat="1" customHeight="1" spans="1:16384">
      <c r="A1046030" s="16"/>
      <c r="B1046030" s="15"/>
      <c r="I1046030" s="16"/>
      <c r="J1046030" s="16"/>
      <c r="K1046030" s="16"/>
      <c r="L1046030" s="16"/>
      <c r="M1046030" s="16"/>
      <c r="N1046030" s="17"/>
      <c r="O1046030" s="15"/>
      <c r="XEM1046030"/>
      <c r="XEN1046030"/>
      <c r="XEO1046030"/>
      <c r="XEP1046030"/>
      <c r="XEQ1046030"/>
      <c r="XER1046030"/>
      <c r="XES1046030"/>
      <c r="XET1046030"/>
      <c r="XEU1046030"/>
      <c r="XEV1046030"/>
      <c r="XEW1046030"/>
      <c r="XEX1046030"/>
      <c r="XEY1046030"/>
      <c r="XEZ1046030"/>
      <c r="XFA1046030"/>
      <c r="XFB1046030"/>
      <c r="XFC1046030"/>
      <c r="XFD1046030"/>
    </row>
    <row r="1046031" s="13" customFormat="1" customHeight="1" spans="1:16384">
      <c r="A1046031" s="16"/>
      <c r="B1046031" s="15"/>
      <c r="I1046031" s="16"/>
      <c r="J1046031" s="16"/>
      <c r="K1046031" s="16"/>
      <c r="L1046031" s="16"/>
      <c r="M1046031" s="16"/>
      <c r="N1046031" s="17"/>
      <c r="O1046031" s="15"/>
      <c r="XEM1046031"/>
      <c r="XEN1046031"/>
      <c r="XEO1046031"/>
      <c r="XEP1046031"/>
      <c r="XEQ1046031"/>
      <c r="XER1046031"/>
      <c r="XES1046031"/>
      <c r="XET1046031"/>
      <c r="XEU1046031"/>
      <c r="XEV1046031"/>
      <c r="XEW1046031"/>
      <c r="XEX1046031"/>
      <c r="XEY1046031"/>
      <c r="XEZ1046031"/>
      <c r="XFA1046031"/>
      <c r="XFB1046031"/>
      <c r="XFC1046031"/>
      <c r="XFD1046031"/>
    </row>
    <row r="1046032" s="13" customFormat="1" customHeight="1" spans="1:16384">
      <c r="A1046032" s="16"/>
      <c r="B1046032" s="15"/>
      <c r="I1046032" s="16"/>
      <c r="J1046032" s="16"/>
      <c r="K1046032" s="16"/>
      <c r="L1046032" s="16"/>
      <c r="M1046032" s="16"/>
      <c r="N1046032" s="17"/>
      <c r="O1046032" s="15"/>
      <c r="XEM1046032"/>
      <c r="XEN1046032"/>
      <c r="XEO1046032"/>
      <c r="XEP1046032"/>
      <c r="XEQ1046032"/>
      <c r="XER1046032"/>
      <c r="XES1046032"/>
      <c r="XET1046032"/>
      <c r="XEU1046032"/>
      <c r="XEV1046032"/>
      <c r="XEW1046032"/>
      <c r="XEX1046032"/>
      <c r="XEY1046032"/>
      <c r="XEZ1046032"/>
      <c r="XFA1046032"/>
      <c r="XFB1046032"/>
      <c r="XFC1046032"/>
      <c r="XFD1046032"/>
    </row>
    <row r="1046033" s="13" customFormat="1" customHeight="1" spans="1:16384">
      <c r="A1046033" s="16"/>
      <c r="B1046033" s="15"/>
      <c r="I1046033" s="16"/>
      <c r="J1046033" s="16"/>
      <c r="K1046033" s="16"/>
      <c r="L1046033" s="16"/>
      <c r="M1046033" s="16"/>
      <c r="N1046033" s="17"/>
      <c r="O1046033" s="15"/>
      <c r="XEM1046033"/>
      <c r="XEN1046033"/>
      <c r="XEO1046033"/>
      <c r="XEP1046033"/>
      <c r="XEQ1046033"/>
      <c r="XER1046033"/>
      <c r="XES1046033"/>
      <c r="XET1046033"/>
      <c r="XEU1046033"/>
      <c r="XEV1046033"/>
      <c r="XEW1046033"/>
      <c r="XEX1046033"/>
      <c r="XEY1046033"/>
      <c r="XEZ1046033"/>
      <c r="XFA1046033"/>
      <c r="XFB1046033"/>
      <c r="XFC1046033"/>
      <c r="XFD1046033"/>
    </row>
    <row r="1046034" s="13" customFormat="1" customHeight="1" spans="1:16384">
      <c r="A1046034" s="16"/>
      <c r="B1046034" s="15"/>
      <c r="I1046034" s="16"/>
      <c r="J1046034" s="16"/>
      <c r="K1046034" s="16"/>
      <c r="L1046034" s="16"/>
      <c r="M1046034" s="16"/>
      <c r="N1046034" s="17"/>
      <c r="O1046034" s="15"/>
      <c r="XEM1046034"/>
      <c r="XEN1046034"/>
      <c r="XEO1046034"/>
      <c r="XEP1046034"/>
      <c r="XEQ1046034"/>
      <c r="XER1046034"/>
      <c r="XES1046034"/>
      <c r="XET1046034"/>
      <c r="XEU1046034"/>
      <c r="XEV1046034"/>
      <c r="XEW1046034"/>
      <c r="XEX1046034"/>
      <c r="XEY1046034"/>
      <c r="XEZ1046034"/>
      <c r="XFA1046034"/>
      <c r="XFB1046034"/>
      <c r="XFC1046034"/>
      <c r="XFD1046034"/>
    </row>
    <row r="1046035" s="13" customFormat="1" customHeight="1" spans="1:16384">
      <c r="A1046035" s="16"/>
      <c r="B1046035" s="15"/>
      <c r="I1046035" s="16"/>
      <c r="J1046035" s="16"/>
      <c r="K1046035" s="16"/>
      <c r="L1046035" s="16"/>
      <c r="M1046035" s="16"/>
      <c r="N1046035" s="17"/>
      <c r="O1046035" s="15"/>
      <c r="XEM1046035"/>
      <c r="XEN1046035"/>
      <c r="XEO1046035"/>
      <c r="XEP1046035"/>
      <c r="XEQ1046035"/>
      <c r="XER1046035"/>
      <c r="XES1046035"/>
      <c r="XET1046035"/>
      <c r="XEU1046035"/>
      <c r="XEV1046035"/>
      <c r="XEW1046035"/>
      <c r="XEX1046035"/>
      <c r="XEY1046035"/>
      <c r="XEZ1046035"/>
      <c r="XFA1046035"/>
      <c r="XFB1046035"/>
      <c r="XFC1046035"/>
      <c r="XFD1046035"/>
    </row>
    <row r="1046036" s="13" customFormat="1" customHeight="1" spans="1:16384">
      <c r="A1046036" s="16"/>
      <c r="B1046036" s="15"/>
      <c r="I1046036" s="16"/>
      <c r="J1046036" s="16"/>
      <c r="K1046036" s="16"/>
      <c r="L1046036" s="16"/>
      <c r="M1046036" s="16"/>
      <c r="N1046036" s="17"/>
      <c r="O1046036" s="15"/>
      <c r="XEM1046036"/>
      <c r="XEN1046036"/>
      <c r="XEO1046036"/>
      <c r="XEP1046036"/>
      <c r="XEQ1046036"/>
      <c r="XER1046036"/>
      <c r="XES1046036"/>
      <c r="XET1046036"/>
      <c r="XEU1046036"/>
      <c r="XEV1046036"/>
      <c r="XEW1046036"/>
      <c r="XEX1046036"/>
      <c r="XEY1046036"/>
      <c r="XEZ1046036"/>
      <c r="XFA1046036"/>
      <c r="XFB1046036"/>
      <c r="XFC1046036"/>
      <c r="XFD1046036"/>
    </row>
    <row r="1046037" s="13" customFormat="1" customHeight="1" spans="1:16384">
      <c r="A1046037" s="16"/>
      <c r="B1046037" s="15"/>
      <c r="I1046037" s="16"/>
      <c r="J1046037" s="16"/>
      <c r="K1046037" s="16"/>
      <c r="L1046037" s="16"/>
      <c r="M1046037" s="16"/>
      <c r="N1046037" s="17"/>
      <c r="O1046037" s="15"/>
      <c r="XEM1046037"/>
      <c r="XEN1046037"/>
      <c r="XEO1046037"/>
      <c r="XEP1046037"/>
      <c r="XEQ1046037"/>
      <c r="XER1046037"/>
      <c r="XES1046037"/>
      <c r="XET1046037"/>
      <c r="XEU1046037"/>
      <c r="XEV1046037"/>
      <c r="XEW1046037"/>
      <c r="XEX1046037"/>
      <c r="XEY1046037"/>
      <c r="XEZ1046037"/>
      <c r="XFA1046037"/>
      <c r="XFB1046037"/>
      <c r="XFC1046037"/>
      <c r="XFD1046037"/>
    </row>
    <row r="1046038" s="13" customFormat="1" customHeight="1" spans="1:16384">
      <c r="A1046038" s="16"/>
      <c r="B1046038" s="15"/>
      <c r="I1046038" s="16"/>
      <c r="J1046038" s="16"/>
      <c r="K1046038" s="16"/>
      <c r="L1046038" s="16"/>
      <c r="M1046038" s="16"/>
      <c r="N1046038" s="17"/>
      <c r="O1046038" s="15"/>
      <c r="XEM1046038"/>
      <c r="XEN1046038"/>
      <c r="XEO1046038"/>
      <c r="XEP1046038"/>
      <c r="XEQ1046038"/>
      <c r="XER1046038"/>
      <c r="XES1046038"/>
      <c r="XET1046038"/>
      <c r="XEU1046038"/>
      <c r="XEV1046038"/>
      <c r="XEW1046038"/>
      <c r="XEX1046038"/>
      <c r="XEY1046038"/>
      <c r="XEZ1046038"/>
      <c r="XFA1046038"/>
      <c r="XFB1046038"/>
      <c r="XFC1046038"/>
      <c r="XFD1046038"/>
    </row>
    <row r="1046039" s="13" customFormat="1" customHeight="1" spans="1:16384">
      <c r="A1046039" s="16"/>
      <c r="B1046039" s="15"/>
      <c r="I1046039" s="16"/>
      <c r="J1046039" s="16"/>
      <c r="K1046039" s="16"/>
      <c r="L1046039" s="16"/>
      <c r="M1046039" s="16"/>
      <c r="N1046039" s="17"/>
      <c r="O1046039" s="15"/>
      <c r="XEM1046039"/>
      <c r="XEN1046039"/>
      <c r="XEO1046039"/>
      <c r="XEP1046039"/>
      <c r="XEQ1046039"/>
      <c r="XER1046039"/>
      <c r="XES1046039"/>
      <c r="XET1046039"/>
      <c r="XEU1046039"/>
      <c r="XEV1046039"/>
      <c r="XEW1046039"/>
      <c r="XEX1046039"/>
      <c r="XEY1046039"/>
      <c r="XEZ1046039"/>
      <c r="XFA1046039"/>
      <c r="XFB1046039"/>
      <c r="XFC1046039"/>
      <c r="XFD1046039"/>
    </row>
    <row r="1046040" s="13" customFormat="1" customHeight="1" spans="1:16384">
      <c r="A1046040" s="16"/>
      <c r="B1046040" s="15"/>
      <c r="I1046040" s="16"/>
      <c r="J1046040" s="16"/>
      <c r="K1046040" s="16"/>
      <c r="L1046040" s="16"/>
      <c r="M1046040" s="16"/>
      <c r="N1046040" s="17"/>
      <c r="O1046040" s="15"/>
      <c r="XEM1046040"/>
      <c r="XEN1046040"/>
      <c r="XEO1046040"/>
      <c r="XEP1046040"/>
      <c r="XEQ1046040"/>
      <c r="XER1046040"/>
      <c r="XES1046040"/>
      <c r="XET1046040"/>
      <c r="XEU1046040"/>
      <c r="XEV1046040"/>
      <c r="XEW1046040"/>
      <c r="XEX1046040"/>
      <c r="XEY1046040"/>
      <c r="XEZ1046040"/>
      <c r="XFA1046040"/>
      <c r="XFB1046040"/>
      <c r="XFC1046040"/>
      <c r="XFD1046040"/>
    </row>
    <row r="1046041" s="13" customFormat="1" customHeight="1" spans="1:16384">
      <c r="A1046041" s="16"/>
      <c r="B1046041" s="15"/>
      <c r="I1046041" s="16"/>
      <c r="J1046041" s="16"/>
      <c r="K1046041" s="16"/>
      <c r="L1046041" s="16"/>
      <c r="M1046041" s="16"/>
      <c r="N1046041" s="17"/>
      <c r="O1046041" s="15"/>
      <c r="XEM1046041"/>
      <c r="XEN1046041"/>
      <c r="XEO1046041"/>
      <c r="XEP1046041"/>
      <c r="XEQ1046041"/>
      <c r="XER1046041"/>
      <c r="XES1046041"/>
      <c r="XET1046041"/>
      <c r="XEU1046041"/>
      <c r="XEV1046041"/>
      <c r="XEW1046041"/>
      <c r="XEX1046041"/>
      <c r="XEY1046041"/>
      <c r="XEZ1046041"/>
      <c r="XFA1046041"/>
      <c r="XFB1046041"/>
      <c r="XFC1046041"/>
      <c r="XFD1046041"/>
    </row>
    <row r="1046042" s="13" customFormat="1" customHeight="1" spans="1:16384">
      <c r="A1046042" s="16"/>
      <c r="B1046042" s="15"/>
      <c r="I1046042" s="16"/>
      <c r="J1046042" s="16"/>
      <c r="K1046042" s="16"/>
      <c r="L1046042" s="16"/>
      <c r="M1046042" s="16"/>
      <c r="N1046042" s="17"/>
      <c r="O1046042" s="15"/>
      <c r="XEM1046042"/>
      <c r="XEN1046042"/>
      <c r="XEO1046042"/>
      <c r="XEP1046042"/>
      <c r="XEQ1046042"/>
      <c r="XER1046042"/>
      <c r="XES1046042"/>
      <c r="XET1046042"/>
      <c r="XEU1046042"/>
      <c r="XEV1046042"/>
      <c r="XEW1046042"/>
      <c r="XEX1046042"/>
      <c r="XEY1046042"/>
      <c r="XEZ1046042"/>
      <c r="XFA1046042"/>
      <c r="XFB1046042"/>
      <c r="XFC1046042"/>
      <c r="XFD1046042"/>
    </row>
    <row r="1046043" s="13" customFormat="1" customHeight="1" spans="1:16384">
      <c r="A1046043" s="16"/>
      <c r="B1046043" s="15"/>
      <c r="I1046043" s="16"/>
      <c r="J1046043" s="16"/>
      <c r="K1046043" s="16"/>
      <c r="L1046043" s="16"/>
      <c r="M1046043" s="16"/>
      <c r="N1046043" s="17"/>
      <c r="O1046043" s="15"/>
      <c r="XEM1046043"/>
      <c r="XEN1046043"/>
      <c r="XEO1046043"/>
      <c r="XEP1046043"/>
      <c r="XEQ1046043"/>
      <c r="XER1046043"/>
      <c r="XES1046043"/>
      <c r="XET1046043"/>
      <c r="XEU1046043"/>
      <c r="XEV1046043"/>
      <c r="XEW1046043"/>
      <c r="XEX1046043"/>
      <c r="XEY1046043"/>
      <c r="XEZ1046043"/>
      <c r="XFA1046043"/>
      <c r="XFB1046043"/>
      <c r="XFC1046043"/>
      <c r="XFD1046043"/>
    </row>
    <row r="1046044" s="13" customFormat="1" customHeight="1" spans="1:16384">
      <c r="A1046044" s="16"/>
      <c r="B1046044" s="15"/>
      <c r="I1046044" s="16"/>
      <c r="J1046044" s="16"/>
      <c r="K1046044" s="16"/>
      <c r="L1046044" s="16"/>
      <c r="M1046044" s="16"/>
      <c r="N1046044" s="17"/>
      <c r="O1046044" s="15"/>
      <c r="XEM1046044"/>
      <c r="XEN1046044"/>
      <c r="XEO1046044"/>
      <c r="XEP1046044"/>
      <c r="XEQ1046044"/>
      <c r="XER1046044"/>
      <c r="XES1046044"/>
      <c r="XET1046044"/>
      <c r="XEU1046044"/>
      <c r="XEV1046044"/>
      <c r="XEW1046044"/>
      <c r="XEX1046044"/>
      <c r="XEY1046044"/>
      <c r="XEZ1046044"/>
      <c r="XFA1046044"/>
      <c r="XFB1046044"/>
      <c r="XFC1046044"/>
      <c r="XFD1046044"/>
    </row>
    <row r="1046045" s="13" customFormat="1" customHeight="1" spans="1:16384">
      <c r="A1046045" s="16"/>
      <c r="B1046045" s="15"/>
      <c r="I1046045" s="16"/>
      <c r="J1046045" s="16"/>
      <c r="K1046045" s="16"/>
      <c r="L1046045" s="16"/>
      <c r="M1046045" s="16"/>
      <c r="N1046045" s="17"/>
      <c r="O1046045" s="15"/>
      <c r="XEM1046045"/>
      <c r="XEN1046045"/>
      <c r="XEO1046045"/>
      <c r="XEP1046045"/>
      <c r="XEQ1046045"/>
      <c r="XER1046045"/>
      <c r="XES1046045"/>
      <c r="XET1046045"/>
      <c r="XEU1046045"/>
      <c r="XEV1046045"/>
      <c r="XEW1046045"/>
      <c r="XEX1046045"/>
      <c r="XEY1046045"/>
      <c r="XEZ1046045"/>
      <c r="XFA1046045"/>
      <c r="XFB1046045"/>
      <c r="XFC1046045"/>
      <c r="XFD1046045"/>
    </row>
    <row r="1046046" s="13" customFormat="1" customHeight="1" spans="1:16384">
      <c r="A1046046" s="16"/>
      <c r="B1046046" s="15"/>
      <c r="I1046046" s="16"/>
      <c r="J1046046" s="16"/>
      <c r="K1046046" s="16"/>
      <c r="L1046046" s="16"/>
      <c r="M1046046" s="16"/>
      <c r="N1046046" s="17"/>
      <c r="O1046046" s="15"/>
      <c r="XEM1046046"/>
      <c r="XEN1046046"/>
      <c r="XEO1046046"/>
      <c r="XEP1046046"/>
      <c r="XEQ1046046"/>
      <c r="XER1046046"/>
      <c r="XES1046046"/>
      <c r="XET1046046"/>
      <c r="XEU1046046"/>
      <c r="XEV1046046"/>
      <c r="XEW1046046"/>
      <c r="XEX1046046"/>
      <c r="XEY1046046"/>
      <c r="XEZ1046046"/>
      <c r="XFA1046046"/>
      <c r="XFB1046046"/>
      <c r="XFC1046046"/>
      <c r="XFD1046046"/>
    </row>
    <row r="1046047" s="13" customFormat="1" customHeight="1" spans="1:16384">
      <c r="A1046047" s="16"/>
      <c r="B1046047" s="15"/>
      <c r="I1046047" s="16"/>
      <c r="J1046047" s="16"/>
      <c r="K1046047" s="16"/>
      <c r="L1046047" s="16"/>
      <c r="M1046047" s="16"/>
      <c r="N1046047" s="17"/>
      <c r="O1046047" s="15"/>
      <c r="XEM1046047"/>
      <c r="XEN1046047"/>
      <c r="XEO1046047"/>
      <c r="XEP1046047"/>
      <c r="XEQ1046047"/>
      <c r="XER1046047"/>
      <c r="XES1046047"/>
      <c r="XET1046047"/>
      <c r="XEU1046047"/>
      <c r="XEV1046047"/>
      <c r="XEW1046047"/>
      <c r="XEX1046047"/>
      <c r="XEY1046047"/>
      <c r="XEZ1046047"/>
      <c r="XFA1046047"/>
      <c r="XFB1046047"/>
      <c r="XFC1046047"/>
      <c r="XFD1046047"/>
    </row>
    <row r="1046048" s="13" customFormat="1" customHeight="1" spans="1:16384">
      <c r="A1046048" s="16"/>
      <c r="B1046048" s="15"/>
      <c r="I1046048" s="16"/>
      <c r="J1046048" s="16"/>
      <c r="K1046048" s="16"/>
      <c r="L1046048" s="16"/>
      <c r="M1046048" s="16"/>
      <c r="N1046048" s="17"/>
      <c r="O1046048" s="15"/>
      <c r="XEM1046048"/>
      <c r="XEN1046048"/>
      <c r="XEO1046048"/>
      <c r="XEP1046048"/>
      <c r="XEQ1046048"/>
      <c r="XER1046048"/>
      <c r="XES1046048"/>
      <c r="XET1046048"/>
      <c r="XEU1046048"/>
      <c r="XEV1046048"/>
      <c r="XEW1046048"/>
      <c r="XEX1046048"/>
      <c r="XEY1046048"/>
      <c r="XEZ1046048"/>
      <c r="XFA1046048"/>
      <c r="XFB1046048"/>
      <c r="XFC1046048"/>
      <c r="XFD1046048"/>
    </row>
    <row r="1046049" s="13" customFormat="1" customHeight="1" spans="1:16384">
      <c r="A1046049" s="16"/>
      <c r="B1046049" s="15"/>
      <c r="I1046049" s="16"/>
      <c r="J1046049" s="16"/>
      <c r="K1046049" s="16"/>
      <c r="L1046049" s="16"/>
      <c r="M1046049" s="16"/>
      <c r="N1046049" s="17"/>
      <c r="O1046049" s="15"/>
      <c r="XEM1046049"/>
      <c r="XEN1046049"/>
      <c r="XEO1046049"/>
      <c r="XEP1046049"/>
      <c r="XEQ1046049"/>
      <c r="XER1046049"/>
      <c r="XES1046049"/>
      <c r="XET1046049"/>
      <c r="XEU1046049"/>
      <c r="XEV1046049"/>
      <c r="XEW1046049"/>
      <c r="XEX1046049"/>
      <c r="XEY1046049"/>
      <c r="XEZ1046049"/>
      <c r="XFA1046049"/>
      <c r="XFB1046049"/>
      <c r="XFC1046049"/>
      <c r="XFD1046049"/>
    </row>
    <row r="1046050" s="13" customFormat="1" customHeight="1" spans="1:16384">
      <c r="A1046050" s="16"/>
      <c r="B1046050" s="15"/>
      <c r="I1046050" s="16"/>
      <c r="J1046050" s="16"/>
      <c r="K1046050" s="16"/>
      <c r="L1046050" s="16"/>
      <c r="M1046050" s="16"/>
      <c r="N1046050" s="17"/>
      <c r="O1046050" s="15"/>
      <c r="XEM1046050"/>
      <c r="XEN1046050"/>
      <c r="XEO1046050"/>
      <c r="XEP1046050"/>
      <c r="XEQ1046050"/>
      <c r="XER1046050"/>
      <c r="XES1046050"/>
      <c r="XET1046050"/>
      <c r="XEU1046050"/>
      <c r="XEV1046050"/>
      <c r="XEW1046050"/>
      <c r="XEX1046050"/>
      <c r="XEY1046050"/>
      <c r="XEZ1046050"/>
      <c r="XFA1046050"/>
      <c r="XFB1046050"/>
      <c r="XFC1046050"/>
      <c r="XFD1046050"/>
    </row>
    <row r="1046051" s="13" customFormat="1" customHeight="1" spans="1:16384">
      <c r="A1046051" s="16"/>
      <c r="B1046051" s="15"/>
      <c r="I1046051" s="16"/>
      <c r="J1046051" s="16"/>
      <c r="K1046051" s="16"/>
      <c r="L1046051" s="16"/>
      <c r="M1046051" s="16"/>
      <c r="N1046051" s="17"/>
      <c r="O1046051" s="15"/>
      <c r="XEM1046051"/>
      <c r="XEN1046051"/>
      <c r="XEO1046051"/>
      <c r="XEP1046051"/>
      <c r="XEQ1046051"/>
      <c r="XER1046051"/>
      <c r="XES1046051"/>
      <c r="XET1046051"/>
      <c r="XEU1046051"/>
      <c r="XEV1046051"/>
      <c r="XEW1046051"/>
      <c r="XEX1046051"/>
      <c r="XEY1046051"/>
      <c r="XEZ1046051"/>
      <c r="XFA1046051"/>
      <c r="XFB1046051"/>
      <c r="XFC1046051"/>
      <c r="XFD1046051"/>
    </row>
    <row r="1046052" s="13" customFormat="1" customHeight="1" spans="1:16384">
      <c r="A1046052" s="16"/>
      <c r="B1046052" s="15"/>
      <c r="I1046052" s="16"/>
      <c r="J1046052" s="16"/>
      <c r="K1046052" s="16"/>
      <c r="L1046052" s="16"/>
      <c r="M1046052" s="16"/>
      <c r="N1046052" s="17"/>
      <c r="O1046052" s="15"/>
      <c r="XEM1046052"/>
      <c r="XEN1046052"/>
      <c r="XEO1046052"/>
      <c r="XEP1046052"/>
      <c r="XEQ1046052"/>
      <c r="XER1046052"/>
      <c r="XES1046052"/>
      <c r="XET1046052"/>
      <c r="XEU1046052"/>
      <c r="XEV1046052"/>
      <c r="XEW1046052"/>
      <c r="XEX1046052"/>
      <c r="XEY1046052"/>
      <c r="XEZ1046052"/>
      <c r="XFA1046052"/>
      <c r="XFB1046052"/>
      <c r="XFC1046052"/>
      <c r="XFD1046052"/>
    </row>
    <row r="1046053" s="13" customFormat="1" customHeight="1" spans="1:16384">
      <c r="A1046053" s="16"/>
      <c r="B1046053" s="15"/>
      <c r="I1046053" s="16"/>
      <c r="J1046053" s="16"/>
      <c r="K1046053" s="16"/>
      <c r="L1046053" s="16"/>
      <c r="M1046053" s="16"/>
      <c r="N1046053" s="17"/>
      <c r="O1046053" s="15"/>
      <c r="XEM1046053"/>
      <c r="XEN1046053"/>
      <c r="XEO1046053"/>
      <c r="XEP1046053"/>
      <c r="XEQ1046053"/>
      <c r="XER1046053"/>
      <c r="XES1046053"/>
      <c r="XET1046053"/>
      <c r="XEU1046053"/>
      <c r="XEV1046053"/>
      <c r="XEW1046053"/>
      <c r="XEX1046053"/>
      <c r="XEY1046053"/>
      <c r="XEZ1046053"/>
      <c r="XFA1046053"/>
      <c r="XFB1046053"/>
      <c r="XFC1046053"/>
      <c r="XFD1046053"/>
    </row>
    <row r="1046054" s="13" customFormat="1" customHeight="1" spans="1:16384">
      <c r="A1046054" s="16"/>
      <c r="B1046054" s="15"/>
      <c r="I1046054" s="16"/>
      <c r="J1046054" s="16"/>
      <c r="K1046054" s="16"/>
      <c r="L1046054" s="16"/>
      <c r="M1046054" s="16"/>
      <c r="N1046054" s="17"/>
      <c r="O1046054" s="15"/>
      <c r="XEM1046054"/>
      <c r="XEN1046054"/>
      <c r="XEO1046054"/>
      <c r="XEP1046054"/>
      <c r="XEQ1046054"/>
      <c r="XER1046054"/>
      <c r="XES1046054"/>
      <c r="XET1046054"/>
      <c r="XEU1046054"/>
      <c r="XEV1046054"/>
      <c r="XEW1046054"/>
      <c r="XEX1046054"/>
      <c r="XEY1046054"/>
      <c r="XEZ1046054"/>
      <c r="XFA1046054"/>
      <c r="XFB1046054"/>
      <c r="XFC1046054"/>
      <c r="XFD1046054"/>
    </row>
    <row r="1046055" s="13" customFormat="1" customHeight="1" spans="1:16384">
      <c r="A1046055" s="16"/>
      <c r="B1046055" s="15"/>
      <c r="I1046055" s="16"/>
      <c r="J1046055" s="16"/>
      <c r="K1046055" s="16"/>
      <c r="L1046055" s="16"/>
      <c r="M1046055" s="16"/>
      <c r="N1046055" s="17"/>
      <c r="O1046055" s="15"/>
      <c r="XEM1046055"/>
      <c r="XEN1046055"/>
      <c r="XEO1046055"/>
      <c r="XEP1046055"/>
      <c r="XEQ1046055"/>
      <c r="XER1046055"/>
      <c r="XES1046055"/>
      <c r="XET1046055"/>
      <c r="XEU1046055"/>
      <c r="XEV1046055"/>
      <c r="XEW1046055"/>
      <c r="XEX1046055"/>
      <c r="XEY1046055"/>
      <c r="XEZ1046055"/>
      <c r="XFA1046055"/>
      <c r="XFB1046055"/>
      <c r="XFC1046055"/>
      <c r="XFD1046055"/>
    </row>
    <row r="1046056" s="13" customFormat="1" customHeight="1" spans="1:16384">
      <c r="A1046056" s="16"/>
      <c r="B1046056" s="15"/>
      <c r="I1046056" s="16"/>
      <c r="J1046056" s="16"/>
      <c r="K1046056" s="16"/>
      <c r="L1046056" s="16"/>
      <c r="M1046056" s="16"/>
      <c r="N1046056" s="17"/>
      <c r="O1046056" s="15"/>
      <c r="XEM1046056"/>
      <c r="XEN1046056"/>
      <c r="XEO1046056"/>
      <c r="XEP1046056"/>
      <c r="XEQ1046056"/>
      <c r="XER1046056"/>
      <c r="XES1046056"/>
      <c r="XET1046056"/>
      <c r="XEU1046056"/>
      <c r="XEV1046056"/>
      <c r="XEW1046056"/>
      <c r="XEX1046056"/>
      <c r="XEY1046056"/>
      <c r="XEZ1046056"/>
      <c r="XFA1046056"/>
      <c r="XFB1046056"/>
      <c r="XFC1046056"/>
      <c r="XFD1046056"/>
    </row>
    <row r="1046057" s="13" customFormat="1" customHeight="1" spans="1:16384">
      <c r="A1046057" s="16"/>
      <c r="B1046057" s="15"/>
      <c r="I1046057" s="16"/>
      <c r="J1046057" s="16"/>
      <c r="K1046057" s="16"/>
      <c r="L1046057" s="16"/>
      <c r="M1046057" s="16"/>
      <c r="N1046057" s="17"/>
      <c r="O1046057" s="15"/>
      <c r="XEM1046057"/>
      <c r="XEN1046057"/>
      <c r="XEO1046057"/>
      <c r="XEP1046057"/>
      <c r="XEQ1046057"/>
      <c r="XER1046057"/>
      <c r="XES1046057"/>
      <c r="XET1046057"/>
      <c r="XEU1046057"/>
      <c r="XEV1046057"/>
      <c r="XEW1046057"/>
      <c r="XEX1046057"/>
      <c r="XEY1046057"/>
      <c r="XEZ1046057"/>
      <c r="XFA1046057"/>
      <c r="XFB1046057"/>
      <c r="XFC1046057"/>
      <c r="XFD1046057"/>
    </row>
    <row r="1046058" s="13" customFormat="1" customHeight="1" spans="1:16384">
      <c r="A1046058" s="16"/>
      <c r="B1046058" s="15"/>
      <c r="I1046058" s="16"/>
      <c r="J1046058" s="16"/>
      <c r="K1046058" s="16"/>
      <c r="L1046058" s="16"/>
      <c r="M1046058" s="16"/>
      <c r="N1046058" s="17"/>
      <c r="O1046058" s="15"/>
      <c r="XEM1046058"/>
      <c r="XEN1046058"/>
      <c r="XEO1046058"/>
      <c r="XEP1046058"/>
      <c r="XEQ1046058"/>
      <c r="XER1046058"/>
      <c r="XES1046058"/>
      <c r="XET1046058"/>
      <c r="XEU1046058"/>
      <c r="XEV1046058"/>
      <c r="XEW1046058"/>
      <c r="XEX1046058"/>
      <c r="XEY1046058"/>
      <c r="XEZ1046058"/>
      <c r="XFA1046058"/>
      <c r="XFB1046058"/>
      <c r="XFC1046058"/>
      <c r="XFD1046058"/>
    </row>
    <row r="1046059" s="13" customFormat="1" customHeight="1" spans="1:16384">
      <c r="A1046059" s="16"/>
      <c r="B1046059" s="15"/>
      <c r="I1046059" s="16"/>
      <c r="J1046059" s="16"/>
      <c r="K1046059" s="16"/>
      <c r="L1046059" s="16"/>
      <c r="M1046059" s="16"/>
      <c r="N1046059" s="17"/>
      <c r="O1046059" s="15"/>
      <c r="XEM1046059"/>
      <c r="XEN1046059"/>
      <c r="XEO1046059"/>
      <c r="XEP1046059"/>
      <c r="XEQ1046059"/>
      <c r="XER1046059"/>
      <c r="XES1046059"/>
      <c r="XET1046059"/>
      <c r="XEU1046059"/>
      <c r="XEV1046059"/>
      <c r="XEW1046059"/>
      <c r="XEX1046059"/>
      <c r="XEY1046059"/>
      <c r="XEZ1046059"/>
      <c r="XFA1046059"/>
      <c r="XFB1046059"/>
      <c r="XFC1046059"/>
      <c r="XFD1046059"/>
    </row>
    <row r="1046060" s="13" customFormat="1" customHeight="1" spans="1:16384">
      <c r="A1046060" s="16"/>
      <c r="B1046060" s="15"/>
      <c r="I1046060" s="16"/>
      <c r="J1046060" s="16"/>
      <c r="K1046060" s="16"/>
      <c r="L1046060" s="16"/>
      <c r="M1046060" s="16"/>
      <c r="N1046060" s="17"/>
      <c r="O1046060" s="15"/>
      <c r="XEM1046060"/>
      <c r="XEN1046060"/>
      <c r="XEO1046060"/>
      <c r="XEP1046060"/>
      <c r="XEQ1046060"/>
      <c r="XER1046060"/>
      <c r="XES1046060"/>
      <c r="XET1046060"/>
      <c r="XEU1046060"/>
      <c r="XEV1046060"/>
      <c r="XEW1046060"/>
      <c r="XEX1046060"/>
      <c r="XEY1046060"/>
      <c r="XEZ1046060"/>
      <c r="XFA1046060"/>
      <c r="XFB1046060"/>
      <c r="XFC1046060"/>
      <c r="XFD1046060"/>
    </row>
    <row r="1046061" s="13" customFormat="1" customHeight="1" spans="1:16384">
      <c r="A1046061" s="16"/>
      <c r="B1046061" s="15"/>
      <c r="I1046061" s="16"/>
      <c r="J1046061" s="16"/>
      <c r="K1046061" s="16"/>
      <c r="L1046061" s="16"/>
      <c r="M1046061" s="16"/>
      <c r="N1046061" s="17"/>
      <c r="O1046061" s="15"/>
      <c r="XEM1046061"/>
      <c r="XEN1046061"/>
      <c r="XEO1046061"/>
      <c r="XEP1046061"/>
      <c r="XEQ1046061"/>
      <c r="XER1046061"/>
      <c r="XES1046061"/>
      <c r="XET1046061"/>
      <c r="XEU1046061"/>
      <c r="XEV1046061"/>
      <c r="XEW1046061"/>
      <c r="XEX1046061"/>
      <c r="XEY1046061"/>
      <c r="XEZ1046061"/>
      <c r="XFA1046061"/>
      <c r="XFB1046061"/>
      <c r="XFC1046061"/>
      <c r="XFD1046061"/>
    </row>
    <row r="1046062" s="13" customFormat="1" customHeight="1" spans="1:16384">
      <c r="A1046062" s="16"/>
      <c r="B1046062" s="15"/>
      <c r="I1046062" s="16"/>
      <c r="J1046062" s="16"/>
      <c r="K1046062" s="16"/>
      <c r="L1046062" s="16"/>
      <c r="M1046062" s="16"/>
      <c r="N1046062" s="17"/>
      <c r="O1046062" s="15"/>
      <c r="XEM1046062"/>
      <c r="XEN1046062"/>
      <c r="XEO1046062"/>
      <c r="XEP1046062"/>
      <c r="XEQ1046062"/>
      <c r="XER1046062"/>
      <c r="XES1046062"/>
      <c r="XET1046062"/>
      <c r="XEU1046062"/>
      <c r="XEV1046062"/>
      <c r="XEW1046062"/>
      <c r="XEX1046062"/>
      <c r="XEY1046062"/>
      <c r="XEZ1046062"/>
      <c r="XFA1046062"/>
      <c r="XFB1046062"/>
      <c r="XFC1046062"/>
      <c r="XFD1046062"/>
    </row>
    <row r="1046063" s="13" customFormat="1" customHeight="1" spans="1:16384">
      <c r="A1046063" s="16"/>
      <c r="B1046063" s="15"/>
      <c r="I1046063" s="16"/>
      <c r="J1046063" s="16"/>
      <c r="K1046063" s="16"/>
      <c r="L1046063" s="16"/>
      <c r="M1046063" s="16"/>
      <c r="N1046063" s="17"/>
      <c r="O1046063" s="15"/>
      <c r="XEM1046063"/>
      <c r="XEN1046063"/>
      <c r="XEO1046063"/>
      <c r="XEP1046063"/>
      <c r="XEQ1046063"/>
      <c r="XER1046063"/>
      <c r="XES1046063"/>
      <c r="XET1046063"/>
      <c r="XEU1046063"/>
      <c r="XEV1046063"/>
      <c r="XEW1046063"/>
      <c r="XEX1046063"/>
      <c r="XEY1046063"/>
      <c r="XEZ1046063"/>
      <c r="XFA1046063"/>
      <c r="XFB1046063"/>
      <c r="XFC1046063"/>
      <c r="XFD1046063"/>
    </row>
    <row r="1046064" s="13" customFormat="1" customHeight="1" spans="1:16384">
      <c r="A1046064" s="16"/>
      <c r="B1046064" s="15"/>
      <c r="I1046064" s="16"/>
      <c r="J1046064" s="16"/>
      <c r="K1046064" s="16"/>
      <c r="L1046064" s="16"/>
      <c r="M1046064" s="16"/>
      <c r="N1046064" s="17"/>
      <c r="O1046064" s="15"/>
      <c r="XEM1046064"/>
      <c r="XEN1046064"/>
      <c r="XEO1046064"/>
      <c r="XEP1046064"/>
      <c r="XEQ1046064"/>
      <c r="XER1046064"/>
      <c r="XES1046064"/>
      <c r="XET1046064"/>
      <c r="XEU1046064"/>
      <c r="XEV1046064"/>
      <c r="XEW1046064"/>
      <c r="XEX1046064"/>
      <c r="XEY1046064"/>
      <c r="XEZ1046064"/>
      <c r="XFA1046064"/>
      <c r="XFB1046064"/>
      <c r="XFC1046064"/>
      <c r="XFD1046064"/>
    </row>
    <row r="1046065" s="13" customFormat="1" customHeight="1" spans="1:16384">
      <c r="A1046065" s="16"/>
      <c r="B1046065" s="15"/>
      <c r="I1046065" s="16"/>
      <c r="J1046065" s="16"/>
      <c r="K1046065" s="16"/>
      <c r="L1046065" s="16"/>
      <c r="M1046065" s="16"/>
      <c r="N1046065" s="17"/>
      <c r="O1046065" s="15"/>
      <c r="XEM1046065"/>
      <c r="XEN1046065"/>
      <c r="XEO1046065"/>
      <c r="XEP1046065"/>
      <c r="XEQ1046065"/>
      <c r="XER1046065"/>
      <c r="XES1046065"/>
      <c r="XET1046065"/>
      <c r="XEU1046065"/>
      <c r="XEV1046065"/>
      <c r="XEW1046065"/>
      <c r="XEX1046065"/>
      <c r="XEY1046065"/>
      <c r="XEZ1046065"/>
      <c r="XFA1046065"/>
      <c r="XFB1046065"/>
      <c r="XFC1046065"/>
      <c r="XFD1046065"/>
    </row>
    <row r="1046066" s="13" customFormat="1" customHeight="1" spans="1:16384">
      <c r="A1046066" s="16"/>
      <c r="B1046066" s="15"/>
      <c r="I1046066" s="16"/>
      <c r="J1046066" s="16"/>
      <c r="K1046066" s="16"/>
      <c r="L1046066" s="16"/>
      <c r="M1046066" s="16"/>
      <c r="N1046066" s="17"/>
      <c r="O1046066" s="15"/>
      <c r="XEM1046066"/>
      <c r="XEN1046066"/>
      <c r="XEO1046066"/>
      <c r="XEP1046066"/>
      <c r="XEQ1046066"/>
      <c r="XER1046066"/>
      <c r="XES1046066"/>
      <c r="XET1046066"/>
      <c r="XEU1046066"/>
      <c r="XEV1046066"/>
      <c r="XEW1046066"/>
      <c r="XEX1046066"/>
      <c r="XEY1046066"/>
      <c r="XEZ1046066"/>
      <c r="XFA1046066"/>
      <c r="XFB1046066"/>
      <c r="XFC1046066"/>
      <c r="XFD1046066"/>
    </row>
    <row r="1046067" s="13" customFormat="1" customHeight="1" spans="1:16384">
      <c r="A1046067" s="16"/>
      <c r="B1046067" s="15"/>
      <c r="I1046067" s="16"/>
      <c r="J1046067" s="16"/>
      <c r="K1046067" s="16"/>
      <c r="L1046067" s="16"/>
      <c r="M1046067" s="16"/>
      <c r="N1046067" s="17"/>
      <c r="O1046067" s="15"/>
      <c r="XEM1046067"/>
      <c r="XEN1046067"/>
      <c r="XEO1046067"/>
      <c r="XEP1046067"/>
      <c r="XEQ1046067"/>
      <c r="XER1046067"/>
      <c r="XES1046067"/>
      <c r="XET1046067"/>
      <c r="XEU1046067"/>
      <c r="XEV1046067"/>
      <c r="XEW1046067"/>
      <c r="XEX1046067"/>
      <c r="XEY1046067"/>
      <c r="XEZ1046067"/>
      <c r="XFA1046067"/>
      <c r="XFB1046067"/>
      <c r="XFC1046067"/>
      <c r="XFD1046067"/>
    </row>
    <row r="1046068" s="13" customFormat="1" customHeight="1" spans="16367:16384">
      <c r="XEM1046068"/>
      <c r="XEN1046068"/>
      <c r="XEO1046068"/>
      <c r="XEP1046068"/>
      <c r="XEQ1046068"/>
      <c r="XER1046068"/>
      <c r="XES1046068"/>
      <c r="XET1046068"/>
      <c r="XEU1046068"/>
      <c r="XEV1046068"/>
      <c r="XEW1046068"/>
      <c r="XEX1046068"/>
      <c r="XEY1046068"/>
      <c r="XEZ1046068"/>
      <c r="XFA1046068"/>
      <c r="XFB1046068"/>
      <c r="XFC1046068"/>
      <c r="XFD1046068"/>
    </row>
    <row r="1046069" s="13" customFormat="1" customHeight="1" spans="16367:16384">
      <c r="XEM1046069"/>
      <c r="XEN1046069"/>
      <c r="XEO1046069"/>
      <c r="XEP1046069"/>
      <c r="XEQ1046069"/>
      <c r="XER1046069"/>
      <c r="XES1046069"/>
      <c r="XET1046069"/>
      <c r="XEU1046069"/>
      <c r="XEV1046069"/>
      <c r="XEW1046069"/>
      <c r="XEX1046069"/>
      <c r="XEY1046069"/>
      <c r="XEZ1046069"/>
      <c r="XFA1046069"/>
      <c r="XFB1046069"/>
      <c r="XFC1046069"/>
      <c r="XFD1046069"/>
    </row>
    <row r="1046070" s="13" customFormat="1" customHeight="1" spans="16367:16384">
      <c r="XEM1046070"/>
      <c r="XEN1046070"/>
      <c r="XEO1046070"/>
      <c r="XEP1046070"/>
      <c r="XEQ1046070"/>
      <c r="XER1046070"/>
      <c r="XES1046070"/>
      <c r="XET1046070"/>
      <c r="XEU1046070"/>
      <c r="XEV1046070"/>
      <c r="XEW1046070"/>
      <c r="XEX1046070"/>
      <c r="XEY1046070"/>
      <c r="XEZ1046070"/>
      <c r="XFA1046070"/>
      <c r="XFB1046070"/>
      <c r="XFC1046070"/>
      <c r="XFD1046070"/>
    </row>
    <row r="1046071" s="13" customFormat="1" customHeight="1" spans="1:16384">
      <c r="A1046071" s="16"/>
      <c r="B1046071" s="15"/>
      <c r="I1046071" s="16"/>
      <c r="J1046071" s="16"/>
      <c r="K1046071" s="16"/>
      <c r="L1046071" s="16"/>
      <c r="M1046071" s="16"/>
      <c r="N1046071" s="17"/>
      <c r="O1046071" s="15"/>
      <c r="XEM1046071"/>
      <c r="XEN1046071"/>
      <c r="XEO1046071"/>
      <c r="XEP1046071"/>
      <c r="XEQ1046071"/>
      <c r="XER1046071"/>
      <c r="XES1046071"/>
      <c r="XET1046071"/>
      <c r="XEU1046071"/>
      <c r="XEV1046071"/>
      <c r="XEW1046071"/>
      <c r="XEX1046071"/>
      <c r="XEY1046071"/>
      <c r="XEZ1046071"/>
      <c r="XFA1046071"/>
      <c r="XFB1046071"/>
      <c r="XFC1046071"/>
      <c r="XFD1046071"/>
    </row>
    <row r="1046072" s="13" customFormat="1" customHeight="1" spans="1:16384">
      <c r="A1046072" s="16"/>
      <c r="B1046072" s="15"/>
      <c r="I1046072" s="16"/>
      <c r="J1046072" s="16"/>
      <c r="K1046072" s="16"/>
      <c r="L1046072" s="16"/>
      <c r="M1046072" s="16"/>
      <c r="N1046072" s="17"/>
      <c r="O1046072" s="15"/>
      <c r="XEM1046072"/>
      <c r="XEN1046072"/>
      <c r="XEO1046072"/>
      <c r="XEP1046072"/>
      <c r="XEQ1046072"/>
      <c r="XER1046072"/>
      <c r="XES1046072"/>
      <c r="XET1046072"/>
      <c r="XEU1046072"/>
      <c r="XEV1046072"/>
      <c r="XEW1046072"/>
      <c r="XEX1046072"/>
      <c r="XEY1046072"/>
      <c r="XEZ1046072"/>
      <c r="XFA1046072"/>
      <c r="XFB1046072"/>
      <c r="XFC1046072"/>
      <c r="XFD1046072"/>
    </row>
    <row r="1046073" s="13" customFormat="1" customHeight="1" spans="1:16384">
      <c r="A1046073" s="16"/>
      <c r="B1046073" s="15"/>
      <c r="I1046073" s="16"/>
      <c r="J1046073" s="16"/>
      <c r="K1046073" s="16"/>
      <c r="L1046073" s="16"/>
      <c r="M1046073" s="16"/>
      <c r="N1046073" s="17"/>
      <c r="O1046073" s="15"/>
      <c r="XEM1046073"/>
      <c r="XEN1046073"/>
      <c r="XEO1046073"/>
      <c r="XEP1046073"/>
      <c r="XEQ1046073"/>
      <c r="XER1046073"/>
      <c r="XES1046073"/>
      <c r="XET1046073"/>
      <c r="XEU1046073"/>
      <c r="XEV1046073"/>
      <c r="XEW1046073"/>
      <c r="XEX1046073"/>
      <c r="XEY1046073"/>
      <c r="XEZ1046073"/>
      <c r="XFA1046073"/>
      <c r="XFB1046073"/>
      <c r="XFC1046073"/>
      <c r="XFD1046073"/>
    </row>
    <row r="1046074" s="13" customFormat="1" customHeight="1" spans="1:16384">
      <c r="A1046074" s="16"/>
      <c r="B1046074" s="15"/>
      <c r="I1046074" s="16"/>
      <c r="J1046074" s="16"/>
      <c r="K1046074" s="16"/>
      <c r="L1046074" s="16"/>
      <c r="M1046074" s="16"/>
      <c r="N1046074" s="17"/>
      <c r="O1046074" s="15"/>
      <c r="XEM1046074"/>
      <c r="XEN1046074"/>
      <c r="XEO1046074"/>
      <c r="XEP1046074"/>
      <c r="XEQ1046074"/>
      <c r="XER1046074"/>
      <c r="XES1046074"/>
      <c r="XET1046074"/>
      <c r="XEU1046074"/>
      <c r="XEV1046074"/>
      <c r="XEW1046074"/>
      <c r="XEX1046074"/>
      <c r="XEY1046074"/>
      <c r="XEZ1046074"/>
      <c r="XFA1046074"/>
      <c r="XFB1046074"/>
      <c r="XFC1046074"/>
      <c r="XFD1046074"/>
    </row>
    <row r="1046075" s="13" customFormat="1" customHeight="1" spans="1:16384">
      <c r="A1046075" s="16"/>
      <c r="B1046075" s="15"/>
      <c r="I1046075" s="16"/>
      <c r="J1046075" s="16"/>
      <c r="K1046075" s="16"/>
      <c r="L1046075" s="16"/>
      <c r="M1046075" s="16"/>
      <c r="N1046075" s="17"/>
      <c r="O1046075" s="15"/>
      <c r="XEM1046075"/>
      <c r="XEN1046075"/>
      <c r="XEO1046075"/>
      <c r="XEP1046075"/>
      <c r="XEQ1046075"/>
      <c r="XER1046075"/>
      <c r="XES1046075"/>
      <c r="XET1046075"/>
      <c r="XEU1046075"/>
      <c r="XEV1046075"/>
      <c r="XEW1046075"/>
      <c r="XEX1046075"/>
      <c r="XEY1046075"/>
      <c r="XEZ1046075"/>
      <c r="XFA1046075"/>
      <c r="XFB1046075"/>
      <c r="XFC1046075"/>
      <c r="XFD1046075"/>
    </row>
    <row r="1046076" s="13" customFormat="1" customHeight="1" spans="1:16384">
      <c r="A1046076" s="16"/>
      <c r="B1046076" s="15"/>
      <c r="I1046076" s="16"/>
      <c r="J1046076" s="16"/>
      <c r="K1046076" s="16"/>
      <c r="L1046076" s="16"/>
      <c r="M1046076" s="16"/>
      <c r="N1046076" s="17"/>
      <c r="O1046076" s="15"/>
      <c r="XEM1046076"/>
      <c r="XEN1046076"/>
      <c r="XEO1046076"/>
      <c r="XEP1046076"/>
      <c r="XEQ1046076"/>
      <c r="XER1046076"/>
      <c r="XES1046076"/>
      <c r="XET1046076"/>
      <c r="XEU1046076"/>
      <c r="XEV1046076"/>
      <c r="XEW1046076"/>
      <c r="XEX1046076"/>
      <c r="XEY1046076"/>
      <c r="XEZ1046076"/>
      <c r="XFA1046076"/>
      <c r="XFB1046076"/>
      <c r="XFC1046076"/>
      <c r="XFD1046076"/>
    </row>
    <row r="1046077" s="13" customFormat="1" customHeight="1" spans="1:16384">
      <c r="A1046077" s="16"/>
      <c r="B1046077" s="15"/>
      <c r="I1046077" s="16"/>
      <c r="J1046077" s="16"/>
      <c r="K1046077" s="16"/>
      <c r="L1046077" s="16"/>
      <c r="M1046077" s="16"/>
      <c r="N1046077" s="17"/>
      <c r="O1046077" s="15"/>
      <c r="XEM1046077"/>
      <c r="XEN1046077"/>
      <c r="XEO1046077"/>
      <c r="XEP1046077"/>
      <c r="XEQ1046077"/>
      <c r="XER1046077"/>
      <c r="XES1046077"/>
      <c r="XET1046077"/>
      <c r="XEU1046077"/>
      <c r="XEV1046077"/>
      <c r="XEW1046077"/>
      <c r="XEX1046077"/>
      <c r="XEY1046077"/>
      <c r="XEZ1046077"/>
      <c r="XFA1046077"/>
      <c r="XFB1046077"/>
      <c r="XFC1046077"/>
      <c r="XFD1046077"/>
    </row>
    <row r="1046078" s="13" customFormat="1" customHeight="1" spans="1:16384">
      <c r="A1046078" s="16"/>
      <c r="B1046078" s="15"/>
      <c r="I1046078" s="16"/>
      <c r="J1046078" s="16"/>
      <c r="K1046078" s="16"/>
      <c r="L1046078" s="16"/>
      <c r="M1046078" s="16"/>
      <c r="N1046078" s="17"/>
      <c r="O1046078" s="15"/>
      <c r="XEM1046078"/>
      <c r="XEN1046078"/>
      <c r="XEO1046078"/>
      <c r="XEP1046078"/>
      <c r="XEQ1046078"/>
      <c r="XER1046078"/>
      <c r="XES1046078"/>
      <c r="XET1046078"/>
      <c r="XEU1046078"/>
      <c r="XEV1046078"/>
      <c r="XEW1046078"/>
      <c r="XEX1046078"/>
      <c r="XEY1046078"/>
      <c r="XEZ1046078"/>
      <c r="XFA1046078"/>
      <c r="XFB1046078"/>
      <c r="XFC1046078"/>
      <c r="XFD1046078"/>
    </row>
    <row r="1046079" s="13" customFormat="1" customHeight="1" spans="1:16384">
      <c r="A1046079" s="16"/>
      <c r="B1046079" s="15"/>
      <c r="I1046079" s="16"/>
      <c r="J1046079" s="16"/>
      <c r="K1046079" s="16"/>
      <c r="L1046079" s="16"/>
      <c r="M1046079" s="16"/>
      <c r="N1046079" s="17"/>
      <c r="O1046079" s="15"/>
      <c r="XEM1046079"/>
      <c r="XEN1046079"/>
      <c r="XEO1046079"/>
      <c r="XEP1046079"/>
      <c r="XEQ1046079"/>
      <c r="XER1046079"/>
      <c r="XES1046079"/>
      <c r="XET1046079"/>
      <c r="XEU1046079"/>
      <c r="XEV1046079"/>
      <c r="XEW1046079"/>
      <c r="XEX1046079"/>
      <c r="XEY1046079"/>
      <c r="XEZ1046079"/>
      <c r="XFA1046079"/>
      <c r="XFB1046079"/>
      <c r="XFC1046079"/>
      <c r="XFD1046079"/>
    </row>
    <row r="1046080" s="13" customFormat="1" customHeight="1" spans="1:16384">
      <c r="A1046080" s="16"/>
      <c r="B1046080" s="15"/>
      <c r="I1046080" s="16"/>
      <c r="J1046080" s="16"/>
      <c r="K1046080" s="16"/>
      <c r="L1046080" s="16"/>
      <c r="M1046080" s="16"/>
      <c r="N1046080" s="17"/>
      <c r="O1046080" s="15"/>
      <c r="XEM1046080"/>
      <c r="XEN1046080"/>
      <c r="XEO1046080"/>
      <c r="XEP1046080"/>
      <c r="XEQ1046080"/>
      <c r="XER1046080"/>
      <c r="XES1046080"/>
      <c r="XET1046080"/>
      <c r="XEU1046080"/>
      <c r="XEV1046080"/>
      <c r="XEW1046080"/>
      <c r="XEX1046080"/>
      <c r="XEY1046080"/>
      <c r="XEZ1046080"/>
      <c r="XFA1046080"/>
      <c r="XFB1046080"/>
      <c r="XFC1046080"/>
      <c r="XFD1046080"/>
    </row>
    <row r="1046081" s="13" customFormat="1" customHeight="1" spans="1:16384">
      <c r="A1046081" s="16"/>
      <c r="B1046081" s="15"/>
      <c r="I1046081" s="16"/>
      <c r="J1046081" s="16"/>
      <c r="K1046081" s="16"/>
      <c r="L1046081" s="16"/>
      <c r="M1046081" s="16"/>
      <c r="N1046081" s="17"/>
      <c r="O1046081" s="15"/>
      <c r="XEM1046081"/>
      <c r="XEN1046081"/>
      <c r="XEO1046081"/>
      <c r="XEP1046081"/>
      <c r="XEQ1046081"/>
      <c r="XER1046081"/>
      <c r="XES1046081"/>
      <c r="XET1046081"/>
      <c r="XEU1046081"/>
      <c r="XEV1046081"/>
      <c r="XEW1046081"/>
      <c r="XEX1046081"/>
      <c r="XEY1046081"/>
      <c r="XEZ1046081"/>
      <c r="XFA1046081"/>
      <c r="XFB1046081"/>
      <c r="XFC1046081"/>
      <c r="XFD1046081"/>
    </row>
    <row r="1046082" s="13" customFormat="1" customHeight="1" spans="1:16384">
      <c r="A1046082" s="16"/>
      <c r="B1046082" s="15"/>
      <c r="I1046082" s="16"/>
      <c r="J1046082" s="16"/>
      <c r="K1046082" s="16"/>
      <c r="L1046082" s="16"/>
      <c r="M1046082" s="16"/>
      <c r="N1046082" s="17"/>
      <c r="O1046082" s="15"/>
      <c r="XEM1046082"/>
      <c r="XEN1046082"/>
      <c r="XEO1046082"/>
      <c r="XEP1046082"/>
      <c r="XEQ1046082"/>
      <c r="XER1046082"/>
      <c r="XES1046082"/>
      <c r="XET1046082"/>
      <c r="XEU1046082"/>
      <c r="XEV1046082"/>
      <c r="XEW1046082"/>
      <c r="XEX1046082"/>
      <c r="XEY1046082"/>
      <c r="XEZ1046082"/>
      <c r="XFA1046082"/>
      <c r="XFB1046082"/>
      <c r="XFC1046082"/>
      <c r="XFD1046082"/>
    </row>
    <row r="1046083" s="13" customFormat="1" customHeight="1" spans="1:16384">
      <c r="A1046083" s="16"/>
      <c r="B1046083" s="15"/>
      <c r="I1046083" s="16"/>
      <c r="J1046083" s="16"/>
      <c r="K1046083" s="16"/>
      <c r="L1046083" s="16"/>
      <c r="M1046083" s="16"/>
      <c r="N1046083" s="17"/>
      <c r="O1046083" s="15"/>
      <c r="XEM1046083"/>
      <c r="XEN1046083"/>
      <c r="XEO1046083"/>
      <c r="XEP1046083"/>
      <c r="XEQ1046083"/>
      <c r="XER1046083"/>
      <c r="XES1046083"/>
      <c r="XET1046083"/>
      <c r="XEU1046083"/>
      <c r="XEV1046083"/>
      <c r="XEW1046083"/>
      <c r="XEX1046083"/>
      <c r="XEY1046083"/>
      <c r="XEZ1046083"/>
      <c r="XFA1046083"/>
      <c r="XFB1046083"/>
      <c r="XFC1046083"/>
      <c r="XFD1046083"/>
    </row>
    <row r="1046084" s="13" customFormat="1" customHeight="1" spans="1:16384">
      <c r="A1046084" s="16"/>
      <c r="B1046084" s="15"/>
      <c r="I1046084" s="16"/>
      <c r="J1046084" s="16"/>
      <c r="K1046084" s="16"/>
      <c r="L1046084" s="16"/>
      <c r="M1046084" s="16"/>
      <c r="N1046084" s="17"/>
      <c r="O1046084" s="15"/>
      <c r="XEM1046084"/>
      <c r="XEN1046084"/>
      <c r="XEO1046084"/>
      <c r="XEP1046084"/>
      <c r="XEQ1046084"/>
      <c r="XER1046084"/>
      <c r="XES1046084"/>
      <c r="XET1046084"/>
      <c r="XEU1046084"/>
      <c r="XEV1046084"/>
      <c r="XEW1046084"/>
      <c r="XEX1046084"/>
      <c r="XEY1046084"/>
      <c r="XEZ1046084"/>
      <c r="XFA1046084"/>
      <c r="XFB1046084"/>
      <c r="XFC1046084"/>
      <c r="XFD1046084"/>
    </row>
    <row r="1046085" s="13" customFormat="1" customHeight="1" spans="1:16384">
      <c r="A1046085" s="16"/>
      <c r="B1046085" s="15"/>
      <c r="I1046085" s="16"/>
      <c r="J1046085" s="16"/>
      <c r="K1046085" s="16"/>
      <c r="L1046085" s="16"/>
      <c r="M1046085" s="16"/>
      <c r="N1046085" s="17"/>
      <c r="O1046085" s="15"/>
      <c r="XEM1046085"/>
      <c r="XEN1046085"/>
      <c r="XEO1046085"/>
      <c r="XEP1046085"/>
      <c r="XEQ1046085"/>
      <c r="XER1046085"/>
      <c r="XES1046085"/>
      <c r="XET1046085"/>
      <c r="XEU1046085"/>
      <c r="XEV1046085"/>
      <c r="XEW1046085"/>
      <c r="XEX1046085"/>
      <c r="XEY1046085"/>
      <c r="XEZ1046085"/>
      <c r="XFA1046085"/>
      <c r="XFB1046085"/>
      <c r="XFC1046085"/>
      <c r="XFD1046085"/>
    </row>
    <row r="1046086" s="13" customFormat="1" customHeight="1" spans="1:16384">
      <c r="A1046086" s="16"/>
      <c r="B1046086" s="15"/>
      <c r="I1046086" s="16"/>
      <c r="J1046086" s="16"/>
      <c r="K1046086" s="16"/>
      <c r="L1046086" s="16"/>
      <c r="M1046086" s="16"/>
      <c r="N1046086" s="17"/>
      <c r="O1046086" s="15"/>
      <c r="XEM1046086"/>
      <c r="XEN1046086"/>
      <c r="XEO1046086"/>
      <c r="XEP1046086"/>
      <c r="XEQ1046086"/>
      <c r="XER1046086"/>
      <c r="XES1046086"/>
      <c r="XET1046086"/>
      <c r="XEU1046086"/>
      <c r="XEV1046086"/>
      <c r="XEW1046086"/>
      <c r="XEX1046086"/>
      <c r="XEY1046086"/>
      <c r="XEZ1046086"/>
      <c r="XFA1046086"/>
      <c r="XFB1046086"/>
      <c r="XFC1046086"/>
      <c r="XFD1046086"/>
    </row>
    <row r="1046087" s="13" customFormat="1" customHeight="1" spans="1:16384">
      <c r="A1046087" s="16"/>
      <c r="B1046087" s="15"/>
      <c r="I1046087" s="16"/>
      <c r="J1046087" s="16"/>
      <c r="K1046087" s="16"/>
      <c r="L1046087" s="16"/>
      <c r="M1046087" s="16"/>
      <c r="N1046087" s="17"/>
      <c r="O1046087" s="15"/>
      <c r="XEM1046087"/>
      <c r="XEN1046087"/>
      <c r="XEO1046087"/>
      <c r="XEP1046087"/>
      <c r="XEQ1046087"/>
      <c r="XER1046087"/>
      <c r="XES1046087"/>
      <c r="XET1046087"/>
      <c r="XEU1046087"/>
      <c r="XEV1046087"/>
      <c r="XEW1046087"/>
      <c r="XEX1046087"/>
      <c r="XEY1046087"/>
      <c r="XEZ1046087"/>
      <c r="XFA1046087"/>
      <c r="XFB1046087"/>
      <c r="XFC1046087"/>
      <c r="XFD1046087"/>
    </row>
    <row r="1046088" s="13" customFormat="1" customHeight="1" spans="1:16384">
      <c r="A1046088" s="16"/>
      <c r="B1046088" s="15"/>
      <c r="I1046088" s="16"/>
      <c r="J1046088" s="16"/>
      <c r="K1046088" s="16"/>
      <c r="L1046088" s="16"/>
      <c r="M1046088" s="16"/>
      <c r="N1046088" s="17"/>
      <c r="O1046088" s="15"/>
      <c r="XEM1046088"/>
      <c r="XEN1046088"/>
      <c r="XEO1046088"/>
      <c r="XEP1046088"/>
      <c r="XEQ1046088"/>
      <c r="XER1046088"/>
      <c r="XES1046088"/>
      <c r="XET1046088"/>
      <c r="XEU1046088"/>
      <c r="XEV1046088"/>
      <c r="XEW1046088"/>
      <c r="XEX1046088"/>
      <c r="XEY1046088"/>
      <c r="XEZ1046088"/>
      <c r="XFA1046088"/>
      <c r="XFB1046088"/>
      <c r="XFC1046088"/>
      <c r="XFD1046088"/>
    </row>
    <row r="1046089" s="13" customFormat="1" customHeight="1" spans="1:16384">
      <c r="A1046089" s="16"/>
      <c r="B1046089" s="15"/>
      <c r="I1046089" s="16"/>
      <c r="J1046089" s="16"/>
      <c r="K1046089" s="16"/>
      <c r="L1046089" s="16"/>
      <c r="M1046089" s="16"/>
      <c r="N1046089" s="17"/>
      <c r="O1046089" s="15"/>
      <c r="XEM1046089"/>
      <c r="XEN1046089"/>
      <c r="XEO1046089"/>
      <c r="XEP1046089"/>
      <c r="XEQ1046089"/>
      <c r="XER1046089"/>
      <c r="XES1046089"/>
      <c r="XET1046089"/>
      <c r="XEU1046089"/>
      <c r="XEV1046089"/>
      <c r="XEW1046089"/>
      <c r="XEX1046089"/>
      <c r="XEY1046089"/>
      <c r="XEZ1046089"/>
      <c r="XFA1046089"/>
      <c r="XFB1046089"/>
      <c r="XFC1046089"/>
      <c r="XFD1046089"/>
    </row>
    <row r="1046090" s="13" customFormat="1" customHeight="1" spans="1:16384">
      <c r="A1046090" s="16"/>
      <c r="B1046090" s="15"/>
      <c r="I1046090" s="16"/>
      <c r="J1046090" s="16"/>
      <c r="K1046090" s="16"/>
      <c r="L1046090" s="16"/>
      <c r="M1046090" s="16"/>
      <c r="N1046090" s="17"/>
      <c r="O1046090" s="15"/>
      <c r="XEM1046090"/>
      <c r="XEN1046090"/>
      <c r="XEO1046090"/>
      <c r="XEP1046090"/>
      <c r="XEQ1046090"/>
      <c r="XER1046090"/>
      <c r="XES1046090"/>
      <c r="XET1046090"/>
      <c r="XEU1046090"/>
      <c r="XEV1046090"/>
      <c r="XEW1046090"/>
      <c r="XEX1046090"/>
      <c r="XEY1046090"/>
      <c r="XEZ1046090"/>
      <c r="XFA1046090"/>
      <c r="XFB1046090"/>
      <c r="XFC1046090"/>
      <c r="XFD1046090"/>
    </row>
    <row r="1046091" s="13" customFormat="1" customHeight="1" spans="1:16384">
      <c r="A1046091" s="16"/>
      <c r="B1046091" s="15"/>
      <c r="I1046091" s="16"/>
      <c r="J1046091" s="16"/>
      <c r="K1046091" s="16"/>
      <c r="L1046091" s="16"/>
      <c r="M1046091" s="16"/>
      <c r="N1046091" s="17"/>
      <c r="O1046091" s="15"/>
      <c r="XEM1046091"/>
      <c r="XEN1046091"/>
      <c r="XEO1046091"/>
      <c r="XEP1046091"/>
      <c r="XEQ1046091"/>
      <c r="XER1046091"/>
      <c r="XES1046091"/>
      <c r="XET1046091"/>
      <c r="XEU1046091"/>
      <c r="XEV1046091"/>
      <c r="XEW1046091"/>
      <c r="XEX1046091"/>
      <c r="XEY1046091"/>
      <c r="XEZ1046091"/>
      <c r="XFA1046091"/>
      <c r="XFB1046091"/>
      <c r="XFC1046091"/>
      <c r="XFD1046091"/>
    </row>
    <row r="1046092" s="13" customFormat="1" customHeight="1" spans="1:16384">
      <c r="A1046092" s="16"/>
      <c r="B1046092" s="15"/>
      <c r="I1046092" s="16"/>
      <c r="J1046092" s="16"/>
      <c r="K1046092" s="16"/>
      <c r="L1046092" s="16"/>
      <c r="M1046092" s="16"/>
      <c r="N1046092" s="17"/>
      <c r="O1046092" s="15"/>
      <c r="XEM1046092"/>
      <c r="XEN1046092"/>
      <c r="XEO1046092"/>
      <c r="XEP1046092"/>
      <c r="XEQ1046092"/>
      <c r="XER1046092"/>
      <c r="XES1046092"/>
      <c r="XET1046092"/>
      <c r="XEU1046092"/>
      <c r="XEV1046092"/>
      <c r="XEW1046092"/>
      <c r="XEX1046092"/>
      <c r="XEY1046092"/>
      <c r="XEZ1046092"/>
      <c r="XFA1046092"/>
      <c r="XFB1046092"/>
      <c r="XFC1046092"/>
      <c r="XFD1046092"/>
    </row>
    <row r="1046093" s="13" customFormat="1" customHeight="1" spans="1:16384">
      <c r="A1046093" s="16"/>
      <c r="B1046093" s="15"/>
      <c r="I1046093" s="16"/>
      <c r="J1046093" s="16"/>
      <c r="K1046093" s="16"/>
      <c r="L1046093" s="16"/>
      <c r="M1046093" s="16"/>
      <c r="N1046093" s="17"/>
      <c r="O1046093" s="15"/>
      <c r="XEM1046093"/>
      <c r="XEN1046093"/>
      <c r="XEO1046093"/>
      <c r="XEP1046093"/>
      <c r="XEQ1046093"/>
      <c r="XER1046093"/>
      <c r="XES1046093"/>
      <c r="XET1046093"/>
      <c r="XEU1046093"/>
      <c r="XEV1046093"/>
      <c r="XEW1046093"/>
      <c r="XEX1046093"/>
      <c r="XEY1046093"/>
      <c r="XEZ1046093"/>
      <c r="XFA1046093"/>
      <c r="XFB1046093"/>
      <c r="XFC1046093"/>
      <c r="XFD1046093"/>
    </row>
    <row r="1046094" s="13" customFormat="1" customHeight="1" spans="1:16384">
      <c r="A1046094" s="16"/>
      <c r="B1046094" s="15"/>
      <c r="I1046094" s="16"/>
      <c r="J1046094" s="16"/>
      <c r="K1046094" s="16"/>
      <c r="L1046094" s="16"/>
      <c r="M1046094" s="16"/>
      <c r="N1046094" s="17"/>
      <c r="O1046094" s="15"/>
      <c r="XEM1046094"/>
      <c r="XEN1046094"/>
      <c r="XEO1046094"/>
      <c r="XEP1046094"/>
      <c r="XEQ1046094"/>
      <c r="XER1046094"/>
      <c r="XES1046094"/>
      <c r="XET1046094"/>
      <c r="XEU1046094"/>
      <c r="XEV1046094"/>
      <c r="XEW1046094"/>
      <c r="XEX1046094"/>
      <c r="XEY1046094"/>
      <c r="XEZ1046094"/>
      <c r="XFA1046094"/>
      <c r="XFB1046094"/>
      <c r="XFC1046094"/>
      <c r="XFD1046094"/>
    </row>
    <row r="1046095" s="13" customFormat="1" customHeight="1" spans="1:16384">
      <c r="A1046095" s="16"/>
      <c r="B1046095" s="15"/>
      <c r="I1046095" s="16"/>
      <c r="J1046095" s="16"/>
      <c r="K1046095" s="16"/>
      <c r="L1046095" s="16"/>
      <c r="M1046095" s="16"/>
      <c r="N1046095" s="17"/>
      <c r="O1046095" s="15"/>
      <c r="XEM1046095"/>
      <c r="XEN1046095"/>
      <c r="XEO1046095"/>
      <c r="XEP1046095"/>
      <c r="XEQ1046095"/>
      <c r="XER1046095"/>
      <c r="XES1046095"/>
      <c r="XET1046095"/>
      <c r="XEU1046095"/>
      <c r="XEV1046095"/>
      <c r="XEW1046095"/>
      <c r="XEX1046095"/>
      <c r="XEY1046095"/>
      <c r="XEZ1046095"/>
      <c r="XFA1046095"/>
      <c r="XFB1046095"/>
      <c r="XFC1046095"/>
      <c r="XFD1046095"/>
    </row>
    <row r="1046096" s="13" customFormat="1" customHeight="1" spans="1:16384">
      <c r="A1046096" s="16"/>
      <c r="B1046096" s="15"/>
      <c r="I1046096" s="16"/>
      <c r="J1046096" s="16"/>
      <c r="K1046096" s="16"/>
      <c r="L1046096" s="16"/>
      <c r="M1046096" s="16"/>
      <c r="N1046096" s="17"/>
      <c r="O1046096" s="15"/>
      <c r="XEM1046096"/>
      <c r="XEN1046096"/>
      <c r="XEO1046096"/>
      <c r="XEP1046096"/>
      <c r="XEQ1046096"/>
      <c r="XER1046096"/>
      <c r="XES1046096"/>
      <c r="XET1046096"/>
      <c r="XEU1046096"/>
      <c r="XEV1046096"/>
      <c r="XEW1046096"/>
      <c r="XEX1046096"/>
      <c r="XEY1046096"/>
      <c r="XEZ1046096"/>
      <c r="XFA1046096"/>
      <c r="XFB1046096"/>
      <c r="XFC1046096"/>
      <c r="XFD1046096"/>
    </row>
    <row r="1046097" s="13" customFormat="1" customHeight="1" spans="1:16384">
      <c r="A1046097" s="16"/>
      <c r="B1046097" s="15"/>
      <c r="I1046097" s="16"/>
      <c r="J1046097" s="16"/>
      <c r="K1046097" s="16"/>
      <c r="L1046097" s="16"/>
      <c r="M1046097" s="16"/>
      <c r="N1046097" s="17"/>
      <c r="O1046097" s="15"/>
      <c r="XEM1046097"/>
      <c r="XEN1046097"/>
      <c r="XEO1046097"/>
      <c r="XEP1046097"/>
      <c r="XEQ1046097"/>
      <c r="XER1046097"/>
      <c r="XES1046097"/>
      <c r="XET1046097"/>
      <c r="XEU1046097"/>
      <c r="XEV1046097"/>
      <c r="XEW1046097"/>
      <c r="XEX1046097"/>
      <c r="XEY1046097"/>
      <c r="XEZ1046097"/>
      <c r="XFA1046097"/>
      <c r="XFB1046097"/>
      <c r="XFC1046097"/>
      <c r="XFD1046097"/>
    </row>
    <row r="1046098" s="13" customFormat="1" customHeight="1" spans="1:16384">
      <c r="A1046098" s="16"/>
      <c r="B1046098" s="15"/>
      <c r="I1046098" s="16"/>
      <c r="J1046098" s="16"/>
      <c r="K1046098" s="16"/>
      <c r="L1046098" s="16"/>
      <c r="M1046098" s="16"/>
      <c r="N1046098" s="17"/>
      <c r="O1046098" s="15"/>
      <c r="XEM1046098"/>
      <c r="XEN1046098"/>
      <c r="XEO1046098"/>
      <c r="XEP1046098"/>
      <c r="XEQ1046098"/>
      <c r="XER1046098"/>
      <c r="XES1046098"/>
      <c r="XET1046098"/>
      <c r="XEU1046098"/>
      <c r="XEV1046098"/>
      <c r="XEW1046098"/>
      <c r="XEX1046098"/>
      <c r="XEY1046098"/>
      <c r="XEZ1046098"/>
      <c r="XFA1046098"/>
      <c r="XFB1046098"/>
      <c r="XFC1046098"/>
      <c r="XFD1046098"/>
    </row>
    <row r="1046099" s="13" customFormat="1" customHeight="1" spans="1:16384">
      <c r="A1046099" s="16"/>
      <c r="B1046099" s="15"/>
      <c r="I1046099" s="16"/>
      <c r="J1046099" s="16"/>
      <c r="K1046099" s="16"/>
      <c r="L1046099" s="16"/>
      <c r="M1046099" s="16"/>
      <c r="N1046099" s="17"/>
      <c r="O1046099" s="15"/>
      <c r="XEM1046099"/>
      <c r="XEN1046099"/>
      <c r="XEO1046099"/>
      <c r="XEP1046099"/>
      <c r="XEQ1046099"/>
      <c r="XER1046099"/>
      <c r="XES1046099"/>
      <c r="XET1046099"/>
      <c r="XEU1046099"/>
      <c r="XEV1046099"/>
      <c r="XEW1046099"/>
      <c r="XEX1046099"/>
      <c r="XEY1046099"/>
      <c r="XEZ1046099"/>
      <c r="XFA1046099"/>
      <c r="XFB1046099"/>
      <c r="XFC1046099"/>
      <c r="XFD1046099"/>
    </row>
    <row r="1046100" s="13" customFormat="1" customHeight="1" spans="1:16384">
      <c r="A1046100" s="16"/>
      <c r="B1046100" s="15"/>
      <c r="I1046100" s="16"/>
      <c r="J1046100" s="16"/>
      <c r="K1046100" s="16"/>
      <c r="L1046100" s="16"/>
      <c r="M1046100" s="16"/>
      <c r="N1046100" s="17"/>
      <c r="O1046100" s="15"/>
      <c r="XEM1046100"/>
      <c r="XEN1046100"/>
      <c r="XEO1046100"/>
      <c r="XEP1046100"/>
      <c r="XEQ1046100"/>
      <c r="XER1046100"/>
      <c r="XES1046100"/>
      <c r="XET1046100"/>
      <c r="XEU1046100"/>
      <c r="XEV1046100"/>
      <c r="XEW1046100"/>
      <c r="XEX1046100"/>
      <c r="XEY1046100"/>
      <c r="XEZ1046100"/>
      <c r="XFA1046100"/>
      <c r="XFB1046100"/>
      <c r="XFC1046100"/>
      <c r="XFD1046100"/>
    </row>
    <row r="1046101" s="13" customFormat="1" customHeight="1" spans="1:16384">
      <c r="A1046101" s="16"/>
      <c r="B1046101" s="15"/>
      <c r="I1046101" s="16"/>
      <c r="J1046101" s="16"/>
      <c r="K1046101" s="16"/>
      <c r="L1046101" s="16"/>
      <c r="M1046101" s="16"/>
      <c r="N1046101" s="17"/>
      <c r="O1046101" s="15"/>
      <c r="XEM1046101"/>
      <c r="XEN1046101"/>
      <c r="XEO1046101"/>
      <c r="XEP1046101"/>
      <c r="XEQ1046101"/>
      <c r="XER1046101"/>
      <c r="XES1046101"/>
      <c r="XET1046101"/>
      <c r="XEU1046101"/>
      <c r="XEV1046101"/>
      <c r="XEW1046101"/>
      <c r="XEX1046101"/>
      <c r="XEY1046101"/>
      <c r="XEZ1046101"/>
      <c r="XFA1046101"/>
      <c r="XFB1046101"/>
      <c r="XFC1046101"/>
      <c r="XFD1046101"/>
    </row>
    <row r="1046102" s="13" customFormat="1" customHeight="1" spans="1:16384">
      <c r="A1046102" s="16"/>
      <c r="B1046102" s="15"/>
      <c r="I1046102" s="16"/>
      <c r="J1046102" s="16"/>
      <c r="K1046102" s="16"/>
      <c r="L1046102" s="16"/>
      <c r="M1046102" s="16"/>
      <c r="N1046102" s="17"/>
      <c r="O1046102" s="15"/>
      <c r="XEM1046102"/>
      <c r="XEN1046102"/>
      <c r="XEO1046102"/>
      <c r="XEP1046102"/>
      <c r="XEQ1046102"/>
      <c r="XER1046102"/>
      <c r="XES1046102"/>
      <c r="XET1046102"/>
      <c r="XEU1046102"/>
      <c r="XEV1046102"/>
      <c r="XEW1046102"/>
      <c r="XEX1046102"/>
      <c r="XEY1046102"/>
      <c r="XEZ1046102"/>
      <c r="XFA1046102"/>
      <c r="XFB1046102"/>
      <c r="XFC1046102"/>
      <c r="XFD1046102"/>
    </row>
    <row r="1046103" s="13" customFormat="1" customHeight="1" spans="1:16384">
      <c r="A1046103" s="16"/>
      <c r="B1046103" s="15"/>
      <c r="I1046103" s="16"/>
      <c r="J1046103" s="16"/>
      <c r="K1046103" s="16"/>
      <c r="L1046103" s="16"/>
      <c r="M1046103" s="16"/>
      <c r="N1046103" s="17"/>
      <c r="O1046103" s="15"/>
      <c r="XEM1046103"/>
      <c r="XEN1046103"/>
      <c r="XEO1046103"/>
      <c r="XEP1046103"/>
      <c r="XEQ1046103"/>
      <c r="XER1046103"/>
      <c r="XES1046103"/>
      <c r="XET1046103"/>
      <c r="XEU1046103"/>
      <c r="XEV1046103"/>
      <c r="XEW1046103"/>
      <c r="XEX1046103"/>
      <c r="XEY1046103"/>
      <c r="XEZ1046103"/>
      <c r="XFA1046103"/>
      <c r="XFB1046103"/>
      <c r="XFC1046103"/>
      <c r="XFD1046103"/>
    </row>
    <row r="1046104" s="13" customFormat="1" customHeight="1" spans="1:16384">
      <c r="A1046104" s="16"/>
      <c r="B1046104" s="15"/>
      <c r="I1046104" s="16"/>
      <c r="J1046104" s="16"/>
      <c r="K1046104" s="16"/>
      <c r="L1046104" s="16"/>
      <c r="M1046104" s="16"/>
      <c r="N1046104" s="17"/>
      <c r="O1046104" s="15"/>
      <c r="XEM1046104"/>
      <c r="XEN1046104"/>
      <c r="XEO1046104"/>
      <c r="XEP1046104"/>
      <c r="XEQ1046104"/>
      <c r="XER1046104"/>
      <c r="XES1046104"/>
      <c r="XET1046104"/>
      <c r="XEU1046104"/>
      <c r="XEV1046104"/>
      <c r="XEW1046104"/>
      <c r="XEX1046104"/>
      <c r="XEY1046104"/>
      <c r="XEZ1046104"/>
      <c r="XFA1046104"/>
      <c r="XFB1046104"/>
      <c r="XFC1046104"/>
      <c r="XFD1046104"/>
    </row>
    <row r="1046105" s="13" customFormat="1" customHeight="1" spans="1:16384">
      <c r="A1046105" s="16"/>
      <c r="B1046105" s="15"/>
      <c r="I1046105" s="16"/>
      <c r="J1046105" s="16"/>
      <c r="K1046105" s="16"/>
      <c r="L1046105" s="16"/>
      <c r="M1046105" s="16"/>
      <c r="N1046105" s="17"/>
      <c r="O1046105" s="15"/>
      <c r="XEM1046105"/>
      <c r="XEN1046105"/>
      <c r="XEO1046105"/>
      <c r="XEP1046105"/>
      <c r="XEQ1046105"/>
      <c r="XER1046105"/>
      <c r="XES1046105"/>
      <c r="XET1046105"/>
      <c r="XEU1046105"/>
      <c r="XEV1046105"/>
      <c r="XEW1046105"/>
      <c r="XEX1046105"/>
      <c r="XEY1046105"/>
      <c r="XEZ1046105"/>
      <c r="XFA1046105"/>
      <c r="XFB1046105"/>
      <c r="XFC1046105"/>
      <c r="XFD1046105"/>
    </row>
    <row r="1046106" s="13" customFormat="1" customHeight="1" spans="1:16384">
      <c r="A1046106" s="16"/>
      <c r="B1046106" s="15"/>
      <c r="I1046106" s="16"/>
      <c r="J1046106" s="16"/>
      <c r="K1046106" s="16"/>
      <c r="L1046106" s="16"/>
      <c r="M1046106" s="16"/>
      <c r="N1046106" s="17"/>
      <c r="O1046106" s="15"/>
      <c r="XEM1046106"/>
      <c r="XEN1046106"/>
      <c r="XEO1046106"/>
      <c r="XEP1046106"/>
      <c r="XEQ1046106"/>
      <c r="XER1046106"/>
      <c r="XES1046106"/>
      <c r="XET1046106"/>
      <c r="XEU1046106"/>
      <c r="XEV1046106"/>
      <c r="XEW1046106"/>
      <c r="XEX1046106"/>
      <c r="XEY1046106"/>
      <c r="XEZ1046106"/>
      <c r="XFA1046106"/>
      <c r="XFB1046106"/>
      <c r="XFC1046106"/>
      <c r="XFD1046106"/>
    </row>
    <row r="1046107" s="13" customFormat="1" customHeight="1" spans="1:16384">
      <c r="A1046107" s="16"/>
      <c r="B1046107" s="15"/>
      <c r="I1046107" s="16"/>
      <c r="J1046107" s="16"/>
      <c r="K1046107" s="16"/>
      <c r="L1046107" s="16"/>
      <c r="M1046107" s="16"/>
      <c r="N1046107" s="17"/>
      <c r="O1046107" s="15"/>
      <c r="XEM1046107"/>
      <c r="XEN1046107"/>
      <c r="XEO1046107"/>
      <c r="XEP1046107"/>
      <c r="XEQ1046107"/>
      <c r="XER1046107"/>
      <c r="XES1046107"/>
      <c r="XET1046107"/>
      <c r="XEU1046107"/>
      <c r="XEV1046107"/>
      <c r="XEW1046107"/>
      <c r="XEX1046107"/>
      <c r="XEY1046107"/>
      <c r="XEZ1046107"/>
      <c r="XFA1046107"/>
      <c r="XFB1046107"/>
      <c r="XFC1046107"/>
      <c r="XFD1046107"/>
    </row>
    <row r="1046108" s="13" customFormat="1" customHeight="1" spans="1:16384">
      <c r="A1046108" s="16"/>
      <c r="B1046108" s="15"/>
      <c r="I1046108" s="16"/>
      <c r="J1046108" s="16"/>
      <c r="K1046108" s="16"/>
      <c r="L1046108" s="16"/>
      <c r="M1046108" s="16"/>
      <c r="N1046108" s="17"/>
      <c r="O1046108" s="15"/>
      <c r="XEM1046108"/>
      <c r="XEN1046108"/>
      <c r="XEO1046108"/>
      <c r="XEP1046108"/>
      <c r="XEQ1046108"/>
      <c r="XER1046108"/>
      <c r="XES1046108"/>
      <c r="XET1046108"/>
      <c r="XEU1046108"/>
      <c r="XEV1046108"/>
      <c r="XEW1046108"/>
      <c r="XEX1046108"/>
      <c r="XEY1046108"/>
      <c r="XEZ1046108"/>
      <c r="XFA1046108"/>
      <c r="XFB1046108"/>
      <c r="XFC1046108"/>
      <c r="XFD1046108"/>
    </row>
    <row r="1046109" s="13" customFormat="1" customHeight="1" spans="1:16384">
      <c r="A1046109" s="16"/>
      <c r="B1046109" s="15"/>
      <c r="I1046109" s="16"/>
      <c r="J1046109" s="16"/>
      <c r="K1046109" s="16"/>
      <c r="L1046109" s="16"/>
      <c r="M1046109" s="16"/>
      <c r="N1046109" s="17"/>
      <c r="O1046109" s="15"/>
      <c r="XEM1046109"/>
      <c r="XEN1046109"/>
      <c r="XEO1046109"/>
      <c r="XEP1046109"/>
      <c r="XEQ1046109"/>
      <c r="XER1046109"/>
      <c r="XES1046109"/>
      <c r="XET1046109"/>
      <c r="XEU1046109"/>
      <c r="XEV1046109"/>
      <c r="XEW1046109"/>
      <c r="XEX1046109"/>
      <c r="XEY1046109"/>
      <c r="XEZ1046109"/>
      <c r="XFA1046109"/>
      <c r="XFB1046109"/>
      <c r="XFC1046109"/>
      <c r="XFD1046109"/>
    </row>
    <row r="1046110" s="13" customFormat="1" customHeight="1" spans="1:16384">
      <c r="A1046110" s="16"/>
      <c r="B1046110" s="15"/>
      <c r="I1046110" s="16"/>
      <c r="J1046110" s="16"/>
      <c r="K1046110" s="16"/>
      <c r="L1046110" s="16"/>
      <c r="M1046110" s="16"/>
      <c r="N1046110" s="17"/>
      <c r="O1046110" s="15"/>
      <c r="XEM1046110"/>
      <c r="XEN1046110"/>
      <c r="XEO1046110"/>
      <c r="XEP1046110"/>
      <c r="XEQ1046110"/>
      <c r="XER1046110"/>
      <c r="XES1046110"/>
      <c r="XET1046110"/>
      <c r="XEU1046110"/>
      <c r="XEV1046110"/>
      <c r="XEW1046110"/>
      <c r="XEX1046110"/>
      <c r="XEY1046110"/>
      <c r="XEZ1046110"/>
      <c r="XFA1046110"/>
      <c r="XFB1046110"/>
      <c r="XFC1046110"/>
      <c r="XFD1046110"/>
    </row>
    <row r="1046111" s="13" customFormat="1" customHeight="1" spans="1:16384">
      <c r="A1046111" s="16"/>
      <c r="B1046111" s="15"/>
      <c r="I1046111" s="16"/>
      <c r="J1046111" s="16"/>
      <c r="K1046111" s="16"/>
      <c r="L1046111" s="16"/>
      <c r="M1046111" s="16"/>
      <c r="N1046111" s="17"/>
      <c r="O1046111" s="15"/>
      <c r="XEM1046111"/>
      <c r="XEN1046111"/>
      <c r="XEO1046111"/>
      <c r="XEP1046111"/>
      <c r="XEQ1046111"/>
      <c r="XER1046111"/>
      <c r="XES1046111"/>
      <c r="XET1046111"/>
      <c r="XEU1046111"/>
      <c r="XEV1046111"/>
      <c r="XEW1046111"/>
      <c r="XEX1046111"/>
      <c r="XEY1046111"/>
      <c r="XEZ1046111"/>
      <c r="XFA1046111"/>
      <c r="XFB1046111"/>
      <c r="XFC1046111"/>
      <c r="XFD1046111"/>
    </row>
    <row r="1046112" s="13" customFormat="1" customHeight="1" spans="1:16384">
      <c r="A1046112" s="16"/>
      <c r="B1046112" s="15"/>
      <c r="I1046112" s="16"/>
      <c r="J1046112" s="16"/>
      <c r="K1046112" s="16"/>
      <c r="L1046112" s="16"/>
      <c r="M1046112" s="16"/>
      <c r="N1046112" s="17"/>
      <c r="O1046112" s="15"/>
      <c r="XEM1046112"/>
      <c r="XEN1046112"/>
      <c r="XEO1046112"/>
      <c r="XEP1046112"/>
      <c r="XEQ1046112"/>
      <c r="XER1046112"/>
      <c r="XES1046112"/>
      <c r="XET1046112"/>
      <c r="XEU1046112"/>
      <c r="XEV1046112"/>
      <c r="XEW1046112"/>
      <c r="XEX1046112"/>
      <c r="XEY1046112"/>
      <c r="XEZ1046112"/>
      <c r="XFA1046112"/>
      <c r="XFB1046112"/>
      <c r="XFC1046112"/>
      <c r="XFD1046112"/>
    </row>
    <row r="1046113" s="13" customFormat="1" customHeight="1" spans="1:16384">
      <c r="A1046113" s="16"/>
      <c r="B1046113" s="15"/>
      <c r="I1046113" s="16"/>
      <c r="J1046113" s="16"/>
      <c r="K1046113" s="16"/>
      <c r="L1046113" s="16"/>
      <c r="M1046113" s="16"/>
      <c r="N1046113" s="17"/>
      <c r="O1046113" s="15"/>
      <c r="XEM1046113"/>
      <c r="XEN1046113"/>
      <c r="XEO1046113"/>
      <c r="XEP1046113"/>
      <c r="XEQ1046113"/>
      <c r="XER1046113"/>
      <c r="XES1046113"/>
      <c r="XET1046113"/>
      <c r="XEU1046113"/>
      <c r="XEV1046113"/>
      <c r="XEW1046113"/>
      <c r="XEX1046113"/>
      <c r="XEY1046113"/>
      <c r="XEZ1046113"/>
      <c r="XFA1046113"/>
      <c r="XFB1046113"/>
      <c r="XFC1046113"/>
      <c r="XFD1046113"/>
    </row>
    <row r="1046114" s="13" customFormat="1" customHeight="1" spans="1:16384">
      <c r="A1046114" s="16"/>
      <c r="B1046114" s="15"/>
      <c r="I1046114" s="16"/>
      <c r="J1046114" s="16"/>
      <c r="K1046114" s="16"/>
      <c r="L1046114" s="16"/>
      <c r="M1046114" s="16"/>
      <c r="N1046114" s="17"/>
      <c r="O1046114" s="15"/>
      <c r="XEM1046114"/>
      <c r="XEN1046114"/>
      <c r="XEO1046114"/>
      <c r="XEP1046114"/>
      <c r="XEQ1046114"/>
      <c r="XER1046114"/>
      <c r="XES1046114"/>
      <c r="XET1046114"/>
      <c r="XEU1046114"/>
      <c r="XEV1046114"/>
      <c r="XEW1046114"/>
      <c r="XEX1046114"/>
      <c r="XEY1046114"/>
      <c r="XEZ1046114"/>
      <c r="XFA1046114"/>
      <c r="XFB1046114"/>
      <c r="XFC1046114"/>
      <c r="XFD1046114"/>
    </row>
    <row r="1046115" s="13" customFormat="1" customHeight="1" spans="1:16384">
      <c r="A1046115" s="16"/>
      <c r="B1046115" s="15"/>
      <c r="I1046115" s="16"/>
      <c r="J1046115" s="16"/>
      <c r="K1046115" s="16"/>
      <c r="L1046115" s="16"/>
      <c r="M1046115" s="16"/>
      <c r="N1046115" s="17"/>
      <c r="O1046115" s="15"/>
      <c r="XEM1046115"/>
      <c r="XEN1046115"/>
      <c r="XEO1046115"/>
      <c r="XEP1046115"/>
      <c r="XEQ1046115"/>
      <c r="XER1046115"/>
      <c r="XES1046115"/>
      <c r="XET1046115"/>
      <c r="XEU1046115"/>
      <c r="XEV1046115"/>
      <c r="XEW1046115"/>
      <c r="XEX1046115"/>
      <c r="XEY1046115"/>
      <c r="XEZ1046115"/>
      <c r="XFA1046115"/>
      <c r="XFB1046115"/>
      <c r="XFC1046115"/>
      <c r="XFD1046115"/>
    </row>
    <row r="1046116" s="13" customFormat="1" customHeight="1" spans="1:16384">
      <c r="A1046116" s="16"/>
      <c r="B1046116" s="15"/>
      <c r="I1046116" s="16"/>
      <c r="J1046116" s="16"/>
      <c r="K1046116" s="16"/>
      <c r="L1046116" s="16"/>
      <c r="M1046116" s="16"/>
      <c r="N1046116" s="17"/>
      <c r="O1046116" s="15"/>
      <c r="XEM1046116"/>
      <c r="XEN1046116"/>
      <c r="XEO1046116"/>
      <c r="XEP1046116"/>
      <c r="XEQ1046116"/>
      <c r="XER1046116"/>
      <c r="XES1046116"/>
      <c r="XET1046116"/>
      <c r="XEU1046116"/>
      <c r="XEV1046116"/>
      <c r="XEW1046116"/>
      <c r="XEX1046116"/>
      <c r="XEY1046116"/>
      <c r="XEZ1046116"/>
      <c r="XFA1046116"/>
      <c r="XFB1046116"/>
      <c r="XFC1046116"/>
      <c r="XFD1046116"/>
    </row>
    <row r="1046117" s="13" customFormat="1" customHeight="1" spans="1:16384">
      <c r="A1046117" s="16"/>
      <c r="B1046117" s="15"/>
      <c r="I1046117" s="16"/>
      <c r="J1046117" s="16"/>
      <c r="K1046117" s="16"/>
      <c r="L1046117" s="16"/>
      <c r="M1046117" s="16"/>
      <c r="N1046117" s="17"/>
      <c r="O1046117" s="15"/>
      <c r="XEM1046117"/>
      <c r="XEN1046117"/>
      <c r="XEO1046117"/>
      <c r="XEP1046117"/>
      <c r="XEQ1046117"/>
      <c r="XER1046117"/>
      <c r="XES1046117"/>
      <c r="XET1046117"/>
      <c r="XEU1046117"/>
      <c r="XEV1046117"/>
      <c r="XEW1046117"/>
      <c r="XEX1046117"/>
      <c r="XEY1046117"/>
      <c r="XEZ1046117"/>
      <c r="XFA1046117"/>
      <c r="XFB1046117"/>
      <c r="XFC1046117"/>
      <c r="XFD1046117"/>
    </row>
    <row r="1046118" s="13" customFormat="1" customHeight="1" spans="1:16384">
      <c r="A1046118" s="16"/>
      <c r="B1046118" s="15"/>
      <c r="I1046118" s="16"/>
      <c r="J1046118" s="16"/>
      <c r="K1046118" s="16"/>
      <c r="L1046118" s="16"/>
      <c r="M1046118" s="16"/>
      <c r="N1046118" s="17"/>
      <c r="O1046118" s="15"/>
      <c r="XEM1046118"/>
      <c r="XEN1046118"/>
      <c r="XEO1046118"/>
      <c r="XEP1046118"/>
      <c r="XEQ1046118"/>
      <c r="XER1046118"/>
      <c r="XES1046118"/>
      <c r="XET1046118"/>
      <c r="XEU1046118"/>
      <c r="XEV1046118"/>
      <c r="XEW1046118"/>
      <c r="XEX1046118"/>
      <c r="XEY1046118"/>
      <c r="XEZ1046118"/>
      <c r="XFA1046118"/>
      <c r="XFB1046118"/>
      <c r="XFC1046118"/>
      <c r="XFD1046118"/>
    </row>
    <row r="1046119" s="13" customFormat="1" customHeight="1" spans="1:16384">
      <c r="A1046119" s="16"/>
      <c r="B1046119" s="15"/>
      <c r="I1046119" s="16"/>
      <c r="J1046119" s="16"/>
      <c r="K1046119" s="16"/>
      <c r="L1046119" s="16"/>
      <c r="M1046119" s="16"/>
      <c r="N1046119" s="17"/>
      <c r="O1046119" s="15"/>
      <c r="XEM1046119"/>
      <c r="XEN1046119"/>
      <c r="XEO1046119"/>
      <c r="XEP1046119"/>
      <c r="XEQ1046119"/>
      <c r="XER1046119"/>
      <c r="XES1046119"/>
      <c r="XET1046119"/>
      <c r="XEU1046119"/>
      <c r="XEV1046119"/>
      <c r="XEW1046119"/>
      <c r="XEX1046119"/>
      <c r="XEY1046119"/>
      <c r="XEZ1046119"/>
      <c r="XFA1046119"/>
      <c r="XFB1046119"/>
      <c r="XFC1046119"/>
      <c r="XFD1046119"/>
    </row>
    <row r="1046120" s="13" customFormat="1" customHeight="1" spans="1:16384">
      <c r="A1046120" s="16"/>
      <c r="B1046120" s="15"/>
      <c r="I1046120" s="16"/>
      <c r="J1046120" s="16"/>
      <c r="K1046120" s="16"/>
      <c r="L1046120" s="16"/>
      <c r="M1046120" s="16"/>
      <c r="N1046120" s="17"/>
      <c r="O1046120" s="15"/>
      <c r="XEM1046120"/>
      <c r="XEN1046120"/>
      <c r="XEO1046120"/>
      <c r="XEP1046120"/>
      <c r="XEQ1046120"/>
      <c r="XER1046120"/>
      <c r="XES1046120"/>
      <c r="XET1046120"/>
      <c r="XEU1046120"/>
      <c r="XEV1046120"/>
      <c r="XEW1046120"/>
      <c r="XEX1046120"/>
      <c r="XEY1046120"/>
      <c r="XEZ1046120"/>
      <c r="XFA1046120"/>
      <c r="XFB1046120"/>
      <c r="XFC1046120"/>
      <c r="XFD1046120"/>
    </row>
    <row r="1046121" s="13" customFormat="1" customHeight="1" spans="1:16384">
      <c r="A1046121" s="16"/>
      <c r="B1046121" s="15"/>
      <c r="I1046121" s="16"/>
      <c r="J1046121" s="16"/>
      <c r="K1046121" s="16"/>
      <c r="L1046121" s="16"/>
      <c r="M1046121" s="16"/>
      <c r="N1046121" s="17"/>
      <c r="O1046121" s="15"/>
      <c r="XEM1046121"/>
      <c r="XEN1046121"/>
      <c r="XEO1046121"/>
      <c r="XEP1046121"/>
      <c r="XEQ1046121"/>
      <c r="XER1046121"/>
      <c r="XES1046121"/>
      <c r="XET1046121"/>
      <c r="XEU1046121"/>
      <c r="XEV1046121"/>
      <c r="XEW1046121"/>
      <c r="XEX1046121"/>
      <c r="XEY1046121"/>
      <c r="XEZ1046121"/>
      <c r="XFA1046121"/>
      <c r="XFB1046121"/>
      <c r="XFC1046121"/>
      <c r="XFD1046121"/>
    </row>
    <row r="1046122" s="13" customFormat="1" customHeight="1" spans="1:16384">
      <c r="A1046122" s="16"/>
      <c r="B1046122" s="15"/>
      <c r="I1046122" s="16"/>
      <c r="J1046122" s="16"/>
      <c r="K1046122" s="16"/>
      <c r="L1046122" s="16"/>
      <c r="M1046122" s="16"/>
      <c r="N1046122" s="17"/>
      <c r="O1046122" s="15"/>
      <c r="XEM1046122"/>
      <c r="XEN1046122"/>
      <c r="XEO1046122"/>
      <c r="XEP1046122"/>
      <c r="XEQ1046122"/>
      <c r="XER1046122"/>
      <c r="XES1046122"/>
      <c r="XET1046122"/>
      <c r="XEU1046122"/>
      <c r="XEV1046122"/>
      <c r="XEW1046122"/>
      <c r="XEX1046122"/>
      <c r="XEY1046122"/>
      <c r="XEZ1046122"/>
      <c r="XFA1046122"/>
      <c r="XFB1046122"/>
      <c r="XFC1046122"/>
      <c r="XFD1046122"/>
    </row>
    <row r="1046123" s="13" customFormat="1" customHeight="1" spans="1:16384">
      <c r="A1046123" s="16"/>
      <c r="B1046123" s="15"/>
      <c r="I1046123" s="16"/>
      <c r="J1046123" s="16"/>
      <c r="K1046123" s="16"/>
      <c r="L1046123" s="16"/>
      <c r="M1046123" s="16"/>
      <c r="N1046123" s="17"/>
      <c r="O1046123" s="15"/>
      <c r="XEM1046123"/>
      <c r="XEN1046123"/>
      <c r="XEO1046123"/>
      <c r="XEP1046123"/>
      <c r="XEQ1046123"/>
      <c r="XER1046123"/>
      <c r="XES1046123"/>
      <c r="XET1046123"/>
      <c r="XEU1046123"/>
      <c r="XEV1046123"/>
      <c r="XEW1046123"/>
      <c r="XEX1046123"/>
      <c r="XEY1046123"/>
      <c r="XEZ1046123"/>
      <c r="XFA1046123"/>
      <c r="XFB1046123"/>
      <c r="XFC1046123"/>
      <c r="XFD1046123"/>
    </row>
    <row r="1046124" s="13" customFormat="1" customHeight="1" spans="1:16384">
      <c r="A1046124" s="16"/>
      <c r="B1046124" s="15"/>
      <c r="I1046124" s="16"/>
      <c r="J1046124" s="16"/>
      <c r="K1046124" s="16"/>
      <c r="L1046124" s="16"/>
      <c r="M1046124" s="16"/>
      <c r="N1046124" s="17"/>
      <c r="O1046124" s="15"/>
      <c r="XEM1046124"/>
      <c r="XEN1046124"/>
      <c r="XEO1046124"/>
      <c r="XEP1046124"/>
      <c r="XEQ1046124"/>
      <c r="XER1046124"/>
      <c r="XES1046124"/>
      <c r="XET1046124"/>
      <c r="XEU1046124"/>
      <c r="XEV1046124"/>
      <c r="XEW1046124"/>
      <c r="XEX1046124"/>
      <c r="XEY1046124"/>
      <c r="XEZ1046124"/>
      <c r="XFA1046124"/>
      <c r="XFB1046124"/>
      <c r="XFC1046124"/>
      <c r="XFD1046124"/>
    </row>
    <row r="1046125" s="13" customFormat="1" customHeight="1" spans="1:16384">
      <c r="A1046125" s="16"/>
      <c r="B1046125" s="15"/>
      <c r="I1046125" s="16"/>
      <c r="J1046125" s="16"/>
      <c r="K1046125" s="16"/>
      <c r="L1046125" s="16"/>
      <c r="M1046125" s="16"/>
      <c r="N1046125" s="17"/>
      <c r="O1046125" s="15"/>
      <c r="XEM1046125"/>
      <c r="XEN1046125"/>
      <c r="XEO1046125"/>
      <c r="XEP1046125"/>
      <c r="XEQ1046125"/>
      <c r="XER1046125"/>
      <c r="XES1046125"/>
      <c r="XET1046125"/>
      <c r="XEU1046125"/>
      <c r="XEV1046125"/>
      <c r="XEW1046125"/>
      <c r="XEX1046125"/>
      <c r="XEY1046125"/>
      <c r="XEZ1046125"/>
      <c r="XFA1046125"/>
      <c r="XFB1046125"/>
      <c r="XFC1046125"/>
      <c r="XFD1046125"/>
    </row>
    <row r="1046126" s="13" customFormat="1" customHeight="1" spans="1:16384">
      <c r="A1046126" s="16"/>
      <c r="B1046126" s="15"/>
      <c r="I1046126" s="16"/>
      <c r="J1046126" s="16"/>
      <c r="K1046126" s="16"/>
      <c r="L1046126" s="16"/>
      <c r="M1046126" s="16"/>
      <c r="N1046126" s="17"/>
      <c r="O1046126" s="15"/>
      <c r="XEM1046126"/>
      <c r="XEN1046126"/>
      <c r="XEO1046126"/>
      <c r="XEP1046126"/>
      <c r="XEQ1046126"/>
      <c r="XER1046126"/>
      <c r="XES1046126"/>
      <c r="XET1046126"/>
      <c r="XEU1046126"/>
      <c r="XEV1046126"/>
      <c r="XEW1046126"/>
      <c r="XEX1046126"/>
      <c r="XEY1046126"/>
      <c r="XEZ1046126"/>
      <c r="XFA1046126"/>
      <c r="XFB1046126"/>
      <c r="XFC1046126"/>
      <c r="XFD1046126"/>
    </row>
    <row r="1046127" s="13" customFormat="1" customHeight="1" spans="1:16384">
      <c r="A1046127" s="16"/>
      <c r="B1046127" s="15"/>
      <c r="I1046127" s="16"/>
      <c r="J1046127" s="16"/>
      <c r="K1046127" s="16"/>
      <c r="L1046127" s="16"/>
      <c r="M1046127" s="16"/>
      <c r="N1046127" s="17"/>
      <c r="O1046127" s="15"/>
      <c r="XEM1046127"/>
      <c r="XEN1046127"/>
      <c r="XEO1046127"/>
      <c r="XEP1046127"/>
      <c r="XEQ1046127"/>
      <c r="XER1046127"/>
      <c r="XES1046127"/>
      <c r="XET1046127"/>
      <c r="XEU1046127"/>
      <c r="XEV1046127"/>
      <c r="XEW1046127"/>
      <c r="XEX1046127"/>
      <c r="XEY1046127"/>
      <c r="XEZ1046127"/>
      <c r="XFA1046127"/>
      <c r="XFB1046127"/>
      <c r="XFC1046127"/>
      <c r="XFD1046127"/>
    </row>
    <row r="1046128" s="13" customFormat="1" customHeight="1" spans="1:16384">
      <c r="A1046128" s="16"/>
      <c r="B1046128" s="15"/>
      <c r="I1046128" s="16"/>
      <c r="J1046128" s="16"/>
      <c r="K1046128" s="16"/>
      <c r="L1046128" s="16"/>
      <c r="M1046128" s="16"/>
      <c r="N1046128" s="17"/>
      <c r="O1046128" s="15"/>
      <c r="XEM1046128"/>
      <c r="XEN1046128"/>
      <c r="XEO1046128"/>
      <c r="XEP1046128"/>
      <c r="XEQ1046128"/>
      <c r="XER1046128"/>
      <c r="XES1046128"/>
      <c r="XET1046128"/>
      <c r="XEU1046128"/>
      <c r="XEV1046128"/>
      <c r="XEW1046128"/>
      <c r="XEX1046128"/>
      <c r="XEY1046128"/>
      <c r="XEZ1046128"/>
      <c r="XFA1046128"/>
      <c r="XFB1046128"/>
      <c r="XFC1046128"/>
      <c r="XFD1046128"/>
    </row>
    <row r="1046129" s="13" customFormat="1" customHeight="1" spans="1:16384">
      <c r="A1046129" s="16"/>
      <c r="B1046129" s="15"/>
      <c r="I1046129" s="16"/>
      <c r="J1046129" s="16"/>
      <c r="K1046129" s="16"/>
      <c r="L1046129" s="16"/>
      <c r="M1046129" s="16"/>
      <c r="N1046129" s="17"/>
      <c r="O1046129" s="15"/>
      <c r="XEM1046129"/>
      <c r="XEN1046129"/>
      <c r="XEO1046129"/>
      <c r="XEP1046129"/>
      <c r="XEQ1046129"/>
      <c r="XER1046129"/>
      <c r="XES1046129"/>
      <c r="XET1046129"/>
      <c r="XEU1046129"/>
      <c r="XEV1046129"/>
      <c r="XEW1046129"/>
      <c r="XEX1046129"/>
      <c r="XEY1046129"/>
      <c r="XEZ1046129"/>
      <c r="XFA1046129"/>
      <c r="XFB1046129"/>
      <c r="XFC1046129"/>
      <c r="XFD1046129"/>
    </row>
    <row r="1046130" s="13" customFormat="1" customHeight="1" spans="1:16384">
      <c r="A1046130" s="16"/>
      <c r="B1046130" s="15"/>
      <c r="I1046130" s="16"/>
      <c r="J1046130" s="16"/>
      <c r="K1046130" s="16"/>
      <c r="L1046130" s="16"/>
      <c r="M1046130" s="16"/>
      <c r="N1046130" s="17"/>
      <c r="O1046130" s="15"/>
      <c r="XEM1046130"/>
      <c r="XEN1046130"/>
      <c r="XEO1046130"/>
      <c r="XEP1046130"/>
      <c r="XEQ1046130"/>
      <c r="XER1046130"/>
      <c r="XES1046130"/>
      <c r="XET1046130"/>
      <c r="XEU1046130"/>
      <c r="XEV1046130"/>
      <c r="XEW1046130"/>
      <c r="XEX1046130"/>
      <c r="XEY1046130"/>
      <c r="XEZ1046130"/>
      <c r="XFA1046130"/>
      <c r="XFB1046130"/>
      <c r="XFC1046130"/>
      <c r="XFD1046130"/>
    </row>
    <row r="1046131" s="13" customFormat="1" customHeight="1" spans="1:16384">
      <c r="A1046131" s="16"/>
      <c r="B1046131" s="15"/>
      <c r="I1046131" s="16"/>
      <c r="J1046131" s="16"/>
      <c r="K1046131" s="16"/>
      <c r="L1046131" s="16"/>
      <c r="M1046131" s="16"/>
      <c r="N1046131" s="17"/>
      <c r="O1046131" s="15"/>
      <c r="XEM1046131"/>
      <c r="XEN1046131"/>
      <c r="XEO1046131"/>
      <c r="XEP1046131"/>
      <c r="XEQ1046131"/>
      <c r="XER1046131"/>
      <c r="XES1046131"/>
      <c r="XET1046131"/>
      <c r="XEU1046131"/>
      <c r="XEV1046131"/>
      <c r="XEW1046131"/>
      <c r="XEX1046131"/>
      <c r="XEY1046131"/>
      <c r="XEZ1046131"/>
      <c r="XFA1046131"/>
      <c r="XFB1046131"/>
      <c r="XFC1046131"/>
      <c r="XFD1046131"/>
    </row>
    <row r="1046132" s="13" customFormat="1" customHeight="1" spans="1:16384">
      <c r="A1046132" s="16"/>
      <c r="B1046132" s="15"/>
      <c r="I1046132" s="16"/>
      <c r="J1046132" s="16"/>
      <c r="K1046132" s="16"/>
      <c r="L1046132" s="16"/>
      <c r="M1046132" s="16"/>
      <c r="N1046132" s="17"/>
      <c r="O1046132" s="15"/>
      <c r="XEM1046132"/>
      <c r="XEN1046132"/>
      <c r="XEO1046132"/>
      <c r="XEP1046132"/>
      <c r="XEQ1046132"/>
      <c r="XER1046132"/>
      <c r="XES1046132"/>
      <c r="XET1046132"/>
      <c r="XEU1046132"/>
      <c r="XEV1046132"/>
      <c r="XEW1046132"/>
      <c r="XEX1046132"/>
      <c r="XEY1046132"/>
      <c r="XEZ1046132"/>
      <c r="XFA1046132"/>
      <c r="XFB1046132"/>
      <c r="XFC1046132"/>
      <c r="XFD1046132"/>
    </row>
    <row r="1046133" s="13" customFormat="1" customHeight="1" spans="1:16384">
      <c r="A1046133" s="16"/>
      <c r="B1046133" s="15"/>
      <c r="I1046133" s="16"/>
      <c r="J1046133" s="16"/>
      <c r="K1046133" s="16"/>
      <c r="L1046133" s="16"/>
      <c r="M1046133" s="16"/>
      <c r="N1046133" s="17"/>
      <c r="O1046133" s="15"/>
      <c r="XEM1046133"/>
      <c r="XEN1046133"/>
      <c r="XEO1046133"/>
      <c r="XEP1046133"/>
      <c r="XEQ1046133"/>
      <c r="XER1046133"/>
      <c r="XES1046133"/>
      <c r="XET1046133"/>
      <c r="XEU1046133"/>
      <c r="XEV1046133"/>
      <c r="XEW1046133"/>
      <c r="XEX1046133"/>
      <c r="XEY1046133"/>
      <c r="XEZ1046133"/>
      <c r="XFA1046133"/>
      <c r="XFB1046133"/>
      <c r="XFC1046133"/>
      <c r="XFD1046133"/>
    </row>
    <row r="1046134" s="13" customFormat="1" customHeight="1" spans="1:16384">
      <c r="A1046134" s="16"/>
      <c r="B1046134" s="15"/>
      <c r="I1046134" s="16"/>
      <c r="J1046134" s="16"/>
      <c r="K1046134" s="16"/>
      <c r="L1046134" s="16"/>
      <c r="M1046134" s="16"/>
      <c r="N1046134" s="17"/>
      <c r="O1046134" s="15"/>
      <c r="XEM1046134"/>
      <c r="XEN1046134"/>
      <c r="XEO1046134"/>
      <c r="XEP1046134"/>
      <c r="XEQ1046134"/>
      <c r="XER1046134"/>
      <c r="XES1046134"/>
      <c r="XET1046134"/>
      <c r="XEU1046134"/>
      <c r="XEV1046134"/>
      <c r="XEW1046134"/>
      <c r="XEX1046134"/>
      <c r="XEY1046134"/>
      <c r="XEZ1046134"/>
      <c r="XFA1046134"/>
      <c r="XFB1046134"/>
      <c r="XFC1046134"/>
      <c r="XFD1046134"/>
    </row>
    <row r="1046135" s="13" customFormat="1" customHeight="1" spans="1:16384">
      <c r="A1046135" s="16"/>
      <c r="B1046135" s="15"/>
      <c r="I1046135" s="16"/>
      <c r="J1046135" s="16"/>
      <c r="K1046135" s="16"/>
      <c r="L1046135" s="16"/>
      <c r="M1046135" s="16"/>
      <c r="N1046135" s="17"/>
      <c r="O1046135" s="15"/>
      <c r="XEM1046135"/>
      <c r="XEN1046135"/>
      <c r="XEO1046135"/>
      <c r="XEP1046135"/>
      <c r="XEQ1046135"/>
      <c r="XER1046135"/>
      <c r="XES1046135"/>
      <c r="XET1046135"/>
      <c r="XEU1046135"/>
      <c r="XEV1046135"/>
      <c r="XEW1046135"/>
      <c r="XEX1046135"/>
      <c r="XEY1046135"/>
      <c r="XEZ1046135"/>
      <c r="XFA1046135"/>
      <c r="XFB1046135"/>
      <c r="XFC1046135"/>
      <c r="XFD1046135"/>
    </row>
    <row r="1046136" s="13" customFormat="1" customHeight="1" spans="1:16384">
      <c r="A1046136" s="16"/>
      <c r="B1046136" s="15"/>
      <c r="I1046136" s="16"/>
      <c r="J1046136" s="16"/>
      <c r="K1046136" s="16"/>
      <c r="L1046136" s="16"/>
      <c r="M1046136" s="16"/>
      <c r="N1046136" s="17"/>
      <c r="O1046136" s="15"/>
      <c r="XEM1046136"/>
      <c r="XEN1046136"/>
      <c r="XEO1046136"/>
      <c r="XEP1046136"/>
      <c r="XEQ1046136"/>
      <c r="XER1046136"/>
      <c r="XES1046136"/>
      <c r="XET1046136"/>
      <c r="XEU1046136"/>
      <c r="XEV1046136"/>
      <c r="XEW1046136"/>
      <c r="XEX1046136"/>
      <c r="XEY1046136"/>
      <c r="XEZ1046136"/>
      <c r="XFA1046136"/>
      <c r="XFB1046136"/>
      <c r="XFC1046136"/>
      <c r="XFD1046136"/>
    </row>
    <row r="1046137" s="13" customFormat="1" customHeight="1" spans="1:16384">
      <c r="A1046137" s="16"/>
      <c r="B1046137" s="15"/>
      <c r="I1046137" s="16"/>
      <c r="J1046137" s="16"/>
      <c r="K1046137" s="16"/>
      <c r="L1046137" s="16"/>
      <c r="M1046137" s="16"/>
      <c r="N1046137" s="17"/>
      <c r="O1046137" s="15"/>
      <c r="XEM1046137"/>
      <c r="XEN1046137"/>
      <c r="XEO1046137"/>
      <c r="XEP1046137"/>
      <c r="XEQ1046137"/>
      <c r="XER1046137"/>
      <c r="XES1046137"/>
      <c r="XET1046137"/>
      <c r="XEU1046137"/>
      <c r="XEV1046137"/>
      <c r="XEW1046137"/>
      <c r="XEX1046137"/>
      <c r="XEY1046137"/>
      <c r="XEZ1046137"/>
      <c r="XFA1046137"/>
      <c r="XFB1046137"/>
      <c r="XFC1046137"/>
      <c r="XFD1046137"/>
    </row>
    <row r="1046138" s="13" customFormat="1" customHeight="1" spans="1:16384">
      <c r="A1046138" s="16"/>
      <c r="B1046138" s="15"/>
      <c r="I1046138" s="16"/>
      <c r="J1046138" s="16"/>
      <c r="K1046138" s="16"/>
      <c r="L1046138" s="16"/>
      <c r="M1046138" s="16"/>
      <c r="N1046138" s="17"/>
      <c r="O1046138" s="15"/>
      <c r="XEM1046138"/>
      <c r="XEN1046138"/>
      <c r="XEO1046138"/>
      <c r="XEP1046138"/>
      <c r="XEQ1046138"/>
      <c r="XER1046138"/>
      <c r="XES1046138"/>
      <c r="XET1046138"/>
      <c r="XEU1046138"/>
      <c r="XEV1046138"/>
      <c r="XEW1046138"/>
      <c r="XEX1046138"/>
      <c r="XEY1046138"/>
      <c r="XEZ1046138"/>
      <c r="XFA1046138"/>
      <c r="XFB1046138"/>
      <c r="XFC1046138"/>
      <c r="XFD1046138"/>
    </row>
    <row r="1046139" s="13" customFormat="1" customHeight="1" spans="1:16384">
      <c r="A1046139" s="16"/>
      <c r="B1046139" s="15"/>
      <c r="I1046139" s="16"/>
      <c r="J1046139" s="16"/>
      <c r="K1046139" s="16"/>
      <c r="L1046139" s="16"/>
      <c r="M1046139" s="16"/>
      <c r="N1046139" s="17"/>
      <c r="O1046139" s="15"/>
      <c r="XEM1046139"/>
      <c r="XEN1046139"/>
      <c r="XEO1046139"/>
      <c r="XEP1046139"/>
      <c r="XEQ1046139"/>
      <c r="XER1046139"/>
      <c r="XES1046139"/>
      <c r="XET1046139"/>
      <c r="XEU1046139"/>
      <c r="XEV1046139"/>
      <c r="XEW1046139"/>
      <c r="XEX1046139"/>
      <c r="XEY1046139"/>
      <c r="XEZ1046139"/>
      <c r="XFA1046139"/>
      <c r="XFB1046139"/>
      <c r="XFC1046139"/>
      <c r="XFD1046139"/>
    </row>
    <row r="1046140" s="13" customFormat="1" customHeight="1" spans="1:16384">
      <c r="A1046140" s="16"/>
      <c r="B1046140" s="15"/>
      <c r="I1046140" s="16"/>
      <c r="J1046140" s="16"/>
      <c r="K1046140" s="16"/>
      <c r="L1046140" s="16"/>
      <c r="M1046140" s="16"/>
      <c r="N1046140" s="17"/>
      <c r="O1046140" s="15"/>
      <c r="XEM1046140"/>
      <c r="XEN1046140"/>
      <c r="XEO1046140"/>
      <c r="XEP1046140"/>
      <c r="XEQ1046140"/>
      <c r="XER1046140"/>
      <c r="XES1046140"/>
      <c r="XET1046140"/>
      <c r="XEU1046140"/>
      <c r="XEV1046140"/>
      <c r="XEW1046140"/>
      <c r="XEX1046140"/>
      <c r="XEY1046140"/>
      <c r="XEZ1046140"/>
      <c r="XFA1046140"/>
      <c r="XFB1046140"/>
      <c r="XFC1046140"/>
      <c r="XFD1046140"/>
    </row>
    <row r="1046141" s="13" customFormat="1" customHeight="1" spans="1:16384">
      <c r="A1046141" s="16"/>
      <c r="B1046141" s="15"/>
      <c r="I1046141" s="16"/>
      <c r="J1046141" s="16"/>
      <c r="K1046141" s="16"/>
      <c r="L1046141" s="16"/>
      <c r="M1046141" s="16"/>
      <c r="N1046141" s="17"/>
      <c r="O1046141" s="15"/>
      <c r="XEM1046141"/>
      <c r="XEN1046141"/>
      <c r="XEO1046141"/>
      <c r="XEP1046141"/>
      <c r="XEQ1046141"/>
      <c r="XER1046141"/>
      <c r="XES1046141"/>
      <c r="XET1046141"/>
      <c r="XEU1046141"/>
      <c r="XEV1046141"/>
      <c r="XEW1046141"/>
      <c r="XEX1046141"/>
      <c r="XEY1046141"/>
      <c r="XEZ1046141"/>
      <c r="XFA1046141"/>
      <c r="XFB1046141"/>
      <c r="XFC1046141"/>
      <c r="XFD1046141"/>
    </row>
    <row r="1046142" s="13" customFormat="1" customHeight="1" spans="1:16384">
      <c r="A1046142" s="16"/>
      <c r="B1046142" s="15"/>
      <c r="I1046142" s="16"/>
      <c r="J1046142" s="16"/>
      <c r="K1046142" s="16"/>
      <c r="L1046142" s="16"/>
      <c r="M1046142" s="16"/>
      <c r="N1046142" s="17"/>
      <c r="O1046142" s="15"/>
      <c r="XEM1046142"/>
      <c r="XEN1046142"/>
      <c r="XEO1046142"/>
      <c r="XEP1046142"/>
      <c r="XEQ1046142"/>
      <c r="XER1046142"/>
      <c r="XES1046142"/>
      <c r="XET1046142"/>
      <c r="XEU1046142"/>
      <c r="XEV1046142"/>
      <c r="XEW1046142"/>
      <c r="XEX1046142"/>
      <c r="XEY1046142"/>
      <c r="XEZ1046142"/>
      <c r="XFA1046142"/>
      <c r="XFB1046142"/>
      <c r="XFC1046142"/>
      <c r="XFD1046142"/>
    </row>
    <row r="1046143" s="13" customFormat="1" customHeight="1" spans="1:16384">
      <c r="A1046143" s="16"/>
      <c r="B1046143" s="15"/>
      <c r="I1046143" s="16"/>
      <c r="J1046143" s="16"/>
      <c r="K1046143" s="16"/>
      <c r="L1046143" s="16"/>
      <c r="M1046143" s="16"/>
      <c r="N1046143" s="17"/>
      <c r="O1046143" s="15"/>
      <c r="XEM1046143"/>
      <c r="XEN1046143"/>
      <c r="XEO1046143"/>
      <c r="XEP1046143"/>
      <c r="XEQ1046143"/>
      <c r="XER1046143"/>
      <c r="XES1046143"/>
      <c r="XET1046143"/>
      <c r="XEU1046143"/>
      <c r="XEV1046143"/>
      <c r="XEW1046143"/>
      <c r="XEX1046143"/>
      <c r="XEY1046143"/>
      <c r="XEZ1046143"/>
      <c r="XFA1046143"/>
      <c r="XFB1046143"/>
      <c r="XFC1046143"/>
      <c r="XFD1046143"/>
    </row>
    <row r="1046144" s="13" customFormat="1" customHeight="1" spans="1:16384">
      <c r="A1046144" s="16"/>
      <c r="B1046144" s="15"/>
      <c r="I1046144" s="16"/>
      <c r="J1046144" s="16"/>
      <c r="K1046144" s="16"/>
      <c r="L1046144" s="16"/>
      <c r="M1046144" s="16"/>
      <c r="N1046144" s="17"/>
      <c r="O1046144" s="15"/>
      <c r="XEM1046144"/>
      <c r="XEN1046144"/>
      <c r="XEO1046144"/>
      <c r="XEP1046144"/>
      <c r="XEQ1046144"/>
      <c r="XER1046144"/>
      <c r="XES1046144"/>
      <c r="XET1046144"/>
      <c r="XEU1046144"/>
      <c r="XEV1046144"/>
      <c r="XEW1046144"/>
      <c r="XEX1046144"/>
      <c r="XEY1046144"/>
      <c r="XEZ1046144"/>
      <c r="XFA1046144"/>
      <c r="XFB1046144"/>
      <c r="XFC1046144"/>
      <c r="XFD1046144"/>
    </row>
    <row r="1046145" s="13" customFormat="1" customHeight="1" spans="1:16384">
      <c r="A1046145" s="16"/>
      <c r="B1046145" s="15"/>
      <c r="I1046145" s="16"/>
      <c r="J1046145" s="16"/>
      <c r="K1046145" s="16"/>
      <c r="L1046145" s="16"/>
      <c r="M1046145" s="16"/>
      <c r="N1046145" s="17"/>
      <c r="O1046145" s="15"/>
      <c r="XEM1046145"/>
      <c r="XEN1046145"/>
      <c r="XEO1046145"/>
      <c r="XEP1046145"/>
      <c r="XEQ1046145"/>
      <c r="XER1046145"/>
      <c r="XES1046145"/>
      <c r="XET1046145"/>
      <c r="XEU1046145"/>
      <c r="XEV1046145"/>
      <c r="XEW1046145"/>
      <c r="XEX1046145"/>
      <c r="XEY1046145"/>
      <c r="XEZ1046145"/>
      <c r="XFA1046145"/>
      <c r="XFB1046145"/>
      <c r="XFC1046145"/>
      <c r="XFD1046145"/>
    </row>
    <row r="1046146" s="13" customFormat="1" customHeight="1" spans="1:16384">
      <c r="A1046146" s="16"/>
      <c r="B1046146" s="15"/>
      <c r="I1046146" s="16"/>
      <c r="J1046146" s="16"/>
      <c r="K1046146" s="16"/>
      <c r="L1046146" s="16"/>
      <c r="M1046146" s="16"/>
      <c r="N1046146" s="17"/>
      <c r="O1046146" s="15"/>
      <c r="XEM1046146"/>
      <c r="XEN1046146"/>
      <c r="XEO1046146"/>
      <c r="XEP1046146"/>
      <c r="XEQ1046146"/>
      <c r="XER1046146"/>
      <c r="XES1046146"/>
      <c r="XET1046146"/>
      <c r="XEU1046146"/>
      <c r="XEV1046146"/>
      <c r="XEW1046146"/>
      <c r="XEX1046146"/>
      <c r="XEY1046146"/>
      <c r="XEZ1046146"/>
      <c r="XFA1046146"/>
      <c r="XFB1046146"/>
      <c r="XFC1046146"/>
      <c r="XFD1046146"/>
    </row>
    <row r="1046147" s="13" customFormat="1" customHeight="1" spans="1:16384">
      <c r="A1046147" s="16"/>
      <c r="B1046147" s="15"/>
      <c r="I1046147" s="16"/>
      <c r="J1046147" s="16"/>
      <c r="K1046147" s="16"/>
      <c r="L1046147" s="16"/>
      <c r="M1046147" s="16"/>
      <c r="N1046147" s="17"/>
      <c r="O1046147" s="15"/>
      <c r="XEM1046147"/>
      <c r="XEN1046147"/>
      <c r="XEO1046147"/>
      <c r="XEP1046147"/>
      <c r="XEQ1046147"/>
      <c r="XER1046147"/>
      <c r="XES1046147"/>
      <c r="XET1046147"/>
      <c r="XEU1046147"/>
      <c r="XEV1046147"/>
      <c r="XEW1046147"/>
      <c r="XEX1046147"/>
      <c r="XEY1046147"/>
      <c r="XEZ1046147"/>
      <c r="XFA1046147"/>
      <c r="XFB1046147"/>
      <c r="XFC1046147"/>
      <c r="XFD1046147"/>
    </row>
    <row r="1046148" s="13" customFormat="1" customHeight="1" spans="1:16384">
      <c r="A1046148" s="16"/>
      <c r="B1046148" s="15"/>
      <c r="I1046148" s="16"/>
      <c r="J1046148" s="16"/>
      <c r="K1046148" s="16"/>
      <c r="L1046148" s="16"/>
      <c r="M1046148" s="16"/>
      <c r="N1046148" s="17"/>
      <c r="O1046148" s="15"/>
      <c r="XEM1046148"/>
      <c r="XEN1046148"/>
      <c r="XEO1046148"/>
      <c r="XEP1046148"/>
      <c r="XEQ1046148"/>
      <c r="XER1046148"/>
      <c r="XES1046148"/>
      <c r="XET1046148"/>
      <c r="XEU1046148"/>
      <c r="XEV1046148"/>
      <c r="XEW1046148"/>
      <c r="XEX1046148"/>
      <c r="XEY1046148"/>
      <c r="XEZ1046148"/>
      <c r="XFA1046148"/>
      <c r="XFB1046148"/>
      <c r="XFC1046148"/>
      <c r="XFD1046148"/>
    </row>
    <row r="1046149" s="13" customFormat="1" customHeight="1" spans="1:16384">
      <c r="A1046149" s="16"/>
      <c r="B1046149" s="15"/>
      <c r="I1046149" s="16"/>
      <c r="J1046149" s="16"/>
      <c r="K1046149" s="16"/>
      <c r="L1046149" s="16"/>
      <c r="M1046149" s="16"/>
      <c r="N1046149" s="17"/>
      <c r="O1046149" s="15"/>
      <c r="XEM1046149"/>
      <c r="XEN1046149"/>
      <c r="XEO1046149"/>
      <c r="XEP1046149"/>
      <c r="XEQ1046149"/>
      <c r="XER1046149"/>
      <c r="XES1046149"/>
      <c r="XET1046149"/>
      <c r="XEU1046149"/>
      <c r="XEV1046149"/>
      <c r="XEW1046149"/>
      <c r="XEX1046149"/>
      <c r="XEY1046149"/>
      <c r="XEZ1046149"/>
      <c r="XFA1046149"/>
      <c r="XFB1046149"/>
      <c r="XFC1046149"/>
      <c r="XFD1046149"/>
    </row>
    <row r="1046150" s="13" customFormat="1" customHeight="1" spans="1:16384">
      <c r="A1046150" s="16"/>
      <c r="B1046150" s="15"/>
      <c r="I1046150" s="16"/>
      <c r="J1046150" s="16"/>
      <c r="K1046150" s="16"/>
      <c r="L1046150" s="16"/>
      <c r="M1046150" s="16"/>
      <c r="N1046150" s="17"/>
      <c r="O1046150" s="15"/>
      <c r="XEM1046150"/>
      <c r="XEN1046150"/>
      <c r="XEO1046150"/>
      <c r="XEP1046150"/>
      <c r="XEQ1046150"/>
      <c r="XER1046150"/>
      <c r="XES1046150"/>
      <c r="XET1046150"/>
      <c r="XEU1046150"/>
      <c r="XEV1046150"/>
      <c r="XEW1046150"/>
      <c r="XEX1046150"/>
      <c r="XEY1046150"/>
      <c r="XEZ1046150"/>
      <c r="XFA1046150"/>
      <c r="XFB1046150"/>
      <c r="XFC1046150"/>
      <c r="XFD1046150"/>
    </row>
    <row r="1046151" s="13" customFormat="1" customHeight="1" spans="1:16384">
      <c r="A1046151" s="16"/>
      <c r="B1046151" s="15"/>
      <c r="I1046151" s="16"/>
      <c r="J1046151" s="16"/>
      <c r="K1046151" s="16"/>
      <c r="L1046151" s="16"/>
      <c r="M1046151" s="16"/>
      <c r="N1046151" s="17"/>
      <c r="O1046151" s="15"/>
      <c r="XEM1046151"/>
      <c r="XEN1046151"/>
      <c r="XEO1046151"/>
      <c r="XEP1046151"/>
      <c r="XEQ1046151"/>
      <c r="XER1046151"/>
      <c r="XES1046151"/>
      <c r="XET1046151"/>
      <c r="XEU1046151"/>
      <c r="XEV1046151"/>
      <c r="XEW1046151"/>
      <c r="XEX1046151"/>
      <c r="XEY1046151"/>
      <c r="XEZ1046151"/>
      <c r="XFA1046151"/>
      <c r="XFB1046151"/>
      <c r="XFC1046151"/>
      <c r="XFD1046151"/>
    </row>
    <row r="1046152" s="13" customFormat="1" customHeight="1" spans="1:16384">
      <c r="A1046152" s="16"/>
      <c r="B1046152" s="15"/>
      <c r="I1046152" s="16"/>
      <c r="J1046152" s="16"/>
      <c r="K1046152" s="16"/>
      <c r="L1046152" s="16"/>
      <c r="M1046152" s="16"/>
      <c r="N1046152" s="17"/>
      <c r="O1046152" s="15"/>
      <c r="XEM1046152"/>
      <c r="XEN1046152"/>
      <c r="XEO1046152"/>
      <c r="XEP1046152"/>
      <c r="XEQ1046152"/>
      <c r="XER1046152"/>
      <c r="XES1046152"/>
      <c r="XET1046152"/>
      <c r="XEU1046152"/>
      <c r="XEV1046152"/>
      <c r="XEW1046152"/>
      <c r="XEX1046152"/>
      <c r="XEY1046152"/>
      <c r="XEZ1046152"/>
      <c r="XFA1046152"/>
      <c r="XFB1046152"/>
      <c r="XFC1046152"/>
      <c r="XFD1046152"/>
    </row>
    <row r="1046153" s="13" customFormat="1" customHeight="1" spans="1:16384">
      <c r="A1046153" s="16"/>
      <c r="B1046153" s="15"/>
      <c r="I1046153" s="16"/>
      <c r="J1046153" s="16"/>
      <c r="K1046153" s="16"/>
      <c r="L1046153" s="16"/>
      <c r="M1046153" s="16"/>
      <c r="N1046153" s="17"/>
      <c r="O1046153" s="15"/>
      <c r="XEM1046153"/>
      <c r="XEN1046153"/>
      <c r="XEO1046153"/>
      <c r="XEP1046153"/>
      <c r="XEQ1046153"/>
      <c r="XER1046153"/>
      <c r="XES1046153"/>
      <c r="XET1046153"/>
      <c r="XEU1046153"/>
      <c r="XEV1046153"/>
      <c r="XEW1046153"/>
      <c r="XEX1046153"/>
      <c r="XEY1046153"/>
      <c r="XEZ1046153"/>
      <c r="XFA1046153"/>
      <c r="XFB1046153"/>
      <c r="XFC1046153"/>
      <c r="XFD1046153"/>
    </row>
    <row r="1046154" s="13" customFormat="1" customHeight="1" spans="1:16384">
      <c r="A1046154" s="16"/>
      <c r="B1046154" s="15"/>
      <c r="I1046154" s="16"/>
      <c r="J1046154" s="16"/>
      <c r="K1046154" s="16"/>
      <c r="L1046154" s="16"/>
      <c r="M1046154" s="16"/>
      <c r="N1046154" s="17"/>
      <c r="O1046154" s="15"/>
      <c r="XEM1046154"/>
      <c r="XEN1046154"/>
      <c r="XEO1046154"/>
      <c r="XEP1046154"/>
      <c r="XEQ1046154"/>
      <c r="XER1046154"/>
      <c r="XES1046154"/>
      <c r="XET1046154"/>
      <c r="XEU1046154"/>
      <c r="XEV1046154"/>
      <c r="XEW1046154"/>
      <c r="XEX1046154"/>
      <c r="XEY1046154"/>
      <c r="XEZ1046154"/>
      <c r="XFA1046154"/>
      <c r="XFB1046154"/>
      <c r="XFC1046154"/>
      <c r="XFD1046154"/>
    </row>
    <row r="1046155" s="13" customFormat="1" customHeight="1" spans="1:16384">
      <c r="A1046155" s="16"/>
      <c r="B1046155" s="15"/>
      <c r="I1046155" s="16"/>
      <c r="J1046155" s="16"/>
      <c r="K1046155" s="16"/>
      <c r="L1046155" s="16"/>
      <c r="M1046155" s="16"/>
      <c r="N1046155" s="17"/>
      <c r="O1046155" s="15"/>
      <c r="XEM1046155"/>
      <c r="XEN1046155"/>
      <c r="XEO1046155"/>
      <c r="XEP1046155"/>
      <c r="XEQ1046155"/>
      <c r="XER1046155"/>
      <c r="XES1046155"/>
      <c r="XET1046155"/>
      <c r="XEU1046155"/>
      <c r="XEV1046155"/>
      <c r="XEW1046155"/>
      <c r="XEX1046155"/>
      <c r="XEY1046155"/>
      <c r="XEZ1046155"/>
      <c r="XFA1046155"/>
      <c r="XFB1046155"/>
      <c r="XFC1046155"/>
      <c r="XFD1046155"/>
    </row>
    <row r="1046156" s="13" customFormat="1" customHeight="1" spans="1:16384">
      <c r="A1046156" s="16"/>
      <c r="B1046156" s="15"/>
      <c r="I1046156" s="16"/>
      <c r="J1046156" s="16"/>
      <c r="K1046156" s="16"/>
      <c r="L1046156" s="16"/>
      <c r="M1046156" s="16"/>
      <c r="N1046156" s="17"/>
      <c r="O1046156" s="15"/>
      <c r="XEM1046156"/>
      <c r="XEN1046156"/>
      <c r="XEO1046156"/>
      <c r="XEP1046156"/>
      <c r="XEQ1046156"/>
      <c r="XER1046156"/>
      <c r="XES1046156"/>
      <c r="XET1046156"/>
      <c r="XEU1046156"/>
      <c r="XEV1046156"/>
      <c r="XEW1046156"/>
      <c r="XEX1046156"/>
      <c r="XEY1046156"/>
      <c r="XEZ1046156"/>
      <c r="XFA1046156"/>
      <c r="XFB1046156"/>
      <c r="XFC1046156"/>
      <c r="XFD1046156"/>
    </row>
    <row r="1046157" s="13" customFormat="1" customHeight="1" spans="1:16384">
      <c r="A1046157" s="16"/>
      <c r="B1046157" s="15"/>
      <c r="I1046157" s="16"/>
      <c r="J1046157" s="16"/>
      <c r="K1046157" s="16"/>
      <c r="L1046157" s="16"/>
      <c r="M1046157" s="16"/>
      <c r="N1046157" s="17"/>
      <c r="O1046157" s="15"/>
      <c r="XEM1046157"/>
      <c r="XEN1046157"/>
      <c r="XEO1046157"/>
      <c r="XEP1046157"/>
      <c r="XEQ1046157"/>
      <c r="XER1046157"/>
      <c r="XES1046157"/>
      <c r="XET1046157"/>
      <c r="XEU1046157"/>
      <c r="XEV1046157"/>
      <c r="XEW1046157"/>
      <c r="XEX1046157"/>
      <c r="XEY1046157"/>
      <c r="XEZ1046157"/>
      <c r="XFA1046157"/>
      <c r="XFB1046157"/>
      <c r="XFC1046157"/>
      <c r="XFD1046157"/>
    </row>
    <row r="1046158" s="13" customFormat="1" customHeight="1" spans="1:16384">
      <c r="A1046158" s="16"/>
      <c r="B1046158" s="15"/>
      <c r="I1046158" s="16"/>
      <c r="J1046158" s="16"/>
      <c r="K1046158" s="16"/>
      <c r="L1046158" s="16"/>
      <c r="M1046158" s="16"/>
      <c r="N1046158" s="17"/>
      <c r="O1046158" s="15"/>
      <c r="XEM1046158"/>
      <c r="XEN1046158"/>
      <c r="XEO1046158"/>
      <c r="XEP1046158"/>
      <c r="XEQ1046158"/>
      <c r="XER1046158"/>
      <c r="XES1046158"/>
      <c r="XET1046158"/>
      <c r="XEU1046158"/>
      <c r="XEV1046158"/>
      <c r="XEW1046158"/>
      <c r="XEX1046158"/>
      <c r="XEY1046158"/>
      <c r="XEZ1046158"/>
      <c r="XFA1046158"/>
      <c r="XFB1046158"/>
      <c r="XFC1046158"/>
      <c r="XFD1046158"/>
    </row>
    <row r="1046159" s="13" customFormat="1" customHeight="1" spans="1:16384">
      <c r="A1046159" s="16"/>
      <c r="B1046159" s="15"/>
      <c r="I1046159" s="16"/>
      <c r="J1046159" s="16"/>
      <c r="K1046159" s="16"/>
      <c r="L1046159" s="16"/>
      <c r="M1046159" s="16"/>
      <c r="N1046159" s="17"/>
      <c r="O1046159" s="15"/>
      <c r="XEM1046159"/>
      <c r="XEN1046159"/>
      <c r="XEO1046159"/>
      <c r="XEP1046159"/>
      <c r="XEQ1046159"/>
      <c r="XER1046159"/>
      <c r="XES1046159"/>
      <c r="XET1046159"/>
      <c r="XEU1046159"/>
      <c r="XEV1046159"/>
      <c r="XEW1046159"/>
      <c r="XEX1046159"/>
      <c r="XEY1046159"/>
      <c r="XEZ1046159"/>
      <c r="XFA1046159"/>
      <c r="XFB1046159"/>
      <c r="XFC1046159"/>
      <c r="XFD1046159"/>
    </row>
    <row r="1046160" s="13" customFormat="1" customHeight="1" spans="1:16384">
      <c r="A1046160" s="16"/>
      <c r="B1046160" s="15"/>
      <c r="I1046160" s="16"/>
      <c r="J1046160" s="16"/>
      <c r="K1046160" s="16"/>
      <c r="L1046160" s="16"/>
      <c r="M1046160" s="16"/>
      <c r="N1046160" s="17"/>
      <c r="O1046160" s="15"/>
      <c r="XEM1046160"/>
      <c r="XEN1046160"/>
      <c r="XEO1046160"/>
      <c r="XEP1046160"/>
      <c r="XEQ1046160"/>
      <c r="XER1046160"/>
      <c r="XES1046160"/>
      <c r="XET1046160"/>
      <c r="XEU1046160"/>
      <c r="XEV1046160"/>
      <c r="XEW1046160"/>
      <c r="XEX1046160"/>
      <c r="XEY1046160"/>
      <c r="XEZ1046160"/>
      <c r="XFA1046160"/>
      <c r="XFB1046160"/>
      <c r="XFC1046160"/>
      <c r="XFD1046160"/>
    </row>
    <row r="1046161" s="13" customFormat="1" customHeight="1" spans="1:16384">
      <c r="A1046161" s="16"/>
      <c r="B1046161" s="15"/>
      <c r="I1046161" s="16"/>
      <c r="J1046161" s="16"/>
      <c r="K1046161" s="16"/>
      <c r="L1046161" s="16"/>
      <c r="M1046161" s="16"/>
      <c r="N1046161" s="17"/>
      <c r="O1046161" s="15"/>
      <c r="XEM1046161"/>
      <c r="XEN1046161"/>
      <c r="XEO1046161"/>
      <c r="XEP1046161"/>
      <c r="XEQ1046161"/>
      <c r="XER1046161"/>
      <c r="XES1046161"/>
      <c r="XET1046161"/>
      <c r="XEU1046161"/>
      <c r="XEV1046161"/>
      <c r="XEW1046161"/>
      <c r="XEX1046161"/>
      <c r="XEY1046161"/>
      <c r="XEZ1046161"/>
      <c r="XFA1046161"/>
      <c r="XFB1046161"/>
      <c r="XFC1046161"/>
      <c r="XFD1046161"/>
    </row>
    <row r="1046162" s="13" customFormat="1" customHeight="1" spans="1:16384">
      <c r="A1046162" s="16"/>
      <c r="B1046162" s="15"/>
      <c r="I1046162" s="16"/>
      <c r="J1046162" s="16"/>
      <c r="K1046162" s="16"/>
      <c r="L1046162" s="16"/>
      <c r="M1046162" s="16"/>
      <c r="N1046162" s="17"/>
      <c r="O1046162" s="15"/>
      <c r="XEM1046162"/>
      <c r="XEN1046162"/>
      <c r="XEO1046162"/>
      <c r="XEP1046162"/>
      <c r="XEQ1046162"/>
      <c r="XER1046162"/>
      <c r="XES1046162"/>
      <c r="XET1046162"/>
      <c r="XEU1046162"/>
      <c r="XEV1046162"/>
      <c r="XEW1046162"/>
      <c r="XEX1046162"/>
      <c r="XEY1046162"/>
      <c r="XEZ1046162"/>
      <c r="XFA1046162"/>
      <c r="XFB1046162"/>
      <c r="XFC1046162"/>
      <c r="XFD1046162"/>
    </row>
    <row r="1046163" s="13" customFormat="1" customHeight="1" spans="1:16384">
      <c r="A1046163" s="16"/>
      <c r="B1046163" s="15"/>
      <c r="I1046163" s="16"/>
      <c r="J1046163" s="16"/>
      <c r="K1046163" s="16"/>
      <c r="L1046163" s="16"/>
      <c r="M1046163" s="16"/>
      <c r="N1046163" s="17"/>
      <c r="O1046163" s="15"/>
      <c r="XEM1046163"/>
      <c r="XEN1046163"/>
      <c r="XEO1046163"/>
      <c r="XEP1046163"/>
      <c r="XEQ1046163"/>
      <c r="XER1046163"/>
      <c r="XES1046163"/>
      <c r="XET1046163"/>
      <c r="XEU1046163"/>
      <c r="XEV1046163"/>
      <c r="XEW1046163"/>
      <c r="XEX1046163"/>
      <c r="XEY1046163"/>
      <c r="XEZ1046163"/>
      <c r="XFA1046163"/>
      <c r="XFB1046163"/>
      <c r="XFC1046163"/>
      <c r="XFD1046163"/>
    </row>
    <row r="1046164" s="13" customFormat="1" customHeight="1" spans="1:16384">
      <c r="A1046164" s="16"/>
      <c r="B1046164" s="15"/>
      <c r="I1046164" s="16"/>
      <c r="J1046164" s="16"/>
      <c r="K1046164" s="16"/>
      <c r="L1046164" s="16"/>
      <c r="M1046164" s="16"/>
      <c r="N1046164" s="17"/>
      <c r="O1046164" s="15"/>
      <c r="XEM1046164"/>
      <c r="XEN1046164"/>
      <c r="XEO1046164"/>
      <c r="XEP1046164"/>
      <c r="XEQ1046164"/>
      <c r="XER1046164"/>
      <c r="XES1046164"/>
      <c r="XET1046164"/>
      <c r="XEU1046164"/>
      <c r="XEV1046164"/>
      <c r="XEW1046164"/>
      <c r="XEX1046164"/>
      <c r="XEY1046164"/>
      <c r="XEZ1046164"/>
      <c r="XFA1046164"/>
      <c r="XFB1046164"/>
      <c r="XFC1046164"/>
      <c r="XFD1046164"/>
    </row>
    <row r="1046165" s="13" customFormat="1" customHeight="1" spans="1:16384">
      <c r="A1046165" s="16"/>
      <c r="B1046165" s="15"/>
      <c r="I1046165" s="16"/>
      <c r="J1046165" s="16"/>
      <c r="K1046165" s="16"/>
      <c r="L1046165" s="16"/>
      <c r="M1046165" s="16"/>
      <c r="N1046165" s="17"/>
      <c r="O1046165" s="15"/>
      <c r="XEM1046165"/>
      <c r="XEN1046165"/>
      <c r="XEO1046165"/>
      <c r="XEP1046165"/>
      <c r="XEQ1046165"/>
      <c r="XER1046165"/>
      <c r="XES1046165"/>
      <c r="XET1046165"/>
      <c r="XEU1046165"/>
      <c r="XEV1046165"/>
      <c r="XEW1046165"/>
      <c r="XEX1046165"/>
      <c r="XEY1046165"/>
      <c r="XEZ1046165"/>
      <c r="XFA1046165"/>
      <c r="XFB1046165"/>
      <c r="XFC1046165"/>
      <c r="XFD1046165"/>
    </row>
    <row r="1046166" s="13" customFormat="1" customHeight="1" spans="1:16384">
      <c r="A1046166" s="16"/>
      <c r="B1046166" s="15"/>
      <c r="I1046166" s="16"/>
      <c r="J1046166" s="16"/>
      <c r="K1046166" s="16"/>
      <c r="L1046166" s="16"/>
      <c r="M1046166" s="16"/>
      <c r="N1046166" s="17"/>
      <c r="O1046166" s="15"/>
      <c r="XEM1046166"/>
      <c r="XEN1046166"/>
      <c r="XEO1046166"/>
      <c r="XEP1046166"/>
      <c r="XEQ1046166"/>
      <c r="XER1046166"/>
      <c r="XES1046166"/>
      <c r="XET1046166"/>
      <c r="XEU1046166"/>
      <c r="XEV1046166"/>
      <c r="XEW1046166"/>
      <c r="XEX1046166"/>
      <c r="XEY1046166"/>
      <c r="XEZ1046166"/>
      <c r="XFA1046166"/>
      <c r="XFB1046166"/>
      <c r="XFC1046166"/>
      <c r="XFD1046166"/>
    </row>
    <row r="1046167" s="13" customFormat="1" customHeight="1" spans="1:16384">
      <c r="A1046167" s="16"/>
      <c r="B1046167" s="15"/>
      <c r="I1046167" s="16"/>
      <c r="J1046167" s="16"/>
      <c r="K1046167" s="16"/>
      <c r="L1046167" s="16"/>
      <c r="M1046167" s="16"/>
      <c r="N1046167" s="17"/>
      <c r="O1046167" s="15"/>
      <c r="XEM1046167"/>
      <c r="XEN1046167"/>
      <c r="XEO1046167"/>
      <c r="XEP1046167"/>
      <c r="XEQ1046167"/>
      <c r="XER1046167"/>
      <c r="XES1046167"/>
      <c r="XET1046167"/>
      <c r="XEU1046167"/>
      <c r="XEV1046167"/>
      <c r="XEW1046167"/>
      <c r="XEX1046167"/>
      <c r="XEY1046167"/>
      <c r="XEZ1046167"/>
      <c r="XFA1046167"/>
      <c r="XFB1046167"/>
      <c r="XFC1046167"/>
      <c r="XFD1046167"/>
    </row>
    <row r="1046168" s="13" customFormat="1" customHeight="1" spans="1:16384">
      <c r="A1046168" s="16"/>
      <c r="B1046168" s="15"/>
      <c r="I1046168" s="16"/>
      <c r="J1046168" s="16"/>
      <c r="K1046168" s="16"/>
      <c r="L1046168" s="16"/>
      <c r="M1046168" s="16"/>
      <c r="N1046168" s="17"/>
      <c r="O1046168" s="15"/>
      <c r="XEM1046168"/>
      <c r="XEN1046168"/>
      <c r="XEO1046168"/>
      <c r="XEP1046168"/>
      <c r="XEQ1046168"/>
      <c r="XER1046168"/>
      <c r="XES1046168"/>
      <c r="XET1046168"/>
      <c r="XEU1046168"/>
      <c r="XEV1046168"/>
      <c r="XEW1046168"/>
      <c r="XEX1046168"/>
      <c r="XEY1046168"/>
      <c r="XEZ1046168"/>
      <c r="XFA1046168"/>
      <c r="XFB1046168"/>
      <c r="XFC1046168"/>
      <c r="XFD1046168"/>
    </row>
    <row r="1046169" s="13" customFormat="1" customHeight="1" spans="1:16384">
      <c r="A1046169" s="16"/>
      <c r="B1046169" s="15"/>
      <c r="I1046169" s="16"/>
      <c r="J1046169" s="16"/>
      <c r="K1046169" s="16"/>
      <c r="L1046169" s="16"/>
      <c r="M1046169" s="16"/>
      <c r="N1046169" s="17"/>
      <c r="O1046169" s="15"/>
      <c r="XEM1046169"/>
      <c r="XEN1046169"/>
      <c r="XEO1046169"/>
      <c r="XEP1046169"/>
      <c r="XEQ1046169"/>
      <c r="XER1046169"/>
      <c r="XES1046169"/>
      <c r="XET1046169"/>
      <c r="XEU1046169"/>
      <c r="XEV1046169"/>
      <c r="XEW1046169"/>
      <c r="XEX1046169"/>
      <c r="XEY1046169"/>
      <c r="XEZ1046169"/>
      <c r="XFA1046169"/>
      <c r="XFB1046169"/>
      <c r="XFC1046169"/>
      <c r="XFD1046169"/>
    </row>
    <row r="1046170" s="13" customFormat="1" customHeight="1" spans="1:16384">
      <c r="A1046170" s="16"/>
      <c r="B1046170" s="15"/>
      <c r="I1046170" s="16"/>
      <c r="J1046170" s="16"/>
      <c r="K1046170" s="16"/>
      <c r="L1046170" s="16"/>
      <c r="M1046170" s="16"/>
      <c r="N1046170" s="17"/>
      <c r="O1046170" s="15"/>
      <c r="XEM1046170"/>
      <c r="XEN1046170"/>
      <c r="XEO1046170"/>
      <c r="XEP1046170"/>
      <c r="XEQ1046170"/>
      <c r="XER1046170"/>
      <c r="XES1046170"/>
      <c r="XET1046170"/>
      <c r="XEU1046170"/>
      <c r="XEV1046170"/>
      <c r="XEW1046170"/>
      <c r="XEX1046170"/>
      <c r="XEY1046170"/>
      <c r="XEZ1046170"/>
      <c r="XFA1046170"/>
      <c r="XFB1046170"/>
      <c r="XFC1046170"/>
      <c r="XFD1046170"/>
    </row>
    <row r="1046171" s="13" customFormat="1" customHeight="1" spans="1:16384">
      <c r="A1046171" s="16"/>
      <c r="B1046171" s="15"/>
      <c r="I1046171" s="16"/>
      <c r="J1046171" s="16"/>
      <c r="K1046171" s="16"/>
      <c r="L1046171" s="16"/>
      <c r="M1046171" s="16"/>
      <c r="N1046171" s="17"/>
      <c r="O1046171" s="15"/>
      <c r="XEM1046171"/>
      <c r="XEN1046171"/>
      <c r="XEO1046171"/>
      <c r="XEP1046171"/>
      <c r="XEQ1046171"/>
      <c r="XER1046171"/>
      <c r="XES1046171"/>
      <c r="XET1046171"/>
      <c r="XEU1046171"/>
      <c r="XEV1046171"/>
      <c r="XEW1046171"/>
      <c r="XEX1046171"/>
      <c r="XEY1046171"/>
      <c r="XEZ1046171"/>
      <c r="XFA1046171"/>
      <c r="XFB1046171"/>
      <c r="XFC1046171"/>
      <c r="XFD1046171"/>
    </row>
    <row r="1046172" s="13" customFormat="1" customHeight="1" spans="1:16384">
      <c r="A1046172" s="16"/>
      <c r="B1046172" s="15"/>
      <c r="I1046172" s="16"/>
      <c r="J1046172" s="16"/>
      <c r="K1046172" s="16"/>
      <c r="L1046172" s="16"/>
      <c r="M1046172" s="16"/>
      <c r="N1046172" s="17"/>
      <c r="O1046172" s="15"/>
      <c r="XEM1046172"/>
      <c r="XEN1046172"/>
      <c r="XEO1046172"/>
      <c r="XEP1046172"/>
      <c r="XEQ1046172"/>
      <c r="XER1046172"/>
      <c r="XES1046172"/>
      <c r="XET1046172"/>
      <c r="XEU1046172"/>
      <c r="XEV1046172"/>
      <c r="XEW1046172"/>
      <c r="XEX1046172"/>
      <c r="XEY1046172"/>
      <c r="XEZ1046172"/>
      <c r="XFA1046172"/>
      <c r="XFB1046172"/>
      <c r="XFC1046172"/>
      <c r="XFD1046172"/>
    </row>
    <row r="1046173" s="13" customFormat="1" customHeight="1" spans="1:16384">
      <c r="A1046173" s="16"/>
      <c r="B1046173" s="15"/>
      <c r="I1046173" s="16"/>
      <c r="J1046173" s="16"/>
      <c r="K1046173" s="16"/>
      <c r="L1046173" s="16"/>
      <c r="M1046173" s="16"/>
      <c r="N1046173" s="17"/>
      <c r="O1046173" s="15"/>
      <c r="XEM1046173"/>
      <c r="XEN1046173"/>
      <c r="XEO1046173"/>
      <c r="XEP1046173"/>
      <c r="XEQ1046173"/>
      <c r="XER1046173"/>
      <c r="XES1046173"/>
      <c r="XET1046173"/>
      <c r="XEU1046173"/>
      <c r="XEV1046173"/>
      <c r="XEW1046173"/>
      <c r="XEX1046173"/>
      <c r="XEY1046173"/>
      <c r="XEZ1046173"/>
      <c r="XFA1046173"/>
      <c r="XFB1046173"/>
      <c r="XFC1046173"/>
      <c r="XFD1046173"/>
    </row>
    <row r="1046174" s="13" customFormat="1" customHeight="1" spans="1:16384">
      <c r="A1046174" s="16"/>
      <c r="B1046174" s="15"/>
      <c r="I1046174" s="16"/>
      <c r="J1046174" s="16"/>
      <c r="K1046174" s="16"/>
      <c r="L1046174" s="16"/>
      <c r="M1046174" s="16"/>
      <c r="N1046174" s="17"/>
      <c r="O1046174" s="15"/>
      <c r="XEM1046174"/>
      <c r="XEN1046174"/>
      <c r="XEO1046174"/>
      <c r="XEP1046174"/>
      <c r="XEQ1046174"/>
      <c r="XER1046174"/>
      <c r="XES1046174"/>
      <c r="XET1046174"/>
      <c r="XEU1046174"/>
      <c r="XEV1046174"/>
      <c r="XEW1046174"/>
      <c r="XEX1046174"/>
      <c r="XEY1046174"/>
      <c r="XEZ1046174"/>
      <c r="XFA1046174"/>
      <c r="XFB1046174"/>
      <c r="XFC1046174"/>
      <c r="XFD1046174"/>
    </row>
    <row r="1046175" s="13" customFormat="1" customHeight="1" spans="1:16384">
      <c r="A1046175" s="16"/>
      <c r="B1046175" s="15"/>
      <c r="I1046175" s="16"/>
      <c r="J1046175" s="16"/>
      <c r="K1046175" s="16"/>
      <c r="L1046175" s="16"/>
      <c r="M1046175" s="16"/>
      <c r="N1046175" s="17"/>
      <c r="O1046175" s="15"/>
      <c r="XEM1046175"/>
      <c r="XEN1046175"/>
      <c r="XEO1046175"/>
      <c r="XEP1046175"/>
      <c r="XEQ1046175"/>
      <c r="XER1046175"/>
      <c r="XES1046175"/>
      <c r="XET1046175"/>
      <c r="XEU1046175"/>
      <c r="XEV1046175"/>
      <c r="XEW1046175"/>
      <c r="XEX1046175"/>
      <c r="XEY1046175"/>
      <c r="XEZ1046175"/>
      <c r="XFA1046175"/>
      <c r="XFB1046175"/>
      <c r="XFC1046175"/>
      <c r="XFD1046175"/>
    </row>
    <row r="1046176" s="13" customFormat="1" customHeight="1" spans="1:16384">
      <c r="A1046176" s="16"/>
      <c r="B1046176" s="15"/>
      <c r="I1046176" s="16"/>
      <c r="J1046176" s="16"/>
      <c r="K1046176" s="16"/>
      <c r="L1046176" s="16"/>
      <c r="M1046176" s="16"/>
      <c r="N1046176" s="17"/>
      <c r="O1046176" s="15"/>
      <c r="XEM1046176"/>
      <c r="XEN1046176"/>
      <c r="XEO1046176"/>
      <c r="XEP1046176"/>
      <c r="XEQ1046176"/>
      <c r="XER1046176"/>
      <c r="XES1046176"/>
      <c r="XET1046176"/>
      <c r="XEU1046176"/>
      <c r="XEV1046176"/>
      <c r="XEW1046176"/>
      <c r="XEX1046176"/>
      <c r="XEY1046176"/>
      <c r="XEZ1046176"/>
      <c r="XFA1046176"/>
      <c r="XFB1046176"/>
      <c r="XFC1046176"/>
      <c r="XFD1046176"/>
    </row>
    <row r="1046177" s="13" customFormat="1" customHeight="1" spans="1:16384">
      <c r="A1046177" s="16"/>
      <c r="B1046177" s="15"/>
      <c r="I1046177" s="16"/>
      <c r="J1046177" s="16"/>
      <c r="K1046177" s="16"/>
      <c r="L1046177" s="16"/>
      <c r="M1046177" s="16"/>
      <c r="N1046177" s="17"/>
      <c r="O1046177" s="15"/>
      <c r="XEM1046177"/>
      <c r="XEN1046177"/>
      <c r="XEO1046177"/>
      <c r="XEP1046177"/>
      <c r="XEQ1046177"/>
      <c r="XER1046177"/>
      <c r="XES1046177"/>
      <c r="XET1046177"/>
      <c r="XEU1046177"/>
      <c r="XEV1046177"/>
      <c r="XEW1046177"/>
      <c r="XEX1046177"/>
      <c r="XEY1046177"/>
      <c r="XEZ1046177"/>
      <c r="XFA1046177"/>
      <c r="XFB1046177"/>
      <c r="XFC1046177"/>
      <c r="XFD1046177"/>
    </row>
    <row r="1046178" s="13" customFormat="1" customHeight="1" spans="1:16384">
      <c r="A1046178" s="16"/>
      <c r="B1046178" s="15"/>
      <c r="I1046178" s="16"/>
      <c r="J1046178" s="16"/>
      <c r="K1046178" s="16"/>
      <c r="L1046178" s="16"/>
      <c r="M1046178" s="16"/>
      <c r="N1046178" s="17"/>
      <c r="O1046178" s="15"/>
      <c r="XEM1046178"/>
      <c r="XEN1046178"/>
      <c r="XEO1046178"/>
      <c r="XEP1046178"/>
      <c r="XEQ1046178"/>
      <c r="XER1046178"/>
      <c r="XES1046178"/>
      <c r="XET1046178"/>
      <c r="XEU1046178"/>
      <c r="XEV1046178"/>
      <c r="XEW1046178"/>
      <c r="XEX1046178"/>
      <c r="XEY1046178"/>
      <c r="XEZ1046178"/>
      <c r="XFA1046178"/>
      <c r="XFB1046178"/>
      <c r="XFC1046178"/>
      <c r="XFD1046178"/>
    </row>
    <row r="1046179" s="13" customFormat="1" customHeight="1" spans="1:16384">
      <c r="A1046179" s="16"/>
      <c r="B1046179" s="15"/>
      <c r="I1046179" s="16"/>
      <c r="J1046179" s="16"/>
      <c r="K1046179" s="16"/>
      <c r="L1046179" s="16"/>
      <c r="M1046179" s="16"/>
      <c r="N1046179" s="17"/>
      <c r="O1046179" s="15"/>
      <c r="XEM1046179"/>
      <c r="XEN1046179"/>
      <c r="XEO1046179"/>
      <c r="XEP1046179"/>
      <c r="XEQ1046179"/>
      <c r="XER1046179"/>
      <c r="XES1046179"/>
      <c r="XET1046179"/>
      <c r="XEU1046179"/>
      <c r="XEV1046179"/>
      <c r="XEW1046179"/>
      <c r="XEX1046179"/>
      <c r="XEY1046179"/>
      <c r="XEZ1046179"/>
      <c r="XFA1046179"/>
      <c r="XFB1046179"/>
      <c r="XFC1046179"/>
      <c r="XFD1046179"/>
    </row>
    <row r="1046180" s="13" customFormat="1" customHeight="1" spans="1:16384">
      <c r="A1046180" s="16"/>
      <c r="B1046180" s="15"/>
      <c r="I1046180" s="16"/>
      <c r="J1046180" s="16"/>
      <c r="K1046180" s="16"/>
      <c r="L1046180" s="16"/>
      <c r="M1046180" s="16"/>
      <c r="N1046180" s="17"/>
      <c r="O1046180" s="15"/>
      <c r="XEM1046180"/>
      <c r="XEN1046180"/>
      <c r="XEO1046180"/>
      <c r="XEP1046180"/>
      <c r="XEQ1046180"/>
      <c r="XER1046180"/>
      <c r="XES1046180"/>
      <c r="XET1046180"/>
      <c r="XEU1046180"/>
      <c r="XEV1046180"/>
      <c r="XEW1046180"/>
      <c r="XEX1046180"/>
      <c r="XEY1046180"/>
      <c r="XEZ1046180"/>
      <c r="XFA1046180"/>
      <c r="XFB1046180"/>
      <c r="XFC1046180"/>
      <c r="XFD1046180"/>
    </row>
    <row r="1046181" s="13" customFormat="1" customHeight="1" spans="1:16384">
      <c r="A1046181" s="16"/>
      <c r="B1046181" s="15"/>
      <c r="I1046181" s="16"/>
      <c r="J1046181" s="16"/>
      <c r="K1046181" s="16"/>
      <c r="L1046181" s="16"/>
      <c r="M1046181" s="16"/>
      <c r="N1046181" s="17"/>
      <c r="O1046181" s="15"/>
      <c r="XEM1046181"/>
      <c r="XEN1046181"/>
      <c r="XEO1046181"/>
      <c r="XEP1046181"/>
      <c r="XEQ1046181"/>
      <c r="XER1046181"/>
      <c r="XES1046181"/>
      <c r="XET1046181"/>
      <c r="XEU1046181"/>
      <c r="XEV1046181"/>
      <c r="XEW1046181"/>
      <c r="XEX1046181"/>
      <c r="XEY1046181"/>
      <c r="XEZ1046181"/>
      <c r="XFA1046181"/>
      <c r="XFB1046181"/>
      <c r="XFC1046181"/>
      <c r="XFD1046181"/>
    </row>
    <row r="1046182" s="13" customFormat="1" customHeight="1" spans="1:16384">
      <c r="A1046182" s="16"/>
      <c r="B1046182" s="15"/>
      <c r="I1046182" s="16"/>
      <c r="J1046182" s="16"/>
      <c r="K1046182" s="16"/>
      <c r="L1046182" s="16"/>
      <c r="M1046182" s="16"/>
      <c r="N1046182" s="17"/>
      <c r="O1046182" s="15"/>
      <c r="XEM1046182"/>
      <c r="XEN1046182"/>
      <c r="XEO1046182"/>
      <c r="XEP1046182"/>
      <c r="XEQ1046182"/>
      <c r="XER1046182"/>
      <c r="XES1046182"/>
      <c r="XET1046182"/>
      <c r="XEU1046182"/>
      <c r="XEV1046182"/>
      <c r="XEW1046182"/>
      <c r="XEX1046182"/>
      <c r="XEY1046182"/>
      <c r="XEZ1046182"/>
      <c r="XFA1046182"/>
      <c r="XFB1046182"/>
      <c r="XFC1046182"/>
      <c r="XFD1046182"/>
    </row>
    <row r="1046183" s="13" customFormat="1" customHeight="1" spans="1:16384">
      <c r="A1046183" s="16"/>
      <c r="B1046183" s="15"/>
      <c r="I1046183" s="16"/>
      <c r="J1046183" s="16"/>
      <c r="K1046183" s="16"/>
      <c r="L1046183" s="16"/>
      <c r="M1046183" s="16"/>
      <c r="N1046183" s="17"/>
      <c r="O1046183" s="15"/>
      <c r="XEM1046183"/>
      <c r="XEN1046183"/>
      <c r="XEO1046183"/>
      <c r="XEP1046183"/>
      <c r="XEQ1046183"/>
      <c r="XER1046183"/>
      <c r="XES1046183"/>
      <c r="XET1046183"/>
      <c r="XEU1046183"/>
      <c r="XEV1046183"/>
      <c r="XEW1046183"/>
      <c r="XEX1046183"/>
      <c r="XEY1046183"/>
      <c r="XEZ1046183"/>
      <c r="XFA1046183"/>
      <c r="XFB1046183"/>
      <c r="XFC1046183"/>
      <c r="XFD1046183"/>
    </row>
    <row r="1046184" s="13" customFormat="1" customHeight="1" spans="1:16384">
      <c r="A1046184" s="16"/>
      <c r="B1046184" s="15"/>
      <c r="I1046184" s="16"/>
      <c r="J1046184" s="16"/>
      <c r="K1046184" s="16"/>
      <c r="L1046184" s="16"/>
      <c r="M1046184" s="16"/>
      <c r="N1046184" s="17"/>
      <c r="O1046184" s="15"/>
      <c r="XEM1046184"/>
      <c r="XEN1046184"/>
      <c r="XEO1046184"/>
      <c r="XEP1046184"/>
      <c r="XEQ1046184"/>
      <c r="XER1046184"/>
      <c r="XES1046184"/>
      <c r="XET1046184"/>
      <c r="XEU1046184"/>
      <c r="XEV1046184"/>
      <c r="XEW1046184"/>
      <c r="XEX1046184"/>
      <c r="XEY1046184"/>
      <c r="XEZ1046184"/>
      <c r="XFA1046184"/>
      <c r="XFB1046184"/>
      <c r="XFC1046184"/>
      <c r="XFD1046184"/>
    </row>
    <row r="1046185" s="13" customFormat="1" customHeight="1" spans="1:16384">
      <c r="A1046185" s="16"/>
      <c r="B1046185" s="15"/>
      <c r="I1046185" s="16"/>
      <c r="J1046185" s="16"/>
      <c r="K1046185" s="16"/>
      <c r="L1046185" s="16"/>
      <c r="M1046185" s="16"/>
      <c r="N1046185" s="17"/>
      <c r="O1046185" s="15"/>
      <c r="XEM1046185"/>
      <c r="XEN1046185"/>
      <c r="XEO1046185"/>
      <c r="XEP1046185"/>
      <c r="XEQ1046185"/>
      <c r="XER1046185"/>
      <c r="XES1046185"/>
      <c r="XET1046185"/>
      <c r="XEU1046185"/>
      <c r="XEV1046185"/>
      <c r="XEW1046185"/>
      <c r="XEX1046185"/>
      <c r="XEY1046185"/>
      <c r="XEZ1046185"/>
      <c r="XFA1046185"/>
      <c r="XFB1046185"/>
      <c r="XFC1046185"/>
      <c r="XFD1046185"/>
    </row>
    <row r="1046186" s="13" customFormat="1" customHeight="1" spans="1:16384">
      <c r="A1046186" s="16"/>
      <c r="B1046186" s="15"/>
      <c r="I1046186" s="16"/>
      <c r="J1046186" s="16"/>
      <c r="K1046186" s="16"/>
      <c r="L1046186" s="16"/>
      <c r="M1046186" s="16"/>
      <c r="N1046186" s="17"/>
      <c r="O1046186" s="15"/>
      <c r="XEM1046186"/>
      <c r="XEN1046186"/>
      <c r="XEO1046186"/>
      <c r="XEP1046186"/>
      <c r="XEQ1046186"/>
      <c r="XER1046186"/>
      <c r="XES1046186"/>
      <c r="XET1046186"/>
      <c r="XEU1046186"/>
      <c r="XEV1046186"/>
      <c r="XEW1046186"/>
      <c r="XEX1046186"/>
      <c r="XEY1046186"/>
      <c r="XEZ1046186"/>
      <c r="XFA1046186"/>
      <c r="XFB1046186"/>
      <c r="XFC1046186"/>
      <c r="XFD1046186"/>
    </row>
    <row r="1046187" s="13" customFormat="1" customHeight="1" spans="1:16384">
      <c r="A1046187" s="16"/>
      <c r="B1046187" s="15"/>
      <c r="I1046187" s="16"/>
      <c r="J1046187" s="16"/>
      <c r="K1046187" s="16"/>
      <c r="L1046187" s="16"/>
      <c r="M1046187" s="16"/>
      <c r="N1046187" s="17"/>
      <c r="O1046187" s="15"/>
      <c r="XEM1046187"/>
      <c r="XEN1046187"/>
      <c r="XEO1046187"/>
      <c r="XEP1046187"/>
      <c r="XEQ1046187"/>
      <c r="XER1046187"/>
      <c r="XES1046187"/>
      <c r="XET1046187"/>
      <c r="XEU1046187"/>
      <c r="XEV1046187"/>
      <c r="XEW1046187"/>
      <c r="XEX1046187"/>
      <c r="XEY1046187"/>
      <c r="XEZ1046187"/>
      <c r="XFA1046187"/>
      <c r="XFB1046187"/>
      <c r="XFC1046187"/>
      <c r="XFD1046187"/>
    </row>
    <row r="1046188" s="13" customFormat="1" customHeight="1" spans="1:16384">
      <c r="A1046188" s="16"/>
      <c r="B1046188" s="15"/>
      <c r="I1046188" s="16"/>
      <c r="J1046188" s="16"/>
      <c r="K1046188" s="16"/>
      <c r="L1046188" s="16"/>
      <c r="M1046188" s="16"/>
      <c r="N1046188" s="17"/>
      <c r="O1046188" s="15"/>
      <c r="XEM1046188"/>
      <c r="XEN1046188"/>
      <c r="XEO1046188"/>
      <c r="XEP1046188"/>
      <c r="XEQ1046188"/>
      <c r="XER1046188"/>
      <c r="XES1046188"/>
      <c r="XET1046188"/>
      <c r="XEU1046188"/>
      <c r="XEV1046188"/>
      <c r="XEW1046188"/>
      <c r="XEX1046188"/>
      <c r="XEY1046188"/>
      <c r="XEZ1046188"/>
      <c r="XFA1046188"/>
      <c r="XFB1046188"/>
      <c r="XFC1046188"/>
      <c r="XFD1046188"/>
    </row>
    <row r="1046189" s="13" customFormat="1" customHeight="1" spans="1:16384">
      <c r="A1046189" s="16"/>
      <c r="B1046189" s="15"/>
      <c r="I1046189" s="16"/>
      <c r="J1046189" s="16"/>
      <c r="K1046189" s="16"/>
      <c r="L1046189" s="16"/>
      <c r="M1046189" s="16"/>
      <c r="N1046189" s="17"/>
      <c r="O1046189" s="15"/>
      <c r="XEM1046189"/>
      <c r="XEN1046189"/>
      <c r="XEO1046189"/>
      <c r="XEP1046189"/>
      <c r="XEQ1046189"/>
      <c r="XER1046189"/>
      <c r="XES1046189"/>
      <c r="XET1046189"/>
      <c r="XEU1046189"/>
      <c r="XEV1046189"/>
      <c r="XEW1046189"/>
      <c r="XEX1046189"/>
      <c r="XEY1046189"/>
      <c r="XEZ1046189"/>
      <c r="XFA1046189"/>
      <c r="XFB1046189"/>
      <c r="XFC1046189"/>
      <c r="XFD1046189"/>
    </row>
    <row r="1046190" s="13" customFormat="1" customHeight="1" spans="1:16384">
      <c r="A1046190" s="16"/>
      <c r="B1046190" s="15"/>
      <c r="I1046190" s="16"/>
      <c r="J1046190" s="16"/>
      <c r="K1046190" s="16"/>
      <c r="L1046190" s="16"/>
      <c r="M1046190" s="16"/>
      <c r="N1046190" s="17"/>
      <c r="O1046190" s="15"/>
      <c r="XEM1046190"/>
      <c r="XEN1046190"/>
      <c r="XEO1046190"/>
      <c r="XEP1046190"/>
      <c r="XEQ1046190"/>
      <c r="XER1046190"/>
      <c r="XES1046190"/>
      <c r="XET1046190"/>
      <c r="XEU1046190"/>
      <c r="XEV1046190"/>
      <c r="XEW1046190"/>
      <c r="XEX1046190"/>
      <c r="XEY1046190"/>
      <c r="XEZ1046190"/>
      <c r="XFA1046190"/>
      <c r="XFB1046190"/>
      <c r="XFC1046190"/>
      <c r="XFD1046190"/>
    </row>
    <row r="1046191" s="13" customFormat="1" customHeight="1" spans="1:16384">
      <c r="A1046191" s="16"/>
      <c r="B1046191" s="15"/>
      <c r="I1046191" s="16"/>
      <c r="J1046191" s="16"/>
      <c r="K1046191" s="16"/>
      <c r="L1046191" s="16"/>
      <c r="M1046191" s="16"/>
      <c r="N1046191" s="17"/>
      <c r="O1046191" s="15"/>
      <c r="XEM1046191"/>
      <c r="XEN1046191"/>
      <c r="XEO1046191"/>
      <c r="XEP1046191"/>
      <c r="XEQ1046191"/>
      <c r="XER1046191"/>
      <c r="XES1046191"/>
      <c r="XET1046191"/>
      <c r="XEU1046191"/>
      <c r="XEV1046191"/>
      <c r="XEW1046191"/>
      <c r="XEX1046191"/>
      <c r="XEY1046191"/>
      <c r="XEZ1046191"/>
      <c r="XFA1046191"/>
      <c r="XFB1046191"/>
      <c r="XFC1046191"/>
      <c r="XFD1046191"/>
    </row>
    <row r="1046192" s="13" customFormat="1" customHeight="1" spans="1:16384">
      <c r="A1046192" s="16"/>
      <c r="B1046192" s="15"/>
      <c r="I1046192" s="16"/>
      <c r="J1046192" s="16"/>
      <c r="K1046192" s="16"/>
      <c r="L1046192" s="16"/>
      <c r="M1046192" s="16"/>
      <c r="N1046192" s="17"/>
      <c r="O1046192" s="15"/>
      <c r="XEM1046192"/>
      <c r="XEN1046192"/>
      <c r="XEO1046192"/>
      <c r="XEP1046192"/>
      <c r="XEQ1046192"/>
      <c r="XER1046192"/>
      <c r="XES1046192"/>
      <c r="XET1046192"/>
      <c r="XEU1046192"/>
      <c r="XEV1046192"/>
      <c r="XEW1046192"/>
      <c r="XEX1046192"/>
      <c r="XEY1046192"/>
      <c r="XEZ1046192"/>
      <c r="XFA1046192"/>
      <c r="XFB1046192"/>
      <c r="XFC1046192"/>
      <c r="XFD1046192"/>
    </row>
    <row r="1046193" s="13" customFormat="1" customHeight="1" spans="1:16384">
      <c r="A1046193" s="16"/>
      <c r="B1046193" s="15"/>
      <c r="I1046193" s="16"/>
      <c r="J1046193" s="16"/>
      <c r="K1046193" s="16"/>
      <c r="L1046193" s="16"/>
      <c r="M1046193" s="16"/>
      <c r="N1046193" s="17"/>
      <c r="O1046193" s="15"/>
      <c r="XEM1046193"/>
      <c r="XEN1046193"/>
      <c r="XEO1046193"/>
      <c r="XEP1046193"/>
      <c r="XEQ1046193"/>
      <c r="XER1046193"/>
      <c r="XES1046193"/>
      <c r="XET1046193"/>
      <c r="XEU1046193"/>
      <c r="XEV1046193"/>
      <c r="XEW1046193"/>
      <c r="XEX1046193"/>
      <c r="XEY1046193"/>
      <c r="XEZ1046193"/>
      <c r="XFA1046193"/>
      <c r="XFB1046193"/>
      <c r="XFC1046193"/>
      <c r="XFD1046193"/>
    </row>
    <row r="1046194" s="13" customFormat="1" customHeight="1" spans="1:16384">
      <c r="A1046194" s="16"/>
      <c r="B1046194" s="15"/>
      <c r="I1046194" s="16"/>
      <c r="J1046194" s="16"/>
      <c r="K1046194" s="16"/>
      <c r="L1046194" s="16"/>
      <c r="M1046194" s="16"/>
      <c r="N1046194" s="17"/>
      <c r="O1046194" s="15"/>
      <c r="XEM1046194"/>
      <c r="XEN1046194"/>
      <c r="XEO1046194"/>
      <c r="XEP1046194"/>
      <c r="XEQ1046194"/>
      <c r="XER1046194"/>
      <c r="XES1046194"/>
      <c r="XET1046194"/>
      <c r="XEU1046194"/>
      <c r="XEV1046194"/>
      <c r="XEW1046194"/>
      <c r="XEX1046194"/>
      <c r="XEY1046194"/>
      <c r="XEZ1046194"/>
      <c r="XFA1046194"/>
      <c r="XFB1046194"/>
      <c r="XFC1046194"/>
      <c r="XFD1046194"/>
    </row>
    <row r="1046195" s="13" customFormat="1" customHeight="1" spans="1:16384">
      <c r="A1046195" s="16"/>
      <c r="B1046195" s="15"/>
      <c r="I1046195" s="16"/>
      <c r="J1046195" s="16"/>
      <c r="K1046195" s="16"/>
      <c r="L1046195" s="16"/>
      <c r="M1046195" s="16"/>
      <c r="N1046195" s="17"/>
      <c r="O1046195" s="15"/>
      <c r="XEM1046195"/>
      <c r="XEN1046195"/>
      <c r="XEO1046195"/>
      <c r="XEP1046195"/>
      <c r="XEQ1046195"/>
      <c r="XER1046195"/>
      <c r="XES1046195"/>
      <c r="XET1046195"/>
      <c r="XEU1046195"/>
      <c r="XEV1046195"/>
      <c r="XEW1046195"/>
      <c r="XEX1046195"/>
      <c r="XEY1046195"/>
      <c r="XEZ1046195"/>
      <c r="XFA1046195"/>
      <c r="XFB1046195"/>
      <c r="XFC1046195"/>
      <c r="XFD1046195"/>
    </row>
    <row r="1046196" s="13" customFormat="1" customHeight="1" spans="1:16384">
      <c r="A1046196" s="16"/>
      <c r="B1046196" s="15"/>
      <c r="I1046196" s="16"/>
      <c r="J1046196" s="16"/>
      <c r="K1046196" s="16"/>
      <c r="L1046196" s="16"/>
      <c r="M1046196" s="16"/>
      <c r="N1046196" s="17"/>
      <c r="O1046196" s="15"/>
      <c r="XEM1046196"/>
      <c r="XEN1046196"/>
      <c r="XEO1046196"/>
      <c r="XEP1046196"/>
      <c r="XEQ1046196"/>
      <c r="XER1046196"/>
      <c r="XES1046196"/>
      <c r="XET1046196"/>
      <c r="XEU1046196"/>
      <c r="XEV1046196"/>
      <c r="XEW1046196"/>
      <c r="XEX1046196"/>
      <c r="XEY1046196"/>
      <c r="XEZ1046196"/>
      <c r="XFA1046196"/>
      <c r="XFB1046196"/>
      <c r="XFC1046196"/>
      <c r="XFD1046196"/>
    </row>
    <row r="1046197" s="13" customFormat="1" customHeight="1" spans="1:16384">
      <c r="A1046197" s="16"/>
      <c r="B1046197" s="15"/>
      <c r="I1046197" s="16"/>
      <c r="J1046197" s="16"/>
      <c r="K1046197" s="16"/>
      <c r="L1046197" s="16"/>
      <c r="M1046197" s="16"/>
      <c r="N1046197" s="17"/>
      <c r="O1046197" s="15"/>
      <c r="XEM1046197"/>
      <c r="XEN1046197"/>
      <c r="XEO1046197"/>
      <c r="XEP1046197"/>
      <c r="XEQ1046197"/>
      <c r="XER1046197"/>
      <c r="XES1046197"/>
      <c r="XET1046197"/>
      <c r="XEU1046197"/>
      <c r="XEV1046197"/>
      <c r="XEW1046197"/>
      <c r="XEX1046197"/>
      <c r="XEY1046197"/>
      <c r="XEZ1046197"/>
      <c r="XFA1046197"/>
      <c r="XFB1046197"/>
      <c r="XFC1046197"/>
      <c r="XFD1046197"/>
    </row>
    <row r="1046198" s="13" customFormat="1" customHeight="1" spans="1:16384">
      <c r="A1046198" s="16"/>
      <c r="B1046198" s="15"/>
      <c r="I1046198" s="16"/>
      <c r="J1046198" s="16"/>
      <c r="K1046198" s="16"/>
      <c r="L1046198" s="16"/>
      <c r="M1046198" s="16"/>
      <c r="N1046198" s="17"/>
      <c r="O1046198" s="15"/>
      <c r="XEM1046198"/>
      <c r="XEN1046198"/>
      <c r="XEO1046198"/>
      <c r="XEP1046198"/>
      <c r="XEQ1046198"/>
      <c r="XER1046198"/>
      <c r="XES1046198"/>
      <c r="XET1046198"/>
      <c r="XEU1046198"/>
      <c r="XEV1046198"/>
      <c r="XEW1046198"/>
      <c r="XEX1046198"/>
      <c r="XEY1046198"/>
      <c r="XEZ1046198"/>
      <c r="XFA1046198"/>
      <c r="XFB1046198"/>
      <c r="XFC1046198"/>
      <c r="XFD1046198"/>
    </row>
    <row r="1046199" s="13" customFormat="1" customHeight="1" spans="1:16384">
      <c r="A1046199" s="16"/>
      <c r="B1046199" s="15"/>
      <c r="I1046199" s="16"/>
      <c r="J1046199" s="16"/>
      <c r="K1046199" s="16"/>
      <c r="L1046199" s="16"/>
      <c r="M1046199" s="16"/>
      <c r="N1046199" s="17"/>
      <c r="O1046199" s="15"/>
      <c r="XEM1046199"/>
      <c r="XEN1046199"/>
      <c r="XEO1046199"/>
      <c r="XEP1046199"/>
      <c r="XEQ1046199"/>
      <c r="XER1046199"/>
      <c r="XES1046199"/>
      <c r="XET1046199"/>
      <c r="XEU1046199"/>
      <c r="XEV1046199"/>
      <c r="XEW1046199"/>
      <c r="XEX1046199"/>
      <c r="XEY1046199"/>
      <c r="XEZ1046199"/>
      <c r="XFA1046199"/>
      <c r="XFB1046199"/>
      <c r="XFC1046199"/>
      <c r="XFD1046199"/>
    </row>
    <row r="1046200" s="13" customFormat="1" customHeight="1" spans="1:16384">
      <c r="A1046200" s="16"/>
      <c r="B1046200" s="15"/>
      <c r="I1046200" s="16"/>
      <c r="J1046200" s="16"/>
      <c r="K1046200" s="16"/>
      <c r="L1046200" s="16"/>
      <c r="M1046200" s="16"/>
      <c r="N1046200" s="17"/>
      <c r="O1046200" s="15"/>
      <c r="XEM1046200"/>
      <c r="XEN1046200"/>
      <c r="XEO1046200"/>
      <c r="XEP1046200"/>
      <c r="XEQ1046200"/>
      <c r="XER1046200"/>
      <c r="XES1046200"/>
      <c r="XET1046200"/>
      <c r="XEU1046200"/>
      <c r="XEV1046200"/>
      <c r="XEW1046200"/>
      <c r="XEX1046200"/>
      <c r="XEY1046200"/>
      <c r="XEZ1046200"/>
      <c r="XFA1046200"/>
      <c r="XFB1046200"/>
      <c r="XFC1046200"/>
      <c r="XFD1046200"/>
    </row>
    <row r="1046201" s="13" customFormat="1" customHeight="1" spans="1:16384">
      <c r="A1046201" s="16"/>
      <c r="B1046201" s="15"/>
      <c r="I1046201" s="16"/>
      <c r="J1046201" s="16"/>
      <c r="K1046201" s="16"/>
      <c r="L1046201" s="16"/>
      <c r="M1046201" s="16"/>
      <c r="N1046201" s="17"/>
      <c r="O1046201" s="15"/>
      <c r="XEM1046201"/>
      <c r="XEN1046201"/>
      <c r="XEO1046201"/>
      <c r="XEP1046201"/>
      <c r="XEQ1046201"/>
      <c r="XER1046201"/>
      <c r="XES1046201"/>
      <c r="XET1046201"/>
      <c r="XEU1046201"/>
      <c r="XEV1046201"/>
      <c r="XEW1046201"/>
      <c r="XEX1046201"/>
      <c r="XEY1046201"/>
      <c r="XEZ1046201"/>
      <c r="XFA1046201"/>
      <c r="XFB1046201"/>
      <c r="XFC1046201"/>
      <c r="XFD1046201"/>
    </row>
    <row r="1046202" s="13" customFormat="1" customHeight="1" spans="1:16384">
      <c r="A1046202" s="16"/>
      <c r="B1046202" s="15"/>
      <c r="I1046202" s="16"/>
      <c r="J1046202" s="16"/>
      <c r="K1046202" s="16"/>
      <c r="L1046202" s="16"/>
      <c r="M1046202" s="16"/>
      <c r="N1046202" s="17"/>
      <c r="O1046202" s="15"/>
      <c r="XEM1046202"/>
      <c r="XEN1046202"/>
      <c r="XEO1046202"/>
      <c r="XEP1046202"/>
      <c r="XEQ1046202"/>
      <c r="XER1046202"/>
      <c r="XES1046202"/>
      <c r="XET1046202"/>
      <c r="XEU1046202"/>
      <c r="XEV1046202"/>
      <c r="XEW1046202"/>
      <c r="XEX1046202"/>
      <c r="XEY1046202"/>
      <c r="XEZ1046202"/>
      <c r="XFA1046202"/>
      <c r="XFB1046202"/>
      <c r="XFC1046202"/>
      <c r="XFD1046202"/>
    </row>
    <row r="1046203" s="13" customFormat="1" customHeight="1" spans="1:16384">
      <c r="A1046203" s="16"/>
      <c r="B1046203" s="15"/>
      <c r="I1046203" s="16"/>
      <c r="J1046203" s="16"/>
      <c r="K1046203" s="16"/>
      <c r="L1046203" s="16"/>
      <c r="M1046203" s="16"/>
      <c r="N1046203" s="17"/>
      <c r="O1046203" s="15"/>
      <c r="XEM1046203"/>
      <c r="XEN1046203"/>
      <c r="XEO1046203"/>
      <c r="XEP1046203"/>
      <c r="XEQ1046203"/>
      <c r="XER1046203"/>
      <c r="XES1046203"/>
      <c r="XET1046203"/>
      <c r="XEU1046203"/>
      <c r="XEV1046203"/>
      <c r="XEW1046203"/>
      <c r="XEX1046203"/>
      <c r="XEY1046203"/>
      <c r="XEZ1046203"/>
      <c r="XFA1046203"/>
      <c r="XFB1046203"/>
      <c r="XFC1046203"/>
      <c r="XFD1046203"/>
    </row>
    <row r="1046204" s="13" customFormat="1" customHeight="1" spans="1:16384">
      <c r="A1046204" s="16"/>
      <c r="B1046204" s="15"/>
      <c r="I1046204" s="16"/>
      <c r="J1046204" s="16"/>
      <c r="K1046204" s="16"/>
      <c r="L1046204" s="16"/>
      <c r="M1046204" s="16"/>
      <c r="N1046204" s="17"/>
      <c r="O1046204" s="15"/>
      <c r="XEM1046204"/>
      <c r="XEN1046204"/>
      <c r="XEO1046204"/>
      <c r="XEP1046204"/>
      <c r="XEQ1046204"/>
      <c r="XER1046204"/>
      <c r="XES1046204"/>
      <c r="XET1046204"/>
      <c r="XEU1046204"/>
      <c r="XEV1046204"/>
      <c r="XEW1046204"/>
      <c r="XEX1046204"/>
      <c r="XEY1046204"/>
      <c r="XEZ1046204"/>
      <c r="XFA1046204"/>
      <c r="XFB1046204"/>
      <c r="XFC1046204"/>
      <c r="XFD1046204"/>
    </row>
    <row r="1046205" s="13" customFormat="1" customHeight="1" spans="1:16384">
      <c r="A1046205" s="16"/>
      <c r="B1046205" s="15"/>
      <c r="I1046205" s="16"/>
      <c r="J1046205" s="16"/>
      <c r="K1046205" s="16"/>
      <c r="L1046205" s="16"/>
      <c r="M1046205" s="16"/>
      <c r="N1046205" s="17"/>
      <c r="O1046205" s="15"/>
      <c r="XEM1046205"/>
      <c r="XEN1046205"/>
      <c r="XEO1046205"/>
      <c r="XEP1046205"/>
      <c r="XEQ1046205"/>
      <c r="XER1046205"/>
      <c r="XES1046205"/>
      <c r="XET1046205"/>
      <c r="XEU1046205"/>
      <c r="XEV1046205"/>
      <c r="XEW1046205"/>
      <c r="XEX1046205"/>
      <c r="XEY1046205"/>
      <c r="XEZ1046205"/>
      <c r="XFA1046205"/>
      <c r="XFB1046205"/>
      <c r="XFC1046205"/>
      <c r="XFD1046205"/>
    </row>
    <row r="1046206" s="13" customFormat="1" customHeight="1" spans="1:16384">
      <c r="A1046206" s="16"/>
      <c r="B1046206" s="15"/>
      <c r="I1046206" s="16"/>
      <c r="J1046206" s="16"/>
      <c r="K1046206" s="16"/>
      <c r="L1046206" s="16"/>
      <c r="M1046206" s="16"/>
      <c r="N1046206" s="17"/>
      <c r="O1046206" s="15"/>
      <c r="XEM1046206"/>
      <c r="XEN1046206"/>
      <c r="XEO1046206"/>
      <c r="XEP1046206"/>
      <c r="XEQ1046206"/>
      <c r="XER1046206"/>
      <c r="XES1046206"/>
      <c r="XET1046206"/>
      <c r="XEU1046206"/>
      <c r="XEV1046206"/>
      <c r="XEW1046206"/>
      <c r="XEX1046206"/>
      <c r="XEY1046206"/>
      <c r="XEZ1046206"/>
      <c r="XFA1046206"/>
      <c r="XFB1046206"/>
      <c r="XFC1046206"/>
      <c r="XFD1046206"/>
    </row>
    <row r="1046207" s="13" customFormat="1" customHeight="1" spans="1:16384">
      <c r="A1046207" s="16"/>
      <c r="B1046207" s="15"/>
      <c r="I1046207" s="16"/>
      <c r="J1046207" s="16"/>
      <c r="K1046207" s="16"/>
      <c r="L1046207" s="16"/>
      <c r="M1046207" s="16"/>
      <c r="N1046207" s="17"/>
      <c r="O1046207" s="15"/>
      <c r="XEM1046207"/>
      <c r="XEN1046207"/>
      <c r="XEO1046207"/>
      <c r="XEP1046207"/>
      <c r="XEQ1046207"/>
      <c r="XER1046207"/>
      <c r="XES1046207"/>
      <c r="XET1046207"/>
      <c r="XEU1046207"/>
      <c r="XEV1046207"/>
      <c r="XEW1046207"/>
      <c r="XEX1046207"/>
      <c r="XEY1046207"/>
      <c r="XEZ1046207"/>
      <c r="XFA1046207"/>
      <c r="XFB1046207"/>
      <c r="XFC1046207"/>
      <c r="XFD1046207"/>
    </row>
    <row r="1046208" s="13" customFormat="1" customHeight="1" spans="1:16384">
      <c r="A1046208" s="16"/>
      <c r="B1046208" s="15"/>
      <c r="I1046208" s="16"/>
      <c r="J1046208" s="16"/>
      <c r="K1046208" s="16"/>
      <c r="L1046208" s="16"/>
      <c r="M1046208" s="16"/>
      <c r="N1046208" s="17"/>
      <c r="O1046208" s="15"/>
      <c r="XEM1046208"/>
      <c r="XEN1046208"/>
      <c r="XEO1046208"/>
      <c r="XEP1046208"/>
      <c r="XEQ1046208"/>
      <c r="XER1046208"/>
      <c r="XES1046208"/>
      <c r="XET1046208"/>
      <c r="XEU1046208"/>
      <c r="XEV1046208"/>
      <c r="XEW1046208"/>
      <c r="XEX1046208"/>
      <c r="XEY1046208"/>
      <c r="XEZ1046208"/>
      <c r="XFA1046208"/>
      <c r="XFB1046208"/>
      <c r="XFC1046208"/>
      <c r="XFD1046208"/>
    </row>
    <row r="1046209" s="13" customFormat="1" customHeight="1" spans="1:16384">
      <c r="A1046209" s="16"/>
      <c r="B1046209" s="15"/>
      <c r="I1046209" s="16"/>
      <c r="J1046209" s="16"/>
      <c r="K1046209" s="16"/>
      <c r="L1046209" s="16"/>
      <c r="M1046209" s="16"/>
      <c r="N1046209" s="17"/>
      <c r="O1046209" s="15"/>
      <c r="XEM1046209"/>
      <c r="XEN1046209"/>
      <c r="XEO1046209"/>
      <c r="XEP1046209"/>
      <c r="XEQ1046209"/>
      <c r="XER1046209"/>
      <c r="XES1046209"/>
      <c r="XET1046209"/>
      <c r="XEU1046209"/>
      <c r="XEV1046209"/>
      <c r="XEW1046209"/>
      <c r="XEX1046209"/>
      <c r="XEY1046209"/>
      <c r="XEZ1046209"/>
      <c r="XFA1046209"/>
      <c r="XFB1046209"/>
      <c r="XFC1046209"/>
      <c r="XFD1046209"/>
    </row>
    <row r="1046210" s="13" customFormat="1" customHeight="1" spans="1:16384">
      <c r="A1046210" s="16"/>
      <c r="B1046210" s="15"/>
      <c r="I1046210" s="16"/>
      <c r="J1046210" s="16"/>
      <c r="K1046210" s="16"/>
      <c r="L1046210" s="16"/>
      <c r="M1046210" s="16"/>
      <c r="N1046210" s="17"/>
      <c r="O1046210" s="15"/>
      <c r="XEM1046210"/>
      <c r="XEN1046210"/>
      <c r="XEO1046210"/>
      <c r="XEP1046210"/>
      <c r="XEQ1046210"/>
      <c r="XER1046210"/>
      <c r="XES1046210"/>
      <c r="XET1046210"/>
      <c r="XEU1046210"/>
      <c r="XEV1046210"/>
      <c r="XEW1046210"/>
      <c r="XEX1046210"/>
      <c r="XEY1046210"/>
      <c r="XEZ1046210"/>
      <c r="XFA1046210"/>
      <c r="XFB1046210"/>
      <c r="XFC1046210"/>
      <c r="XFD1046210"/>
    </row>
    <row r="1046211" s="13" customFormat="1" customHeight="1" spans="1:16384">
      <c r="A1046211" s="16"/>
      <c r="B1046211" s="15"/>
      <c r="I1046211" s="16"/>
      <c r="J1046211" s="16"/>
      <c r="K1046211" s="16"/>
      <c r="L1046211" s="16"/>
      <c r="M1046211" s="16"/>
      <c r="N1046211" s="17"/>
      <c r="O1046211" s="15"/>
      <c r="XEM1046211"/>
      <c r="XEN1046211"/>
      <c r="XEO1046211"/>
      <c r="XEP1046211"/>
      <c r="XEQ1046211"/>
      <c r="XER1046211"/>
      <c r="XES1046211"/>
      <c r="XET1046211"/>
      <c r="XEU1046211"/>
      <c r="XEV1046211"/>
      <c r="XEW1046211"/>
      <c r="XEX1046211"/>
      <c r="XEY1046211"/>
      <c r="XEZ1046211"/>
      <c r="XFA1046211"/>
      <c r="XFB1046211"/>
      <c r="XFC1046211"/>
      <c r="XFD1046211"/>
    </row>
    <row r="1046212" s="13" customFormat="1" customHeight="1" spans="1:16384">
      <c r="A1046212" s="16"/>
      <c r="B1046212" s="15"/>
      <c r="I1046212" s="16"/>
      <c r="J1046212" s="16"/>
      <c r="K1046212" s="16"/>
      <c r="L1046212" s="16"/>
      <c r="M1046212" s="16"/>
      <c r="N1046212" s="17"/>
      <c r="O1046212" s="15"/>
      <c r="XEM1046212"/>
      <c r="XEN1046212"/>
      <c r="XEO1046212"/>
      <c r="XEP1046212"/>
      <c r="XEQ1046212"/>
      <c r="XER1046212"/>
      <c r="XES1046212"/>
      <c r="XET1046212"/>
      <c r="XEU1046212"/>
      <c r="XEV1046212"/>
      <c r="XEW1046212"/>
      <c r="XEX1046212"/>
      <c r="XEY1046212"/>
      <c r="XEZ1046212"/>
      <c r="XFA1046212"/>
      <c r="XFB1046212"/>
      <c r="XFC1046212"/>
      <c r="XFD1046212"/>
    </row>
    <row r="1046213" s="13" customFormat="1" customHeight="1" spans="1:16384">
      <c r="A1046213" s="16"/>
      <c r="B1046213" s="15"/>
      <c r="I1046213" s="16"/>
      <c r="J1046213" s="16"/>
      <c r="K1046213" s="16"/>
      <c r="L1046213" s="16"/>
      <c r="M1046213" s="16"/>
      <c r="N1046213" s="17"/>
      <c r="O1046213" s="15"/>
      <c r="XEM1046213"/>
      <c r="XEN1046213"/>
      <c r="XEO1046213"/>
      <c r="XEP1046213"/>
      <c r="XEQ1046213"/>
      <c r="XER1046213"/>
      <c r="XES1046213"/>
      <c r="XET1046213"/>
      <c r="XEU1046213"/>
      <c r="XEV1046213"/>
      <c r="XEW1046213"/>
      <c r="XEX1046213"/>
      <c r="XEY1046213"/>
      <c r="XEZ1046213"/>
      <c r="XFA1046213"/>
      <c r="XFB1046213"/>
      <c r="XFC1046213"/>
      <c r="XFD1046213"/>
    </row>
    <row r="1046214" s="13" customFormat="1" customHeight="1" spans="1:16384">
      <c r="A1046214" s="16"/>
      <c r="B1046214" s="15"/>
      <c r="I1046214" s="16"/>
      <c r="J1046214" s="16"/>
      <c r="K1046214" s="16"/>
      <c r="L1046214" s="16"/>
      <c r="M1046214" s="16"/>
      <c r="N1046214" s="17"/>
      <c r="O1046214" s="15"/>
      <c r="XEM1046214"/>
      <c r="XEN1046214"/>
      <c r="XEO1046214"/>
      <c r="XEP1046214"/>
      <c r="XEQ1046214"/>
      <c r="XER1046214"/>
      <c r="XES1046214"/>
      <c r="XET1046214"/>
      <c r="XEU1046214"/>
      <c r="XEV1046214"/>
      <c r="XEW1046214"/>
      <c r="XEX1046214"/>
      <c r="XEY1046214"/>
      <c r="XEZ1046214"/>
      <c r="XFA1046214"/>
      <c r="XFB1046214"/>
      <c r="XFC1046214"/>
      <c r="XFD1046214"/>
    </row>
    <row r="1046215" s="13" customFormat="1" customHeight="1" spans="1:16384">
      <c r="A1046215" s="16"/>
      <c r="B1046215" s="15"/>
      <c r="I1046215" s="16"/>
      <c r="J1046215" s="16"/>
      <c r="K1046215" s="16"/>
      <c r="L1046215" s="16"/>
      <c r="M1046215" s="16"/>
      <c r="N1046215" s="17"/>
      <c r="O1046215" s="15"/>
      <c r="XEM1046215"/>
      <c r="XEN1046215"/>
      <c r="XEO1046215"/>
      <c r="XEP1046215"/>
      <c r="XEQ1046215"/>
      <c r="XER1046215"/>
      <c r="XES1046215"/>
      <c r="XET1046215"/>
      <c r="XEU1046215"/>
      <c r="XEV1046215"/>
      <c r="XEW1046215"/>
      <c r="XEX1046215"/>
      <c r="XEY1046215"/>
      <c r="XEZ1046215"/>
      <c r="XFA1046215"/>
      <c r="XFB1046215"/>
      <c r="XFC1046215"/>
      <c r="XFD1046215"/>
    </row>
    <row r="1046216" s="13" customFormat="1" customHeight="1" spans="1:16384">
      <c r="A1046216" s="16"/>
      <c r="B1046216" s="15"/>
      <c r="I1046216" s="16"/>
      <c r="J1046216" s="16"/>
      <c r="K1046216" s="16"/>
      <c r="L1046216" s="16"/>
      <c r="M1046216" s="16"/>
      <c r="N1046216" s="17"/>
      <c r="O1046216" s="15"/>
      <c r="XEM1046216"/>
      <c r="XEN1046216"/>
      <c r="XEO1046216"/>
      <c r="XEP1046216"/>
      <c r="XEQ1046216"/>
      <c r="XER1046216"/>
      <c r="XES1046216"/>
      <c r="XET1046216"/>
      <c r="XEU1046216"/>
      <c r="XEV1046216"/>
      <c r="XEW1046216"/>
      <c r="XEX1046216"/>
      <c r="XEY1046216"/>
      <c r="XEZ1046216"/>
      <c r="XFA1046216"/>
      <c r="XFB1046216"/>
      <c r="XFC1046216"/>
      <c r="XFD1046216"/>
    </row>
    <row r="1046217" s="13" customFormat="1" customHeight="1" spans="1:16384">
      <c r="A1046217" s="16"/>
      <c r="B1046217" s="15"/>
      <c r="I1046217" s="16"/>
      <c r="J1046217" s="16"/>
      <c r="K1046217" s="16"/>
      <c r="L1046217" s="16"/>
      <c r="M1046217" s="16"/>
      <c r="N1046217" s="17"/>
      <c r="O1046217" s="15"/>
      <c r="XEM1046217"/>
      <c r="XEN1046217"/>
      <c r="XEO1046217"/>
      <c r="XEP1046217"/>
      <c r="XEQ1046217"/>
      <c r="XER1046217"/>
      <c r="XES1046217"/>
      <c r="XET1046217"/>
      <c r="XEU1046217"/>
      <c r="XEV1046217"/>
      <c r="XEW1046217"/>
      <c r="XEX1046217"/>
      <c r="XEY1046217"/>
      <c r="XEZ1046217"/>
      <c r="XFA1046217"/>
      <c r="XFB1046217"/>
      <c r="XFC1046217"/>
      <c r="XFD1046217"/>
    </row>
    <row r="1046218" s="13" customFormat="1" customHeight="1" spans="1:16384">
      <c r="A1046218" s="16"/>
      <c r="B1046218" s="15"/>
      <c r="I1046218" s="16"/>
      <c r="J1046218" s="16"/>
      <c r="K1046218" s="16"/>
      <c r="L1046218" s="16"/>
      <c r="M1046218" s="16"/>
      <c r="N1046218" s="17"/>
      <c r="O1046218" s="15"/>
      <c r="XEM1046218"/>
      <c r="XEN1046218"/>
      <c r="XEO1046218"/>
      <c r="XEP1046218"/>
      <c r="XEQ1046218"/>
      <c r="XER1046218"/>
      <c r="XES1046218"/>
      <c r="XET1046218"/>
      <c r="XEU1046218"/>
      <c r="XEV1046218"/>
      <c r="XEW1046218"/>
      <c r="XEX1046218"/>
      <c r="XEY1046218"/>
      <c r="XEZ1046218"/>
      <c r="XFA1046218"/>
      <c r="XFB1046218"/>
      <c r="XFC1046218"/>
      <c r="XFD1046218"/>
    </row>
    <row r="1046219" s="13" customFormat="1" customHeight="1" spans="1:16384">
      <c r="A1046219" s="16"/>
      <c r="B1046219" s="15"/>
      <c r="I1046219" s="16"/>
      <c r="J1046219" s="16"/>
      <c r="K1046219" s="16"/>
      <c r="L1046219" s="16"/>
      <c r="M1046219" s="16"/>
      <c r="N1046219" s="17"/>
      <c r="O1046219" s="15"/>
      <c r="XEM1046219"/>
      <c r="XEN1046219"/>
      <c r="XEO1046219"/>
      <c r="XEP1046219"/>
      <c r="XEQ1046219"/>
      <c r="XER1046219"/>
      <c r="XES1046219"/>
      <c r="XET1046219"/>
      <c r="XEU1046219"/>
      <c r="XEV1046219"/>
      <c r="XEW1046219"/>
      <c r="XEX1046219"/>
      <c r="XEY1046219"/>
      <c r="XEZ1046219"/>
      <c r="XFA1046219"/>
      <c r="XFB1046219"/>
      <c r="XFC1046219"/>
      <c r="XFD1046219"/>
    </row>
    <row r="1046220" s="13" customFormat="1" customHeight="1" spans="1:16384">
      <c r="A1046220" s="16"/>
      <c r="B1046220" s="15"/>
      <c r="I1046220" s="16"/>
      <c r="J1046220" s="16"/>
      <c r="K1046220" s="16"/>
      <c r="L1046220" s="16"/>
      <c r="M1046220" s="16"/>
      <c r="N1046220" s="17"/>
      <c r="O1046220" s="15"/>
      <c r="XEM1046220"/>
      <c r="XEN1046220"/>
      <c r="XEO1046220"/>
      <c r="XEP1046220"/>
      <c r="XEQ1046220"/>
      <c r="XER1046220"/>
      <c r="XES1046220"/>
      <c r="XET1046220"/>
      <c r="XEU1046220"/>
      <c r="XEV1046220"/>
      <c r="XEW1046220"/>
      <c r="XEX1046220"/>
      <c r="XEY1046220"/>
      <c r="XEZ1046220"/>
      <c r="XFA1046220"/>
      <c r="XFB1046220"/>
      <c r="XFC1046220"/>
      <c r="XFD1046220"/>
    </row>
    <row r="1046221" s="13" customFormat="1" customHeight="1" spans="1:16384">
      <c r="A1046221" s="16"/>
      <c r="B1046221" s="15"/>
      <c r="I1046221" s="16"/>
      <c r="J1046221" s="16"/>
      <c r="K1046221" s="16"/>
      <c r="L1046221" s="16"/>
      <c r="M1046221" s="16"/>
      <c r="N1046221" s="17"/>
      <c r="O1046221" s="15"/>
      <c r="XEM1046221"/>
      <c r="XEN1046221"/>
      <c r="XEO1046221"/>
      <c r="XEP1046221"/>
      <c r="XEQ1046221"/>
      <c r="XER1046221"/>
      <c r="XES1046221"/>
      <c r="XET1046221"/>
      <c r="XEU1046221"/>
      <c r="XEV1046221"/>
      <c r="XEW1046221"/>
      <c r="XEX1046221"/>
      <c r="XEY1046221"/>
      <c r="XEZ1046221"/>
      <c r="XFA1046221"/>
      <c r="XFB1046221"/>
      <c r="XFC1046221"/>
      <c r="XFD1046221"/>
    </row>
    <row r="1046222" s="13" customFormat="1" customHeight="1" spans="1:16384">
      <c r="A1046222" s="16"/>
      <c r="B1046222" s="15"/>
      <c r="I1046222" s="16"/>
      <c r="J1046222" s="16"/>
      <c r="K1046222" s="16"/>
      <c r="L1046222" s="16"/>
      <c r="M1046222" s="16"/>
      <c r="N1046222" s="17"/>
      <c r="O1046222" s="15"/>
      <c r="XEM1046222"/>
      <c r="XEN1046222"/>
      <c r="XEO1046222"/>
      <c r="XEP1046222"/>
      <c r="XEQ1046222"/>
      <c r="XER1046222"/>
      <c r="XES1046222"/>
      <c r="XET1046222"/>
      <c r="XEU1046222"/>
      <c r="XEV1046222"/>
      <c r="XEW1046222"/>
      <c r="XEX1046222"/>
      <c r="XEY1046222"/>
      <c r="XEZ1046222"/>
      <c r="XFA1046222"/>
      <c r="XFB1046222"/>
      <c r="XFC1046222"/>
      <c r="XFD1046222"/>
    </row>
    <row r="1046223" s="13" customFormat="1" customHeight="1" spans="1:16384">
      <c r="A1046223" s="16"/>
      <c r="B1046223" s="15"/>
      <c r="I1046223" s="16"/>
      <c r="J1046223" s="16"/>
      <c r="K1046223" s="16"/>
      <c r="L1046223" s="16"/>
      <c r="M1046223" s="16"/>
      <c r="N1046223" s="17"/>
      <c r="O1046223" s="15"/>
      <c r="XEM1046223"/>
      <c r="XEN1046223"/>
      <c r="XEO1046223"/>
      <c r="XEP1046223"/>
      <c r="XEQ1046223"/>
      <c r="XER1046223"/>
      <c r="XES1046223"/>
      <c r="XET1046223"/>
      <c r="XEU1046223"/>
      <c r="XEV1046223"/>
      <c r="XEW1046223"/>
      <c r="XEX1046223"/>
      <c r="XEY1046223"/>
      <c r="XEZ1046223"/>
      <c r="XFA1046223"/>
      <c r="XFB1046223"/>
      <c r="XFC1046223"/>
      <c r="XFD1046223"/>
    </row>
    <row r="1046224" s="13" customFormat="1" customHeight="1" spans="1:16384">
      <c r="A1046224" s="16"/>
      <c r="B1046224" s="15"/>
      <c r="I1046224" s="16"/>
      <c r="J1046224" s="16"/>
      <c r="K1046224" s="16"/>
      <c r="L1046224" s="16"/>
      <c r="M1046224" s="16"/>
      <c r="N1046224" s="17"/>
      <c r="O1046224" s="15"/>
      <c r="XEM1046224"/>
      <c r="XEN1046224"/>
      <c r="XEO1046224"/>
      <c r="XEP1046224"/>
      <c r="XEQ1046224"/>
      <c r="XER1046224"/>
      <c r="XES1046224"/>
      <c r="XET1046224"/>
      <c r="XEU1046224"/>
      <c r="XEV1046224"/>
      <c r="XEW1046224"/>
      <c r="XEX1046224"/>
      <c r="XEY1046224"/>
      <c r="XEZ1046224"/>
      <c r="XFA1046224"/>
      <c r="XFB1046224"/>
      <c r="XFC1046224"/>
      <c r="XFD1046224"/>
    </row>
    <row r="1046225" s="13" customFormat="1" customHeight="1" spans="1:16384">
      <c r="A1046225" s="16"/>
      <c r="B1046225" s="15"/>
      <c r="I1046225" s="16"/>
      <c r="J1046225" s="16"/>
      <c r="K1046225" s="16"/>
      <c r="L1046225" s="16"/>
      <c r="M1046225" s="16"/>
      <c r="N1046225" s="17"/>
      <c r="O1046225" s="15"/>
      <c r="XEM1046225"/>
      <c r="XEN1046225"/>
      <c r="XEO1046225"/>
      <c r="XEP1046225"/>
      <c r="XEQ1046225"/>
      <c r="XER1046225"/>
      <c r="XES1046225"/>
      <c r="XET1046225"/>
      <c r="XEU1046225"/>
      <c r="XEV1046225"/>
      <c r="XEW1046225"/>
      <c r="XEX1046225"/>
      <c r="XEY1046225"/>
      <c r="XEZ1046225"/>
      <c r="XFA1046225"/>
      <c r="XFB1046225"/>
      <c r="XFC1046225"/>
      <c r="XFD1046225"/>
    </row>
    <row r="1046226" s="13" customFormat="1" customHeight="1" spans="1:16384">
      <c r="A1046226" s="16"/>
      <c r="B1046226" s="15"/>
      <c r="I1046226" s="16"/>
      <c r="J1046226" s="16"/>
      <c r="K1046226" s="16"/>
      <c r="L1046226" s="16"/>
      <c r="M1046226" s="16"/>
      <c r="N1046226" s="17"/>
      <c r="O1046226" s="15"/>
      <c r="XEM1046226"/>
      <c r="XEN1046226"/>
      <c r="XEO1046226"/>
      <c r="XEP1046226"/>
      <c r="XEQ1046226"/>
      <c r="XER1046226"/>
      <c r="XES1046226"/>
      <c r="XET1046226"/>
      <c r="XEU1046226"/>
      <c r="XEV1046226"/>
      <c r="XEW1046226"/>
      <c r="XEX1046226"/>
      <c r="XEY1046226"/>
      <c r="XEZ1046226"/>
      <c r="XFA1046226"/>
      <c r="XFB1046226"/>
      <c r="XFC1046226"/>
      <c r="XFD1046226"/>
    </row>
    <row r="1046227" s="13" customFormat="1" customHeight="1" spans="1:16384">
      <c r="A1046227" s="16"/>
      <c r="B1046227" s="15"/>
      <c r="I1046227" s="16"/>
      <c r="J1046227" s="16"/>
      <c r="K1046227" s="16"/>
      <c r="L1046227" s="16"/>
      <c r="M1046227" s="16"/>
      <c r="N1046227" s="17"/>
      <c r="O1046227" s="15"/>
      <c r="XEM1046227"/>
      <c r="XEN1046227"/>
      <c r="XEO1046227"/>
      <c r="XEP1046227"/>
      <c r="XEQ1046227"/>
      <c r="XER1046227"/>
      <c r="XES1046227"/>
      <c r="XET1046227"/>
      <c r="XEU1046227"/>
      <c r="XEV1046227"/>
      <c r="XEW1046227"/>
      <c r="XEX1046227"/>
      <c r="XEY1046227"/>
      <c r="XEZ1046227"/>
      <c r="XFA1046227"/>
      <c r="XFB1046227"/>
      <c r="XFC1046227"/>
      <c r="XFD1046227"/>
    </row>
    <row r="1046228" s="13" customFormat="1" customHeight="1" spans="1:16384">
      <c r="A1046228" s="16"/>
      <c r="B1046228" s="15"/>
      <c r="I1046228" s="16"/>
      <c r="J1046228" s="16"/>
      <c r="K1046228" s="16"/>
      <c r="L1046228" s="16"/>
      <c r="M1046228" s="16"/>
      <c r="N1046228" s="17"/>
      <c r="O1046228" s="15"/>
      <c r="XEM1046228"/>
      <c r="XEN1046228"/>
      <c r="XEO1046228"/>
      <c r="XEP1046228"/>
      <c r="XEQ1046228"/>
      <c r="XER1046228"/>
      <c r="XES1046228"/>
      <c r="XET1046228"/>
      <c r="XEU1046228"/>
      <c r="XEV1046228"/>
      <c r="XEW1046228"/>
      <c r="XEX1046228"/>
      <c r="XEY1046228"/>
      <c r="XEZ1046228"/>
      <c r="XFA1046228"/>
      <c r="XFB1046228"/>
      <c r="XFC1046228"/>
      <c r="XFD1046228"/>
    </row>
    <row r="1046229" s="13" customFormat="1" customHeight="1" spans="1:16384">
      <c r="A1046229" s="16"/>
      <c r="B1046229" s="15"/>
      <c r="I1046229" s="16"/>
      <c r="J1046229" s="16"/>
      <c r="K1046229" s="16"/>
      <c r="L1046229" s="16"/>
      <c r="M1046229" s="16"/>
      <c r="N1046229" s="17"/>
      <c r="O1046229" s="15"/>
      <c r="XEM1046229"/>
      <c r="XEN1046229"/>
      <c r="XEO1046229"/>
      <c r="XEP1046229"/>
      <c r="XEQ1046229"/>
      <c r="XER1046229"/>
      <c r="XES1046229"/>
      <c r="XET1046229"/>
      <c r="XEU1046229"/>
      <c r="XEV1046229"/>
      <c r="XEW1046229"/>
      <c r="XEX1046229"/>
      <c r="XEY1046229"/>
      <c r="XEZ1046229"/>
      <c r="XFA1046229"/>
      <c r="XFB1046229"/>
      <c r="XFC1046229"/>
      <c r="XFD1046229"/>
    </row>
    <row r="1046230" s="13" customFormat="1" customHeight="1" spans="1:16384">
      <c r="A1046230" s="16"/>
      <c r="B1046230" s="15"/>
      <c r="I1046230" s="16"/>
      <c r="J1046230" s="16"/>
      <c r="K1046230" s="16"/>
      <c r="L1046230" s="16"/>
      <c r="M1046230" s="16"/>
      <c r="N1046230" s="17"/>
      <c r="O1046230" s="15"/>
      <c r="XEM1046230"/>
      <c r="XEN1046230"/>
      <c r="XEO1046230"/>
      <c r="XEP1046230"/>
      <c r="XEQ1046230"/>
      <c r="XER1046230"/>
      <c r="XES1046230"/>
      <c r="XET1046230"/>
      <c r="XEU1046230"/>
      <c r="XEV1046230"/>
      <c r="XEW1046230"/>
      <c r="XEX1046230"/>
      <c r="XEY1046230"/>
      <c r="XEZ1046230"/>
      <c r="XFA1046230"/>
      <c r="XFB1046230"/>
      <c r="XFC1046230"/>
      <c r="XFD1046230"/>
    </row>
    <row r="1046231" s="13" customFormat="1" customHeight="1" spans="1:16384">
      <c r="A1046231" s="16"/>
      <c r="B1046231" s="15"/>
      <c r="I1046231" s="16"/>
      <c r="J1046231" s="16"/>
      <c r="K1046231" s="16"/>
      <c r="L1046231" s="16"/>
      <c r="M1046231" s="16"/>
      <c r="N1046231" s="17"/>
      <c r="O1046231" s="15"/>
      <c r="XEM1046231"/>
      <c r="XEN1046231"/>
      <c r="XEO1046231"/>
      <c r="XEP1046231"/>
      <c r="XEQ1046231"/>
      <c r="XER1046231"/>
      <c r="XES1046231"/>
      <c r="XET1046231"/>
      <c r="XEU1046231"/>
      <c r="XEV1046231"/>
      <c r="XEW1046231"/>
      <c r="XEX1046231"/>
      <c r="XEY1046231"/>
      <c r="XEZ1046231"/>
      <c r="XFA1046231"/>
      <c r="XFB1046231"/>
      <c r="XFC1046231"/>
      <c r="XFD1046231"/>
    </row>
    <row r="1046232" s="13" customFormat="1" customHeight="1" spans="1:16384">
      <c r="A1046232" s="16"/>
      <c r="B1046232" s="15"/>
      <c r="I1046232" s="16"/>
      <c r="J1046232" s="16"/>
      <c r="K1046232" s="16"/>
      <c r="L1046232" s="16"/>
      <c r="M1046232" s="16"/>
      <c r="N1046232" s="17"/>
      <c r="O1046232" s="15"/>
      <c r="XEM1046232"/>
      <c r="XEN1046232"/>
      <c r="XEO1046232"/>
      <c r="XEP1046232"/>
      <c r="XEQ1046232"/>
      <c r="XER1046232"/>
      <c r="XES1046232"/>
      <c r="XET1046232"/>
      <c r="XEU1046232"/>
      <c r="XEV1046232"/>
      <c r="XEW1046232"/>
      <c r="XEX1046232"/>
      <c r="XEY1046232"/>
      <c r="XEZ1046232"/>
      <c r="XFA1046232"/>
      <c r="XFB1046232"/>
      <c r="XFC1046232"/>
      <c r="XFD1046232"/>
    </row>
    <row r="1046233" s="13" customFormat="1" customHeight="1" spans="1:16384">
      <c r="A1046233" s="16"/>
      <c r="B1046233" s="15"/>
      <c r="I1046233" s="16"/>
      <c r="J1046233" s="16"/>
      <c r="K1046233" s="16"/>
      <c r="L1046233" s="16"/>
      <c r="M1046233" s="16"/>
      <c r="N1046233" s="17"/>
      <c r="O1046233" s="15"/>
      <c r="XEM1046233"/>
      <c r="XEN1046233"/>
      <c r="XEO1046233"/>
      <c r="XEP1046233"/>
      <c r="XEQ1046233"/>
      <c r="XER1046233"/>
      <c r="XES1046233"/>
      <c r="XET1046233"/>
      <c r="XEU1046233"/>
      <c r="XEV1046233"/>
      <c r="XEW1046233"/>
      <c r="XEX1046233"/>
      <c r="XEY1046233"/>
      <c r="XEZ1046233"/>
      <c r="XFA1046233"/>
      <c r="XFB1046233"/>
      <c r="XFC1046233"/>
      <c r="XFD1046233"/>
    </row>
    <row r="1046234" s="13" customFormat="1" customHeight="1" spans="1:16384">
      <c r="A1046234" s="16"/>
      <c r="B1046234" s="15"/>
      <c r="I1046234" s="16"/>
      <c r="J1046234" s="16"/>
      <c r="K1046234" s="16"/>
      <c r="L1046234" s="16"/>
      <c r="M1046234" s="16"/>
      <c r="N1046234" s="17"/>
      <c r="O1046234" s="15"/>
      <c r="XEM1046234"/>
      <c r="XEN1046234"/>
      <c r="XEO1046234"/>
      <c r="XEP1046234"/>
      <c r="XEQ1046234"/>
      <c r="XER1046234"/>
      <c r="XES1046234"/>
      <c r="XET1046234"/>
      <c r="XEU1046234"/>
      <c r="XEV1046234"/>
      <c r="XEW1046234"/>
      <c r="XEX1046234"/>
      <c r="XEY1046234"/>
      <c r="XEZ1046234"/>
      <c r="XFA1046234"/>
      <c r="XFB1046234"/>
      <c r="XFC1046234"/>
      <c r="XFD1046234"/>
    </row>
    <row r="1046235" s="13" customFormat="1" customHeight="1" spans="1:16384">
      <c r="A1046235" s="16"/>
      <c r="B1046235" s="15"/>
      <c r="I1046235" s="16"/>
      <c r="J1046235" s="16"/>
      <c r="K1046235" s="16"/>
      <c r="L1046235" s="16"/>
      <c r="M1046235" s="16"/>
      <c r="N1046235" s="17"/>
      <c r="O1046235" s="15"/>
      <c r="XEM1046235"/>
      <c r="XEN1046235"/>
      <c r="XEO1046235"/>
      <c r="XEP1046235"/>
      <c r="XEQ1046235"/>
      <c r="XER1046235"/>
      <c r="XES1046235"/>
      <c r="XET1046235"/>
      <c r="XEU1046235"/>
      <c r="XEV1046235"/>
      <c r="XEW1046235"/>
      <c r="XEX1046235"/>
      <c r="XEY1046235"/>
      <c r="XEZ1046235"/>
      <c r="XFA1046235"/>
      <c r="XFB1046235"/>
      <c r="XFC1046235"/>
      <c r="XFD1046235"/>
    </row>
    <row r="1046236" s="13" customFormat="1" customHeight="1" spans="1:16384">
      <c r="A1046236" s="16"/>
      <c r="B1046236" s="15"/>
      <c r="I1046236" s="16"/>
      <c r="J1046236" s="16"/>
      <c r="K1046236" s="16"/>
      <c r="L1046236" s="16"/>
      <c r="M1046236" s="16"/>
      <c r="N1046236" s="17"/>
      <c r="O1046236" s="15"/>
      <c r="XEM1046236"/>
      <c r="XEN1046236"/>
      <c r="XEO1046236"/>
      <c r="XEP1046236"/>
      <c r="XEQ1046236"/>
      <c r="XER1046236"/>
      <c r="XES1046236"/>
      <c r="XET1046236"/>
      <c r="XEU1046236"/>
      <c r="XEV1046236"/>
      <c r="XEW1046236"/>
      <c r="XEX1046236"/>
      <c r="XEY1046236"/>
      <c r="XEZ1046236"/>
      <c r="XFA1046236"/>
      <c r="XFB1046236"/>
      <c r="XFC1046236"/>
      <c r="XFD1046236"/>
    </row>
    <row r="1046237" s="13" customFormat="1" customHeight="1" spans="1:16384">
      <c r="A1046237" s="16"/>
      <c r="B1046237" s="15"/>
      <c r="I1046237" s="16"/>
      <c r="J1046237" s="16"/>
      <c r="K1046237" s="16"/>
      <c r="L1046237" s="16"/>
      <c r="M1046237" s="16"/>
      <c r="N1046237" s="17"/>
      <c r="O1046237" s="15"/>
      <c r="XEM1046237"/>
      <c r="XEN1046237"/>
      <c r="XEO1046237"/>
      <c r="XEP1046237"/>
      <c r="XEQ1046237"/>
      <c r="XER1046237"/>
      <c r="XES1046237"/>
      <c r="XET1046237"/>
      <c r="XEU1046237"/>
      <c r="XEV1046237"/>
      <c r="XEW1046237"/>
      <c r="XEX1046237"/>
      <c r="XEY1046237"/>
      <c r="XEZ1046237"/>
      <c r="XFA1046237"/>
      <c r="XFB1046237"/>
      <c r="XFC1046237"/>
      <c r="XFD1046237"/>
    </row>
    <row r="1046238" s="13" customFormat="1" customHeight="1" spans="1:16384">
      <c r="A1046238" s="16"/>
      <c r="B1046238" s="15"/>
      <c r="I1046238" s="16"/>
      <c r="J1046238" s="16"/>
      <c r="K1046238" s="16"/>
      <c r="L1046238" s="16"/>
      <c r="M1046238" s="16"/>
      <c r="N1046238" s="17"/>
      <c r="O1046238" s="15"/>
      <c r="XEM1046238"/>
      <c r="XEN1046238"/>
      <c r="XEO1046238"/>
      <c r="XEP1046238"/>
      <c r="XEQ1046238"/>
      <c r="XER1046238"/>
      <c r="XES1046238"/>
      <c r="XET1046238"/>
      <c r="XEU1046238"/>
      <c r="XEV1046238"/>
      <c r="XEW1046238"/>
      <c r="XEX1046238"/>
      <c r="XEY1046238"/>
      <c r="XEZ1046238"/>
      <c r="XFA1046238"/>
      <c r="XFB1046238"/>
      <c r="XFC1046238"/>
      <c r="XFD1046238"/>
    </row>
    <row r="1046239" s="13" customFormat="1" customHeight="1" spans="1:16384">
      <c r="A1046239" s="16"/>
      <c r="B1046239" s="15"/>
      <c r="I1046239" s="16"/>
      <c r="J1046239" s="16"/>
      <c r="K1046239" s="16"/>
      <c r="L1046239" s="16"/>
      <c r="M1046239" s="16"/>
      <c r="N1046239" s="17"/>
      <c r="O1046239" s="15"/>
      <c r="XEM1046239"/>
      <c r="XEN1046239"/>
      <c r="XEO1046239"/>
      <c r="XEP1046239"/>
      <c r="XEQ1046239"/>
      <c r="XER1046239"/>
      <c r="XES1046239"/>
      <c r="XET1046239"/>
      <c r="XEU1046239"/>
      <c r="XEV1046239"/>
      <c r="XEW1046239"/>
      <c r="XEX1046239"/>
      <c r="XEY1046239"/>
      <c r="XEZ1046239"/>
      <c r="XFA1046239"/>
      <c r="XFB1046239"/>
      <c r="XFC1046239"/>
      <c r="XFD1046239"/>
    </row>
    <row r="1046240" s="13" customFormat="1" customHeight="1" spans="1:16384">
      <c r="A1046240" s="16"/>
      <c r="B1046240" s="15"/>
      <c r="I1046240" s="16"/>
      <c r="J1046240" s="16"/>
      <c r="K1046240" s="16"/>
      <c r="L1046240" s="16"/>
      <c r="M1046240" s="16"/>
      <c r="N1046240" s="17"/>
      <c r="O1046240" s="15"/>
      <c r="XEM1046240"/>
      <c r="XEN1046240"/>
      <c r="XEO1046240"/>
      <c r="XEP1046240"/>
      <c r="XEQ1046240"/>
      <c r="XER1046240"/>
      <c r="XES1046240"/>
      <c r="XET1046240"/>
      <c r="XEU1046240"/>
      <c r="XEV1046240"/>
      <c r="XEW1046240"/>
      <c r="XEX1046240"/>
      <c r="XEY1046240"/>
      <c r="XEZ1046240"/>
      <c r="XFA1046240"/>
      <c r="XFB1046240"/>
      <c r="XFC1046240"/>
      <c r="XFD1046240"/>
    </row>
    <row r="1046241" s="13" customFormat="1" customHeight="1" spans="1:16384">
      <c r="A1046241" s="16"/>
      <c r="B1046241" s="15"/>
      <c r="I1046241" s="16"/>
      <c r="J1046241" s="16"/>
      <c r="K1046241" s="16"/>
      <c r="L1046241" s="16"/>
      <c r="M1046241" s="16"/>
      <c r="N1046241" s="17"/>
      <c r="O1046241" s="15"/>
      <c r="XEM1046241"/>
      <c r="XEN1046241"/>
      <c r="XEO1046241"/>
      <c r="XEP1046241"/>
      <c r="XEQ1046241"/>
      <c r="XER1046241"/>
      <c r="XES1046241"/>
      <c r="XET1046241"/>
      <c r="XEU1046241"/>
      <c r="XEV1046241"/>
      <c r="XEW1046241"/>
      <c r="XEX1046241"/>
      <c r="XEY1046241"/>
      <c r="XEZ1046241"/>
      <c r="XFA1046241"/>
      <c r="XFB1046241"/>
      <c r="XFC1046241"/>
      <c r="XFD1046241"/>
    </row>
    <row r="1046242" s="13" customFormat="1" customHeight="1" spans="1:16384">
      <c r="A1046242" s="16"/>
      <c r="B1046242" s="15"/>
      <c r="I1046242" s="16"/>
      <c r="J1046242" s="16"/>
      <c r="K1046242" s="16"/>
      <c r="L1046242" s="16"/>
      <c r="M1046242" s="16"/>
      <c r="N1046242" s="17"/>
      <c r="O1046242" s="15"/>
      <c r="XEM1046242"/>
      <c r="XEN1046242"/>
      <c r="XEO1046242"/>
      <c r="XEP1046242"/>
      <c r="XEQ1046242"/>
      <c r="XER1046242"/>
      <c r="XES1046242"/>
      <c r="XET1046242"/>
      <c r="XEU1046242"/>
      <c r="XEV1046242"/>
      <c r="XEW1046242"/>
      <c r="XEX1046242"/>
      <c r="XEY1046242"/>
      <c r="XEZ1046242"/>
      <c r="XFA1046242"/>
      <c r="XFB1046242"/>
      <c r="XFC1046242"/>
      <c r="XFD1046242"/>
    </row>
    <row r="1046243" s="13" customFormat="1" customHeight="1" spans="1:16384">
      <c r="A1046243" s="16"/>
      <c r="B1046243" s="15"/>
      <c r="I1046243" s="16"/>
      <c r="J1046243" s="16"/>
      <c r="K1046243" s="16"/>
      <c r="L1046243" s="16"/>
      <c r="M1046243" s="16"/>
      <c r="N1046243" s="17"/>
      <c r="O1046243" s="15"/>
      <c r="XEM1046243"/>
      <c r="XEN1046243"/>
      <c r="XEO1046243"/>
      <c r="XEP1046243"/>
      <c r="XEQ1046243"/>
      <c r="XER1046243"/>
      <c r="XES1046243"/>
      <c r="XET1046243"/>
      <c r="XEU1046243"/>
      <c r="XEV1046243"/>
      <c r="XEW1046243"/>
      <c r="XEX1046243"/>
      <c r="XEY1046243"/>
      <c r="XEZ1046243"/>
      <c r="XFA1046243"/>
      <c r="XFB1046243"/>
      <c r="XFC1046243"/>
      <c r="XFD1046243"/>
    </row>
    <row r="1046244" s="13" customFormat="1" customHeight="1" spans="1:16384">
      <c r="A1046244" s="16"/>
      <c r="B1046244" s="15"/>
      <c r="I1046244" s="16"/>
      <c r="J1046244" s="16"/>
      <c r="K1046244" s="16"/>
      <c r="L1046244" s="16"/>
      <c r="M1046244" s="16"/>
      <c r="N1046244" s="17"/>
      <c r="O1046244" s="15"/>
      <c r="XEM1046244"/>
      <c r="XEN1046244"/>
      <c r="XEO1046244"/>
      <c r="XEP1046244"/>
      <c r="XEQ1046244"/>
      <c r="XER1046244"/>
      <c r="XES1046244"/>
      <c r="XET1046244"/>
      <c r="XEU1046244"/>
      <c r="XEV1046244"/>
      <c r="XEW1046244"/>
      <c r="XEX1046244"/>
      <c r="XEY1046244"/>
      <c r="XEZ1046244"/>
      <c r="XFA1046244"/>
      <c r="XFB1046244"/>
      <c r="XFC1046244"/>
      <c r="XFD1046244"/>
    </row>
    <row r="1046245" s="13" customFormat="1" customHeight="1" spans="1:16384">
      <c r="A1046245" s="16"/>
      <c r="B1046245" s="15"/>
      <c r="I1046245" s="16"/>
      <c r="J1046245" s="16"/>
      <c r="K1046245" s="16"/>
      <c r="L1046245" s="16"/>
      <c r="M1046245" s="16"/>
      <c r="N1046245" s="17"/>
      <c r="O1046245" s="15"/>
      <c r="XEM1046245"/>
      <c r="XEN1046245"/>
      <c r="XEO1046245"/>
      <c r="XEP1046245"/>
      <c r="XEQ1046245"/>
      <c r="XER1046245"/>
      <c r="XES1046245"/>
      <c r="XET1046245"/>
      <c r="XEU1046245"/>
      <c r="XEV1046245"/>
      <c r="XEW1046245"/>
      <c r="XEX1046245"/>
      <c r="XEY1046245"/>
      <c r="XEZ1046245"/>
      <c r="XFA1046245"/>
      <c r="XFB1046245"/>
      <c r="XFC1046245"/>
      <c r="XFD1046245"/>
    </row>
    <row r="1046246" s="13" customFormat="1" customHeight="1" spans="1:16384">
      <c r="A1046246" s="16"/>
      <c r="B1046246" s="15"/>
      <c r="I1046246" s="16"/>
      <c r="J1046246" s="16"/>
      <c r="K1046246" s="16"/>
      <c r="L1046246" s="16"/>
      <c r="M1046246" s="16"/>
      <c r="N1046246" s="17"/>
      <c r="O1046246" s="15"/>
      <c r="XEM1046246"/>
      <c r="XEN1046246"/>
      <c r="XEO1046246"/>
      <c r="XEP1046246"/>
      <c r="XEQ1046246"/>
      <c r="XER1046246"/>
      <c r="XES1046246"/>
      <c r="XET1046246"/>
      <c r="XEU1046246"/>
      <c r="XEV1046246"/>
      <c r="XEW1046246"/>
      <c r="XEX1046246"/>
      <c r="XEY1046246"/>
      <c r="XEZ1046246"/>
      <c r="XFA1046246"/>
      <c r="XFB1046246"/>
      <c r="XFC1046246"/>
      <c r="XFD1046246"/>
    </row>
    <row r="1046247" s="13" customFormat="1" customHeight="1" spans="1:16384">
      <c r="A1046247" s="16"/>
      <c r="B1046247" s="15"/>
      <c r="I1046247" s="16"/>
      <c r="J1046247" s="16"/>
      <c r="K1046247" s="16"/>
      <c r="L1046247" s="16"/>
      <c r="M1046247" s="16"/>
      <c r="N1046247" s="17"/>
      <c r="O1046247" s="15"/>
      <c r="XEM1046247"/>
      <c r="XEN1046247"/>
      <c r="XEO1046247"/>
      <c r="XEP1046247"/>
      <c r="XEQ1046247"/>
      <c r="XER1046247"/>
      <c r="XES1046247"/>
      <c r="XET1046247"/>
      <c r="XEU1046247"/>
      <c r="XEV1046247"/>
      <c r="XEW1046247"/>
      <c r="XEX1046247"/>
      <c r="XEY1046247"/>
      <c r="XEZ1046247"/>
      <c r="XFA1046247"/>
      <c r="XFB1046247"/>
      <c r="XFC1046247"/>
      <c r="XFD1046247"/>
    </row>
    <row r="1046248" s="13" customFormat="1" customHeight="1" spans="1:16384">
      <c r="A1046248" s="16"/>
      <c r="B1046248" s="15"/>
      <c r="I1046248" s="16"/>
      <c r="J1046248" s="16"/>
      <c r="K1046248" s="16"/>
      <c r="L1046248" s="16"/>
      <c r="M1046248" s="16"/>
      <c r="N1046248" s="17"/>
      <c r="O1046248" s="15"/>
      <c r="XEM1046248"/>
      <c r="XEN1046248"/>
      <c r="XEO1046248"/>
      <c r="XEP1046248"/>
      <c r="XEQ1046248"/>
      <c r="XER1046248"/>
      <c r="XES1046248"/>
      <c r="XET1046248"/>
      <c r="XEU1046248"/>
      <c r="XEV1046248"/>
      <c r="XEW1046248"/>
      <c r="XEX1046248"/>
      <c r="XEY1046248"/>
      <c r="XEZ1046248"/>
      <c r="XFA1046248"/>
      <c r="XFB1046248"/>
      <c r="XFC1046248"/>
      <c r="XFD1046248"/>
    </row>
    <row r="1046249" s="13" customFormat="1" customHeight="1" spans="1:16384">
      <c r="A1046249" s="16"/>
      <c r="B1046249" s="15"/>
      <c r="I1046249" s="16"/>
      <c r="J1046249" s="16"/>
      <c r="K1046249" s="16"/>
      <c r="L1046249" s="16"/>
      <c r="M1046249" s="16"/>
      <c r="N1046249" s="17"/>
      <c r="O1046249" s="15"/>
      <c r="XEM1046249"/>
      <c r="XEN1046249"/>
      <c r="XEO1046249"/>
      <c r="XEP1046249"/>
      <c r="XEQ1046249"/>
      <c r="XER1046249"/>
      <c r="XES1046249"/>
      <c r="XET1046249"/>
      <c r="XEU1046249"/>
      <c r="XEV1046249"/>
      <c r="XEW1046249"/>
      <c r="XEX1046249"/>
      <c r="XEY1046249"/>
      <c r="XEZ1046249"/>
      <c r="XFA1046249"/>
      <c r="XFB1046249"/>
      <c r="XFC1046249"/>
      <c r="XFD1046249"/>
    </row>
    <row r="1046250" s="13" customFormat="1" customHeight="1" spans="1:16384">
      <c r="A1046250" s="16"/>
      <c r="B1046250" s="15"/>
      <c r="I1046250" s="16"/>
      <c r="J1046250" s="16"/>
      <c r="K1046250" s="16"/>
      <c r="L1046250" s="16"/>
      <c r="M1046250" s="16"/>
      <c r="N1046250" s="17"/>
      <c r="O1046250" s="15"/>
      <c r="XEM1046250"/>
      <c r="XEN1046250"/>
      <c r="XEO1046250"/>
      <c r="XEP1046250"/>
      <c r="XEQ1046250"/>
      <c r="XER1046250"/>
      <c r="XES1046250"/>
      <c r="XET1046250"/>
      <c r="XEU1046250"/>
      <c r="XEV1046250"/>
      <c r="XEW1046250"/>
      <c r="XEX1046250"/>
      <c r="XEY1046250"/>
      <c r="XEZ1046250"/>
      <c r="XFA1046250"/>
      <c r="XFB1046250"/>
      <c r="XFC1046250"/>
      <c r="XFD1046250"/>
    </row>
    <row r="1046251" s="13" customFormat="1" customHeight="1" spans="1:16384">
      <c r="A1046251" s="16"/>
      <c r="B1046251" s="15"/>
      <c r="I1046251" s="16"/>
      <c r="J1046251" s="16"/>
      <c r="K1046251" s="16"/>
      <c r="L1046251" s="16"/>
      <c r="M1046251" s="16"/>
      <c r="N1046251" s="17"/>
      <c r="O1046251" s="15"/>
      <c r="XEM1046251"/>
      <c r="XEN1046251"/>
      <c r="XEO1046251"/>
      <c r="XEP1046251"/>
      <c r="XEQ1046251"/>
      <c r="XER1046251"/>
      <c r="XES1046251"/>
      <c r="XET1046251"/>
      <c r="XEU1046251"/>
      <c r="XEV1046251"/>
      <c r="XEW1046251"/>
      <c r="XEX1046251"/>
      <c r="XEY1046251"/>
      <c r="XEZ1046251"/>
      <c r="XFA1046251"/>
      <c r="XFB1046251"/>
      <c r="XFC1046251"/>
      <c r="XFD1046251"/>
    </row>
    <row r="1046252" s="13" customFormat="1" customHeight="1" spans="1:16384">
      <c r="A1046252" s="16"/>
      <c r="B1046252" s="15"/>
      <c r="I1046252" s="16"/>
      <c r="J1046252" s="16"/>
      <c r="K1046252" s="16"/>
      <c r="L1046252" s="16"/>
      <c r="M1046252" s="16"/>
      <c r="N1046252" s="17"/>
      <c r="O1046252" s="15"/>
      <c r="XEM1046252"/>
      <c r="XEN1046252"/>
      <c r="XEO1046252"/>
      <c r="XEP1046252"/>
      <c r="XEQ1046252"/>
      <c r="XER1046252"/>
      <c r="XES1046252"/>
      <c r="XET1046252"/>
      <c r="XEU1046252"/>
      <c r="XEV1046252"/>
      <c r="XEW1046252"/>
      <c r="XEX1046252"/>
      <c r="XEY1046252"/>
      <c r="XEZ1046252"/>
      <c r="XFA1046252"/>
      <c r="XFB1046252"/>
      <c r="XFC1046252"/>
      <c r="XFD1046252"/>
    </row>
    <row r="1046253" s="13" customFormat="1" customHeight="1" spans="1:16384">
      <c r="A1046253" s="16"/>
      <c r="B1046253" s="15"/>
      <c r="I1046253" s="16"/>
      <c r="J1046253" s="16"/>
      <c r="K1046253" s="16"/>
      <c r="L1046253" s="16"/>
      <c r="M1046253" s="16"/>
      <c r="N1046253" s="17"/>
      <c r="O1046253" s="15"/>
      <c r="XEM1046253"/>
      <c r="XEN1046253"/>
      <c r="XEO1046253"/>
      <c r="XEP1046253"/>
      <c r="XEQ1046253"/>
      <c r="XER1046253"/>
      <c r="XES1046253"/>
      <c r="XET1046253"/>
      <c r="XEU1046253"/>
      <c r="XEV1046253"/>
      <c r="XEW1046253"/>
      <c r="XEX1046253"/>
      <c r="XEY1046253"/>
      <c r="XEZ1046253"/>
      <c r="XFA1046253"/>
      <c r="XFB1046253"/>
      <c r="XFC1046253"/>
      <c r="XFD1046253"/>
    </row>
    <row r="1046254" s="13" customFormat="1" customHeight="1" spans="1:16384">
      <c r="A1046254" s="16"/>
      <c r="B1046254" s="15"/>
      <c r="I1046254" s="16"/>
      <c r="J1046254" s="16"/>
      <c r="K1046254" s="16"/>
      <c r="L1046254" s="16"/>
      <c r="M1046254" s="16"/>
      <c r="N1046254" s="17"/>
      <c r="O1046254" s="15"/>
      <c r="XEM1046254"/>
      <c r="XEN1046254"/>
      <c r="XEO1046254"/>
      <c r="XEP1046254"/>
      <c r="XEQ1046254"/>
      <c r="XER1046254"/>
      <c r="XES1046254"/>
      <c r="XET1046254"/>
      <c r="XEU1046254"/>
      <c r="XEV1046254"/>
      <c r="XEW1046254"/>
      <c r="XEX1046254"/>
      <c r="XEY1046254"/>
      <c r="XEZ1046254"/>
      <c r="XFA1046254"/>
      <c r="XFB1046254"/>
      <c r="XFC1046254"/>
      <c r="XFD1046254"/>
    </row>
    <row r="1046255" s="13" customFormat="1" customHeight="1" spans="1:16384">
      <c r="A1046255" s="16"/>
      <c r="B1046255" s="15"/>
      <c r="I1046255" s="16"/>
      <c r="J1046255" s="16"/>
      <c r="K1046255" s="16"/>
      <c r="L1046255" s="16"/>
      <c r="M1046255" s="16"/>
      <c r="N1046255" s="17"/>
      <c r="O1046255" s="15"/>
      <c r="XEM1046255"/>
      <c r="XEN1046255"/>
      <c r="XEO1046255"/>
      <c r="XEP1046255"/>
      <c r="XEQ1046255"/>
      <c r="XER1046255"/>
      <c r="XES1046255"/>
      <c r="XET1046255"/>
      <c r="XEU1046255"/>
      <c r="XEV1046255"/>
      <c r="XEW1046255"/>
      <c r="XEX1046255"/>
      <c r="XEY1046255"/>
      <c r="XEZ1046255"/>
      <c r="XFA1046255"/>
      <c r="XFB1046255"/>
      <c r="XFC1046255"/>
      <c r="XFD1046255"/>
    </row>
    <row r="1046256" s="13" customFormat="1" customHeight="1" spans="1:16384">
      <c r="A1046256" s="16"/>
      <c r="B1046256" s="15"/>
      <c r="I1046256" s="16"/>
      <c r="J1046256" s="16"/>
      <c r="K1046256" s="16"/>
      <c r="L1046256" s="16"/>
      <c r="M1046256" s="16"/>
      <c r="N1046256" s="17"/>
      <c r="O1046256" s="15"/>
      <c r="XEM1046256"/>
      <c r="XEN1046256"/>
      <c r="XEO1046256"/>
      <c r="XEP1046256"/>
      <c r="XEQ1046256"/>
      <c r="XER1046256"/>
      <c r="XES1046256"/>
      <c r="XET1046256"/>
      <c r="XEU1046256"/>
      <c r="XEV1046256"/>
      <c r="XEW1046256"/>
      <c r="XEX1046256"/>
      <c r="XEY1046256"/>
      <c r="XEZ1046256"/>
      <c r="XFA1046256"/>
      <c r="XFB1046256"/>
      <c r="XFC1046256"/>
      <c r="XFD1046256"/>
    </row>
    <row r="1046257" s="13" customFormat="1" customHeight="1" spans="1:16384">
      <c r="A1046257" s="16"/>
      <c r="B1046257" s="15"/>
      <c r="I1046257" s="16"/>
      <c r="J1046257" s="16"/>
      <c r="K1046257" s="16"/>
      <c r="L1046257" s="16"/>
      <c r="M1046257" s="16"/>
      <c r="N1046257" s="17"/>
      <c r="O1046257" s="15"/>
      <c r="XEM1046257"/>
      <c r="XEN1046257"/>
      <c r="XEO1046257"/>
      <c r="XEP1046257"/>
      <c r="XEQ1046257"/>
      <c r="XER1046257"/>
      <c r="XES1046257"/>
      <c r="XET1046257"/>
      <c r="XEU1046257"/>
      <c r="XEV1046257"/>
      <c r="XEW1046257"/>
      <c r="XEX1046257"/>
      <c r="XEY1046257"/>
      <c r="XEZ1046257"/>
      <c r="XFA1046257"/>
      <c r="XFB1046257"/>
      <c r="XFC1046257"/>
      <c r="XFD1046257"/>
    </row>
    <row r="1046258" s="13" customFormat="1" customHeight="1" spans="1:16384">
      <c r="A1046258" s="16"/>
      <c r="B1046258" s="15"/>
      <c r="I1046258" s="16"/>
      <c r="J1046258" s="16"/>
      <c r="K1046258" s="16"/>
      <c r="L1046258" s="16"/>
      <c r="M1046258" s="16"/>
      <c r="N1046258" s="17"/>
      <c r="O1046258" s="15"/>
      <c r="XEM1046258"/>
      <c r="XEN1046258"/>
      <c r="XEO1046258"/>
      <c r="XEP1046258"/>
      <c r="XEQ1046258"/>
      <c r="XER1046258"/>
      <c r="XES1046258"/>
      <c r="XET1046258"/>
      <c r="XEU1046258"/>
      <c r="XEV1046258"/>
      <c r="XEW1046258"/>
      <c r="XEX1046258"/>
      <c r="XEY1046258"/>
      <c r="XEZ1046258"/>
      <c r="XFA1046258"/>
      <c r="XFB1046258"/>
      <c r="XFC1046258"/>
      <c r="XFD1046258"/>
    </row>
    <row r="1046259" s="13" customFormat="1" customHeight="1" spans="1:16384">
      <c r="A1046259" s="16"/>
      <c r="B1046259" s="15"/>
      <c r="I1046259" s="16"/>
      <c r="J1046259" s="16"/>
      <c r="K1046259" s="16"/>
      <c r="L1046259" s="16"/>
      <c r="M1046259" s="16"/>
      <c r="N1046259" s="17"/>
      <c r="O1046259" s="15"/>
      <c r="XEM1046259"/>
      <c r="XEN1046259"/>
      <c r="XEO1046259"/>
      <c r="XEP1046259"/>
      <c r="XEQ1046259"/>
      <c r="XER1046259"/>
      <c r="XES1046259"/>
      <c r="XET1046259"/>
      <c r="XEU1046259"/>
      <c r="XEV1046259"/>
      <c r="XEW1046259"/>
      <c r="XEX1046259"/>
      <c r="XEY1046259"/>
      <c r="XEZ1046259"/>
      <c r="XFA1046259"/>
      <c r="XFB1046259"/>
      <c r="XFC1046259"/>
      <c r="XFD1046259"/>
    </row>
    <row r="1046260" s="13" customFormat="1" customHeight="1" spans="1:16384">
      <c r="A1046260" s="16"/>
      <c r="B1046260" s="15"/>
      <c r="I1046260" s="16"/>
      <c r="J1046260" s="16"/>
      <c r="K1046260" s="16"/>
      <c r="L1046260" s="16"/>
      <c r="M1046260" s="16"/>
      <c r="N1046260" s="17"/>
      <c r="O1046260" s="15"/>
      <c r="XEM1046260"/>
      <c r="XEN1046260"/>
      <c r="XEO1046260"/>
      <c r="XEP1046260"/>
      <c r="XEQ1046260"/>
      <c r="XER1046260"/>
      <c r="XES1046260"/>
      <c r="XET1046260"/>
      <c r="XEU1046260"/>
      <c r="XEV1046260"/>
      <c r="XEW1046260"/>
      <c r="XEX1046260"/>
      <c r="XEY1046260"/>
      <c r="XEZ1046260"/>
      <c r="XFA1046260"/>
      <c r="XFB1046260"/>
      <c r="XFC1046260"/>
      <c r="XFD1046260"/>
    </row>
    <row r="1046261" s="13" customFormat="1" customHeight="1" spans="1:16384">
      <c r="A1046261" s="16"/>
      <c r="B1046261" s="15"/>
      <c r="I1046261" s="16"/>
      <c r="J1046261" s="16"/>
      <c r="K1046261" s="16"/>
      <c r="L1046261" s="16"/>
      <c r="M1046261" s="16"/>
      <c r="N1046261" s="17"/>
      <c r="O1046261" s="15"/>
      <c r="XEM1046261"/>
      <c r="XEN1046261"/>
      <c r="XEO1046261"/>
      <c r="XEP1046261"/>
      <c r="XEQ1046261"/>
      <c r="XER1046261"/>
      <c r="XES1046261"/>
      <c r="XET1046261"/>
      <c r="XEU1046261"/>
      <c r="XEV1046261"/>
      <c r="XEW1046261"/>
      <c r="XEX1046261"/>
      <c r="XEY1046261"/>
      <c r="XEZ1046261"/>
      <c r="XFA1046261"/>
      <c r="XFB1046261"/>
      <c r="XFC1046261"/>
      <c r="XFD1046261"/>
    </row>
    <row r="1046262" s="13" customFormat="1" customHeight="1" spans="1:16384">
      <c r="A1046262" s="16"/>
      <c r="B1046262" s="15"/>
      <c r="I1046262" s="16"/>
      <c r="J1046262" s="16"/>
      <c r="K1046262" s="16"/>
      <c r="L1046262" s="16"/>
      <c r="M1046262" s="16"/>
      <c r="N1046262" s="17"/>
      <c r="O1046262" s="15"/>
      <c r="XEM1046262"/>
      <c r="XEN1046262"/>
      <c r="XEO1046262"/>
      <c r="XEP1046262"/>
      <c r="XEQ1046262"/>
      <c r="XER1046262"/>
      <c r="XES1046262"/>
      <c r="XET1046262"/>
      <c r="XEU1046262"/>
      <c r="XEV1046262"/>
      <c r="XEW1046262"/>
      <c r="XEX1046262"/>
      <c r="XEY1046262"/>
      <c r="XEZ1046262"/>
      <c r="XFA1046262"/>
      <c r="XFB1046262"/>
      <c r="XFC1046262"/>
      <c r="XFD1046262"/>
    </row>
    <row r="1046263" s="13" customFormat="1" customHeight="1" spans="1:16384">
      <c r="A1046263" s="16"/>
      <c r="B1046263" s="15"/>
      <c r="I1046263" s="16"/>
      <c r="J1046263" s="16"/>
      <c r="K1046263" s="16"/>
      <c r="L1046263" s="16"/>
      <c r="M1046263" s="16"/>
      <c r="N1046263" s="17"/>
      <c r="O1046263" s="15"/>
      <c r="XEM1046263"/>
      <c r="XEN1046263"/>
      <c r="XEO1046263"/>
      <c r="XEP1046263"/>
      <c r="XEQ1046263"/>
      <c r="XER1046263"/>
      <c r="XES1046263"/>
      <c r="XET1046263"/>
      <c r="XEU1046263"/>
      <c r="XEV1046263"/>
      <c r="XEW1046263"/>
      <c r="XEX1046263"/>
      <c r="XEY1046263"/>
      <c r="XEZ1046263"/>
      <c r="XFA1046263"/>
      <c r="XFB1046263"/>
      <c r="XFC1046263"/>
      <c r="XFD1046263"/>
    </row>
    <row r="1046264" s="13" customFormat="1" customHeight="1" spans="1:16384">
      <c r="A1046264" s="16"/>
      <c r="B1046264" s="15"/>
      <c r="I1046264" s="16"/>
      <c r="J1046264" s="16"/>
      <c r="K1046264" s="16"/>
      <c r="L1046264" s="16"/>
      <c r="M1046264" s="16"/>
      <c r="N1046264" s="17"/>
      <c r="O1046264" s="15"/>
      <c r="XEM1046264"/>
      <c r="XEN1046264"/>
      <c r="XEO1046264"/>
      <c r="XEP1046264"/>
      <c r="XEQ1046264"/>
      <c r="XER1046264"/>
      <c r="XES1046264"/>
      <c r="XET1046264"/>
      <c r="XEU1046264"/>
      <c r="XEV1046264"/>
      <c r="XEW1046264"/>
      <c r="XEX1046264"/>
      <c r="XEY1046264"/>
      <c r="XEZ1046264"/>
      <c r="XFA1046264"/>
      <c r="XFB1046264"/>
      <c r="XFC1046264"/>
      <c r="XFD1046264"/>
    </row>
    <row r="1046265" s="13" customFormat="1" customHeight="1" spans="1:16384">
      <c r="A1046265" s="16"/>
      <c r="B1046265" s="15"/>
      <c r="I1046265" s="16"/>
      <c r="J1046265" s="16"/>
      <c r="K1046265" s="16"/>
      <c r="L1046265" s="16"/>
      <c r="M1046265" s="16"/>
      <c r="N1046265" s="17"/>
      <c r="O1046265" s="15"/>
      <c r="XEM1046265"/>
      <c r="XEN1046265"/>
      <c r="XEO1046265"/>
      <c r="XEP1046265"/>
      <c r="XEQ1046265"/>
      <c r="XER1046265"/>
      <c r="XES1046265"/>
      <c r="XET1046265"/>
      <c r="XEU1046265"/>
      <c r="XEV1046265"/>
      <c r="XEW1046265"/>
      <c r="XEX1046265"/>
      <c r="XEY1046265"/>
      <c r="XEZ1046265"/>
      <c r="XFA1046265"/>
      <c r="XFB1046265"/>
      <c r="XFC1046265"/>
      <c r="XFD1046265"/>
    </row>
    <row r="1046266" s="13" customFormat="1" customHeight="1" spans="1:16384">
      <c r="A1046266" s="16"/>
      <c r="B1046266" s="15"/>
      <c r="I1046266" s="16"/>
      <c r="J1046266" s="16"/>
      <c r="K1046266" s="16"/>
      <c r="L1046266" s="16"/>
      <c r="M1046266" s="16"/>
      <c r="N1046266" s="17"/>
      <c r="O1046266" s="15"/>
      <c r="XEM1046266"/>
      <c r="XEN1046266"/>
      <c r="XEO1046266"/>
      <c r="XEP1046266"/>
      <c r="XEQ1046266"/>
      <c r="XER1046266"/>
      <c r="XES1046266"/>
      <c r="XET1046266"/>
      <c r="XEU1046266"/>
      <c r="XEV1046266"/>
      <c r="XEW1046266"/>
      <c r="XEX1046266"/>
      <c r="XEY1046266"/>
      <c r="XEZ1046266"/>
      <c r="XFA1046266"/>
      <c r="XFB1046266"/>
      <c r="XFC1046266"/>
      <c r="XFD1046266"/>
    </row>
    <row r="1046267" s="13" customFormat="1" customHeight="1" spans="1:16384">
      <c r="A1046267" s="16"/>
      <c r="B1046267" s="15"/>
      <c r="I1046267" s="16"/>
      <c r="J1046267" s="16"/>
      <c r="K1046267" s="16"/>
      <c r="L1046267" s="16"/>
      <c r="M1046267" s="16"/>
      <c r="N1046267" s="17"/>
      <c r="O1046267" s="15"/>
      <c r="XEM1046267"/>
      <c r="XEN1046267"/>
      <c r="XEO1046267"/>
      <c r="XEP1046267"/>
      <c r="XEQ1046267"/>
      <c r="XER1046267"/>
      <c r="XES1046267"/>
      <c r="XET1046267"/>
      <c r="XEU1046267"/>
      <c r="XEV1046267"/>
      <c r="XEW1046267"/>
      <c r="XEX1046267"/>
      <c r="XEY1046267"/>
      <c r="XEZ1046267"/>
      <c r="XFA1046267"/>
      <c r="XFB1046267"/>
      <c r="XFC1046267"/>
      <c r="XFD1046267"/>
    </row>
    <row r="1046268" s="13" customFormat="1" customHeight="1" spans="1:16384">
      <c r="A1046268" s="16"/>
      <c r="B1046268" s="15"/>
      <c r="I1046268" s="16"/>
      <c r="J1046268" s="16"/>
      <c r="K1046268" s="16"/>
      <c r="L1046268" s="16"/>
      <c r="M1046268" s="16"/>
      <c r="N1046268" s="17"/>
      <c r="O1046268" s="15"/>
      <c r="XEM1046268"/>
      <c r="XEN1046268"/>
      <c r="XEO1046268"/>
      <c r="XEP1046268"/>
      <c r="XEQ1046268"/>
      <c r="XER1046268"/>
      <c r="XES1046268"/>
      <c r="XET1046268"/>
      <c r="XEU1046268"/>
      <c r="XEV1046268"/>
      <c r="XEW1046268"/>
      <c r="XEX1046268"/>
      <c r="XEY1046268"/>
      <c r="XEZ1046268"/>
      <c r="XFA1046268"/>
      <c r="XFB1046268"/>
      <c r="XFC1046268"/>
      <c r="XFD1046268"/>
    </row>
    <row r="1046269" s="13" customFormat="1" customHeight="1" spans="1:16384">
      <c r="A1046269" s="16"/>
      <c r="B1046269" s="15"/>
      <c r="I1046269" s="16"/>
      <c r="J1046269" s="16"/>
      <c r="K1046269" s="16"/>
      <c r="L1046269" s="16"/>
      <c r="M1046269" s="16"/>
      <c r="N1046269" s="17"/>
      <c r="O1046269" s="15"/>
      <c r="XEM1046269"/>
      <c r="XEN1046269"/>
      <c r="XEO1046269"/>
      <c r="XEP1046269"/>
      <c r="XEQ1046269"/>
      <c r="XER1046269"/>
      <c r="XES1046269"/>
      <c r="XET1046269"/>
      <c r="XEU1046269"/>
      <c r="XEV1046269"/>
      <c r="XEW1046269"/>
      <c r="XEX1046269"/>
      <c r="XEY1046269"/>
      <c r="XEZ1046269"/>
      <c r="XFA1046269"/>
      <c r="XFB1046269"/>
      <c r="XFC1046269"/>
      <c r="XFD1046269"/>
    </row>
    <row r="1046270" s="13" customFormat="1" customHeight="1" spans="1:16384">
      <c r="A1046270" s="16"/>
      <c r="B1046270" s="15"/>
      <c r="I1046270" s="16"/>
      <c r="J1046270" s="16"/>
      <c r="K1046270" s="16"/>
      <c r="L1046270" s="16"/>
      <c r="M1046270" s="16"/>
      <c r="N1046270" s="17"/>
      <c r="O1046270" s="15"/>
      <c r="XEM1046270"/>
      <c r="XEN1046270"/>
      <c r="XEO1046270"/>
      <c r="XEP1046270"/>
      <c r="XEQ1046270"/>
      <c r="XER1046270"/>
      <c r="XES1046270"/>
      <c r="XET1046270"/>
      <c r="XEU1046270"/>
      <c r="XEV1046270"/>
      <c r="XEW1046270"/>
      <c r="XEX1046270"/>
      <c r="XEY1046270"/>
      <c r="XEZ1046270"/>
      <c r="XFA1046270"/>
      <c r="XFB1046270"/>
      <c r="XFC1046270"/>
      <c r="XFD1046270"/>
    </row>
    <row r="1046271" s="13" customFormat="1" customHeight="1" spans="1:16384">
      <c r="A1046271" s="16"/>
      <c r="B1046271" s="15"/>
      <c r="I1046271" s="16"/>
      <c r="J1046271" s="16"/>
      <c r="K1046271" s="16"/>
      <c r="L1046271" s="16"/>
      <c r="M1046271" s="16"/>
      <c r="N1046271" s="17"/>
      <c r="O1046271" s="15"/>
      <c r="XEM1046271"/>
      <c r="XEN1046271"/>
      <c r="XEO1046271"/>
      <c r="XEP1046271"/>
      <c r="XEQ1046271"/>
      <c r="XER1046271"/>
      <c r="XES1046271"/>
      <c r="XET1046271"/>
      <c r="XEU1046271"/>
      <c r="XEV1046271"/>
      <c r="XEW1046271"/>
      <c r="XEX1046271"/>
      <c r="XEY1046271"/>
      <c r="XEZ1046271"/>
      <c r="XFA1046271"/>
      <c r="XFB1046271"/>
      <c r="XFC1046271"/>
      <c r="XFD1046271"/>
    </row>
    <row r="1046272" s="13" customFormat="1" customHeight="1" spans="1:16384">
      <c r="A1046272" s="16"/>
      <c r="B1046272" s="15"/>
      <c r="I1046272" s="16"/>
      <c r="J1046272" s="16"/>
      <c r="K1046272" s="16"/>
      <c r="L1046272" s="16"/>
      <c r="M1046272" s="16"/>
      <c r="N1046272" s="17"/>
      <c r="O1046272" s="15"/>
      <c r="XEM1046272"/>
      <c r="XEN1046272"/>
      <c r="XEO1046272"/>
      <c r="XEP1046272"/>
      <c r="XEQ1046272"/>
      <c r="XER1046272"/>
      <c r="XES1046272"/>
      <c r="XET1046272"/>
      <c r="XEU1046272"/>
      <c r="XEV1046272"/>
      <c r="XEW1046272"/>
      <c r="XEX1046272"/>
      <c r="XEY1046272"/>
      <c r="XEZ1046272"/>
      <c r="XFA1046272"/>
      <c r="XFB1046272"/>
      <c r="XFC1046272"/>
      <c r="XFD1046272"/>
    </row>
    <row r="1046273" s="13" customFormat="1" customHeight="1" spans="1:16384">
      <c r="A1046273" s="16"/>
      <c r="B1046273" s="15"/>
      <c r="I1046273" s="16"/>
      <c r="J1046273" s="16"/>
      <c r="K1046273" s="16"/>
      <c r="L1046273" s="16"/>
      <c r="M1046273" s="16"/>
      <c r="N1046273" s="17"/>
      <c r="O1046273" s="15"/>
      <c r="XEM1046273"/>
      <c r="XEN1046273"/>
      <c r="XEO1046273"/>
      <c r="XEP1046273"/>
      <c r="XEQ1046273"/>
      <c r="XER1046273"/>
      <c r="XES1046273"/>
      <c r="XET1046273"/>
      <c r="XEU1046273"/>
      <c r="XEV1046273"/>
      <c r="XEW1046273"/>
      <c r="XEX1046273"/>
      <c r="XEY1046273"/>
      <c r="XEZ1046273"/>
      <c r="XFA1046273"/>
      <c r="XFB1046273"/>
      <c r="XFC1046273"/>
      <c r="XFD1046273"/>
    </row>
    <row r="1046274" s="13" customFormat="1" customHeight="1" spans="1:16384">
      <c r="A1046274" s="16"/>
      <c r="B1046274" s="15"/>
      <c r="I1046274" s="16"/>
      <c r="J1046274" s="16"/>
      <c r="K1046274" s="16"/>
      <c r="L1046274" s="16"/>
      <c r="M1046274" s="16"/>
      <c r="N1046274" s="17"/>
      <c r="O1046274" s="15"/>
      <c r="XEM1046274"/>
      <c r="XEN1046274"/>
      <c r="XEO1046274"/>
      <c r="XEP1046274"/>
      <c r="XEQ1046274"/>
      <c r="XER1046274"/>
      <c r="XES1046274"/>
      <c r="XET1046274"/>
      <c r="XEU1046274"/>
      <c r="XEV1046274"/>
      <c r="XEW1046274"/>
      <c r="XEX1046274"/>
      <c r="XEY1046274"/>
      <c r="XEZ1046274"/>
      <c r="XFA1046274"/>
      <c r="XFB1046274"/>
      <c r="XFC1046274"/>
      <c r="XFD1046274"/>
    </row>
    <row r="1046275" s="13" customFormat="1" customHeight="1" spans="1:16384">
      <c r="A1046275" s="16"/>
      <c r="B1046275" s="15"/>
      <c r="I1046275" s="16"/>
      <c r="J1046275" s="16"/>
      <c r="K1046275" s="16"/>
      <c r="L1046275" s="16"/>
      <c r="M1046275" s="16"/>
      <c r="N1046275" s="17"/>
      <c r="O1046275" s="15"/>
      <c r="XEM1046275"/>
      <c r="XEN1046275"/>
      <c r="XEO1046275"/>
      <c r="XEP1046275"/>
      <c r="XEQ1046275"/>
      <c r="XER1046275"/>
      <c r="XES1046275"/>
      <c r="XET1046275"/>
      <c r="XEU1046275"/>
      <c r="XEV1046275"/>
      <c r="XEW1046275"/>
      <c r="XEX1046275"/>
      <c r="XEY1046275"/>
      <c r="XEZ1046275"/>
      <c r="XFA1046275"/>
      <c r="XFB1046275"/>
      <c r="XFC1046275"/>
      <c r="XFD1046275"/>
    </row>
    <row r="1046276" s="13" customFormat="1" customHeight="1" spans="1:16384">
      <c r="A1046276" s="16"/>
      <c r="B1046276" s="15"/>
      <c r="I1046276" s="16"/>
      <c r="J1046276" s="16"/>
      <c r="K1046276" s="16"/>
      <c r="L1046276" s="16"/>
      <c r="M1046276" s="16"/>
      <c r="N1046276" s="17"/>
      <c r="O1046276" s="15"/>
      <c r="XEM1046276"/>
      <c r="XEN1046276"/>
      <c r="XEO1046276"/>
      <c r="XEP1046276"/>
      <c r="XEQ1046276"/>
      <c r="XER1046276"/>
      <c r="XES1046276"/>
      <c r="XET1046276"/>
      <c r="XEU1046276"/>
      <c r="XEV1046276"/>
      <c r="XEW1046276"/>
      <c r="XEX1046276"/>
      <c r="XEY1046276"/>
      <c r="XEZ1046276"/>
      <c r="XFA1046276"/>
      <c r="XFB1046276"/>
      <c r="XFC1046276"/>
      <c r="XFD1046276"/>
    </row>
    <row r="1046277" s="13" customFormat="1" customHeight="1" spans="1:16384">
      <c r="A1046277" s="16"/>
      <c r="B1046277" s="15"/>
      <c r="I1046277" s="16"/>
      <c r="J1046277" s="16"/>
      <c r="K1046277" s="16"/>
      <c r="L1046277" s="16"/>
      <c r="M1046277" s="16"/>
      <c r="N1046277" s="17"/>
      <c r="O1046277" s="15"/>
      <c r="XEM1046277"/>
      <c r="XEN1046277"/>
      <c r="XEO1046277"/>
      <c r="XEP1046277"/>
      <c r="XEQ1046277"/>
      <c r="XER1046277"/>
      <c r="XES1046277"/>
      <c r="XET1046277"/>
      <c r="XEU1046277"/>
      <c r="XEV1046277"/>
      <c r="XEW1046277"/>
      <c r="XEX1046277"/>
      <c r="XEY1046277"/>
      <c r="XEZ1046277"/>
      <c r="XFA1046277"/>
      <c r="XFB1046277"/>
      <c r="XFC1046277"/>
      <c r="XFD1046277"/>
    </row>
    <row r="1046278" s="13" customFormat="1" customHeight="1" spans="1:16384">
      <c r="A1046278" s="16"/>
      <c r="B1046278" s="15"/>
      <c r="I1046278" s="16"/>
      <c r="J1046278" s="16"/>
      <c r="K1046278" s="16"/>
      <c r="L1046278" s="16"/>
      <c r="M1046278" s="16"/>
      <c r="N1046278" s="17"/>
      <c r="O1046278" s="15"/>
      <c r="XEM1046278"/>
      <c r="XEN1046278"/>
      <c r="XEO1046278"/>
      <c r="XEP1046278"/>
      <c r="XEQ1046278"/>
      <c r="XER1046278"/>
      <c r="XES1046278"/>
      <c r="XET1046278"/>
      <c r="XEU1046278"/>
      <c r="XEV1046278"/>
      <c r="XEW1046278"/>
      <c r="XEX1046278"/>
      <c r="XEY1046278"/>
      <c r="XEZ1046278"/>
      <c r="XFA1046278"/>
      <c r="XFB1046278"/>
      <c r="XFC1046278"/>
      <c r="XFD1046278"/>
    </row>
    <row r="1046279" s="13" customFormat="1" customHeight="1" spans="1:16384">
      <c r="A1046279" s="16"/>
      <c r="B1046279" s="15"/>
      <c r="I1046279" s="16"/>
      <c r="J1046279" s="16"/>
      <c r="K1046279" s="16"/>
      <c r="L1046279" s="16"/>
      <c r="M1046279" s="16"/>
      <c r="N1046279" s="17"/>
      <c r="O1046279" s="15"/>
      <c r="XEM1046279"/>
      <c r="XEN1046279"/>
      <c r="XEO1046279"/>
      <c r="XEP1046279"/>
      <c r="XEQ1046279"/>
      <c r="XER1046279"/>
      <c r="XES1046279"/>
      <c r="XET1046279"/>
      <c r="XEU1046279"/>
      <c r="XEV1046279"/>
      <c r="XEW1046279"/>
      <c r="XEX1046279"/>
      <c r="XEY1046279"/>
      <c r="XEZ1046279"/>
      <c r="XFA1046279"/>
      <c r="XFB1046279"/>
      <c r="XFC1046279"/>
      <c r="XFD1046279"/>
    </row>
    <row r="1046280" s="13" customFormat="1" customHeight="1" spans="1:16384">
      <c r="A1046280" s="16"/>
      <c r="B1046280" s="15"/>
      <c r="I1046280" s="16"/>
      <c r="J1046280" s="16"/>
      <c r="K1046280" s="16"/>
      <c r="L1046280" s="16"/>
      <c r="M1046280" s="16"/>
      <c r="N1046280" s="17"/>
      <c r="O1046280" s="15"/>
      <c r="XEM1046280"/>
      <c r="XEN1046280"/>
      <c r="XEO1046280"/>
      <c r="XEP1046280"/>
      <c r="XEQ1046280"/>
      <c r="XER1046280"/>
      <c r="XES1046280"/>
      <c r="XET1046280"/>
      <c r="XEU1046280"/>
      <c r="XEV1046280"/>
      <c r="XEW1046280"/>
      <c r="XEX1046280"/>
      <c r="XEY1046280"/>
      <c r="XEZ1046280"/>
      <c r="XFA1046280"/>
      <c r="XFB1046280"/>
      <c r="XFC1046280"/>
      <c r="XFD1046280"/>
    </row>
    <row r="1046281" s="13" customFormat="1" customHeight="1" spans="1:16384">
      <c r="A1046281" s="16"/>
      <c r="B1046281" s="15"/>
      <c r="I1046281" s="16"/>
      <c r="J1046281" s="16"/>
      <c r="K1046281" s="16"/>
      <c r="L1046281" s="16"/>
      <c r="M1046281" s="16"/>
      <c r="N1046281" s="17"/>
      <c r="O1046281" s="15"/>
      <c r="XEM1046281"/>
      <c r="XEN1046281"/>
      <c r="XEO1046281"/>
      <c r="XEP1046281"/>
      <c r="XEQ1046281"/>
      <c r="XER1046281"/>
      <c r="XES1046281"/>
      <c r="XET1046281"/>
      <c r="XEU1046281"/>
      <c r="XEV1046281"/>
      <c r="XEW1046281"/>
      <c r="XEX1046281"/>
      <c r="XEY1046281"/>
      <c r="XEZ1046281"/>
      <c r="XFA1046281"/>
      <c r="XFB1046281"/>
      <c r="XFC1046281"/>
      <c r="XFD1046281"/>
    </row>
    <row r="1046282" s="13" customFormat="1" customHeight="1" spans="1:16384">
      <c r="A1046282" s="16"/>
      <c r="B1046282" s="15"/>
      <c r="I1046282" s="16"/>
      <c r="J1046282" s="16"/>
      <c r="K1046282" s="16"/>
      <c r="L1046282" s="16"/>
      <c r="M1046282" s="16"/>
      <c r="N1046282" s="17"/>
      <c r="O1046282" s="15"/>
      <c r="XEM1046282"/>
      <c r="XEN1046282"/>
      <c r="XEO1046282"/>
      <c r="XEP1046282"/>
      <c r="XEQ1046282"/>
      <c r="XER1046282"/>
      <c r="XES1046282"/>
      <c r="XET1046282"/>
      <c r="XEU1046282"/>
      <c r="XEV1046282"/>
      <c r="XEW1046282"/>
      <c r="XEX1046282"/>
      <c r="XEY1046282"/>
      <c r="XEZ1046282"/>
      <c r="XFA1046282"/>
      <c r="XFB1046282"/>
      <c r="XFC1046282"/>
      <c r="XFD1046282"/>
    </row>
    <row r="1046283" s="13" customFormat="1" customHeight="1" spans="1:16384">
      <c r="A1046283" s="16"/>
      <c r="B1046283" s="15"/>
      <c r="I1046283" s="16"/>
      <c r="J1046283" s="16"/>
      <c r="K1046283" s="16"/>
      <c r="L1046283" s="16"/>
      <c r="M1046283" s="16"/>
      <c r="N1046283" s="17"/>
      <c r="O1046283" s="15"/>
      <c r="XEM1046283"/>
      <c r="XEN1046283"/>
      <c r="XEO1046283"/>
      <c r="XEP1046283"/>
      <c r="XEQ1046283"/>
      <c r="XER1046283"/>
      <c r="XES1046283"/>
      <c r="XET1046283"/>
      <c r="XEU1046283"/>
      <c r="XEV1046283"/>
      <c r="XEW1046283"/>
      <c r="XEX1046283"/>
      <c r="XEY1046283"/>
      <c r="XEZ1046283"/>
      <c r="XFA1046283"/>
      <c r="XFB1046283"/>
      <c r="XFC1046283"/>
      <c r="XFD1046283"/>
    </row>
    <row r="1046284" s="13" customFormat="1" customHeight="1" spans="1:16384">
      <c r="A1046284" s="16"/>
      <c r="B1046284" s="15"/>
      <c r="I1046284" s="16"/>
      <c r="J1046284" s="16"/>
      <c r="K1046284" s="16"/>
      <c r="L1046284" s="16"/>
      <c r="M1046284" s="16"/>
      <c r="N1046284" s="17"/>
      <c r="O1046284" s="15"/>
      <c r="XEM1046284"/>
      <c r="XEN1046284"/>
      <c r="XEO1046284"/>
      <c r="XEP1046284"/>
      <c r="XEQ1046284"/>
      <c r="XER1046284"/>
      <c r="XES1046284"/>
      <c r="XET1046284"/>
      <c r="XEU1046284"/>
      <c r="XEV1046284"/>
      <c r="XEW1046284"/>
      <c r="XEX1046284"/>
      <c r="XEY1046284"/>
      <c r="XEZ1046284"/>
      <c r="XFA1046284"/>
      <c r="XFB1046284"/>
      <c r="XFC1046284"/>
      <c r="XFD1046284"/>
    </row>
    <row r="1046285" s="13" customFormat="1" customHeight="1" spans="1:16384">
      <c r="A1046285" s="16"/>
      <c r="B1046285" s="15"/>
      <c r="I1046285" s="16"/>
      <c r="J1046285" s="16"/>
      <c r="K1046285" s="16"/>
      <c r="L1046285" s="16"/>
      <c r="M1046285" s="16"/>
      <c r="N1046285" s="17"/>
      <c r="O1046285" s="15"/>
      <c r="XEM1046285"/>
      <c r="XEN1046285"/>
      <c r="XEO1046285"/>
      <c r="XEP1046285"/>
      <c r="XEQ1046285"/>
      <c r="XER1046285"/>
      <c r="XES1046285"/>
      <c r="XET1046285"/>
      <c r="XEU1046285"/>
      <c r="XEV1046285"/>
      <c r="XEW1046285"/>
      <c r="XEX1046285"/>
      <c r="XEY1046285"/>
      <c r="XEZ1046285"/>
      <c r="XFA1046285"/>
      <c r="XFB1046285"/>
      <c r="XFC1046285"/>
      <c r="XFD1046285"/>
    </row>
    <row r="1046286" s="13" customFormat="1" customHeight="1" spans="1:16384">
      <c r="A1046286" s="16"/>
      <c r="B1046286" s="15"/>
      <c r="I1046286" s="16"/>
      <c r="J1046286" s="16"/>
      <c r="K1046286" s="16"/>
      <c r="L1046286" s="16"/>
      <c r="M1046286" s="16"/>
      <c r="N1046286" s="17"/>
      <c r="O1046286" s="15"/>
      <c r="XEM1046286"/>
      <c r="XEN1046286"/>
      <c r="XEO1046286"/>
      <c r="XEP1046286"/>
      <c r="XEQ1046286"/>
      <c r="XER1046286"/>
      <c r="XES1046286"/>
      <c r="XET1046286"/>
      <c r="XEU1046286"/>
      <c r="XEV1046286"/>
      <c r="XEW1046286"/>
      <c r="XEX1046286"/>
      <c r="XEY1046286"/>
      <c r="XEZ1046286"/>
      <c r="XFA1046286"/>
      <c r="XFB1046286"/>
      <c r="XFC1046286"/>
      <c r="XFD1046286"/>
    </row>
    <row r="1046287" s="13" customFormat="1" customHeight="1" spans="1:16384">
      <c r="A1046287" s="16"/>
      <c r="B1046287" s="15"/>
      <c r="I1046287" s="16"/>
      <c r="J1046287" s="16"/>
      <c r="K1046287" s="16"/>
      <c r="L1046287" s="16"/>
      <c r="M1046287" s="16"/>
      <c r="N1046287" s="17"/>
      <c r="O1046287" s="15"/>
      <c r="XEM1046287"/>
      <c r="XEN1046287"/>
      <c r="XEO1046287"/>
      <c r="XEP1046287"/>
      <c r="XEQ1046287"/>
      <c r="XER1046287"/>
      <c r="XES1046287"/>
      <c r="XET1046287"/>
      <c r="XEU1046287"/>
      <c r="XEV1046287"/>
      <c r="XEW1046287"/>
      <c r="XEX1046287"/>
      <c r="XEY1046287"/>
      <c r="XEZ1046287"/>
      <c r="XFA1046287"/>
      <c r="XFB1046287"/>
      <c r="XFC1046287"/>
      <c r="XFD1046287"/>
    </row>
    <row r="1046288" s="13" customFormat="1" customHeight="1" spans="1:16384">
      <c r="A1046288" s="16"/>
      <c r="B1046288" s="15"/>
      <c r="I1046288" s="16"/>
      <c r="J1046288" s="16"/>
      <c r="K1046288" s="16"/>
      <c r="L1046288" s="16"/>
      <c r="M1046288" s="16"/>
      <c r="N1046288" s="17"/>
      <c r="O1046288" s="15"/>
      <c r="XEM1046288"/>
      <c r="XEN1046288"/>
      <c r="XEO1046288"/>
      <c r="XEP1046288"/>
      <c r="XEQ1046288"/>
      <c r="XER1046288"/>
      <c r="XES1046288"/>
      <c r="XET1046288"/>
      <c r="XEU1046288"/>
      <c r="XEV1046288"/>
      <c r="XEW1046288"/>
      <c r="XEX1046288"/>
      <c r="XEY1046288"/>
      <c r="XEZ1046288"/>
      <c r="XFA1046288"/>
      <c r="XFB1046288"/>
      <c r="XFC1046288"/>
      <c r="XFD1046288"/>
    </row>
    <row r="1046289" s="13" customFormat="1" customHeight="1" spans="1:16384">
      <c r="A1046289" s="16"/>
      <c r="B1046289" s="15"/>
      <c r="I1046289" s="16"/>
      <c r="J1046289" s="16"/>
      <c r="K1046289" s="16"/>
      <c r="L1046289" s="16"/>
      <c r="M1046289" s="16"/>
      <c r="N1046289" s="17"/>
      <c r="O1046289" s="15"/>
      <c r="XEM1046289"/>
      <c r="XEN1046289"/>
      <c r="XEO1046289"/>
      <c r="XEP1046289"/>
      <c r="XEQ1046289"/>
      <c r="XER1046289"/>
      <c r="XES1046289"/>
      <c r="XET1046289"/>
      <c r="XEU1046289"/>
      <c r="XEV1046289"/>
      <c r="XEW1046289"/>
      <c r="XEX1046289"/>
      <c r="XEY1046289"/>
      <c r="XEZ1046289"/>
      <c r="XFA1046289"/>
      <c r="XFB1046289"/>
      <c r="XFC1046289"/>
      <c r="XFD1046289"/>
    </row>
    <row r="1046290" s="13" customFormat="1" customHeight="1" spans="1:16384">
      <c r="A1046290" s="16"/>
      <c r="B1046290" s="15"/>
      <c r="I1046290" s="16"/>
      <c r="J1046290" s="16"/>
      <c r="K1046290" s="16"/>
      <c r="L1046290" s="16"/>
      <c r="M1046290" s="16"/>
      <c r="N1046290" s="17"/>
      <c r="O1046290" s="15"/>
      <c r="XEM1046290"/>
      <c r="XEN1046290"/>
      <c r="XEO1046290"/>
      <c r="XEP1046290"/>
      <c r="XEQ1046290"/>
      <c r="XER1046290"/>
      <c r="XES1046290"/>
      <c r="XET1046290"/>
      <c r="XEU1046290"/>
      <c r="XEV1046290"/>
      <c r="XEW1046290"/>
      <c r="XEX1046290"/>
      <c r="XEY1046290"/>
      <c r="XEZ1046290"/>
      <c r="XFA1046290"/>
      <c r="XFB1046290"/>
      <c r="XFC1046290"/>
      <c r="XFD1046290"/>
    </row>
    <row r="1046291" s="13" customFormat="1" customHeight="1" spans="1:16384">
      <c r="A1046291" s="16"/>
      <c r="B1046291" s="15"/>
      <c r="I1046291" s="16"/>
      <c r="J1046291" s="16"/>
      <c r="K1046291" s="16"/>
      <c r="L1046291" s="16"/>
      <c r="M1046291" s="16"/>
      <c r="N1046291" s="17"/>
      <c r="O1046291" s="15"/>
      <c r="XEM1046291"/>
      <c r="XEN1046291"/>
      <c r="XEO1046291"/>
      <c r="XEP1046291"/>
      <c r="XEQ1046291"/>
      <c r="XER1046291"/>
      <c r="XES1046291"/>
      <c r="XET1046291"/>
      <c r="XEU1046291"/>
      <c r="XEV1046291"/>
      <c r="XEW1046291"/>
      <c r="XEX1046291"/>
      <c r="XEY1046291"/>
      <c r="XEZ1046291"/>
      <c r="XFA1046291"/>
      <c r="XFB1046291"/>
      <c r="XFC1046291"/>
      <c r="XFD1046291"/>
    </row>
    <row r="1046292" s="13" customFormat="1" customHeight="1" spans="1:16384">
      <c r="A1046292" s="16"/>
      <c r="B1046292" s="15"/>
      <c r="I1046292" s="16"/>
      <c r="J1046292" s="16"/>
      <c r="K1046292" s="16"/>
      <c r="L1046292" s="16"/>
      <c r="M1046292" s="16"/>
      <c r="N1046292" s="17"/>
      <c r="O1046292" s="15"/>
      <c r="XEM1046292"/>
      <c r="XEN1046292"/>
      <c r="XEO1046292"/>
      <c r="XEP1046292"/>
      <c r="XEQ1046292"/>
      <c r="XER1046292"/>
      <c r="XES1046292"/>
      <c r="XET1046292"/>
      <c r="XEU1046292"/>
      <c r="XEV1046292"/>
      <c r="XEW1046292"/>
      <c r="XEX1046292"/>
      <c r="XEY1046292"/>
      <c r="XEZ1046292"/>
      <c r="XFA1046292"/>
      <c r="XFB1046292"/>
      <c r="XFC1046292"/>
      <c r="XFD1046292"/>
    </row>
    <row r="1046293" s="13" customFormat="1" customHeight="1" spans="1:16384">
      <c r="A1046293" s="16"/>
      <c r="B1046293" s="15"/>
      <c r="I1046293" s="16"/>
      <c r="J1046293" s="16"/>
      <c r="K1046293" s="16"/>
      <c r="L1046293" s="16"/>
      <c r="M1046293" s="16"/>
      <c r="N1046293" s="17"/>
      <c r="O1046293" s="15"/>
      <c r="XEM1046293"/>
      <c r="XEN1046293"/>
      <c r="XEO1046293"/>
      <c r="XEP1046293"/>
      <c r="XEQ1046293"/>
      <c r="XER1046293"/>
      <c r="XES1046293"/>
      <c r="XET1046293"/>
      <c r="XEU1046293"/>
      <c r="XEV1046293"/>
      <c r="XEW1046293"/>
      <c r="XEX1046293"/>
      <c r="XEY1046293"/>
      <c r="XEZ1046293"/>
      <c r="XFA1046293"/>
      <c r="XFB1046293"/>
      <c r="XFC1046293"/>
      <c r="XFD1046293"/>
    </row>
    <row r="1046294" s="13" customFormat="1" customHeight="1" spans="1:16384">
      <c r="A1046294" s="16"/>
      <c r="B1046294" s="15"/>
      <c r="I1046294" s="16"/>
      <c r="J1046294" s="16"/>
      <c r="K1046294" s="16"/>
      <c r="L1046294" s="16"/>
      <c r="M1046294" s="16"/>
      <c r="N1046294" s="17"/>
      <c r="O1046294" s="15"/>
      <c r="XEM1046294"/>
      <c r="XEN1046294"/>
      <c r="XEO1046294"/>
      <c r="XEP1046294"/>
      <c r="XEQ1046294"/>
      <c r="XER1046294"/>
      <c r="XES1046294"/>
      <c r="XET1046294"/>
      <c r="XEU1046294"/>
      <c r="XEV1046294"/>
      <c r="XEW1046294"/>
      <c r="XEX1046294"/>
      <c r="XEY1046294"/>
      <c r="XEZ1046294"/>
      <c r="XFA1046294"/>
      <c r="XFB1046294"/>
      <c r="XFC1046294"/>
      <c r="XFD1046294"/>
    </row>
    <row r="1046295" s="13" customFormat="1" customHeight="1" spans="1:16384">
      <c r="A1046295" s="16"/>
      <c r="B1046295" s="15"/>
      <c r="I1046295" s="16"/>
      <c r="J1046295" s="16"/>
      <c r="K1046295" s="16"/>
      <c r="L1046295" s="16"/>
      <c r="M1046295" s="16"/>
      <c r="N1046295" s="17"/>
      <c r="O1046295" s="15"/>
      <c r="XEM1046295"/>
      <c r="XEN1046295"/>
      <c r="XEO1046295"/>
      <c r="XEP1046295"/>
      <c r="XEQ1046295"/>
      <c r="XER1046295"/>
      <c r="XES1046295"/>
      <c r="XET1046295"/>
      <c r="XEU1046295"/>
      <c r="XEV1046295"/>
      <c r="XEW1046295"/>
      <c r="XEX1046295"/>
      <c r="XEY1046295"/>
      <c r="XEZ1046295"/>
      <c r="XFA1046295"/>
      <c r="XFB1046295"/>
      <c r="XFC1046295"/>
      <c r="XFD1046295"/>
    </row>
    <row r="1046296" s="13" customFormat="1" customHeight="1" spans="1:16384">
      <c r="A1046296" s="16"/>
      <c r="B1046296" s="15"/>
      <c r="I1046296" s="16"/>
      <c r="J1046296" s="16"/>
      <c r="K1046296" s="16"/>
      <c r="L1046296" s="16"/>
      <c r="M1046296" s="16"/>
      <c r="N1046296" s="17"/>
      <c r="O1046296" s="15"/>
      <c r="XEM1046296"/>
      <c r="XEN1046296"/>
      <c r="XEO1046296"/>
      <c r="XEP1046296"/>
      <c r="XEQ1046296"/>
      <c r="XER1046296"/>
      <c r="XES1046296"/>
      <c r="XET1046296"/>
      <c r="XEU1046296"/>
      <c r="XEV1046296"/>
      <c r="XEW1046296"/>
      <c r="XEX1046296"/>
      <c r="XEY1046296"/>
      <c r="XEZ1046296"/>
      <c r="XFA1046296"/>
      <c r="XFB1046296"/>
      <c r="XFC1046296"/>
      <c r="XFD1046296"/>
    </row>
    <row r="1046297" s="13" customFormat="1" customHeight="1" spans="1:16384">
      <c r="A1046297" s="16"/>
      <c r="B1046297" s="15"/>
      <c r="I1046297" s="16"/>
      <c r="J1046297" s="16"/>
      <c r="K1046297" s="16"/>
      <c r="L1046297" s="16"/>
      <c r="M1046297" s="16"/>
      <c r="N1046297" s="17"/>
      <c r="O1046297" s="15"/>
      <c r="XEM1046297"/>
      <c r="XEN1046297"/>
      <c r="XEO1046297"/>
      <c r="XEP1046297"/>
      <c r="XEQ1046297"/>
      <c r="XER1046297"/>
      <c r="XES1046297"/>
      <c r="XET1046297"/>
      <c r="XEU1046297"/>
      <c r="XEV1046297"/>
      <c r="XEW1046297"/>
      <c r="XEX1046297"/>
      <c r="XEY1046297"/>
      <c r="XEZ1046297"/>
      <c r="XFA1046297"/>
      <c r="XFB1046297"/>
      <c r="XFC1046297"/>
      <c r="XFD1046297"/>
    </row>
    <row r="1046298" s="13" customFormat="1" customHeight="1" spans="1:16384">
      <c r="A1046298" s="16"/>
      <c r="B1046298" s="15"/>
      <c r="I1046298" s="16"/>
      <c r="J1046298" s="16"/>
      <c r="K1046298" s="16"/>
      <c r="L1046298" s="16"/>
      <c r="M1046298" s="16"/>
      <c r="N1046298" s="17"/>
      <c r="O1046298" s="15"/>
      <c r="XEM1046298"/>
      <c r="XEN1046298"/>
      <c r="XEO1046298"/>
      <c r="XEP1046298"/>
      <c r="XEQ1046298"/>
      <c r="XER1046298"/>
      <c r="XES1046298"/>
      <c r="XET1046298"/>
      <c r="XEU1046298"/>
      <c r="XEV1046298"/>
      <c r="XEW1046298"/>
      <c r="XEX1046298"/>
      <c r="XEY1046298"/>
      <c r="XEZ1046298"/>
      <c r="XFA1046298"/>
      <c r="XFB1046298"/>
      <c r="XFC1046298"/>
      <c r="XFD1046298"/>
    </row>
    <row r="1046299" s="13" customFormat="1" customHeight="1" spans="1:16384">
      <c r="A1046299" s="16"/>
      <c r="B1046299" s="15"/>
      <c r="I1046299" s="16"/>
      <c r="J1046299" s="16"/>
      <c r="K1046299" s="16"/>
      <c r="L1046299" s="16"/>
      <c r="M1046299" s="16"/>
      <c r="N1046299" s="17"/>
      <c r="O1046299" s="15"/>
      <c r="XEM1046299"/>
      <c r="XEN1046299"/>
      <c r="XEO1046299"/>
      <c r="XEP1046299"/>
      <c r="XEQ1046299"/>
      <c r="XER1046299"/>
      <c r="XES1046299"/>
      <c r="XET1046299"/>
      <c r="XEU1046299"/>
      <c r="XEV1046299"/>
      <c r="XEW1046299"/>
      <c r="XEX1046299"/>
      <c r="XEY1046299"/>
      <c r="XEZ1046299"/>
      <c r="XFA1046299"/>
      <c r="XFB1046299"/>
      <c r="XFC1046299"/>
      <c r="XFD1046299"/>
    </row>
    <row r="1046300" s="13" customFormat="1" customHeight="1" spans="1:16384">
      <c r="A1046300" s="16"/>
      <c r="B1046300" s="15"/>
      <c r="I1046300" s="16"/>
      <c r="J1046300" s="16"/>
      <c r="K1046300" s="16"/>
      <c r="L1046300" s="16"/>
      <c r="M1046300" s="16"/>
      <c r="N1046300" s="17"/>
      <c r="O1046300" s="15"/>
      <c r="XEM1046300"/>
      <c r="XEN1046300"/>
      <c r="XEO1046300"/>
      <c r="XEP1046300"/>
      <c r="XEQ1046300"/>
      <c r="XER1046300"/>
      <c r="XES1046300"/>
      <c r="XET1046300"/>
      <c r="XEU1046300"/>
      <c r="XEV1046300"/>
      <c r="XEW1046300"/>
      <c r="XEX1046300"/>
      <c r="XEY1046300"/>
      <c r="XEZ1046300"/>
      <c r="XFA1046300"/>
      <c r="XFB1046300"/>
      <c r="XFC1046300"/>
      <c r="XFD1046300"/>
    </row>
    <row r="1046301" s="13" customFormat="1" customHeight="1" spans="1:16384">
      <c r="A1046301" s="16"/>
      <c r="B1046301" s="15"/>
      <c r="I1046301" s="16"/>
      <c r="J1046301" s="16"/>
      <c r="K1046301" s="16"/>
      <c r="L1046301" s="16"/>
      <c r="M1046301" s="16"/>
      <c r="N1046301" s="17"/>
      <c r="O1046301" s="15"/>
      <c r="XEM1046301"/>
      <c r="XEN1046301"/>
      <c r="XEO1046301"/>
      <c r="XEP1046301"/>
      <c r="XEQ1046301"/>
      <c r="XER1046301"/>
      <c r="XES1046301"/>
      <c r="XET1046301"/>
      <c r="XEU1046301"/>
      <c r="XEV1046301"/>
      <c r="XEW1046301"/>
      <c r="XEX1046301"/>
      <c r="XEY1046301"/>
      <c r="XEZ1046301"/>
      <c r="XFA1046301"/>
      <c r="XFB1046301"/>
      <c r="XFC1046301"/>
      <c r="XFD1046301"/>
    </row>
    <row r="1046302" s="13" customFormat="1" customHeight="1" spans="1:16384">
      <c r="A1046302" s="16"/>
      <c r="B1046302" s="15"/>
      <c r="I1046302" s="16"/>
      <c r="J1046302" s="16"/>
      <c r="K1046302" s="16"/>
      <c r="L1046302" s="16"/>
      <c r="M1046302" s="16"/>
      <c r="N1046302" s="17"/>
      <c r="O1046302" s="15"/>
      <c r="XEM1046302"/>
      <c r="XEN1046302"/>
      <c r="XEO1046302"/>
      <c r="XEP1046302"/>
      <c r="XEQ1046302"/>
      <c r="XER1046302"/>
      <c r="XES1046302"/>
      <c r="XET1046302"/>
      <c r="XEU1046302"/>
      <c r="XEV1046302"/>
      <c r="XEW1046302"/>
      <c r="XEX1046302"/>
      <c r="XEY1046302"/>
      <c r="XEZ1046302"/>
      <c r="XFA1046302"/>
      <c r="XFB1046302"/>
      <c r="XFC1046302"/>
      <c r="XFD1046302"/>
    </row>
    <row r="1046303" s="13" customFormat="1" customHeight="1" spans="1:16384">
      <c r="A1046303" s="16"/>
      <c r="B1046303" s="15"/>
      <c r="I1046303" s="16"/>
      <c r="J1046303" s="16"/>
      <c r="K1046303" s="16"/>
      <c r="L1046303" s="16"/>
      <c r="M1046303" s="16"/>
      <c r="N1046303" s="17"/>
      <c r="O1046303" s="15"/>
      <c r="XEM1046303"/>
      <c r="XEN1046303"/>
      <c r="XEO1046303"/>
      <c r="XEP1046303"/>
      <c r="XEQ1046303"/>
      <c r="XER1046303"/>
      <c r="XES1046303"/>
      <c r="XET1046303"/>
      <c r="XEU1046303"/>
      <c r="XEV1046303"/>
      <c r="XEW1046303"/>
      <c r="XEX1046303"/>
      <c r="XEY1046303"/>
      <c r="XEZ1046303"/>
      <c r="XFA1046303"/>
      <c r="XFB1046303"/>
      <c r="XFC1046303"/>
      <c r="XFD1046303"/>
    </row>
    <row r="1046304" s="13" customFormat="1" customHeight="1" spans="1:16384">
      <c r="A1046304" s="16"/>
      <c r="B1046304" s="15"/>
      <c r="I1046304" s="16"/>
      <c r="J1046304" s="16"/>
      <c r="K1046304" s="16"/>
      <c r="L1046304" s="16"/>
      <c r="M1046304" s="16"/>
      <c r="N1046304" s="17"/>
      <c r="O1046304" s="15"/>
      <c r="XEM1046304"/>
      <c r="XEN1046304"/>
      <c r="XEO1046304"/>
      <c r="XEP1046304"/>
      <c r="XEQ1046304"/>
      <c r="XER1046304"/>
      <c r="XES1046304"/>
      <c r="XET1046304"/>
      <c r="XEU1046304"/>
      <c r="XEV1046304"/>
      <c r="XEW1046304"/>
      <c r="XEX1046304"/>
      <c r="XEY1046304"/>
      <c r="XEZ1046304"/>
      <c r="XFA1046304"/>
      <c r="XFB1046304"/>
      <c r="XFC1046304"/>
      <c r="XFD1046304"/>
    </row>
    <row r="1046305" s="13" customFormat="1" customHeight="1" spans="1:16384">
      <c r="A1046305" s="16"/>
      <c r="B1046305" s="15"/>
      <c r="I1046305" s="16"/>
      <c r="J1046305" s="16"/>
      <c r="K1046305" s="16"/>
      <c r="L1046305" s="16"/>
      <c r="M1046305" s="16"/>
      <c r="N1046305" s="17"/>
      <c r="O1046305" s="15"/>
      <c r="XEM1046305"/>
      <c r="XEN1046305"/>
      <c r="XEO1046305"/>
      <c r="XEP1046305"/>
      <c r="XEQ1046305"/>
      <c r="XER1046305"/>
      <c r="XES1046305"/>
      <c r="XET1046305"/>
      <c r="XEU1046305"/>
      <c r="XEV1046305"/>
      <c r="XEW1046305"/>
      <c r="XEX1046305"/>
      <c r="XEY1046305"/>
      <c r="XEZ1046305"/>
      <c r="XFA1046305"/>
      <c r="XFB1046305"/>
      <c r="XFC1046305"/>
      <c r="XFD1046305"/>
    </row>
    <row r="1046306" s="13" customFormat="1" customHeight="1" spans="1:16384">
      <c r="A1046306" s="16"/>
      <c r="B1046306" s="15"/>
      <c r="I1046306" s="16"/>
      <c r="J1046306" s="16"/>
      <c r="K1046306" s="16"/>
      <c r="L1046306" s="16"/>
      <c r="M1046306" s="16"/>
      <c r="N1046306" s="17"/>
      <c r="O1046306" s="15"/>
      <c r="XEM1046306"/>
      <c r="XEN1046306"/>
      <c r="XEO1046306"/>
      <c r="XEP1046306"/>
      <c r="XEQ1046306"/>
      <c r="XER1046306"/>
      <c r="XES1046306"/>
      <c r="XET1046306"/>
      <c r="XEU1046306"/>
      <c r="XEV1046306"/>
      <c r="XEW1046306"/>
      <c r="XEX1046306"/>
      <c r="XEY1046306"/>
      <c r="XEZ1046306"/>
      <c r="XFA1046306"/>
      <c r="XFB1046306"/>
      <c r="XFC1046306"/>
      <c r="XFD1046306"/>
    </row>
    <row r="1046307" s="13" customFormat="1" customHeight="1" spans="1:16384">
      <c r="A1046307" s="16"/>
      <c r="B1046307" s="15"/>
      <c r="I1046307" s="16"/>
      <c r="J1046307" s="16"/>
      <c r="K1046307" s="16"/>
      <c r="L1046307" s="16"/>
      <c r="M1046307" s="16"/>
      <c r="N1046307" s="17"/>
      <c r="O1046307" s="15"/>
      <c r="XEM1046307"/>
      <c r="XEN1046307"/>
      <c r="XEO1046307"/>
      <c r="XEP1046307"/>
      <c r="XEQ1046307"/>
      <c r="XER1046307"/>
      <c r="XES1046307"/>
      <c r="XET1046307"/>
      <c r="XEU1046307"/>
      <c r="XEV1046307"/>
      <c r="XEW1046307"/>
      <c r="XEX1046307"/>
      <c r="XEY1046307"/>
      <c r="XEZ1046307"/>
      <c r="XFA1046307"/>
      <c r="XFB1046307"/>
      <c r="XFC1046307"/>
      <c r="XFD1046307"/>
    </row>
    <row r="1046308" s="13" customFormat="1" customHeight="1" spans="1:16384">
      <c r="A1046308" s="16"/>
      <c r="B1046308" s="15"/>
      <c r="I1046308" s="16"/>
      <c r="J1046308" s="16"/>
      <c r="K1046308" s="16"/>
      <c r="L1046308" s="16"/>
      <c r="M1046308" s="16"/>
      <c r="N1046308" s="17"/>
      <c r="O1046308" s="15"/>
      <c r="XEM1046308"/>
      <c r="XEN1046308"/>
      <c r="XEO1046308"/>
      <c r="XEP1046308"/>
      <c r="XEQ1046308"/>
      <c r="XER1046308"/>
      <c r="XES1046308"/>
      <c r="XET1046308"/>
      <c r="XEU1046308"/>
      <c r="XEV1046308"/>
      <c r="XEW1046308"/>
      <c r="XEX1046308"/>
      <c r="XEY1046308"/>
      <c r="XEZ1046308"/>
      <c r="XFA1046308"/>
      <c r="XFB1046308"/>
      <c r="XFC1046308"/>
      <c r="XFD1046308"/>
    </row>
    <row r="1046309" s="13" customFormat="1" customHeight="1" spans="1:16384">
      <c r="A1046309" s="16"/>
      <c r="B1046309" s="15"/>
      <c r="I1046309" s="16"/>
      <c r="J1046309" s="16"/>
      <c r="K1046309" s="16"/>
      <c r="L1046309" s="16"/>
      <c r="M1046309" s="16"/>
      <c r="N1046309" s="17"/>
      <c r="O1046309" s="15"/>
      <c r="XEM1046309"/>
      <c r="XEN1046309"/>
      <c r="XEO1046309"/>
      <c r="XEP1046309"/>
      <c r="XEQ1046309"/>
      <c r="XER1046309"/>
      <c r="XES1046309"/>
      <c r="XET1046309"/>
      <c r="XEU1046309"/>
      <c r="XEV1046309"/>
      <c r="XEW1046309"/>
      <c r="XEX1046309"/>
      <c r="XEY1046309"/>
      <c r="XEZ1046309"/>
      <c r="XFA1046309"/>
      <c r="XFB1046309"/>
      <c r="XFC1046309"/>
      <c r="XFD1046309"/>
    </row>
    <row r="1046310" s="13" customFormat="1" customHeight="1" spans="1:16384">
      <c r="A1046310" s="16"/>
      <c r="B1046310" s="15"/>
      <c r="I1046310" s="16"/>
      <c r="J1046310" s="16"/>
      <c r="K1046310" s="16"/>
      <c r="L1046310" s="16"/>
      <c r="M1046310" s="16"/>
      <c r="N1046310" s="17"/>
      <c r="O1046310" s="15"/>
      <c r="XEM1046310"/>
      <c r="XEN1046310"/>
      <c r="XEO1046310"/>
      <c r="XEP1046310"/>
      <c r="XEQ1046310"/>
      <c r="XER1046310"/>
      <c r="XES1046310"/>
      <c r="XET1046310"/>
      <c r="XEU1046310"/>
      <c r="XEV1046310"/>
      <c r="XEW1046310"/>
      <c r="XEX1046310"/>
      <c r="XEY1046310"/>
      <c r="XEZ1046310"/>
      <c r="XFA1046310"/>
      <c r="XFB1046310"/>
      <c r="XFC1046310"/>
      <c r="XFD1046310"/>
    </row>
    <row r="1046311" s="13" customFormat="1" customHeight="1" spans="1:16384">
      <c r="A1046311" s="16"/>
      <c r="B1046311" s="15"/>
      <c r="I1046311" s="16"/>
      <c r="J1046311" s="16"/>
      <c r="K1046311" s="16"/>
      <c r="L1046311" s="16"/>
      <c r="M1046311" s="16"/>
      <c r="N1046311" s="17"/>
      <c r="O1046311" s="15"/>
      <c r="XEM1046311"/>
      <c r="XEN1046311"/>
      <c r="XEO1046311"/>
      <c r="XEP1046311"/>
      <c r="XEQ1046311"/>
      <c r="XER1046311"/>
      <c r="XES1046311"/>
      <c r="XET1046311"/>
      <c r="XEU1046311"/>
      <c r="XEV1046311"/>
      <c r="XEW1046311"/>
      <c r="XEX1046311"/>
      <c r="XEY1046311"/>
      <c r="XEZ1046311"/>
      <c r="XFA1046311"/>
      <c r="XFB1046311"/>
      <c r="XFC1046311"/>
      <c r="XFD1046311"/>
    </row>
    <row r="1046312" s="13" customFormat="1" customHeight="1" spans="1:16384">
      <c r="A1046312" s="16"/>
      <c r="B1046312" s="15"/>
      <c r="I1046312" s="16"/>
      <c r="J1046312" s="16"/>
      <c r="K1046312" s="16"/>
      <c r="L1046312" s="16"/>
      <c r="M1046312" s="16"/>
      <c r="N1046312" s="17"/>
      <c r="O1046312" s="15"/>
      <c r="XEM1046312"/>
      <c r="XEN1046312"/>
      <c r="XEO1046312"/>
      <c r="XEP1046312"/>
      <c r="XEQ1046312"/>
      <c r="XER1046312"/>
      <c r="XES1046312"/>
      <c r="XET1046312"/>
      <c r="XEU1046312"/>
      <c r="XEV1046312"/>
      <c r="XEW1046312"/>
      <c r="XEX1046312"/>
      <c r="XEY1046312"/>
      <c r="XEZ1046312"/>
      <c r="XFA1046312"/>
      <c r="XFB1046312"/>
      <c r="XFC1046312"/>
      <c r="XFD1046312"/>
    </row>
    <row r="1046313" s="13" customFormat="1" customHeight="1" spans="1:16384">
      <c r="A1046313" s="16"/>
      <c r="B1046313" s="15"/>
      <c r="I1046313" s="16"/>
      <c r="J1046313" s="16"/>
      <c r="K1046313" s="16"/>
      <c r="L1046313" s="16"/>
      <c r="M1046313" s="16"/>
      <c r="N1046313" s="17"/>
      <c r="O1046313" s="15"/>
      <c r="XEM1046313"/>
      <c r="XEN1046313"/>
      <c r="XEO1046313"/>
      <c r="XEP1046313"/>
      <c r="XEQ1046313"/>
      <c r="XER1046313"/>
      <c r="XES1046313"/>
      <c r="XET1046313"/>
      <c r="XEU1046313"/>
      <c r="XEV1046313"/>
      <c r="XEW1046313"/>
      <c r="XEX1046313"/>
      <c r="XEY1046313"/>
      <c r="XEZ1046313"/>
      <c r="XFA1046313"/>
      <c r="XFB1046313"/>
      <c r="XFC1046313"/>
      <c r="XFD1046313"/>
    </row>
    <row r="1046314" s="13" customFormat="1" customHeight="1" spans="1:16384">
      <c r="A1046314" s="16"/>
      <c r="B1046314" s="15"/>
      <c r="I1046314" s="16"/>
      <c r="J1046314" s="16"/>
      <c r="K1046314" s="16"/>
      <c r="L1046314" s="16"/>
      <c r="M1046314" s="16"/>
      <c r="N1046314" s="17"/>
      <c r="O1046314" s="15"/>
      <c r="XEM1046314"/>
      <c r="XEN1046314"/>
      <c r="XEO1046314"/>
      <c r="XEP1046314"/>
      <c r="XEQ1046314"/>
      <c r="XER1046314"/>
      <c r="XES1046314"/>
      <c r="XET1046314"/>
      <c r="XEU1046314"/>
      <c r="XEV1046314"/>
      <c r="XEW1046314"/>
      <c r="XEX1046314"/>
      <c r="XEY1046314"/>
      <c r="XEZ1046314"/>
      <c r="XFA1046314"/>
      <c r="XFB1046314"/>
      <c r="XFC1046314"/>
      <c r="XFD1046314"/>
    </row>
    <row r="1046315" s="13" customFormat="1" customHeight="1" spans="1:16384">
      <c r="A1046315" s="16"/>
      <c r="B1046315" s="15"/>
      <c r="I1046315" s="16"/>
      <c r="J1046315" s="16"/>
      <c r="K1046315" s="16"/>
      <c r="L1046315" s="16"/>
      <c r="M1046315" s="16"/>
      <c r="N1046315" s="17"/>
      <c r="O1046315" s="15"/>
      <c r="XEM1046315"/>
      <c r="XEN1046315"/>
      <c r="XEO1046315"/>
      <c r="XEP1046315"/>
      <c r="XEQ1046315"/>
      <c r="XER1046315"/>
      <c r="XES1046315"/>
      <c r="XET1046315"/>
      <c r="XEU1046315"/>
      <c r="XEV1046315"/>
      <c r="XEW1046315"/>
      <c r="XEX1046315"/>
      <c r="XEY1046315"/>
      <c r="XEZ1046315"/>
      <c r="XFA1046315"/>
      <c r="XFB1046315"/>
      <c r="XFC1046315"/>
      <c r="XFD1046315"/>
    </row>
    <row r="1046316" s="13" customFormat="1" customHeight="1" spans="1:16384">
      <c r="A1046316" s="16"/>
      <c r="B1046316" s="15"/>
      <c r="I1046316" s="16"/>
      <c r="J1046316" s="16"/>
      <c r="K1046316" s="16"/>
      <c r="L1046316" s="16"/>
      <c r="M1046316" s="16"/>
      <c r="N1046316" s="17"/>
      <c r="O1046316" s="15"/>
      <c r="XEM1046316"/>
      <c r="XEN1046316"/>
      <c r="XEO1046316"/>
      <c r="XEP1046316"/>
      <c r="XEQ1046316"/>
      <c r="XER1046316"/>
      <c r="XES1046316"/>
      <c r="XET1046316"/>
      <c r="XEU1046316"/>
      <c r="XEV1046316"/>
      <c r="XEW1046316"/>
      <c r="XEX1046316"/>
      <c r="XEY1046316"/>
      <c r="XEZ1046316"/>
      <c r="XFA1046316"/>
      <c r="XFB1046316"/>
      <c r="XFC1046316"/>
      <c r="XFD1046316"/>
    </row>
    <row r="1046317" s="13" customFormat="1" customHeight="1" spans="1:16384">
      <c r="A1046317" s="16"/>
      <c r="B1046317" s="15"/>
      <c r="I1046317" s="16"/>
      <c r="J1046317" s="16"/>
      <c r="K1046317" s="16"/>
      <c r="L1046317" s="16"/>
      <c r="M1046317" s="16"/>
      <c r="N1046317" s="17"/>
      <c r="O1046317" s="15"/>
      <c r="XEM1046317"/>
      <c r="XEN1046317"/>
      <c r="XEO1046317"/>
      <c r="XEP1046317"/>
      <c r="XEQ1046317"/>
      <c r="XER1046317"/>
      <c r="XES1046317"/>
      <c r="XET1046317"/>
      <c r="XEU1046317"/>
      <c r="XEV1046317"/>
      <c r="XEW1046317"/>
      <c r="XEX1046317"/>
      <c r="XEY1046317"/>
      <c r="XEZ1046317"/>
      <c r="XFA1046317"/>
      <c r="XFB1046317"/>
      <c r="XFC1046317"/>
      <c r="XFD1046317"/>
    </row>
    <row r="1046318" s="13" customFormat="1" customHeight="1" spans="1:16384">
      <c r="A1046318" s="16"/>
      <c r="B1046318" s="15"/>
      <c r="I1046318" s="16"/>
      <c r="J1046318" s="16"/>
      <c r="K1046318" s="16"/>
      <c r="L1046318" s="16"/>
      <c r="M1046318" s="16"/>
      <c r="N1046318" s="17"/>
      <c r="O1046318" s="15"/>
      <c r="XEM1046318"/>
      <c r="XEN1046318"/>
      <c r="XEO1046318"/>
      <c r="XEP1046318"/>
      <c r="XEQ1046318"/>
      <c r="XER1046318"/>
      <c r="XES1046318"/>
      <c r="XET1046318"/>
      <c r="XEU1046318"/>
      <c r="XEV1046318"/>
      <c r="XEW1046318"/>
      <c r="XEX1046318"/>
      <c r="XEY1046318"/>
      <c r="XEZ1046318"/>
      <c r="XFA1046318"/>
      <c r="XFB1046318"/>
      <c r="XFC1046318"/>
      <c r="XFD1046318"/>
    </row>
    <row r="1046319" s="13" customFormat="1" customHeight="1" spans="1:16384">
      <c r="A1046319" s="16"/>
      <c r="B1046319" s="15"/>
      <c r="I1046319" s="16"/>
      <c r="J1046319" s="16"/>
      <c r="K1046319" s="16"/>
      <c r="L1046319" s="16"/>
      <c r="M1046319" s="16"/>
      <c r="N1046319" s="17"/>
      <c r="O1046319" s="15"/>
      <c r="XEM1046319"/>
      <c r="XEN1046319"/>
      <c r="XEO1046319"/>
      <c r="XEP1046319"/>
      <c r="XEQ1046319"/>
      <c r="XER1046319"/>
      <c r="XES1046319"/>
      <c r="XET1046319"/>
      <c r="XEU1046319"/>
      <c r="XEV1046319"/>
      <c r="XEW1046319"/>
      <c r="XEX1046319"/>
      <c r="XEY1046319"/>
      <c r="XEZ1046319"/>
      <c r="XFA1046319"/>
      <c r="XFB1046319"/>
      <c r="XFC1046319"/>
      <c r="XFD1046319"/>
    </row>
    <row r="1046320" s="13" customFormat="1" customHeight="1" spans="1:16384">
      <c r="A1046320" s="16"/>
      <c r="B1046320" s="15"/>
      <c r="I1046320" s="16"/>
      <c r="J1046320" s="16"/>
      <c r="K1046320" s="16"/>
      <c r="L1046320" s="16"/>
      <c r="M1046320" s="16"/>
      <c r="N1046320" s="17"/>
      <c r="O1046320" s="15"/>
      <c r="XEM1046320"/>
      <c r="XEN1046320"/>
      <c r="XEO1046320"/>
      <c r="XEP1046320"/>
      <c r="XEQ1046320"/>
      <c r="XER1046320"/>
      <c r="XES1046320"/>
      <c r="XET1046320"/>
      <c r="XEU1046320"/>
      <c r="XEV1046320"/>
      <c r="XEW1046320"/>
      <c r="XEX1046320"/>
      <c r="XEY1046320"/>
      <c r="XEZ1046320"/>
      <c r="XFA1046320"/>
      <c r="XFB1046320"/>
      <c r="XFC1046320"/>
      <c r="XFD1046320"/>
    </row>
    <row r="1046321" s="13" customFormat="1" customHeight="1" spans="1:16384">
      <c r="A1046321" s="16"/>
      <c r="B1046321" s="15"/>
      <c r="I1046321" s="16"/>
      <c r="J1046321" s="16"/>
      <c r="K1046321" s="16"/>
      <c r="L1046321" s="16"/>
      <c r="M1046321" s="16"/>
      <c r="N1046321" s="17"/>
      <c r="O1046321" s="15"/>
      <c r="XEM1046321"/>
      <c r="XEN1046321"/>
      <c r="XEO1046321"/>
      <c r="XEP1046321"/>
      <c r="XEQ1046321"/>
      <c r="XER1046321"/>
      <c r="XES1046321"/>
      <c r="XET1046321"/>
      <c r="XEU1046321"/>
      <c r="XEV1046321"/>
      <c r="XEW1046321"/>
      <c r="XEX1046321"/>
      <c r="XEY1046321"/>
      <c r="XEZ1046321"/>
      <c r="XFA1046321"/>
      <c r="XFB1046321"/>
      <c r="XFC1046321"/>
      <c r="XFD1046321"/>
    </row>
    <row r="1046322" s="13" customFormat="1" customHeight="1" spans="1:16384">
      <c r="A1046322" s="16"/>
      <c r="B1046322" s="15"/>
      <c r="I1046322" s="16"/>
      <c r="J1046322" s="16"/>
      <c r="K1046322" s="16"/>
      <c r="L1046322" s="16"/>
      <c r="M1046322" s="16"/>
      <c r="N1046322" s="17"/>
      <c r="O1046322" s="15"/>
      <c r="XEM1046322"/>
      <c r="XEN1046322"/>
      <c r="XEO1046322"/>
      <c r="XEP1046322"/>
      <c r="XEQ1046322"/>
      <c r="XER1046322"/>
      <c r="XES1046322"/>
      <c r="XET1046322"/>
      <c r="XEU1046322"/>
      <c r="XEV1046322"/>
      <c r="XEW1046322"/>
      <c r="XEX1046322"/>
      <c r="XEY1046322"/>
      <c r="XEZ1046322"/>
      <c r="XFA1046322"/>
      <c r="XFB1046322"/>
      <c r="XFC1046322"/>
      <c r="XFD1046322"/>
    </row>
    <row r="1046323" s="13" customFormat="1" customHeight="1" spans="1:16384">
      <c r="A1046323" s="16"/>
      <c r="B1046323" s="15"/>
      <c r="I1046323" s="16"/>
      <c r="J1046323" s="16"/>
      <c r="K1046323" s="16"/>
      <c r="L1046323" s="16"/>
      <c r="M1046323" s="16"/>
      <c r="N1046323" s="17"/>
      <c r="O1046323" s="15"/>
      <c r="XEM1046323"/>
      <c r="XEN1046323"/>
      <c r="XEO1046323"/>
      <c r="XEP1046323"/>
      <c r="XEQ1046323"/>
      <c r="XER1046323"/>
      <c r="XES1046323"/>
      <c r="XET1046323"/>
      <c r="XEU1046323"/>
      <c r="XEV1046323"/>
      <c r="XEW1046323"/>
      <c r="XEX1046323"/>
      <c r="XEY1046323"/>
      <c r="XEZ1046323"/>
      <c r="XFA1046323"/>
      <c r="XFB1046323"/>
      <c r="XFC1046323"/>
      <c r="XFD1046323"/>
    </row>
    <row r="1046324" s="13" customFormat="1" customHeight="1" spans="1:16384">
      <c r="A1046324" s="16"/>
      <c r="B1046324" s="15"/>
      <c r="I1046324" s="16"/>
      <c r="J1046324" s="16"/>
      <c r="K1046324" s="16"/>
      <c r="L1046324" s="16"/>
      <c r="M1046324" s="16"/>
      <c r="N1046324" s="17"/>
      <c r="O1046324" s="15"/>
      <c r="XEM1046324"/>
      <c r="XEN1046324"/>
      <c r="XEO1046324"/>
      <c r="XEP1046324"/>
      <c r="XEQ1046324"/>
      <c r="XER1046324"/>
      <c r="XES1046324"/>
      <c r="XET1046324"/>
      <c r="XEU1046324"/>
      <c r="XEV1046324"/>
      <c r="XEW1046324"/>
      <c r="XEX1046324"/>
      <c r="XEY1046324"/>
      <c r="XEZ1046324"/>
      <c r="XFA1046324"/>
      <c r="XFB1046324"/>
      <c r="XFC1046324"/>
      <c r="XFD1046324"/>
    </row>
    <row r="1046325" s="13" customFormat="1" customHeight="1" spans="1:16384">
      <c r="A1046325" s="16"/>
      <c r="B1046325" s="15"/>
      <c r="I1046325" s="16"/>
      <c r="J1046325" s="16"/>
      <c r="K1046325" s="16"/>
      <c r="L1046325" s="16"/>
      <c r="M1046325" s="16"/>
      <c r="N1046325" s="17"/>
      <c r="O1046325" s="15"/>
      <c r="XEM1046325"/>
      <c r="XEN1046325"/>
      <c r="XEO1046325"/>
      <c r="XEP1046325"/>
      <c r="XEQ1046325"/>
      <c r="XER1046325"/>
      <c r="XES1046325"/>
      <c r="XET1046325"/>
      <c r="XEU1046325"/>
      <c r="XEV1046325"/>
      <c r="XEW1046325"/>
      <c r="XEX1046325"/>
      <c r="XEY1046325"/>
      <c r="XEZ1046325"/>
      <c r="XFA1046325"/>
      <c r="XFB1046325"/>
      <c r="XFC1046325"/>
      <c r="XFD1046325"/>
    </row>
    <row r="1046326" s="13" customFormat="1" customHeight="1" spans="1:16384">
      <c r="A1046326" s="16"/>
      <c r="B1046326" s="15"/>
      <c r="I1046326" s="16"/>
      <c r="J1046326" s="16"/>
      <c r="K1046326" s="16"/>
      <c r="L1046326" s="16"/>
      <c r="M1046326" s="16"/>
      <c r="N1046326" s="17"/>
      <c r="O1046326" s="15"/>
      <c r="XEM1046326"/>
      <c r="XEN1046326"/>
      <c r="XEO1046326"/>
      <c r="XEP1046326"/>
      <c r="XEQ1046326"/>
      <c r="XER1046326"/>
      <c r="XES1046326"/>
      <c r="XET1046326"/>
      <c r="XEU1046326"/>
      <c r="XEV1046326"/>
      <c r="XEW1046326"/>
      <c r="XEX1046326"/>
      <c r="XEY1046326"/>
      <c r="XEZ1046326"/>
      <c r="XFA1046326"/>
      <c r="XFB1046326"/>
      <c r="XFC1046326"/>
      <c r="XFD1046326"/>
    </row>
    <row r="1046327" s="13" customFormat="1" customHeight="1" spans="1:16384">
      <c r="A1046327" s="16"/>
      <c r="B1046327" s="15"/>
      <c r="I1046327" s="16"/>
      <c r="J1046327" s="16"/>
      <c r="K1046327" s="16"/>
      <c r="L1046327" s="16"/>
      <c r="M1046327" s="16"/>
      <c r="N1046327" s="17"/>
      <c r="O1046327" s="15"/>
      <c r="XEM1046327"/>
      <c r="XEN1046327"/>
      <c r="XEO1046327"/>
      <c r="XEP1046327"/>
      <c r="XEQ1046327"/>
      <c r="XER1046327"/>
      <c r="XES1046327"/>
      <c r="XET1046327"/>
      <c r="XEU1046327"/>
      <c r="XEV1046327"/>
      <c r="XEW1046327"/>
      <c r="XEX1046327"/>
      <c r="XEY1046327"/>
      <c r="XEZ1046327"/>
      <c r="XFA1046327"/>
      <c r="XFB1046327"/>
      <c r="XFC1046327"/>
      <c r="XFD1046327"/>
    </row>
    <row r="1046328" s="13" customFormat="1" customHeight="1" spans="1:16384">
      <c r="A1046328" s="16"/>
      <c r="B1046328" s="15"/>
      <c r="I1046328" s="16"/>
      <c r="J1046328" s="16"/>
      <c r="K1046328" s="16"/>
      <c r="L1046328" s="16"/>
      <c r="M1046328" s="16"/>
      <c r="N1046328" s="17"/>
      <c r="O1046328" s="15"/>
      <c r="XEM1046328"/>
      <c r="XEN1046328"/>
      <c r="XEO1046328"/>
      <c r="XEP1046328"/>
      <c r="XEQ1046328"/>
      <c r="XER1046328"/>
      <c r="XES1046328"/>
      <c r="XET1046328"/>
      <c r="XEU1046328"/>
      <c r="XEV1046328"/>
      <c r="XEW1046328"/>
      <c r="XEX1046328"/>
      <c r="XEY1046328"/>
      <c r="XEZ1046328"/>
      <c r="XFA1046328"/>
      <c r="XFB1046328"/>
      <c r="XFC1046328"/>
      <c r="XFD1046328"/>
    </row>
    <row r="1046329" s="13" customFormat="1" customHeight="1" spans="1:16384">
      <c r="A1046329" s="16"/>
      <c r="B1046329" s="15"/>
      <c r="I1046329" s="16"/>
      <c r="J1046329" s="16"/>
      <c r="K1046329" s="16"/>
      <c r="L1046329" s="16"/>
      <c r="M1046329" s="16"/>
      <c r="N1046329" s="17"/>
      <c r="O1046329" s="15"/>
      <c r="XEM1046329"/>
      <c r="XEN1046329"/>
      <c r="XEO1046329"/>
      <c r="XEP1046329"/>
      <c r="XEQ1046329"/>
      <c r="XER1046329"/>
      <c r="XES1046329"/>
      <c r="XET1046329"/>
      <c r="XEU1046329"/>
      <c r="XEV1046329"/>
      <c r="XEW1046329"/>
      <c r="XEX1046329"/>
      <c r="XEY1046329"/>
      <c r="XEZ1046329"/>
      <c r="XFA1046329"/>
      <c r="XFB1046329"/>
      <c r="XFC1046329"/>
      <c r="XFD1046329"/>
    </row>
    <row r="1046330" s="13" customFormat="1" customHeight="1" spans="1:16384">
      <c r="A1046330" s="16"/>
      <c r="B1046330" s="15"/>
      <c r="I1046330" s="16"/>
      <c r="J1046330" s="16"/>
      <c r="K1046330" s="16"/>
      <c r="L1046330" s="16"/>
      <c r="M1046330" s="16"/>
      <c r="N1046330" s="17"/>
      <c r="O1046330" s="15"/>
      <c r="XEM1046330"/>
      <c r="XEN1046330"/>
      <c r="XEO1046330"/>
      <c r="XEP1046330"/>
      <c r="XEQ1046330"/>
      <c r="XER1046330"/>
      <c r="XES1046330"/>
      <c r="XET1046330"/>
      <c r="XEU1046330"/>
      <c r="XEV1046330"/>
      <c r="XEW1046330"/>
      <c r="XEX1046330"/>
      <c r="XEY1046330"/>
      <c r="XEZ1046330"/>
      <c r="XFA1046330"/>
      <c r="XFB1046330"/>
      <c r="XFC1046330"/>
      <c r="XFD1046330"/>
    </row>
    <row r="1046331" s="13" customFormat="1" customHeight="1" spans="1:16384">
      <c r="A1046331" s="16"/>
      <c r="B1046331" s="15"/>
      <c r="I1046331" s="16"/>
      <c r="J1046331" s="16"/>
      <c r="K1046331" s="16"/>
      <c r="L1046331" s="16"/>
      <c r="M1046331" s="16"/>
      <c r="N1046331" s="17"/>
      <c r="O1046331" s="15"/>
      <c r="XEM1046331"/>
      <c r="XEN1046331"/>
      <c r="XEO1046331"/>
      <c r="XEP1046331"/>
      <c r="XEQ1046331"/>
      <c r="XER1046331"/>
      <c r="XES1046331"/>
      <c r="XET1046331"/>
      <c r="XEU1046331"/>
      <c r="XEV1046331"/>
      <c r="XEW1046331"/>
      <c r="XEX1046331"/>
      <c r="XEY1046331"/>
      <c r="XEZ1046331"/>
      <c r="XFA1046331"/>
      <c r="XFB1046331"/>
      <c r="XFC1046331"/>
      <c r="XFD1046331"/>
    </row>
    <row r="1046332" s="13" customFormat="1" customHeight="1" spans="1:16384">
      <c r="A1046332" s="16"/>
      <c r="B1046332" s="15"/>
      <c r="I1046332" s="16"/>
      <c r="J1046332" s="16"/>
      <c r="K1046332" s="16"/>
      <c r="L1046332" s="16"/>
      <c r="M1046332" s="16"/>
      <c r="N1046332" s="17"/>
      <c r="O1046332" s="15"/>
      <c r="XEM1046332"/>
      <c r="XEN1046332"/>
      <c r="XEO1046332"/>
      <c r="XEP1046332"/>
      <c r="XEQ1046332"/>
      <c r="XER1046332"/>
      <c r="XES1046332"/>
      <c r="XET1046332"/>
      <c r="XEU1046332"/>
      <c r="XEV1046332"/>
      <c r="XEW1046332"/>
      <c r="XEX1046332"/>
      <c r="XEY1046332"/>
      <c r="XEZ1046332"/>
      <c r="XFA1046332"/>
      <c r="XFB1046332"/>
      <c r="XFC1046332"/>
      <c r="XFD1046332"/>
    </row>
    <row r="1046333" s="13" customFormat="1" customHeight="1" spans="1:16384">
      <c r="A1046333" s="16"/>
      <c r="B1046333" s="15"/>
      <c r="I1046333" s="16"/>
      <c r="J1046333" s="16"/>
      <c r="K1046333" s="16"/>
      <c r="L1046333" s="16"/>
      <c r="M1046333" s="16"/>
      <c r="N1046333" s="17"/>
      <c r="O1046333" s="15"/>
      <c r="XEM1046333"/>
      <c r="XEN1046333"/>
      <c r="XEO1046333"/>
      <c r="XEP1046333"/>
      <c r="XEQ1046333"/>
      <c r="XER1046333"/>
      <c r="XES1046333"/>
      <c r="XET1046333"/>
      <c r="XEU1046333"/>
      <c r="XEV1046333"/>
      <c r="XEW1046333"/>
      <c r="XEX1046333"/>
      <c r="XEY1046333"/>
      <c r="XEZ1046333"/>
      <c r="XFA1046333"/>
      <c r="XFB1046333"/>
      <c r="XFC1046333"/>
      <c r="XFD1046333"/>
    </row>
    <row r="1046334" s="13" customFormat="1" customHeight="1" spans="1:16384">
      <c r="A1046334" s="16"/>
      <c r="B1046334" s="15"/>
      <c r="I1046334" s="16"/>
      <c r="J1046334" s="16"/>
      <c r="K1046334" s="16"/>
      <c r="L1046334" s="16"/>
      <c r="M1046334" s="16"/>
      <c r="N1046334" s="17"/>
      <c r="O1046334" s="15"/>
      <c r="XEM1046334"/>
      <c r="XEN1046334"/>
      <c r="XEO1046334"/>
      <c r="XEP1046334"/>
      <c r="XEQ1046334"/>
      <c r="XER1046334"/>
      <c r="XES1046334"/>
      <c r="XET1046334"/>
      <c r="XEU1046334"/>
      <c r="XEV1046334"/>
      <c r="XEW1046334"/>
      <c r="XEX1046334"/>
      <c r="XEY1046334"/>
      <c r="XEZ1046334"/>
      <c r="XFA1046334"/>
      <c r="XFB1046334"/>
      <c r="XFC1046334"/>
      <c r="XFD1046334"/>
    </row>
    <row r="1046335" s="13" customFormat="1" customHeight="1" spans="1:16384">
      <c r="A1046335" s="16"/>
      <c r="B1046335" s="15"/>
      <c r="I1046335" s="16"/>
      <c r="J1046335" s="16"/>
      <c r="K1046335" s="16"/>
      <c r="L1046335" s="16"/>
      <c r="M1046335" s="16"/>
      <c r="N1046335" s="17"/>
      <c r="O1046335" s="15"/>
      <c r="XEM1046335"/>
      <c r="XEN1046335"/>
      <c r="XEO1046335"/>
      <c r="XEP1046335"/>
      <c r="XEQ1046335"/>
      <c r="XER1046335"/>
      <c r="XES1046335"/>
      <c r="XET1046335"/>
      <c r="XEU1046335"/>
      <c r="XEV1046335"/>
      <c r="XEW1046335"/>
      <c r="XEX1046335"/>
      <c r="XEY1046335"/>
      <c r="XEZ1046335"/>
      <c r="XFA1046335"/>
      <c r="XFB1046335"/>
      <c r="XFC1046335"/>
      <c r="XFD1046335"/>
    </row>
    <row r="1046336" s="13" customFormat="1" customHeight="1" spans="1:16384">
      <c r="A1046336" s="16"/>
      <c r="B1046336" s="15"/>
      <c r="I1046336" s="16"/>
      <c r="J1046336" s="16"/>
      <c r="K1046336" s="16"/>
      <c r="L1046336" s="16"/>
      <c r="M1046336" s="16"/>
      <c r="N1046336" s="17"/>
      <c r="O1046336" s="15"/>
      <c r="XEM1046336"/>
      <c r="XEN1046336"/>
      <c r="XEO1046336"/>
      <c r="XEP1046336"/>
      <c r="XEQ1046336"/>
      <c r="XER1046336"/>
      <c r="XES1046336"/>
      <c r="XET1046336"/>
      <c r="XEU1046336"/>
      <c r="XEV1046336"/>
      <c r="XEW1046336"/>
      <c r="XEX1046336"/>
      <c r="XEY1046336"/>
      <c r="XEZ1046336"/>
      <c r="XFA1046336"/>
      <c r="XFB1046336"/>
      <c r="XFC1046336"/>
      <c r="XFD1046336"/>
    </row>
    <row r="1046337" s="13" customFormat="1" customHeight="1" spans="1:16384">
      <c r="A1046337" s="16"/>
      <c r="B1046337" s="15"/>
      <c r="I1046337" s="16"/>
      <c r="J1046337" s="16"/>
      <c r="K1046337" s="16"/>
      <c r="L1046337" s="16"/>
      <c r="M1046337" s="16"/>
      <c r="N1046337" s="17"/>
      <c r="O1046337" s="15"/>
      <c r="XEM1046337"/>
      <c r="XEN1046337"/>
      <c r="XEO1046337"/>
      <c r="XEP1046337"/>
      <c r="XEQ1046337"/>
      <c r="XER1046337"/>
      <c r="XES1046337"/>
      <c r="XET1046337"/>
      <c r="XEU1046337"/>
      <c r="XEV1046337"/>
      <c r="XEW1046337"/>
      <c r="XEX1046337"/>
      <c r="XEY1046337"/>
      <c r="XEZ1046337"/>
      <c r="XFA1046337"/>
      <c r="XFB1046337"/>
      <c r="XFC1046337"/>
      <c r="XFD1046337"/>
    </row>
    <row r="1046338" s="13" customFormat="1" customHeight="1" spans="1:16384">
      <c r="A1046338" s="16"/>
      <c r="B1046338" s="15"/>
      <c r="I1046338" s="16"/>
      <c r="J1046338" s="16"/>
      <c r="K1046338" s="16"/>
      <c r="L1046338" s="16"/>
      <c r="M1046338" s="16"/>
      <c r="N1046338" s="17"/>
      <c r="O1046338" s="15"/>
      <c r="XEM1046338"/>
      <c r="XEN1046338"/>
      <c r="XEO1046338"/>
      <c r="XEP1046338"/>
      <c r="XEQ1046338"/>
      <c r="XER1046338"/>
      <c r="XES1046338"/>
      <c r="XET1046338"/>
      <c r="XEU1046338"/>
      <c r="XEV1046338"/>
      <c r="XEW1046338"/>
      <c r="XEX1046338"/>
      <c r="XEY1046338"/>
      <c r="XEZ1046338"/>
      <c r="XFA1046338"/>
      <c r="XFB1046338"/>
      <c r="XFC1046338"/>
      <c r="XFD1046338"/>
    </row>
    <row r="1046339" s="13" customFormat="1" customHeight="1" spans="1:16384">
      <c r="A1046339" s="16"/>
      <c r="B1046339" s="15"/>
      <c r="I1046339" s="16"/>
      <c r="J1046339" s="16"/>
      <c r="K1046339" s="16"/>
      <c r="L1046339" s="16"/>
      <c r="M1046339" s="16"/>
      <c r="N1046339" s="17"/>
      <c r="O1046339" s="15"/>
      <c r="XEM1046339"/>
      <c r="XEN1046339"/>
      <c r="XEO1046339"/>
      <c r="XEP1046339"/>
      <c r="XEQ1046339"/>
      <c r="XER1046339"/>
      <c r="XES1046339"/>
      <c r="XET1046339"/>
      <c r="XEU1046339"/>
      <c r="XEV1046339"/>
      <c r="XEW1046339"/>
      <c r="XEX1046339"/>
      <c r="XEY1046339"/>
      <c r="XEZ1046339"/>
      <c r="XFA1046339"/>
      <c r="XFB1046339"/>
      <c r="XFC1046339"/>
      <c r="XFD1046339"/>
    </row>
    <row r="1046340" s="13" customFormat="1" customHeight="1" spans="1:16384">
      <c r="A1046340" s="16"/>
      <c r="B1046340" s="15"/>
      <c r="I1046340" s="16"/>
      <c r="J1046340" s="16"/>
      <c r="K1046340" s="16"/>
      <c r="L1046340" s="16"/>
      <c r="M1046340" s="16"/>
      <c r="N1046340" s="17"/>
      <c r="O1046340" s="15"/>
      <c r="XEM1046340"/>
      <c r="XEN1046340"/>
      <c r="XEO1046340"/>
      <c r="XEP1046340"/>
      <c r="XEQ1046340"/>
      <c r="XER1046340"/>
      <c r="XES1046340"/>
      <c r="XET1046340"/>
      <c r="XEU1046340"/>
      <c r="XEV1046340"/>
      <c r="XEW1046340"/>
      <c r="XEX1046340"/>
      <c r="XEY1046340"/>
      <c r="XEZ1046340"/>
      <c r="XFA1046340"/>
      <c r="XFB1046340"/>
      <c r="XFC1046340"/>
      <c r="XFD1046340"/>
    </row>
    <row r="1046341" s="13" customFormat="1" customHeight="1" spans="1:16384">
      <c r="A1046341" s="16"/>
      <c r="B1046341" s="15"/>
      <c r="I1046341" s="16"/>
      <c r="J1046341" s="16"/>
      <c r="K1046341" s="16"/>
      <c r="L1046341" s="16"/>
      <c r="M1046341" s="16"/>
      <c r="N1046341" s="17"/>
      <c r="O1046341" s="15"/>
      <c r="XEM1046341"/>
      <c r="XEN1046341"/>
      <c r="XEO1046341"/>
      <c r="XEP1046341"/>
      <c r="XEQ1046341"/>
      <c r="XER1046341"/>
      <c r="XES1046341"/>
      <c r="XET1046341"/>
      <c r="XEU1046341"/>
      <c r="XEV1046341"/>
      <c r="XEW1046341"/>
      <c r="XEX1046341"/>
      <c r="XEY1046341"/>
      <c r="XEZ1046341"/>
      <c r="XFA1046341"/>
      <c r="XFB1046341"/>
      <c r="XFC1046341"/>
      <c r="XFD1046341"/>
    </row>
    <row r="1046342" s="13" customFormat="1" customHeight="1" spans="1:16384">
      <c r="A1046342" s="16"/>
      <c r="B1046342" s="15"/>
      <c r="I1046342" s="16"/>
      <c r="J1046342" s="16"/>
      <c r="K1046342" s="16"/>
      <c r="L1046342" s="16"/>
      <c r="M1046342" s="16"/>
      <c r="N1046342" s="17"/>
      <c r="O1046342" s="15"/>
      <c r="XEM1046342"/>
      <c r="XEN1046342"/>
      <c r="XEO1046342"/>
      <c r="XEP1046342"/>
      <c r="XEQ1046342"/>
      <c r="XER1046342"/>
      <c r="XES1046342"/>
      <c r="XET1046342"/>
      <c r="XEU1046342"/>
      <c r="XEV1046342"/>
      <c r="XEW1046342"/>
      <c r="XEX1046342"/>
      <c r="XEY1046342"/>
      <c r="XEZ1046342"/>
      <c r="XFA1046342"/>
      <c r="XFB1046342"/>
      <c r="XFC1046342"/>
      <c r="XFD1046342"/>
    </row>
    <row r="1046343" s="13" customFormat="1" customHeight="1" spans="1:16384">
      <c r="A1046343" s="16"/>
      <c r="B1046343" s="15"/>
      <c r="I1046343" s="16"/>
      <c r="J1046343" s="16"/>
      <c r="K1046343" s="16"/>
      <c r="L1046343" s="16"/>
      <c r="M1046343" s="16"/>
      <c r="N1046343" s="17"/>
      <c r="O1046343" s="15"/>
      <c r="XEM1046343"/>
      <c r="XEN1046343"/>
      <c r="XEO1046343"/>
      <c r="XEP1046343"/>
      <c r="XEQ1046343"/>
      <c r="XER1046343"/>
      <c r="XES1046343"/>
      <c r="XET1046343"/>
      <c r="XEU1046343"/>
      <c r="XEV1046343"/>
      <c r="XEW1046343"/>
      <c r="XEX1046343"/>
      <c r="XEY1046343"/>
      <c r="XEZ1046343"/>
      <c r="XFA1046343"/>
      <c r="XFB1046343"/>
      <c r="XFC1046343"/>
      <c r="XFD1046343"/>
    </row>
    <row r="1046344" s="13" customFormat="1" customHeight="1" spans="1:16384">
      <c r="A1046344" s="16"/>
      <c r="B1046344" s="15"/>
      <c r="I1046344" s="16"/>
      <c r="J1046344" s="16"/>
      <c r="K1046344" s="16"/>
      <c r="L1046344" s="16"/>
      <c r="M1046344" s="16"/>
      <c r="N1046344" s="17"/>
      <c r="O1046344" s="15"/>
      <c r="XEM1046344"/>
      <c r="XEN1046344"/>
      <c r="XEO1046344"/>
      <c r="XEP1046344"/>
      <c r="XEQ1046344"/>
      <c r="XER1046344"/>
      <c r="XES1046344"/>
      <c r="XET1046344"/>
      <c r="XEU1046344"/>
      <c r="XEV1046344"/>
      <c r="XEW1046344"/>
      <c r="XEX1046344"/>
      <c r="XEY1046344"/>
      <c r="XEZ1046344"/>
      <c r="XFA1046344"/>
      <c r="XFB1046344"/>
      <c r="XFC1046344"/>
      <c r="XFD1046344"/>
    </row>
    <row r="1046345" s="13" customFormat="1" customHeight="1" spans="1:16384">
      <c r="A1046345" s="16"/>
      <c r="B1046345" s="15"/>
      <c r="I1046345" s="16"/>
      <c r="J1046345" s="16"/>
      <c r="K1046345" s="16"/>
      <c r="L1046345" s="16"/>
      <c r="M1046345" s="16"/>
      <c r="N1046345" s="17"/>
      <c r="O1046345" s="15"/>
      <c r="XEM1046345"/>
      <c r="XEN1046345"/>
      <c r="XEO1046345"/>
      <c r="XEP1046345"/>
      <c r="XEQ1046345"/>
      <c r="XER1046345"/>
      <c r="XES1046345"/>
      <c r="XET1046345"/>
      <c r="XEU1046345"/>
      <c r="XEV1046345"/>
      <c r="XEW1046345"/>
      <c r="XEX1046345"/>
      <c r="XEY1046345"/>
      <c r="XEZ1046345"/>
      <c r="XFA1046345"/>
      <c r="XFB1046345"/>
      <c r="XFC1046345"/>
      <c r="XFD1046345"/>
    </row>
    <row r="1046346" s="13" customFormat="1" customHeight="1" spans="1:16384">
      <c r="A1046346" s="16"/>
      <c r="B1046346" s="15"/>
      <c r="I1046346" s="16"/>
      <c r="J1046346" s="16"/>
      <c r="K1046346" s="16"/>
      <c r="L1046346" s="16"/>
      <c r="M1046346" s="16"/>
      <c r="N1046346" s="17"/>
      <c r="O1046346" s="15"/>
      <c r="XEM1046346"/>
      <c r="XEN1046346"/>
      <c r="XEO1046346"/>
      <c r="XEP1046346"/>
      <c r="XEQ1046346"/>
      <c r="XER1046346"/>
      <c r="XES1046346"/>
      <c r="XET1046346"/>
      <c r="XEU1046346"/>
      <c r="XEV1046346"/>
      <c r="XEW1046346"/>
      <c r="XEX1046346"/>
      <c r="XEY1046346"/>
      <c r="XEZ1046346"/>
      <c r="XFA1046346"/>
      <c r="XFB1046346"/>
      <c r="XFC1046346"/>
      <c r="XFD1046346"/>
    </row>
    <row r="1046347" s="13" customFormat="1" customHeight="1" spans="1:16384">
      <c r="A1046347" s="16"/>
      <c r="B1046347" s="15"/>
      <c r="I1046347" s="16"/>
      <c r="J1046347" s="16"/>
      <c r="K1046347" s="16"/>
      <c r="L1046347" s="16"/>
      <c r="M1046347" s="16"/>
      <c r="N1046347" s="17"/>
      <c r="O1046347" s="15"/>
      <c r="XEM1046347"/>
      <c r="XEN1046347"/>
      <c r="XEO1046347"/>
      <c r="XEP1046347"/>
      <c r="XEQ1046347"/>
      <c r="XER1046347"/>
      <c r="XES1046347"/>
      <c r="XET1046347"/>
      <c r="XEU1046347"/>
      <c r="XEV1046347"/>
      <c r="XEW1046347"/>
      <c r="XEX1046347"/>
      <c r="XEY1046347"/>
      <c r="XEZ1046347"/>
      <c r="XFA1046347"/>
      <c r="XFB1046347"/>
      <c r="XFC1046347"/>
      <c r="XFD1046347"/>
    </row>
    <row r="1046348" s="13" customFormat="1" customHeight="1" spans="1:16384">
      <c r="A1046348" s="16"/>
      <c r="B1046348" s="15"/>
      <c r="I1046348" s="16"/>
      <c r="J1046348" s="16"/>
      <c r="K1046348" s="16"/>
      <c r="L1046348" s="16"/>
      <c r="M1046348" s="16"/>
      <c r="N1046348" s="17"/>
      <c r="O1046348" s="15"/>
      <c r="XEM1046348"/>
      <c r="XEN1046348"/>
      <c r="XEO1046348"/>
      <c r="XEP1046348"/>
      <c r="XEQ1046348"/>
      <c r="XER1046348"/>
      <c r="XES1046348"/>
      <c r="XET1046348"/>
      <c r="XEU1046348"/>
      <c r="XEV1046348"/>
      <c r="XEW1046348"/>
      <c r="XEX1046348"/>
      <c r="XEY1046348"/>
      <c r="XEZ1046348"/>
      <c r="XFA1046348"/>
      <c r="XFB1046348"/>
      <c r="XFC1046348"/>
      <c r="XFD1046348"/>
    </row>
    <row r="1046349" s="13" customFormat="1" customHeight="1" spans="1:16384">
      <c r="A1046349" s="16"/>
      <c r="B1046349" s="15"/>
      <c r="I1046349" s="16"/>
      <c r="J1046349" s="16"/>
      <c r="K1046349" s="16"/>
      <c r="L1046349" s="16"/>
      <c r="M1046349" s="16"/>
      <c r="N1046349" s="17"/>
      <c r="O1046349" s="15"/>
      <c r="XEM1046349"/>
      <c r="XEN1046349"/>
      <c r="XEO1046349"/>
      <c r="XEP1046349"/>
      <c r="XEQ1046349"/>
      <c r="XER1046349"/>
      <c r="XES1046349"/>
      <c r="XET1046349"/>
      <c r="XEU1046349"/>
      <c r="XEV1046349"/>
      <c r="XEW1046349"/>
      <c r="XEX1046349"/>
      <c r="XEY1046349"/>
      <c r="XEZ1046349"/>
      <c r="XFA1046349"/>
      <c r="XFB1046349"/>
      <c r="XFC1046349"/>
      <c r="XFD1046349"/>
    </row>
    <row r="1046350" s="13" customFormat="1" customHeight="1" spans="1:16384">
      <c r="A1046350" s="16"/>
      <c r="B1046350" s="15"/>
      <c r="I1046350" s="16"/>
      <c r="J1046350" s="16"/>
      <c r="K1046350" s="16"/>
      <c r="L1046350" s="16"/>
      <c r="M1046350" s="16"/>
      <c r="N1046350" s="17"/>
      <c r="O1046350" s="15"/>
      <c r="XEM1046350"/>
      <c r="XEN1046350"/>
      <c r="XEO1046350"/>
      <c r="XEP1046350"/>
      <c r="XEQ1046350"/>
      <c r="XER1046350"/>
      <c r="XES1046350"/>
      <c r="XET1046350"/>
      <c r="XEU1046350"/>
      <c r="XEV1046350"/>
      <c r="XEW1046350"/>
      <c r="XEX1046350"/>
      <c r="XEY1046350"/>
      <c r="XEZ1046350"/>
      <c r="XFA1046350"/>
      <c r="XFB1046350"/>
      <c r="XFC1046350"/>
      <c r="XFD1046350"/>
    </row>
    <row r="1046351" s="13" customFormat="1" customHeight="1" spans="1:16384">
      <c r="A1046351" s="16"/>
      <c r="B1046351" s="15"/>
      <c r="I1046351" s="16"/>
      <c r="J1046351" s="16"/>
      <c r="K1046351" s="16"/>
      <c r="L1046351" s="16"/>
      <c r="M1046351" s="16"/>
      <c r="N1046351" s="17"/>
      <c r="O1046351" s="15"/>
      <c r="XEM1046351"/>
      <c r="XEN1046351"/>
      <c r="XEO1046351"/>
      <c r="XEP1046351"/>
      <c r="XEQ1046351"/>
      <c r="XER1046351"/>
      <c r="XES1046351"/>
      <c r="XET1046351"/>
      <c r="XEU1046351"/>
      <c r="XEV1046351"/>
      <c r="XEW1046351"/>
      <c r="XEX1046351"/>
      <c r="XEY1046351"/>
      <c r="XEZ1046351"/>
      <c r="XFA1046351"/>
      <c r="XFB1046351"/>
      <c r="XFC1046351"/>
      <c r="XFD1046351"/>
    </row>
    <row r="1046352" s="13" customFormat="1" customHeight="1" spans="1:16384">
      <c r="A1046352" s="16"/>
      <c r="B1046352" s="15"/>
      <c r="I1046352" s="16"/>
      <c r="J1046352" s="16"/>
      <c r="K1046352" s="16"/>
      <c r="L1046352" s="16"/>
      <c r="M1046352" s="16"/>
      <c r="N1046352" s="17"/>
      <c r="O1046352" s="15"/>
      <c r="XEM1046352"/>
      <c r="XEN1046352"/>
      <c r="XEO1046352"/>
      <c r="XEP1046352"/>
      <c r="XEQ1046352"/>
      <c r="XER1046352"/>
      <c r="XES1046352"/>
      <c r="XET1046352"/>
      <c r="XEU1046352"/>
      <c r="XEV1046352"/>
      <c r="XEW1046352"/>
      <c r="XEX1046352"/>
      <c r="XEY1046352"/>
      <c r="XEZ1046352"/>
      <c r="XFA1046352"/>
      <c r="XFB1046352"/>
      <c r="XFC1046352"/>
      <c r="XFD1046352"/>
    </row>
    <row r="1046353" s="13" customFormat="1" customHeight="1" spans="1:16384">
      <c r="A1046353" s="16"/>
      <c r="B1046353" s="15"/>
      <c r="I1046353" s="16"/>
      <c r="J1046353" s="16"/>
      <c r="K1046353" s="16"/>
      <c r="L1046353" s="16"/>
      <c r="M1046353" s="16"/>
      <c r="N1046353" s="17"/>
      <c r="O1046353" s="15"/>
      <c r="XEM1046353"/>
      <c r="XEN1046353"/>
      <c r="XEO1046353"/>
      <c r="XEP1046353"/>
      <c r="XEQ1046353"/>
      <c r="XER1046353"/>
      <c r="XES1046353"/>
      <c r="XET1046353"/>
      <c r="XEU1046353"/>
      <c r="XEV1046353"/>
      <c r="XEW1046353"/>
      <c r="XEX1046353"/>
      <c r="XEY1046353"/>
      <c r="XEZ1046353"/>
      <c r="XFA1046353"/>
      <c r="XFB1046353"/>
      <c r="XFC1046353"/>
      <c r="XFD1046353"/>
    </row>
    <row r="1046354" s="13" customFormat="1" customHeight="1" spans="1:16384">
      <c r="A1046354" s="16"/>
      <c r="B1046354" s="15"/>
      <c r="I1046354" s="16"/>
      <c r="J1046354" s="16"/>
      <c r="K1046354" s="16"/>
      <c r="L1046354" s="16"/>
      <c r="M1046354" s="16"/>
      <c r="N1046354" s="17"/>
      <c r="O1046354" s="15"/>
      <c r="XEM1046354"/>
      <c r="XEN1046354"/>
      <c r="XEO1046354"/>
      <c r="XEP1046354"/>
      <c r="XEQ1046354"/>
      <c r="XER1046354"/>
      <c r="XES1046354"/>
      <c r="XET1046354"/>
      <c r="XEU1046354"/>
      <c r="XEV1046354"/>
      <c r="XEW1046354"/>
      <c r="XEX1046354"/>
      <c r="XEY1046354"/>
      <c r="XEZ1046354"/>
      <c r="XFA1046354"/>
      <c r="XFB1046354"/>
      <c r="XFC1046354"/>
      <c r="XFD1046354"/>
    </row>
    <row r="1046355" s="13" customFormat="1" customHeight="1" spans="1:16384">
      <c r="A1046355" s="16"/>
      <c r="B1046355" s="15"/>
      <c r="I1046355" s="16"/>
      <c r="J1046355" s="16"/>
      <c r="K1046355" s="16"/>
      <c r="L1046355" s="16"/>
      <c r="M1046355" s="16"/>
      <c r="N1046355" s="17"/>
      <c r="O1046355" s="15"/>
      <c r="XEM1046355"/>
      <c r="XEN1046355"/>
      <c r="XEO1046355"/>
      <c r="XEP1046355"/>
      <c r="XEQ1046355"/>
      <c r="XER1046355"/>
      <c r="XES1046355"/>
      <c r="XET1046355"/>
      <c r="XEU1046355"/>
      <c r="XEV1046355"/>
      <c r="XEW1046355"/>
      <c r="XEX1046355"/>
      <c r="XEY1046355"/>
      <c r="XEZ1046355"/>
      <c r="XFA1046355"/>
      <c r="XFB1046355"/>
      <c r="XFC1046355"/>
      <c r="XFD1046355"/>
    </row>
    <row r="1046356" s="13" customFormat="1" customHeight="1" spans="1:16384">
      <c r="A1046356" s="16"/>
      <c r="B1046356" s="15"/>
      <c r="I1046356" s="16"/>
      <c r="J1046356" s="16"/>
      <c r="K1046356" s="16"/>
      <c r="L1046356" s="16"/>
      <c r="M1046356" s="16"/>
      <c r="N1046356" s="17"/>
      <c r="O1046356" s="15"/>
      <c r="XEM1046356"/>
      <c r="XEN1046356"/>
      <c r="XEO1046356"/>
      <c r="XEP1046356"/>
      <c r="XEQ1046356"/>
      <c r="XER1046356"/>
      <c r="XES1046356"/>
      <c r="XET1046356"/>
      <c r="XEU1046356"/>
      <c r="XEV1046356"/>
      <c r="XEW1046356"/>
      <c r="XEX1046356"/>
      <c r="XEY1046356"/>
      <c r="XEZ1046356"/>
      <c r="XFA1046356"/>
      <c r="XFB1046356"/>
      <c r="XFC1046356"/>
      <c r="XFD1046356"/>
    </row>
    <row r="1046357" s="13" customFormat="1" customHeight="1" spans="1:16384">
      <c r="A1046357" s="16"/>
      <c r="B1046357" s="15"/>
      <c r="I1046357" s="16"/>
      <c r="J1046357" s="16"/>
      <c r="K1046357" s="16"/>
      <c r="L1046357" s="16"/>
      <c r="M1046357" s="16"/>
      <c r="N1046357" s="17"/>
      <c r="O1046357" s="15"/>
      <c r="XEM1046357"/>
      <c r="XEN1046357"/>
      <c r="XEO1046357"/>
      <c r="XEP1046357"/>
      <c r="XEQ1046357"/>
      <c r="XER1046357"/>
      <c r="XES1046357"/>
      <c r="XET1046357"/>
      <c r="XEU1046357"/>
      <c r="XEV1046357"/>
      <c r="XEW1046357"/>
      <c r="XEX1046357"/>
      <c r="XEY1046357"/>
      <c r="XEZ1046357"/>
      <c r="XFA1046357"/>
      <c r="XFB1046357"/>
      <c r="XFC1046357"/>
      <c r="XFD1046357"/>
    </row>
    <row r="1046358" s="13" customFormat="1" customHeight="1" spans="1:16384">
      <c r="A1046358" s="16"/>
      <c r="B1046358" s="15"/>
      <c r="I1046358" s="16"/>
      <c r="J1046358" s="16"/>
      <c r="K1046358" s="16"/>
      <c r="L1046358" s="16"/>
      <c r="M1046358" s="16"/>
      <c r="N1046358" s="17"/>
      <c r="O1046358" s="15"/>
      <c r="XEM1046358"/>
      <c r="XEN1046358"/>
      <c r="XEO1046358"/>
      <c r="XEP1046358"/>
      <c r="XEQ1046358"/>
      <c r="XER1046358"/>
      <c r="XES1046358"/>
      <c r="XET1046358"/>
      <c r="XEU1046358"/>
      <c r="XEV1046358"/>
      <c r="XEW1046358"/>
      <c r="XEX1046358"/>
      <c r="XEY1046358"/>
      <c r="XEZ1046358"/>
      <c r="XFA1046358"/>
      <c r="XFB1046358"/>
      <c r="XFC1046358"/>
      <c r="XFD1046358"/>
    </row>
    <row r="1046359" s="13" customFormat="1" customHeight="1" spans="1:16384">
      <c r="A1046359" s="16"/>
      <c r="B1046359" s="15"/>
      <c r="I1046359" s="16"/>
      <c r="J1046359" s="16"/>
      <c r="K1046359" s="16"/>
      <c r="L1046359" s="16"/>
      <c r="M1046359" s="16"/>
      <c r="N1046359" s="17"/>
      <c r="O1046359" s="15"/>
      <c r="XEM1046359"/>
      <c r="XEN1046359"/>
      <c r="XEO1046359"/>
      <c r="XEP1046359"/>
      <c r="XEQ1046359"/>
      <c r="XER1046359"/>
      <c r="XES1046359"/>
      <c r="XET1046359"/>
      <c r="XEU1046359"/>
      <c r="XEV1046359"/>
      <c r="XEW1046359"/>
      <c r="XEX1046359"/>
      <c r="XEY1046359"/>
      <c r="XEZ1046359"/>
      <c r="XFA1046359"/>
      <c r="XFB1046359"/>
      <c r="XFC1046359"/>
      <c r="XFD1046359"/>
    </row>
    <row r="1046360" s="13" customFormat="1" customHeight="1" spans="1:16384">
      <c r="A1046360" s="16"/>
      <c r="B1046360" s="15"/>
      <c r="I1046360" s="16"/>
      <c r="J1046360" s="16"/>
      <c r="K1046360" s="16"/>
      <c r="L1046360" s="16"/>
      <c r="M1046360" s="16"/>
      <c r="N1046360" s="17"/>
      <c r="O1046360" s="15"/>
      <c r="XEM1046360"/>
      <c r="XEN1046360"/>
      <c r="XEO1046360"/>
      <c r="XEP1046360"/>
      <c r="XEQ1046360"/>
      <c r="XER1046360"/>
      <c r="XES1046360"/>
      <c r="XET1046360"/>
      <c r="XEU1046360"/>
      <c r="XEV1046360"/>
      <c r="XEW1046360"/>
      <c r="XEX1046360"/>
      <c r="XEY1046360"/>
      <c r="XEZ1046360"/>
      <c r="XFA1046360"/>
      <c r="XFB1046360"/>
      <c r="XFC1046360"/>
      <c r="XFD1046360"/>
    </row>
    <row r="1046361" s="13" customFormat="1" customHeight="1" spans="1:16384">
      <c r="A1046361" s="16"/>
      <c r="B1046361" s="15"/>
      <c r="I1046361" s="16"/>
      <c r="J1046361" s="16"/>
      <c r="K1046361" s="16"/>
      <c r="L1046361" s="16"/>
      <c r="M1046361" s="16"/>
      <c r="N1046361" s="17"/>
      <c r="O1046361" s="15"/>
      <c r="XEM1046361"/>
      <c r="XEN1046361"/>
      <c r="XEO1046361"/>
      <c r="XEP1046361"/>
      <c r="XEQ1046361"/>
      <c r="XER1046361"/>
      <c r="XES1046361"/>
      <c r="XET1046361"/>
      <c r="XEU1046361"/>
      <c r="XEV1046361"/>
      <c r="XEW1046361"/>
      <c r="XEX1046361"/>
      <c r="XEY1046361"/>
      <c r="XEZ1046361"/>
      <c r="XFA1046361"/>
      <c r="XFB1046361"/>
      <c r="XFC1046361"/>
      <c r="XFD1046361"/>
    </row>
    <row r="1046362" s="13" customFormat="1" customHeight="1" spans="1:16384">
      <c r="A1046362" s="16"/>
      <c r="B1046362" s="15"/>
      <c r="I1046362" s="16"/>
      <c r="J1046362" s="16"/>
      <c r="K1046362" s="16"/>
      <c r="L1046362" s="16"/>
      <c r="M1046362" s="16"/>
      <c r="N1046362" s="17"/>
      <c r="O1046362" s="15"/>
      <c r="XEM1046362"/>
      <c r="XEN1046362"/>
      <c r="XEO1046362"/>
      <c r="XEP1046362"/>
      <c r="XEQ1046362"/>
      <c r="XER1046362"/>
      <c r="XES1046362"/>
      <c r="XET1046362"/>
      <c r="XEU1046362"/>
      <c r="XEV1046362"/>
      <c r="XEW1046362"/>
      <c r="XEX1046362"/>
      <c r="XEY1046362"/>
      <c r="XEZ1046362"/>
      <c r="XFA1046362"/>
      <c r="XFB1046362"/>
      <c r="XFC1046362"/>
      <c r="XFD1046362"/>
    </row>
    <row r="1046363" s="13" customFormat="1" customHeight="1" spans="1:16384">
      <c r="A1046363" s="16"/>
      <c r="B1046363" s="15"/>
      <c r="I1046363" s="16"/>
      <c r="J1046363" s="16"/>
      <c r="K1046363" s="16"/>
      <c r="L1046363" s="16"/>
      <c r="M1046363" s="16"/>
      <c r="N1046363" s="17"/>
      <c r="O1046363" s="15"/>
      <c r="XEM1046363"/>
      <c r="XEN1046363"/>
      <c r="XEO1046363"/>
      <c r="XEP1046363"/>
      <c r="XEQ1046363"/>
      <c r="XER1046363"/>
      <c r="XES1046363"/>
      <c r="XET1046363"/>
      <c r="XEU1046363"/>
      <c r="XEV1046363"/>
      <c r="XEW1046363"/>
      <c r="XEX1046363"/>
      <c r="XEY1046363"/>
      <c r="XEZ1046363"/>
      <c r="XFA1046363"/>
      <c r="XFB1046363"/>
      <c r="XFC1046363"/>
      <c r="XFD1046363"/>
    </row>
    <row r="1046364" s="13" customFormat="1" customHeight="1" spans="1:16384">
      <c r="A1046364" s="16"/>
      <c r="B1046364" s="15"/>
      <c r="I1046364" s="16"/>
      <c r="J1046364" s="16"/>
      <c r="K1046364" s="16"/>
      <c r="L1046364" s="16"/>
      <c r="M1046364" s="16"/>
      <c r="N1046364" s="17"/>
      <c r="O1046364" s="15"/>
      <c r="XEM1046364"/>
      <c r="XEN1046364"/>
      <c r="XEO1046364"/>
      <c r="XEP1046364"/>
      <c r="XEQ1046364"/>
      <c r="XER1046364"/>
      <c r="XES1046364"/>
      <c r="XET1046364"/>
      <c r="XEU1046364"/>
      <c r="XEV1046364"/>
      <c r="XEW1046364"/>
      <c r="XEX1046364"/>
      <c r="XEY1046364"/>
      <c r="XEZ1046364"/>
      <c r="XFA1046364"/>
      <c r="XFB1046364"/>
      <c r="XFC1046364"/>
      <c r="XFD1046364"/>
    </row>
    <row r="1046365" s="13" customFormat="1" customHeight="1" spans="1:16384">
      <c r="A1046365" s="16"/>
      <c r="B1046365" s="15"/>
      <c r="I1046365" s="16"/>
      <c r="J1046365" s="16"/>
      <c r="K1046365" s="16"/>
      <c r="L1046365" s="16"/>
      <c r="M1046365" s="16"/>
      <c r="N1046365" s="17"/>
      <c r="O1046365" s="15"/>
      <c r="XEM1046365"/>
      <c r="XEN1046365"/>
      <c r="XEO1046365"/>
      <c r="XEP1046365"/>
      <c r="XEQ1046365"/>
      <c r="XER1046365"/>
      <c r="XES1046365"/>
      <c r="XET1046365"/>
      <c r="XEU1046365"/>
      <c r="XEV1046365"/>
      <c r="XEW1046365"/>
      <c r="XEX1046365"/>
      <c r="XEY1046365"/>
      <c r="XEZ1046365"/>
      <c r="XFA1046365"/>
      <c r="XFB1046365"/>
      <c r="XFC1046365"/>
      <c r="XFD1046365"/>
    </row>
    <row r="1046366" s="13" customFormat="1" customHeight="1" spans="1:16384">
      <c r="A1046366" s="16"/>
      <c r="B1046366" s="15"/>
      <c r="I1046366" s="16"/>
      <c r="J1046366" s="16"/>
      <c r="K1046366" s="16"/>
      <c r="L1046366" s="16"/>
      <c r="M1046366" s="16"/>
      <c r="N1046366" s="17"/>
      <c r="O1046366" s="15"/>
      <c r="XEM1046366"/>
      <c r="XEN1046366"/>
      <c r="XEO1046366"/>
      <c r="XEP1046366"/>
      <c r="XEQ1046366"/>
      <c r="XER1046366"/>
      <c r="XES1046366"/>
      <c r="XET1046366"/>
      <c r="XEU1046366"/>
      <c r="XEV1046366"/>
      <c r="XEW1046366"/>
      <c r="XEX1046366"/>
      <c r="XEY1046366"/>
      <c r="XEZ1046366"/>
      <c r="XFA1046366"/>
      <c r="XFB1046366"/>
      <c r="XFC1046366"/>
      <c r="XFD1046366"/>
    </row>
    <row r="1046367" s="13" customFormat="1" customHeight="1" spans="1:16384">
      <c r="A1046367" s="16"/>
      <c r="B1046367" s="15"/>
      <c r="I1046367" s="16"/>
      <c r="J1046367" s="16"/>
      <c r="K1046367" s="16"/>
      <c r="L1046367" s="16"/>
      <c r="M1046367" s="16"/>
      <c r="N1046367" s="17"/>
      <c r="O1046367" s="15"/>
      <c r="XEM1046367"/>
      <c r="XEN1046367"/>
      <c r="XEO1046367"/>
      <c r="XEP1046367"/>
      <c r="XEQ1046367"/>
      <c r="XER1046367"/>
      <c r="XES1046367"/>
      <c r="XET1046367"/>
      <c r="XEU1046367"/>
      <c r="XEV1046367"/>
      <c r="XEW1046367"/>
      <c r="XEX1046367"/>
      <c r="XEY1046367"/>
      <c r="XEZ1046367"/>
      <c r="XFA1046367"/>
      <c r="XFB1046367"/>
      <c r="XFC1046367"/>
      <c r="XFD1046367"/>
    </row>
    <row r="1046368" s="13" customFormat="1" customHeight="1" spans="1:16384">
      <c r="A1046368" s="16"/>
      <c r="B1046368" s="15"/>
      <c r="I1046368" s="16"/>
      <c r="J1046368" s="16"/>
      <c r="K1046368" s="16"/>
      <c r="L1046368" s="16"/>
      <c r="M1046368" s="16"/>
      <c r="N1046368" s="17"/>
      <c r="O1046368" s="15"/>
      <c r="XEM1046368"/>
      <c r="XEN1046368"/>
      <c r="XEO1046368"/>
      <c r="XEP1046368"/>
      <c r="XEQ1046368"/>
      <c r="XER1046368"/>
      <c r="XES1046368"/>
      <c r="XET1046368"/>
      <c r="XEU1046368"/>
      <c r="XEV1046368"/>
      <c r="XEW1046368"/>
      <c r="XEX1046368"/>
      <c r="XEY1046368"/>
      <c r="XEZ1046368"/>
      <c r="XFA1046368"/>
      <c r="XFB1046368"/>
      <c r="XFC1046368"/>
      <c r="XFD1046368"/>
    </row>
    <row r="1046369" s="13" customFormat="1" customHeight="1" spans="1:16384">
      <c r="A1046369" s="16"/>
      <c r="B1046369" s="15"/>
      <c r="I1046369" s="16"/>
      <c r="J1046369" s="16"/>
      <c r="K1046369" s="16"/>
      <c r="L1046369" s="16"/>
      <c r="M1046369" s="16"/>
      <c r="N1046369" s="17"/>
      <c r="O1046369" s="15"/>
      <c r="XEM1046369"/>
      <c r="XEN1046369"/>
      <c r="XEO1046369"/>
      <c r="XEP1046369"/>
      <c r="XEQ1046369"/>
      <c r="XER1046369"/>
      <c r="XES1046369"/>
      <c r="XET1046369"/>
      <c r="XEU1046369"/>
      <c r="XEV1046369"/>
      <c r="XEW1046369"/>
      <c r="XEX1046369"/>
      <c r="XEY1046369"/>
      <c r="XEZ1046369"/>
      <c r="XFA1046369"/>
      <c r="XFB1046369"/>
      <c r="XFC1046369"/>
      <c r="XFD1046369"/>
    </row>
    <row r="1046370" s="13" customFormat="1" customHeight="1" spans="1:16384">
      <c r="A1046370" s="16"/>
      <c r="B1046370" s="15"/>
      <c r="I1046370" s="16"/>
      <c r="J1046370" s="16"/>
      <c r="K1046370" s="16"/>
      <c r="L1046370" s="16"/>
      <c r="M1046370" s="16"/>
      <c r="N1046370" s="17"/>
      <c r="O1046370" s="15"/>
      <c r="XEM1046370"/>
      <c r="XEN1046370"/>
      <c r="XEO1046370"/>
      <c r="XEP1046370"/>
      <c r="XEQ1046370"/>
      <c r="XER1046370"/>
      <c r="XES1046370"/>
      <c r="XET1046370"/>
      <c r="XEU1046370"/>
      <c r="XEV1046370"/>
      <c r="XEW1046370"/>
      <c r="XEX1046370"/>
      <c r="XEY1046370"/>
      <c r="XEZ1046370"/>
      <c r="XFA1046370"/>
      <c r="XFB1046370"/>
      <c r="XFC1046370"/>
      <c r="XFD1046370"/>
    </row>
    <row r="1046371" s="13" customFormat="1" customHeight="1" spans="1:16384">
      <c r="A1046371" s="16"/>
      <c r="B1046371" s="15"/>
      <c r="I1046371" s="16"/>
      <c r="J1046371" s="16"/>
      <c r="K1046371" s="16"/>
      <c r="L1046371" s="16"/>
      <c r="M1046371" s="16"/>
      <c r="N1046371" s="17"/>
      <c r="O1046371" s="15"/>
      <c r="XEM1046371"/>
      <c r="XEN1046371"/>
      <c r="XEO1046371"/>
      <c r="XEP1046371"/>
      <c r="XEQ1046371"/>
      <c r="XER1046371"/>
      <c r="XES1046371"/>
      <c r="XET1046371"/>
      <c r="XEU1046371"/>
      <c r="XEV1046371"/>
      <c r="XEW1046371"/>
      <c r="XEX1046371"/>
      <c r="XEY1046371"/>
      <c r="XEZ1046371"/>
      <c r="XFA1046371"/>
      <c r="XFB1046371"/>
      <c r="XFC1046371"/>
      <c r="XFD1046371"/>
    </row>
    <row r="1046372" s="13" customFormat="1" customHeight="1" spans="1:16384">
      <c r="A1046372" s="16"/>
      <c r="B1046372" s="15"/>
      <c r="I1046372" s="16"/>
      <c r="J1046372" s="16"/>
      <c r="K1046372" s="16"/>
      <c r="L1046372" s="16"/>
      <c r="M1046372" s="16"/>
      <c r="N1046372" s="17"/>
      <c r="O1046372" s="15"/>
      <c r="XEM1046372"/>
      <c r="XEN1046372"/>
      <c r="XEO1046372"/>
      <c r="XEP1046372"/>
      <c r="XEQ1046372"/>
      <c r="XER1046372"/>
      <c r="XES1046372"/>
      <c r="XET1046372"/>
      <c r="XEU1046372"/>
      <c r="XEV1046372"/>
      <c r="XEW1046372"/>
      <c r="XEX1046372"/>
      <c r="XEY1046372"/>
      <c r="XEZ1046372"/>
      <c r="XFA1046372"/>
      <c r="XFB1046372"/>
      <c r="XFC1046372"/>
      <c r="XFD1046372"/>
    </row>
    <row r="1046373" s="13" customFormat="1" customHeight="1" spans="1:16384">
      <c r="A1046373" s="16"/>
      <c r="B1046373" s="15"/>
      <c r="I1046373" s="16"/>
      <c r="J1046373" s="16"/>
      <c r="K1046373" s="16"/>
      <c r="L1046373" s="16"/>
      <c r="M1046373" s="16"/>
      <c r="N1046373" s="17"/>
      <c r="O1046373" s="15"/>
      <c r="XEM1046373"/>
      <c r="XEN1046373"/>
      <c r="XEO1046373"/>
      <c r="XEP1046373"/>
      <c r="XEQ1046373"/>
      <c r="XER1046373"/>
      <c r="XES1046373"/>
      <c r="XET1046373"/>
      <c r="XEU1046373"/>
      <c r="XEV1046373"/>
      <c r="XEW1046373"/>
      <c r="XEX1046373"/>
      <c r="XEY1046373"/>
      <c r="XEZ1046373"/>
      <c r="XFA1046373"/>
      <c r="XFB1046373"/>
      <c r="XFC1046373"/>
      <c r="XFD1046373"/>
    </row>
    <row r="1046374" s="13" customFormat="1" customHeight="1" spans="1:16384">
      <c r="A1046374" s="16"/>
      <c r="B1046374" s="15"/>
      <c r="I1046374" s="16"/>
      <c r="J1046374" s="16"/>
      <c r="K1046374" s="16"/>
      <c r="L1046374" s="16"/>
      <c r="M1046374" s="16"/>
      <c r="N1046374" s="17"/>
      <c r="O1046374" s="15"/>
      <c r="XEM1046374"/>
      <c r="XEN1046374"/>
      <c r="XEO1046374"/>
      <c r="XEP1046374"/>
      <c r="XEQ1046374"/>
      <c r="XER1046374"/>
      <c r="XES1046374"/>
      <c r="XET1046374"/>
      <c r="XEU1046374"/>
      <c r="XEV1046374"/>
      <c r="XEW1046374"/>
      <c r="XEX1046374"/>
      <c r="XEY1046374"/>
      <c r="XEZ1046374"/>
      <c r="XFA1046374"/>
      <c r="XFB1046374"/>
      <c r="XFC1046374"/>
      <c r="XFD1046374"/>
    </row>
    <row r="1046375" s="13" customFormat="1" customHeight="1" spans="1:16384">
      <c r="A1046375" s="16"/>
      <c r="B1046375" s="15"/>
      <c r="I1046375" s="16"/>
      <c r="J1046375" s="16"/>
      <c r="K1046375" s="16"/>
      <c r="L1046375" s="16"/>
      <c r="M1046375" s="16"/>
      <c r="N1046375" s="17"/>
      <c r="O1046375" s="15"/>
      <c r="XEM1046375"/>
      <c r="XEN1046375"/>
      <c r="XEO1046375"/>
      <c r="XEP1046375"/>
      <c r="XEQ1046375"/>
      <c r="XER1046375"/>
      <c r="XES1046375"/>
      <c r="XET1046375"/>
      <c r="XEU1046375"/>
      <c r="XEV1046375"/>
      <c r="XEW1046375"/>
      <c r="XEX1046375"/>
      <c r="XEY1046375"/>
      <c r="XEZ1046375"/>
      <c r="XFA1046375"/>
      <c r="XFB1046375"/>
      <c r="XFC1046375"/>
      <c r="XFD1046375"/>
    </row>
    <row r="1046376" s="13" customFormat="1" customHeight="1" spans="1:16384">
      <c r="A1046376" s="16"/>
      <c r="B1046376" s="15"/>
      <c r="I1046376" s="16"/>
      <c r="J1046376" s="16"/>
      <c r="K1046376" s="16"/>
      <c r="L1046376" s="16"/>
      <c r="M1046376" s="16"/>
      <c r="N1046376" s="17"/>
      <c r="O1046376" s="15"/>
      <c r="XEM1046376"/>
      <c r="XEN1046376"/>
      <c r="XEO1046376"/>
      <c r="XEP1046376"/>
      <c r="XEQ1046376"/>
      <c r="XER1046376"/>
      <c r="XES1046376"/>
      <c r="XET1046376"/>
      <c r="XEU1046376"/>
      <c r="XEV1046376"/>
      <c r="XEW1046376"/>
      <c r="XEX1046376"/>
      <c r="XEY1046376"/>
      <c r="XEZ1046376"/>
      <c r="XFA1046376"/>
      <c r="XFB1046376"/>
      <c r="XFC1046376"/>
      <c r="XFD1046376"/>
    </row>
    <row r="1046377" s="13" customFormat="1" customHeight="1" spans="1:16384">
      <c r="A1046377" s="16"/>
      <c r="B1046377" s="15"/>
      <c r="I1046377" s="16"/>
      <c r="J1046377" s="16"/>
      <c r="K1046377" s="16"/>
      <c r="L1046377" s="16"/>
      <c r="M1046377" s="16"/>
      <c r="N1046377" s="17"/>
      <c r="O1046377" s="15"/>
      <c r="XEM1046377"/>
      <c r="XEN1046377"/>
      <c r="XEO1046377"/>
      <c r="XEP1046377"/>
      <c r="XEQ1046377"/>
      <c r="XER1046377"/>
      <c r="XES1046377"/>
      <c r="XET1046377"/>
      <c r="XEU1046377"/>
      <c r="XEV1046377"/>
      <c r="XEW1046377"/>
      <c r="XEX1046377"/>
      <c r="XEY1046377"/>
      <c r="XEZ1046377"/>
      <c r="XFA1046377"/>
      <c r="XFB1046377"/>
      <c r="XFC1046377"/>
      <c r="XFD1046377"/>
    </row>
    <row r="1046378" s="13" customFormat="1" customHeight="1" spans="1:16384">
      <c r="A1046378" s="16"/>
      <c r="B1046378" s="15"/>
      <c r="I1046378" s="16"/>
      <c r="J1046378" s="16"/>
      <c r="K1046378" s="16"/>
      <c r="L1046378" s="16"/>
      <c r="M1046378" s="16"/>
      <c r="N1046378" s="17"/>
      <c r="O1046378" s="15"/>
      <c r="XEM1046378"/>
      <c r="XEN1046378"/>
      <c r="XEO1046378"/>
      <c r="XEP1046378"/>
      <c r="XEQ1046378"/>
      <c r="XER1046378"/>
      <c r="XES1046378"/>
      <c r="XET1046378"/>
      <c r="XEU1046378"/>
      <c r="XEV1046378"/>
      <c r="XEW1046378"/>
      <c r="XEX1046378"/>
      <c r="XEY1046378"/>
      <c r="XEZ1046378"/>
      <c r="XFA1046378"/>
      <c r="XFB1046378"/>
      <c r="XFC1046378"/>
      <c r="XFD1046378"/>
    </row>
    <row r="1046379" s="13" customFormat="1" customHeight="1" spans="1:16384">
      <c r="A1046379" s="16"/>
      <c r="B1046379" s="15"/>
      <c r="I1046379" s="16"/>
      <c r="J1046379" s="16"/>
      <c r="K1046379" s="16"/>
      <c r="L1046379" s="16"/>
      <c r="M1046379" s="16"/>
      <c r="N1046379" s="17"/>
      <c r="O1046379" s="15"/>
      <c r="XEM1046379"/>
      <c r="XEN1046379"/>
      <c r="XEO1046379"/>
      <c r="XEP1046379"/>
      <c r="XEQ1046379"/>
      <c r="XER1046379"/>
      <c r="XES1046379"/>
      <c r="XET1046379"/>
      <c r="XEU1046379"/>
      <c r="XEV1046379"/>
      <c r="XEW1046379"/>
      <c r="XEX1046379"/>
      <c r="XEY1046379"/>
      <c r="XEZ1046379"/>
      <c r="XFA1046379"/>
      <c r="XFB1046379"/>
      <c r="XFC1046379"/>
      <c r="XFD1046379"/>
    </row>
    <row r="1046380" s="13" customFormat="1" customHeight="1" spans="1:16384">
      <c r="A1046380" s="16"/>
      <c r="B1046380" s="15"/>
      <c r="I1046380" s="16"/>
      <c r="J1046380" s="16"/>
      <c r="K1046380" s="16"/>
      <c r="L1046380" s="16"/>
      <c r="M1046380" s="16"/>
      <c r="N1046380" s="17"/>
      <c r="O1046380" s="15"/>
      <c r="XEM1046380"/>
      <c r="XEN1046380"/>
      <c r="XEO1046380"/>
      <c r="XEP1046380"/>
      <c r="XEQ1046380"/>
      <c r="XER1046380"/>
      <c r="XES1046380"/>
      <c r="XET1046380"/>
      <c r="XEU1046380"/>
      <c r="XEV1046380"/>
      <c r="XEW1046380"/>
      <c r="XEX1046380"/>
      <c r="XEY1046380"/>
      <c r="XEZ1046380"/>
      <c r="XFA1046380"/>
      <c r="XFB1046380"/>
      <c r="XFC1046380"/>
      <c r="XFD1046380"/>
    </row>
    <row r="1046381" s="13" customFormat="1" customHeight="1" spans="1:16384">
      <c r="A1046381" s="16"/>
      <c r="B1046381" s="15"/>
      <c r="I1046381" s="16"/>
      <c r="J1046381" s="16"/>
      <c r="K1046381" s="16"/>
      <c r="L1046381" s="16"/>
      <c r="M1046381" s="16"/>
      <c r="N1046381" s="17"/>
      <c r="O1046381" s="15"/>
      <c r="XEM1046381"/>
      <c r="XEN1046381"/>
      <c r="XEO1046381"/>
      <c r="XEP1046381"/>
      <c r="XEQ1046381"/>
      <c r="XER1046381"/>
      <c r="XES1046381"/>
      <c r="XET1046381"/>
      <c r="XEU1046381"/>
      <c r="XEV1046381"/>
      <c r="XEW1046381"/>
      <c r="XEX1046381"/>
      <c r="XEY1046381"/>
      <c r="XEZ1046381"/>
      <c r="XFA1046381"/>
      <c r="XFB1046381"/>
      <c r="XFC1046381"/>
      <c r="XFD1046381"/>
    </row>
    <row r="1046382" s="13" customFormat="1" customHeight="1" spans="1:16384">
      <c r="A1046382" s="16"/>
      <c r="B1046382" s="15"/>
      <c r="I1046382" s="16"/>
      <c r="J1046382" s="16"/>
      <c r="K1046382" s="16"/>
      <c r="L1046382" s="16"/>
      <c r="M1046382" s="16"/>
      <c r="N1046382" s="17"/>
      <c r="O1046382" s="15"/>
      <c r="XEM1046382"/>
      <c r="XEN1046382"/>
      <c r="XEO1046382"/>
      <c r="XEP1046382"/>
      <c r="XEQ1046382"/>
      <c r="XER1046382"/>
      <c r="XES1046382"/>
      <c r="XET1046382"/>
      <c r="XEU1046382"/>
      <c r="XEV1046382"/>
      <c r="XEW1046382"/>
      <c r="XEX1046382"/>
      <c r="XEY1046382"/>
      <c r="XEZ1046382"/>
      <c r="XFA1046382"/>
      <c r="XFB1046382"/>
      <c r="XFC1046382"/>
      <c r="XFD1046382"/>
    </row>
    <row r="1046383" s="13" customFormat="1" customHeight="1" spans="1:16384">
      <c r="A1046383" s="16"/>
      <c r="B1046383" s="15"/>
      <c r="I1046383" s="16"/>
      <c r="J1046383" s="16"/>
      <c r="K1046383" s="16"/>
      <c r="L1046383" s="16"/>
      <c r="M1046383" s="16"/>
      <c r="N1046383" s="17"/>
      <c r="O1046383" s="15"/>
      <c r="XEM1046383"/>
      <c r="XEN1046383"/>
      <c r="XEO1046383"/>
      <c r="XEP1046383"/>
      <c r="XEQ1046383"/>
      <c r="XER1046383"/>
      <c r="XES1046383"/>
      <c r="XET1046383"/>
      <c r="XEU1046383"/>
      <c r="XEV1046383"/>
      <c r="XEW1046383"/>
      <c r="XEX1046383"/>
      <c r="XEY1046383"/>
      <c r="XEZ1046383"/>
      <c r="XFA1046383"/>
      <c r="XFB1046383"/>
      <c r="XFC1046383"/>
      <c r="XFD1046383"/>
    </row>
    <row r="1046384" s="13" customFormat="1" customHeight="1" spans="1:16384">
      <c r="A1046384" s="16"/>
      <c r="B1046384" s="15"/>
      <c r="I1046384" s="16"/>
      <c r="J1046384" s="16"/>
      <c r="K1046384" s="16"/>
      <c r="L1046384" s="16"/>
      <c r="M1046384" s="16"/>
      <c r="N1046384" s="17"/>
      <c r="O1046384" s="15"/>
      <c r="XEM1046384"/>
      <c r="XEN1046384"/>
      <c r="XEO1046384"/>
      <c r="XEP1046384"/>
      <c r="XEQ1046384"/>
      <c r="XER1046384"/>
      <c r="XES1046384"/>
      <c r="XET1046384"/>
      <c r="XEU1046384"/>
      <c r="XEV1046384"/>
      <c r="XEW1046384"/>
      <c r="XEX1046384"/>
      <c r="XEY1046384"/>
      <c r="XEZ1046384"/>
      <c r="XFA1046384"/>
      <c r="XFB1046384"/>
      <c r="XFC1046384"/>
      <c r="XFD1046384"/>
    </row>
    <row r="1046385" s="13" customFormat="1" customHeight="1" spans="1:16384">
      <c r="A1046385" s="16"/>
      <c r="B1046385" s="15"/>
      <c r="I1046385" s="16"/>
      <c r="J1046385" s="16"/>
      <c r="K1046385" s="16"/>
      <c r="L1046385" s="16"/>
      <c r="M1046385" s="16"/>
      <c r="N1046385" s="17"/>
      <c r="O1046385" s="15"/>
      <c r="XEM1046385"/>
      <c r="XEN1046385"/>
      <c r="XEO1046385"/>
      <c r="XEP1046385"/>
      <c r="XEQ1046385"/>
      <c r="XER1046385"/>
      <c r="XES1046385"/>
      <c r="XET1046385"/>
      <c r="XEU1046385"/>
      <c r="XEV1046385"/>
      <c r="XEW1046385"/>
      <c r="XEX1046385"/>
      <c r="XEY1046385"/>
      <c r="XEZ1046385"/>
      <c r="XFA1046385"/>
      <c r="XFB1046385"/>
      <c r="XFC1046385"/>
      <c r="XFD1046385"/>
    </row>
    <row r="1046386" s="13" customFormat="1" customHeight="1" spans="1:16384">
      <c r="A1046386" s="16"/>
      <c r="B1046386" s="15"/>
      <c r="I1046386" s="16"/>
      <c r="J1046386" s="16"/>
      <c r="K1046386" s="16"/>
      <c r="L1046386" s="16"/>
      <c r="M1046386" s="16"/>
      <c r="N1046386" s="17"/>
      <c r="O1046386" s="15"/>
      <c r="XEM1046386"/>
      <c r="XEN1046386"/>
      <c r="XEO1046386"/>
      <c r="XEP1046386"/>
      <c r="XEQ1046386"/>
      <c r="XER1046386"/>
      <c r="XES1046386"/>
      <c r="XET1046386"/>
      <c r="XEU1046386"/>
      <c r="XEV1046386"/>
      <c r="XEW1046386"/>
      <c r="XEX1046386"/>
      <c r="XEY1046386"/>
      <c r="XEZ1046386"/>
      <c r="XFA1046386"/>
      <c r="XFB1046386"/>
      <c r="XFC1046386"/>
      <c r="XFD1046386"/>
    </row>
    <row r="1046387" s="13" customFormat="1" customHeight="1" spans="1:16384">
      <c r="A1046387" s="16"/>
      <c r="B1046387" s="15"/>
      <c r="I1046387" s="16"/>
      <c r="J1046387" s="16"/>
      <c r="K1046387" s="16"/>
      <c r="L1046387" s="16"/>
      <c r="M1046387" s="16"/>
      <c r="N1046387" s="17"/>
      <c r="O1046387" s="15"/>
      <c r="XEM1046387"/>
      <c r="XEN1046387"/>
      <c r="XEO1046387"/>
      <c r="XEP1046387"/>
      <c r="XEQ1046387"/>
      <c r="XER1046387"/>
      <c r="XES1046387"/>
      <c r="XET1046387"/>
      <c r="XEU1046387"/>
      <c r="XEV1046387"/>
      <c r="XEW1046387"/>
      <c r="XEX1046387"/>
      <c r="XEY1046387"/>
      <c r="XEZ1046387"/>
      <c r="XFA1046387"/>
      <c r="XFB1046387"/>
      <c r="XFC1046387"/>
      <c r="XFD1046387"/>
    </row>
    <row r="1046388" s="13" customFormat="1" customHeight="1" spans="1:16384">
      <c r="A1046388" s="16"/>
      <c r="B1046388" s="15"/>
      <c r="I1046388" s="16"/>
      <c r="J1046388" s="16"/>
      <c r="K1046388" s="16"/>
      <c r="L1046388" s="16"/>
      <c r="M1046388" s="16"/>
      <c r="N1046388" s="17"/>
      <c r="O1046388" s="15"/>
      <c r="XEM1046388"/>
      <c r="XEN1046388"/>
      <c r="XEO1046388"/>
      <c r="XEP1046388"/>
      <c r="XEQ1046388"/>
      <c r="XER1046388"/>
      <c r="XES1046388"/>
      <c r="XET1046388"/>
      <c r="XEU1046388"/>
      <c r="XEV1046388"/>
      <c r="XEW1046388"/>
      <c r="XEX1046388"/>
      <c r="XEY1046388"/>
      <c r="XEZ1046388"/>
      <c r="XFA1046388"/>
      <c r="XFB1046388"/>
      <c r="XFC1046388"/>
      <c r="XFD1046388"/>
    </row>
    <row r="1046389" s="13" customFormat="1" customHeight="1" spans="1:16384">
      <c r="A1046389" s="16"/>
      <c r="B1046389" s="15"/>
      <c r="I1046389" s="16"/>
      <c r="J1046389" s="16"/>
      <c r="K1046389" s="16"/>
      <c r="L1046389" s="16"/>
      <c r="M1046389" s="16"/>
      <c r="N1046389" s="17"/>
      <c r="O1046389" s="15"/>
      <c r="XEM1046389"/>
      <c r="XEN1046389"/>
      <c r="XEO1046389"/>
      <c r="XEP1046389"/>
      <c r="XEQ1046389"/>
      <c r="XER1046389"/>
      <c r="XES1046389"/>
      <c r="XET1046389"/>
      <c r="XEU1046389"/>
      <c r="XEV1046389"/>
      <c r="XEW1046389"/>
      <c r="XEX1046389"/>
      <c r="XEY1046389"/>
      <c r="XEZ1046389"/>
      <c r="XFA1046389"/>
      <c r="XFB1046389"/>
      <c r="XFC1046389"/>
      <c r="XFD1046389"/>
    </row>
    <row r="1046390" s="13" customFormat="1" customHeight="1" spans="1:16384">
      <c r="A1046390" s="16"/>
      <c r="B1046390" s="15"/>
      <c r="I1046390" s="16"/>
      <c r="J1046390" s="16"/>
      <c r="K1046390" s="16"/>
      <c r="L1046390" s="16"/>
      <c r="M1046390" s="16"/>
      <c r="N1046390" s="17"/>
      <c r="O1046390" s="15"/>
      <c r="XEM1046390"/>
      <c r="XEN1046390"/>
      <c r="XEO1046390"/>
      <c r="XEP1046390"/>
      <c r="XEQ1046390"/>
      <c r="XER1046390"/>
      <c r="XES1046390"/>
      <c r="XET1046390"/>
      <c r="XEU1046390"/>
      <c r="XEV1046390"/>
      <c r="XEW1046390"/>
      <c r="XEX1046390"/>
      <c r="XEY1046390"/>
      <c r="XEZ1046390"/>
      <c r="XFA1046390"/>
      <c r="XFB1046390"/>
      <c r="XFC1046390"/>
      <c r="XFD1046390"/>
    </row>
    <row r="1046391" s="13" customFormat="1" customHeight="1" spans="1:16384">
      <c r="A1046391" s="16"/>
      <c r="B1046391" s="15"/>
      <c r="I1046391" s="16"/>
      <c r="J1046391" s="16"/>
      <c r="K1046391" s="16"/>
      <c r="L1046391" s="16"/>
      <c r="M1046391" s="16"/>
      <c r="N1046391" s="17"/>
      <c r="O1046391" s="15"/>
      <c r="XEM1046391"/>
      <c r="XEN1046391"/>
      <c r="XEO1046391"/>
      <c r="XEP1046391"/>
      <c r="XEQ1046391"/>
      <c r="XER1046391"/>
      <c r="XES1046391"/>
      <c r="XET1046391"/>
      <c r="XEU1046391"/>
      <c r="XEV1046391"/>
      <c r="XEW1046391"/>
      <c r="XEX1046391"/>
      <c r="XEY1046391"/>
      <c r="XEZ1046391"/>
      <c r="XFA1046391"/>
      <c r="XFB1046391"/>
      <c r="XFC1046391"/>
      <c r="XFD1046391"/>
    </row>
    <row r="1046392" s="13" customFormat="1" customHeight="1" spans="1:16384">
      <c r="A1046392" s="16"/>
      <c r="B1046392" s="15"/>
      <c r="I1046392" s="16"/>
      <c r="J1046392" s="16"/>
      <c r="K1046392" s="16"/>
      <c r="L1046392" s="16"/>
      <c r="M1046392" s="16"/>
      <c r="N1046392" s="17"/>
      <c r="O1046392" s="15"/>
      <c r="XEM1046392"/>
      <c r="XEN1046392"/>
      <c r="XEO1046392"/>
      <c r="XEP1046392"/>
      <c r="XEQ1046392"/>
      <c r="XER1046392"/>
      <c r="XES1046392"/>
      <c r="XET1046392"/>
      <c r="XEU1046392"/>
      <c r="XEV1046392"/>
      <c r="XEW1046392"/>
      <c r="XEX1046392"/>
      <c r="XEY1046392"/>
      <c r="XEZ1046392"/>
      <c r="XFA1046392"/>
      <c r="XFB1046392"/>
      <c r="XFC1046392"/>
      <c r="XFD1046392"/>
    </row>
    <row r="1046393" s="13" customFormat="1" customHeight="1" spans="1:16384">
      <c r="A1046393" s="16"/>
      <c r="B1046393" s="15"/>
      <c r="I1046393" s="16"/>
      <c r="J1046393" s="16"/>
      <c r="K1046393" s="16"/>
      <c r="L1046393" s="16"/>
      <c r="M1046393" s="16"/>
      <c r="N1046393" s="17"/>
      <c r="O1046393" s="15"/>
      <c r="XEM1046393"/>
      <c r="XEN1046393"/>
      <c r="XEO1046393"/>
      <c r="XEP1046393"/>
      <c r="XEQ1046393"/>
      <c r="XER1046393"/>
      <c r="XES1046393"/>
      <c r="XET1046393"/>
      <c r="XEU1046393"/>
      <c r="XEV1046393"/>
      <c r="XEW1046393"/>
      <c r="XEX1046393"/>
      <c r="XEY1046393"/>
      <c r="XEZ1046393"/>
      <c r="XFA1046393"/>
      <c r="XFB1046393"/>
      <c r="XFC1046393"/>
      <c r="XFD1046393"/>
    </row>
    <row r="1046394" s="13" customFormat="1" customHeight="1" spans="1:16384">
      <c r="A1046394" s="16"/>
      <c r="B1046394" s="15"/>
      <c r="I1046394" s="16"/>
      <c r="J1046394" s="16"/>
      <c r="K1046394" s="16"/>
      <c r="L1046394" s="16"/>
      <c r="M1046394" s="16"/>
      <c r="N1046394" s="17"/>
      <c r="O1046394" s="15"/>
      <c r="XEM1046394"/>
      <c r="XEN1046394"/>
      <c r="XEO1046394"/>
      <c r="XEP1046394"/>
      <c r="XEQ1046394"/>
      <c r="XER1046394"/>
      <c r="XES1046394"/>
      <c r="XET1046394"/>
      <c r="XEU1046394"/>
      <c r="XEV1046394"/>
      <c r="XEW1046394"/>
      <c r="XEX1046394"/>
      <c r="XEY1046394"/>
      <c r="XEZ1046394"/>
      <c r="XFA1046394"/>
      <c r="XFB1046394"/>
      <c r="XFC1046394"/>
      <c r="XFD1046394"/>
    </row>
    <row r="1046395" s="13" customFormat="1" customHeight="1" spans="1:16384">
      <c r="A1046395" s="16"/>
      <c r="B1046395" s="15"/>
      <c r="I1046395" s="16"/>
      <c r="J1046395" s="16"/>
      <c r="K1046395" s="16"/>
      <c r="L1046395" s="16"/>
      <c r="M1046395" s="16"/>
      <c r="N1046395" s="17"/>
      <c r="O1046395" s="15"/>
      <c r="XEM1046395"/>
      <c r="XEN1046395"/>
      <c r="XEO1046395"/>
      <c r="XEP1046395"/>
      <c r="XEQ1046395"/>
      <c r="XER1046395"/>
      <c r="XES1046395"/>
      <c r="XET1046395"/>
      <c r="XEU1046395"/>
      <c r="XEV1046395"/>
      <c r="XEW1046395"/>
      <c r="XEX1046395"/>
      <c r="XEY1046395"/>
      <c r="XEZ1046395"/>
      <c r="XFA1046395"/>
      <c r="XFB1046395"/>
      <c r="XFC1046395"/>
      <c r="XFD1046395"/>
    </row>
    <row r="1046396" s="13" customFormat="1" customHeight="1" spans="1:16384">
      <c r="A1046396" s="16"/>
      <c r="B1046396" s="15"/>
      <c r="I1046396" s="16"/>
      <c r="J1046396" s="16"/>
      <c r="K1046396" s="16"/>
      <c r="L1046396" s="16"/>
      <c r="M1046396" s="16"/>
      <c r="N1046396" s="17"/>
      <c r="O1046396" s="15"/>
      <c r="XEM1046396"/>
      <c r="XEN1046396"/>
      <c r="XEO1046396"/>
      <c r="XEP1046396"/>
      <c r="XEQ1046396"/>
      <c r="XER1046396"/>
      <c r="XES1046396"/>
      <c r="XET1046396"/>
      <c r="XEU1046396"/>
      <c r="XEV1046396"/>
      <c r="XEW1046396"/>
      <c r="XEX1046396"/>
      <c r="XEY1046396"/>
      <c r="XEZ1046396"/>
      <c r="XFA1046396"/>
      <c r="XFB1046396"/>
      <c r="XFC1046396"/>
      <c r="XFD1046396"/>
    </row>
    <row r="1046397" s="13" customFormat="1" customHeight="1" spans="1:16384">
      <c r="A1046397" s="16"/>
      <c r="B1046397" s="15"/>
      <c r="I1046397" s="16"/>
      <c r="J1046397" s="16"/>
      <c r="K1046397" s="16"/>
      <c r="L1046397" s="16"/>
      <c r="M1046397" s="16"/>
      <c r="N1046397" s="17"/>
      <c r="O1046397" s="15"/>
      <c r="XEM1046397"/>
      <c r="XEN1046397"/>
      <c r="XEO1046397"/>
      <c r="XEP1046397"/>
      <c r="XEQ1046397"/>
      <c r="XER1046397"/>
      <c r="XES1046397"/>
      <c r="XET1046397"/>
      <c r="XEU1046397"/>
      <c r="XEV1046397"/>
      <c r="XEW1046397"/>
      <c r="XEX1046397"/>
      <c r="XEY1046397"/>
      <c r="XEZ1046397"/>
      <c r="XFA1046397"/>
      <c r="XFB1046397"/>
      <c r="XFC1046397"/>
      <c r="XFD1046397"/>
    </row>
    <row r="1046398" s="13" customFormat="1" customHeight="1" spans="1:16384">
      <c r="A1046398" s="16"/>
      <c r="B1046398" s="15"/>
      <c r="I1046398" s="16"/>
      <c r="J1046398" s="16"/>
      <c r="K1046398" s="16"/>
      <c r="L1046398" s="16"/>
      <c r="M1046398" s="16"/>
      <c r="N1046398" s="17"/>
      <c r="O1046398" s="15"/>
      <c r="XEM1046398"/>
      <c r="XEN1046398"/>
      <c r="XEO1046398"/>
      <c r="XEP1046398"/>
      <c r="XEQ1046398"/>
      <c r="XER1046398"/>
      <c r="XES1046398"/>
      <c r="XET1046398"/>
      <c r="XEU1046398"/>
      <c r="XEV1046398"/>
      <c r="XEW1046398"/>
      <c r="XEX1046398"/>
      <c r="XEY1046398"/>
      <c r="XEZ1046398"/>
      <c r="XFA1046398"/>
      <c r="XFB1046398"/>
      <c r="XFC1046398"/>
      <c r="XFD1046398"/>
    </row>
    <row r="1046399" s="13" customFormat="1" customHeight="1" spans="1:16384">
      <c r="A1046399" s="16"/>
      <c r="B1046399" s="15"/>
      <c r="I1046399" s="16"/>
      <c r="J1046399" s="16"/>
      <c r="K1046399" s="16"/>
      <c r="L1046399" s="16"/>
      <c r="M1046399" s="16"/>
      <c r="N1046399" s="17"/>
      <c r="O1046399" s="15"/>
      <c r="XEM1046399"/>
      <c r="XEN1046399"/>
      <c r="XEO1046399"/>
      <c r="XEP1046399"/>
      <c r="XEQ1046399"/>
      <c r="XER1046399"/>
      <c r="XES1046399"/>
      <c r="XET1046399"/>
      <c r="XEU1046399"/>
      <c r="XEV1046399"/>
      <c r="XEW1046399"/>
      <c r="XEX1046399"/>
      <c r="XEY1046399"/>
      <c r="XEZ1046399"/>
      <c r="XFA1046399"/>
      <c r="XFB1046399"/>
      <c r="XFC1046399"/>
      <c r="XFD1046399"/>
    </row>
    <row r="1046400" s="13" customFormat="1" customHeight="1" spans="1:16384">
      <c r="A1046400" s="16"/>
      <c r="B1046400" s="15"/>
      <c r="I1046400" s="16"/>
      <c r="J1046400" s="16"/>
      <c r="K1046400" s="16"/>
      <c r="L1046400" s="16"/>
      <c r="M1046400" s="16"/>
      <c r="N1046400" s="17"/>
      <c r="O1046400" s="15"/>
      <c r="XEM1046400"/>
      <c r="XEN1046400"/>
      <c r="XEO1046400"/>
      <c r="XEP1046400"/>
      <c r="XEQ1046400"/>
      <c r="XER1046400"/>
      <c r="XES1046400"/>
      <c r="XET1046400"/>
      <c r="XEU1046400"/>
      <c r="XEV1046400"/>
      <c r="XEW1046400"/>
      <c r="XEX1046400"/>
      <c r="XEY1046400"/>
      <c r="XEZ1046400"/>
      <c r="XFA1046400"/>
      <c r="XFB1046400"/>
      <c r="XFC1046400"/>
      <c r="XFD1046400"/>
    </row>
    <row r="1046401" s="13" customFormat="1" customHeight="1" spans="1:16384">
      <c r="A1046401" s="16"/>
      <c r="B1046401" s="15"/>
      <c r="I1046401" s="16"/>
      <c r="J1046401" s="16"/>
      <c r="K1046401" s="16"/>
      <c r="L1046401" s="16"/>
      <c r="M1046401" s="16"/>
      <c r="N1046401" s="17"/>
      <c r="O1046401" s="15"/>
      <c r="XEM1046401"/>
      <c r="XEN1046401"/>
      <c r="XEO1046401"/>
      <c r="XEP1046401"/>
      <c r="XEQ1046401"/>
      <c r="XER1046401"/>
      <c r="XES1046401"/>
      <c r="XET1046401"/>
      <c r="XEU1046401"/>
      <c r="XEV1046401"/>
      <c r="XEW1046401"/>
      <c r="XEX1046401"/>
      <c r="XEY1046401"/>
      <c r="XEZ1046401"/>
      <c r="XFA1046401"/>
      <c r="XFB1046401"/>
      <c r="XFC1046401"/>
      <c r="XFD1046401"/>
    </row>
    <row r="1046402" s="13" customFormat="1" customHeight="1" spans="1:16384">
      <c r="A1046402" s="16"/>
      <c r="B1046402" s="15"/>
      <c r="I1046402" s="16"/>
      <c r="J1046402" s="16"/>
      <c r="K1046402" s="16"/>
      <c r="L1046402" s="16"/>
      <c r="M1046402" s="16"/>
      <c r="N1046402" s="17"/>
      <c r="O1046402" s="15"/>
      <c r="XEM1046402"/>
      <c r="XEN1046402"/>
      <c r="XEO1046402"/>
      <c r="XEP1046402"/>
      <c r="XEQ1046402"/>
      <c r="XER1046402"/>
      <c r="XES1046402"/>
      <c r="XET1046402"/>
      <c r="XEU1046402"/>
      <c r="XEV1046402"/>
      <c r="XEW1046402"/>
      <c r="XEX1046402"/>
      <c r="XEY1046402"/>
      <c r="XEZ1046402"/>
      <c r="XFA1046402"/>
      <c r="XFB1046402"/>
      <c r="XFC1046402"/>
      <c r="XFD1046402"/>
    </row>
    <row r="1046403" s="13" customFormat="1" customHeight="1" spans="1:16384">
      <c r="A1046403" s="16"/>
      <c r="B1046403" s="15"/>
      <c r="I1046403" s="16"/>
      <c r="J1046403" s="16"/>
      <c r="K1046403" s="16"/>
      <c r="L1046403" s="16"/>
      <c r="M1046403" s="16"/>
      <c r="N1046403" s="17"/>
      <c r="O1046403" s="15"/>
      <c r="XEM1046403"/>
      <c r="XEN1046403"/>
      <c r="XEO1046403"/>
      <c r="XEP1046403"/>
      <c r="XEQ1046403"/>
      <c r="XER1046403"/>
      <c r="XES1046403"/>
      <c r="XET1046403"/>
      <c r="XEU1046403"/>
      <c r="XEV1046403"/>
      <c r="XEW1046403"/>
      <c r="XEX1046403"/>
      <c r="XEY1046403"/>
      <c r="XEZ1046403"/>
      <c r="XFA1046403"/>
      <c r="XFB1046403"/>
      <c r="XFC1046403"/>
      <c r="XFD1046403"/>
    </row>
    <row r="1046404" s="13" customFormat="1" customHeight="1" spans="1:16384">
      <c r="A1046404" s="16"/>
      <c r="B1046404" s="15"/>
      <c r="I1046404" s="16"/>
      <c r="J1046404" s="16"/>
      <c r="K1046404" s="16"/>
      <c r="L1046404" s="16"/>
      <c r="M1046404" s="16"/>
      <c r="N1046404" s="17"/>
      <c r="O1046404" s="15"/>
      <c r="XEM1046404"/>
      <c r="XEN1046404"/>
      <c r="XEO1046404"/>
      <c r="XEP1046404"/>
      <c r="XEQ1046404"/>
      <c r="XER1046404"/>
      <c r="XES1046404"/>
      <c r="XET1046404"/>
      <c r="XEU1046404"/>
      <c r="XEV1046404"/>
      <c r="XEW1046404"/>
      <c r="XEX1046404"/>
      <c r="XEY1046404"/>
      <c r="XEZ1046404"/>
      <c r="XFA1046404"/>
      <c r="XFB1046404"/>
      <c r="XFC1046404"/>
      <c r="XFD1046404"/>
    </row>
    <row r="1046405" s="13" customFormat="1" customHeight="1" spans="1:16384">
      <c r="A1046405" s="16"/>
      <c r="B1046405" s="15"/>
      <c r="I1046405" s="16"/>
      <c r="J1046405" s="16"/>
      <c r="K1046405" s="16"/>
      <c r="L1046405" s="16"/>
      <c r="M1046405" s="16"/>
      <c r="N1046405" s="17"/>
      <c r="O1046405" s="15"/>
      <c r="XEM1046405"/>
      <c r="XEN1046405"/>
      <c r="XEO1046405"/>
      <c r="XEP1046405"/>
      <c r="XEQ1046405"/>
      <c r="XER1046405"/>
      <c r="XES1046405"/>
      <c r="XET1046405"/>
      <c r="XEU1046405"/>
      <c r="XEV1046405"/>
      <c r="XEW1046405"/>
      <c r="XEX1046405"/>
      <c r="XEY1046405"/>
      <c r="XEZ1046405"/>
      <c r="XFA1046405"/>
      <c r="XFB1046405"/>
      <c r="XFC1046405"/>
      <c r="XFD1046405"/>
    </row>
    <row r="1046406" s="13" customFormat="1" customHeight="1" spans="1:16384">
      <c r="A1046406" s="16"/>
      <c r="B1046406" s="15"/>
      <c r="I1046406" s="16"/>
      <c r="J1046406" s="16"/>
      <c r="K1046406" s="16"/>
      <c r="L1046406" s="16"/>
      <c r="M1046406" s="16"/>
      <c r="N1046406" s="17"/>
      <c r="O1046406" s="15"/>
      <c r="XEM1046406"/>
      <c r="XEN1046406"/>
      <c r="XEO1046406"/>
      <c r="XEP1046406"/>
      <c r="XEQ1046406"/>
      <c r="XER1046406"/>
      <c r="XES1046406"/>
      <c r="XET1046406"/>
      <c r="XEU1046406"/>
      <c r="XEV1046406"/>
      <c r="XEW1046406"/>
      <c r="XEX1046406"/>
      <c r="XEY1046406"/>
      <c r="XEZ1046406"/>
      <c r="XFA1046406"/>
      <c r="XFB1046406"/>
      <c r="XFC1046406"/>
      <c r="XFD1046406"/>
    </row>
    <row r="1046407" s="13" customFormat="1" customHeight="1" spans="1:16384">
      <c r="A1046407" s="16"/>
      <c r="B1046407" s="15"/>
      <c r="I1046407" s="16"/>
      <c r="J1046407" s="16"/>
      <c r="K1046407" s="16"/>
      <c r="L1046407" s="16"/>
      <c r="M1046407" s="16"/>
      <c r="N1046407" s="17"/>
      <c r="O1046407" s="15"/>
      <c r="XEM1046407"/>
      <c r="XEN1046407"/>
      <c r="XEO1046407"/>
      <c r="XEP1046407"/>
      <c r="XEQ1046407"/>
      <c r="XER1046407"/>
      <c r="XES1046407"/>
      <c r="XET1046407"/>
      <c r="XEU1046407"/>
      <c r="XEV1046407"/>
      <c r="XEW1046407"/>
      <c r="XEX1046407"/>
      <c r="XEY1046407"/>
      <c r="XEZ1046407"/>
      <c r="XFA1046407"/>
      <c r="XFB1046407"/>
      <c r="XFC1046407"/>
      <c r="XFD1046407"/>
    </row>
    <row r="1046408" s="13" customFormat="1" customHeight="1" spans="1:16384">
      <c r="A1046408" s="16"/>
      <c r="B1046408" s="15"/>
      <c r="I1046408" s="16"/>
      <c r="J1046408" s="16"/>
      <c r="K1046408" s="16"/>
      <c r="L1046408" s="16"/>
      <c r="M1046408" s="16"/>
      <c r="N1046408" s="17"/>
      <c r="O1046408" s="15"/>
      <c r="XEM1046408"/>
      <c r="XEN1046408"/>
      <c r="XEO1046408"/>
      <c r="XEP1046408"/>
      <c r="XEQ1046408"/>
      <c r="XER1046408"/>
      <c r="XES1046408"/>
      <c r="XET1046408"/>
      <c r="XEU1046408"/>
      <c r="XEV1046408"/>
      <c r="XEW1046408"/>
      <c r="XEX1046408"/>
      <c r="XEY1046408"/>
      <c r="XEZ1046408"/>
      <c r="XFA1046408"/>
      <c r="XFB1046408"/>
      <c r="XFC1046408"/>
      <c r="XFD1046408"/>
    </row>
    <row r="1046409" s="13" customFormat="1" customHeight="1" spans="1:16384">
      <c r="A1046409" s="16"/>
      <c r="B1046409" s="15"/>
      <c r="I1046409" s="16"/>
      <c r="J1046409" s="16"/>
      <c r="K1046409" s="16"/>
      <c r="L1046409" s="16"/>
      <c r="M1046409" s="16"/>
      <c r="N1046409" s="17"/>
      <c r="O1046409" s="15"/>
      <c r="XEM1046409"/>
      <c r="XEN1046409"/>
      <c r="XEO1046409"/>
      <c r="XEP1046409"/>
      <c r="XEQ1046409"/>
      <c r="XER1046409"/>
      <c r="XES1046409"/>
      <c r="XET1046409"/>
      <c r="XEU1046409"/>
      <c r="XEV1046409"/>
      <c r="XEW1046409"/>
      <c r="XEX1046409"/>
      <c r="XEY1046409"/>
      <c r="XEZ1046409"/>
      <c r="XFA1046409"/>
      <c r="XFB1046409"/>
      <c r="XFC1046409"/>
      <c r="XFD1046409"/>
    </row>
    <row r="1046410" s="13" customFormat="1" customHeight="1" spans="1:16384">
      <c r="A1046410" s="16"/>
      <c r="B1046410" s="15"/>
      <c r="I1046410" s="16"/>
      <c r="J1046410" s="16"/>
      <c r="K1046410" s="16"/>
      <c r="L1046410" s="16"/>
      <c r="M1046410" s="16"/>
      <c r="N1046410" s="17"/>
      <c r="O1046410" s="15"/>
      <c r="XEM1046410"/>
      <c r="XEN1046410"/>
      <c r="XEO1046410"/>
      <c r="XEP1046410"/>
      <c r="XEQ1046410"/>
      <c r="XER1046410"/>
      <c r="XES1046410"/>
      <c r="XET1046410"/>
      <c r="XEU1046410"/>
      <c r="XEV1046410"/>
      <c r="XEW1046410"/>
      <c r="XEX1046410"/>
      <c r="XEY1046410"/>
      <c r="XEZ1046410"/>
      <c r="XFA1046410"/>
      <c r="XFB1046410"/>
      <c r="XFC1046410"/>
      <c r="XFD1046410"/>
    </row>
    <row r="1046411" s="13" customFormat="1" customHeight="1" spans="1:16384">
      <c r="A1046411" s="16"/>
      <c r="B1046411" s="15"/>
      <c r="I1046411" s="16"/>
      <c r="J1046411" s="16"/>
      <c r="K1046411" s="16"/>
      <c r="L1046411" s="16"/>
      <c r="M1046411" s="16"/>
      <c r="N1046411" s="17"/>
      <c r="O1046411" s="15"/>
      <c r="XEM1046411"/>
      <c r="XEN1046411"/>
      <c r="XEO1046411"/>
      <c r="XEP1046411"/>
      <c r="XEQ1046411"/>
      <c r="XER1046411"/>
      <c r="XES1046411"/>
      <c r="XET1046411"/>
      <c r="XEU1046411"/>
      <c r="XEV1046411"/>
      <c r="XEW1046411"/>
      <c r="XEX1046411"/>
      <c r="XEY1046411"/>
      <c r="XEZ1046411"/>
      <c r="XFA1046411"/>
      <c r="XFB1046411"/>
      <c r="XFC1046411"/>
      <c r="XFD1046411"/>
    </row>
    <row r="1046412" s="13" customFormat="1" customHeight="1" spans="1:16384">
      <c r="A1046412" s="16"/>
      <c r="B1046412" s="15"/>
      <c r="I1046412" s="16"/>
      <c r="J1046412" s="16"/>
      <c r="K1046412" s="16"/>
      <c r="L1046412" s="16"/>
      <c r="M1046412" s="16"/>
      <c r="N1046412" s="17"/>
      <c r="O1046412" s="15"/>
      <c r="XEM1046412"/>
      <c r="XEN1046412"/>
      <c r="XEO1046412"/>
      <c r="XEP1046412"/>
      <c r="XEQ1046412"/>
      <c r="XER1046412"/>
      <c r="XES1046412"/>
      <c r="XET1046412"/>
      <c r="XEU1046412"/>
      <c r="XEV1046412"/>
      <c r="XEW1046412"/>
      <c r="XEX1046412"/>
      <c r="XEY1046412"/>
      <c r="XEZ1046412"/>
      <c r="XFA1046412"/>
      <c r="XFB1046412"/>
      <c r="XFC1046412"/>
      <c r="XFD1046412"/>
    </row>
    <row r="1046413" s="13" customFormat="1" customHeight="1" spans="1:16384">
      <c r="A1046413" s="16"/>
      <c r="B1046413" s="15"/>
      <c r="I1046413" s="16"/>
      <c r="J1046413" s="16"/>
      <c r="K1046413" s="16"/>
      <c r="L1046413" s="16"/>
      <c r="M1046413" s="16"/>
      <c r="N1046413" s="17"/>
      <c r="O1046413" s="15"/>
      <c r="XEM1046413"/>
      <c r="XEN1046413"/>
      <c r="XEO1046413"/>
      <c r="XEP1046413"/>
      <c r="XEQ1046413"/>
      <c r="XER1046413"/>
      <c r="XES1046413"/>
      <c r="XET1046413"/>
      <c r="XEU1046413"/>
      <c r="XEV1046413"/>
      <c r="XEW1046413"/>
      <c r="XEX1046413"/>
      <c r="XEY1046413"/>
      <c r="XEZ1046413"/>
      <c r="XFA1046413"/>
      <c r="XFB1046413"/>
      <c r="XFC1046413"/>
      <c r="XFD1046413"/>
    </row>
    <row r="1046414" s="13" customFormat="1" customHeight="1" spans="1:16384">
      <c r="A1046414" s="16"/>
      <c r="B1046414" s="15"/>
      <c r="I1046414" s="16"/>
      <c r="J1046414" s="16"/>
      <c r="K1046414" s="16"/>
      <c r="L1046414" s="16"/>
      <c r="M1046414" s="16"/>
      <c r="N1046414" s="17"/>
      <c r="O1046414" s="15"/>
      <c r="XEM1046414"/>
      <c r="XEN1046414"/>
      <c r="XEO1046414"/>
      <c r="XEP1046414"/>
      <c r="XEQ1046414"/>
      <c r="XER1046414"/>
      <c r="XES1046414"/>
      <c r="XET1046414"/>
      <c r="XEU1046414"/>
      <c r="XEV1046414"/>
      <c r="XEW1046414"/>
      <c r="XEX1046414"/>
      <c r="XEY1046414"/>
      <c r="XEZ1046414"/>
      <c r="XFA1046414"/>
      <c r="XFB1046414"/>
      <c r="XFC1046414"/>
      <c r="XFD1046414"/>
    </row>
    <row r="1046415" s="13" customFormat="1" customHeight="1" spans="1:16384">
      <c r="A1046415" s="16"/>
      <c r="B1046415" s="15"/>
      <c r="I1046415" s="16"/>
      <c r="J1046415" s="16"/>
      <c r="K1046415" s="16"/>
      <c r="L1046415" s="16"/>
      <c r="M1046415" s="16"/>
      <c r="N1046415" s="17"/>
      <c r="O1046415" s="15"/>
      <c r="XEM1046415"/>
      <c r="XEN1046415"/>
      <c r="XEO1046415"/>
      <c r="XEP1046415"/>
      <c r="XEQ1046415"/>
      <c r="XER1046415"/>
      <c r="XES1046415"/>
      <c r="XET1046415"/>
      <c r="XEU1046415"/>
      <c r="XEV1046415"/>
      <c r="XEW1046415"/>
      <c r="XEX1046415"/>
      <c r="XEY1046415"/>
      <c r="XEZ1046415"/>
      <c r="XFA1046415"/>
      <c r="XFB1046415"/>
      <c r="XFC1046415"/>
      <c r="XFD1046415"/>
    </row>
    <row r="1046416" s="13" customFormat="1" customHeight="1" spans="1:16384">
      <c r="A1046416" s="16"/>
      <c r="B1046416" s="15"/>
      <c r="I1046416" s="16"/>
      <c r="J1046416" s="16"/>
      <c r="K1046416" s="16"/>
      <c r="L1046416" s="16"/>
      <c r="M1046416" s="16"/>
      <c r="N1046416" s="17"/>
      <c r="O1046416" s="15"/>
      <c r="XEM1046416"/>
      <c r="XEN1046416"/>
      <c r="XEO1046416"/>
      <c r="XEP1046416"/>
      <c r="XEQ1046416"/>
      <c r="XER1046416"/>
      <c r="XES1046416"/>
      <c r="XET1046416"/>
      <c r="XEU1046416"/>
      <c r="XEV1046416"/>
      <c r="XEW1046416"/>
      <c r="XEX1046416"/>
      <c r="XEY1046416"/>
      <c r="XEZ1046416"/>
      <c r="XFA1046416"/>
      <c r="XFB1046416"/>
      <c r="XFC1046416"/>
      <c r="XFD1046416"/>
    </row>
    <row r="1046417" s="13" customFormat="1" customHeight="1" spans="1:16384">
      <c r="A1046417" s="16"/>
      <c r="B1046417" s="15"/>
      <c r="I1046417" s="16"/>
      <c r="J1046417" s="16"/>
      <c r="K1046417" s="16"/>
      <c r="L1046417" s="16"/>
      <c r="M1046417" s="16"/>
      <c r="N1046417" s="17"/>
      <c r="O1046417" s="15"/>
      <c r="XEM1046417"/>
      <c r="XEN1046417"/>
      <c r="XEO1046417"/>
      <c r="XEP1046417"/>
      <c r="XEQ1046417"/>
      <c r="XER1046417"/>
      <c r="XES1046417"/>
      <c r="XET1046417"/>
      <c r="XEU1046417"/>
      <c r="XEV1046417"/>
      <c r="XEW1046417"/>
      <c r="XEX1046417"/>
      <c r="XEY1046417"/>
      <c r="XEZ1046417"/>
      <c r="XFA1046417"/>
      <c r="XFB1046417"/>
      <c r="XFC1046417"/>
      <c r="XFD1046417"/>
    </row>
    <row r="1046418" s="13" customFormat="1" customHeight="1" spans="1:16384">
      <c r="A1046418" s="16"/>
      <c r="B1046418" s="15"/>
      <c r="I1046418" s="16"/>
      <c r="J1046418" s="16"/>
      <c r="K1046418" s="16"/>
      <c r="L1046418" s="16"/>
      <c r="M1046418" s="16"/>
      <c r="N1046418" s="17"/>
      <c r="O1046418" s="15"/>
      <c r="XEM1046418"/>
      <c r="XEN1046418"/>
      <c r="XEO1046418"/>
      <c r="XEP1046418"/>
      <c r="XEQ1046418"/>
      <c r="XER1046418"/>
      <c r="XES1046418"/>
      <c r="XET1046418"/>
      <c r="XEU1046418"/>
      <c r="XEV1046418"/>
      <c r="XEW1046418"/>
      <c r="XEX1046418"/>
      <c r="XEY1046418"/>
      <c r="XEZ1046418"/>
      <c r="XFA1046418"/>
      <c r="XFB1046418"/>
      <c r="XFC1046418"/>
      <c r="XFD1046418"/>
    </row>
    <row r="1046419" s="13" customFormat="1" customHeight="1" spans="1:16384">
      <c r="A1046419" s="16"/>
      <c r="B1046419" s="15"/>
      <c r="I1046419" s="16"/>
      <c r="J1046419" s="16"/>
      <c r="K1046419" s="16"/>
      <c r="L1046419" s="16"/>
      <c r="M1046419" s="16"/>
      <c r="N1046419" s="17"/>
      <c r="O1046419" s="15"/>
      <c r="XEM1046419"/>
      <c r="XEN1046419"/>
      <c r="XEO1046419"/>
      <c r="XEP1046419"/>
      <c r="XEQ1046419"/>
      <c r="XER1046419"/>
      <c r="XES1046419"/>
      <c r="XET1046419"/>
      <c r="XEU1046419"/>
      <c r="XEV1046419"/>
      <c r="XEW1046419"/>
      <c r="XEX1046419"/>
      <c r="XEY1046419"/>
      <c r="XEZ1046419"/>
      <c r="XFA1046419"/>
      <c r="XFB1046419"/>
      <c r="XFC1046419"/>
      <c r="XFD1046419"/>
    </row>
    <row r="1046420" s="13" customFormat="1" customHeight="1" spans="1:16384">
      <c r="A1046420" s="16"/>
      <c r="B1046420" s="15"/>
      <c r="I1046420" s="16"/>
      <c r="J1046420" s="16"/>
      <c r="K1046420" s="16"/>
      <c r="L1046420" s="16"/>
      <c r="M1046420" s="16"/>
      <c r="N1046420" s="17"/>
      <c r="O1046420" s="15"/>
      <c r="XEM1046420"/>
      <c r="XEN1046420"/>
      <c r="XEO1046420"/>
      <c r="XEP1046420"/>
      <c r="XEQ1046420"/>
      <c r="XER1046420"/>
      <c r="XES1046420"/>
      <c r="XET1046420"/>
      <c r="XEU1046420"/>
      <c r="XEV1046420"/>
      <c r="XEW1046420"/>
      <c r="XEX1046420"/>
      <c r="XEY1046420"/>
      <c r="XEZ1046420"/>
      <c r="XFA1046420"/>
      <c r="XFB1046420"/>
      <c r="XFC1046420"/>
      <c r="XFD1046420"/>
    </row>
    <row r="1046421" s="13" customFormat="1" customHeight="1" spans="1:16384">
      <c r="A1046421" s="16"/>
      <c r="B1046421" s="15"/>
      <c r="I1046421" s="16"/>
      <c r="J1046421" s="16"/>
      <c r="K1046421" s="16"/>
      <c r="L1046421" s="16"/>
      <c r="M1046421" s="16"/>
      <c r="N1046421" s="17"/>
      <c r="O1046421" s="15"/>
      <c r="XEM1046421"/>
      <c r="XEN1046421"/>
      <c r="XEO1046421"/>
      <c r="XEP1046421"/>
      <c r="XEQ1046421"/>
      <c r="XER1046421"/>
      <c r="XES1046421"/>
      <c r="XET1046421"/>
      <c r="XEU1046421"/>
      <c r="XEV1046421"/>
      <c r="XEW1046421"/>
      <c r="XEX1046421"/>
      <c r="XEY1046421"/>
      <c r="XEZ1046421"/>
      <c r="XFA1046421"/>
      <c r="XFB1046421"/>
      <c r="XFC1046421"/>
      <c r="XFD1046421"/>
    </row>
    <row r="1046422" s="13" customFormat="1" customHeight="1" spans="1:16384">
      <c r="A1046422" s="16"/>
      <c r="B1046422" s="15"/>
      <c r="I1046422" s="16"/>
      <c r="J1046422" s="16"/>
      <c r="K1046422" s="16"/>
      <c r="L1046422" s="16"/>
      <c r="M1046422" s="16"/>
      <c r="N1046422" s="17"/>
      <c r="O1046422" s="15"/>
      <c r="XEM1046422"/>
      <c r="XEN1046422"/>
      <c r="XEO1046422"/>
      <c r="XEP1046422"/>
      <c r="XEQ1046422"/>
      <c r="XER1046422"/>
      <c r="XES1046422"/>
      <c r="XET1046422"/>
      <c r="XEU1046422"/>
      <c r="XEV1046422"/>
      <c r="XEW1046422"/>
      <c r="XEX1046422"/>
      <c r="XEY1046422"/>
      <c r="XEZ1046422"/>
      <c r="XFA1046422"/>
      <c r="XFB1046422"/>
      <c r="XFC1046422"/>
      <c r="XFD1046422"/>
    </row>
    <row r="1046423" s="13" customFormat="1" customHeight="1" spans="1:16384">
      <c r="A1046423" s="16"/>
      <c r="B1046423" s="15"/>
      <c r="I1046423" s="16"/>
      <c r="J1046423" s="16"/>
      <c r="K1046423" s="16"/>
      <c r="L1046423" s="16"/>
      <c r="M1046423" s="16"/>
      <c r="N1046423" s="17"/>
      <c r="O1046423" s="15"/>
      <c r="XEM1046423"/>
      <c r="XEN1046423"/>
      <c r="XEO1046423"/>
      <c r="XEP1046423"/>
      <c r="XEQ1046423"/>
      <c r="XER1046423"/>
      <c r="XES1046423"/>
      <c r="XET1046423"/>
      <c r="XEU1046423"/>
      <c r="XEV1046423"/>
      <c r="XEW1046423"/>
      <c r="XEX1046423"/>
      <c r="XEY1046423"/>
      <c r="XEZ1046423"/>
      <c r="XFA1046423"/>
      <c r="XFB1046423"/>
      <c r="XFC1046423"/>
      <c r="XFD1046423"/>
    </row>
    <row r="1046424" s="13" customFormat="1" customHeight="1" spans="1:16384">
      <c r="A1046424" s="16"/>
      <c r="B1046424" s="15"/>
      <c r="I1046424" s="16"/>
      <c r="J1046424" s="16"/>
      <c r="K1046424" s="16"/>
      <c r="L1046424" s="16"/>
      <c r="M1046424" s="16"/>
      <c r="N1046424" s="17"/>
      <c r="O1046424" s="15"/>
      <c r="XEM1046424"/>
      <c r="XEN1046424"/>
      <c r="XEO1046424"/>
      <c r="XEP1046424"/>
      <c r="XEQ1046424"/>
      <c r="XER1046424"/>
      <c r="XES1046424"/>
      <c r="XET1046424"/>
      <c r="XEU1046424"/>
      <c r="XEV1046424"/>
      <c r="XEW1046424"/>
      <c r="XEX1046424"/>
      <c r="XEY1046424"/>
      <c r="XEZ1046424"/>
      <c r="XFA1046424"/>
      <c r="XFB1046424"/>
      <c r="XFC1046424"/>
      <c r="XFD1046424"/>
    </row>
    <row r="1046425" s="13" customFormat="1" customHeight="1" spans="1:16384">
      <c r="A1046425" s="16"/>
      <c r="B1046425" s="15"/>
      <c r="I1046425" s="16"/>
      <c r="J1046425" s="16"/>
      <c r="K1046425" s="16"/>
      <c r="L1046425" s="16"/>
      <c r="M1046425" s="16"/>
      <c r="N1046425" s="17"/>
      <c r="O1046425" s="15"/>
      <c r="XEM1046425"/>
      <c r="XEN1046425"/>
      <c r="XEO1046425"/>
      <c r="XEP1046425"/>
      <c r="XEQ1046425"/>
      <c r="XER1046425"/>
      <c r="XES1046425"/>
      <c r="XET1046425"/>
      <c r="XEU1046425"/>
      <c r="XEV1046425"/>
      <c r="XEW1046425"/>
      <c r="XEX1046425"/>
      <c r="XEY1046425"/>
      <c r="XEZ1046425"/>
      <c r="XFA1046425"/>
      <c r="XFB1046425"/>
      <c r="XFC1046425"/>
      <c r="XFD1046425"/>
    </row>
    <row r="1046426" s="13" customFormat="1" customHeight="1" spans="1:16384">
      <c r="A1046426" s="16"/>
      <c r="B1046426" s="15"/>
      <c r="I1046426" s="16"/>
      <c r="J1046426" s="16"/>
      <c r="K1046426" s="16"/>
      <c r="L1046426" s="16"/>
      <c r="M1046426" s="16"/>
      <c r="N1046426" s="17"/>
      <c r="O1046426" s="15"/>
      <c r="XEM1046426"/>
      <c r="XEN1046426"/>
      <c r="XEO1046426"/>
      <c r="XEP1046426"/>
      <c r="XEQ1046426"/>
      <c r="XER1046426"/>
      <c r="XES1046426"/>
      <c r="XET1046426"/>
      <c r="XEU1046426"/>
      <c r="XEV1046426"/>
      <c r="XEW1046426"/>
      <c r="XEX1046426"/>
      <c r="XEY1046426"/>
      <c r="XEZ1046426"/>
      <c r="XFA1046426"/>
      <c r="XFB1046426"/>
      <c r="XFC1046426"/>
      <c r="XFD1046426"/>
    </row>
    <row r="1046427" s="13" customFormat="1" customHeight="1" spans="1:16384">
      <c r="A1046427" s="16"/>
      <c r="B1046427" s="15"/>
      <c r="I1046427" s="16"/>
      <c r="J1046427" s="16"/>
      <c r="K1046427" s="16"/>
      <c r="L1046427" s="16"/>
      <c r="M1046427" s="16"/>
      <c r="N1046427" s="17"/>
      <c r="O1046427" s="15"/>
      <c r="XEM1046427"/>
      <c r="XEN1046427"/>
      <c r="XEO1046427"/>
      <c r="XEP1046427"/>
      <c r="XEQ1046427"/>
      <c r="XER1046427"/>
      <c r="XES1046427"/>
      <c r="XET1046427"/>
      <c r="XEU1046427"/>
      <c r="XEV1046427"/>
      <c r="XEW1046427"/>
      <c r="XEX1046427"/>
      <c r="XEY1046427"/>
      <c r="XEZ1046427"/>
      <c r="XFA1046427"/>
      <c r="XFB1046427"/>
      <c r="XFC1046427"/>
      <c r="XFD1046427"/>
    </row>
    <row r="1046428" s="13" customFormat="1" customHeight="1" spans="1:16384">
      <c r="A1046428" s="16"/>
      <c r="B1046428" s="15"/>
      <c r="I1046428" s="16"/>
      <c r="J1046428" s="16"/>
      <c r="K1046428" s="16"/>
      <c r="L1046428" s="16"/>
      <c r="M1046428" s="16"/>
      <c r="N1046428" s="17"/>
      <c r="O1046428" s="15"/>
      <c r="XEM1046428"/>
      <c r="XEN1046428"/>
      <c r="XEO1046428"/>
      <c r="XEP1046428"/>
      <c r="XEQ1046428"/>
      <c r="XER1046428"/>
      <c r="XES1046428"/>
      <c r="XET1046428"/>
      <c r="XEU1046428"/>
      <c r="XEV1046428"/>
      <c r="XEW1046428"/>
      <c r="XEX1046428"/>
      <c r="XEY1046428"/>
      <c r="XEZ1046428"/>
      <c r="XFA1046428"/>
      <c r="XFB1046428"/>
      <c r="XFC1046428"/>
      <c r="XFD1046428"/>
    </row>
    <row r="1046429" s="13" customFormat="1" customHeight="1" spans="1:16384">
      <c r="A1046429" s="16"/>
      <c r="B1046429" s="15"/>
      <c r="I1046429" s="16"/>
      <c r="J1046429" s="16"/>
      <c r="K1046429" s="16"/>
      <c r="L1046429" s="16"/>
      <c r="M1046429" s="16"/>
      <c r="N1046429" s="17"/>
      <c r="O1046429" s="15"/>
      <c r="XEM1046429"/>
      <c r="XEN1046429"/>
      <c r="XEO1046429"/>
      <c r="XEP1046429"/>
      <c r="XEQ1046429"/>
      <c r="XER1046429"/>
      <c r="XES1046429"/>
      <c r="XET1046429"/>
      <c r="XEU1046429"/>
      <c r="XEV1046429"/>
      <c r="XEW1046429"/>
      <c r="XEX1046429"/>
      <c r="XEY1046429"/>
      <c r="XEZ1046429"/>
      <c r="XFA1046429"/>
      <c r="XFB1046429"/>
      <c r="XFC1046429"/>
      <c r="XFD1046429"/>
    </row>
    <row r="1046430" s="13" customFormat="1" customHeight="1" spans="1:16384">
      <c r="A1046430" s="16"/>
      <c r="B1046430" s="15"/>
      <c r="I1046430" s="16"/>
      <c r="J1046430" s="16"/>
      <c r="K1046430" s="16"/>
      <c r="L1046430" s="16"/>
      <c r="M1046430" s="16"/>
      <c r="N1046430" s="17"/>
      <c r="O1046430" s="15"/>
      <c r="XEM1046430"/>
      <c r="XEN1046430"/>
      <c r="XEO1046430"/>
      <c r="XEP1046430"/>
      <c r="XEQ1046430"/>
      <c r="XER1046430"/>
      <c r="XES1046430"/>
      <c r="XET1046430"/>
      <c r="XEU1046430"/>
      <c r="XEV1046430"/>
      <c r="XEW1046430"/>
      <c r="XEX1046430"/>
      <c r="XEY1046430"/>
      <c r="XEZ1046430"/>
      <c r="XFA1046430"/>
      <c r="XFB1046430"/>
      <c r="XFC1046430"/>
      <c r="XFD1046430"/>
    </row>
    <row r="1046431" s="13" customFormat="1" customHeight="1" spans="1:16384">
      <c r="A1046431" s="16"/>
      <c r="B1046431" s="15"/>
      <c r="I1046431" s="16"/>
      <c r="J1046431" s="16"/>
      <c r="K1046431" s="16"/>
      <c r="L1046431" s="16"/>
      <c r="M1046431" s="16"/>
      <c r="N1046431" s="17"/>
      <c r="O1046431" s="15"/>
      <c r="XEM1046431"/>
      <c r="XEN1046431"/>
      <c r="XEO1046431"/>
      <c r="XEP1046431"/>
      <c r="XEQ1046431"/>
      <c r="XER1046431"/>
      <c r="XES1046431"/>
      <c r="XET1046431"/>
      <c r="XEU1046431"/>
      <c r="XEV1046431"/>
      <c r="XEW1046431"/>
      <c r="XEX1046431"/>
      <c r="XEY1046431"/>
      <c r="XEZ1046431"/>
      <c r="XFA1046431"/>
      <c r="XFB1046431"/>
      <c r="XFC1046431"/>
      <c r="XFD1046431"/>
    </row>
    <row r="1046432" s="13" customFormat="1" customHeight="1" spans="1:16384">
      <c r="A1046432" s="16"/>
      <c r="B1046432" s="15"/>
      <c r="I1046432" s="16"/>
      <c r="J1046432" s="16"/>
      <c r="K1046432" s="16"/>
      <c r="L1046432" s="16"/>
      <c r="M1046432" s="16"/>
      <c r="N1046432" s="17"/>
      <c r="O1046432" s="15"/>
      <c r="XEM1046432"/>
      <c r="XEN1046432"/>
      <c r="XEO1046432"/>
      <c r="XEP1046432"/>
      <c r="XEQ1046432"/>
      <c r="XER1046432"/>
      <c r="XES1046432"/>
      <c r="XET1046432"/>
      <c r="XEU1046432"/>
      <c r="XEV1046432"/>
      <c r="XEW1046432"/>
      <c r="XEX1046432"/>
      <c r="XEY1046432"/>
      <c r="XEZ1046432"/>
      <c r="XFA1046432"/>
      <c r="XFB1046432"/>
      <c r="XFC1046432"/>
      <c r="XFD1046432"/>
    </row>
    <row r="1046433" s="13" customFormat="1" customHeight="1" spans="1:16384">
      <c r="A1046433" s="16"/>
      <c r="B1046433" s="15"/>
      <c r="I1046433" s="16"/>
      <c r="J1046433" s="16"/>
      <c r="K1046433" s="16"/>
      <c r="L1046433" s="16"/>
      <c r="M1046433" s="16"/>
      <c r="N1046433" s="17"/>
      <c r="O1046433" s="15"/>
      <c r="XEM1046433"/>
      <c r="XEN1046433"/>
      <c r="XEO1046433"/>
      <c r="XEP1046433"/>
      <c r="XEQ1046433"/>
      <c r="XER1046433"/>
      <c r="XES1046433"/>
      <c r="XET1046433"/>
      <c r="XEU1046433"/>
      <c r="XEV1046433"/>
      <c r="XEW1046433"/>
      <c r="XEX1046433"/>
      <c r="XEY1046433"/>
      <c r="XEZ1046433"/>
      <c r="XFA1046433"/>
      <c r="XFB1046433"/>
      <c r="XFC1046433"/>
      <c r="XFD1046433"/>
    </row>
    <row r="1046434" s="13" customFormat="1" customHeight="1" spans="1:16384">
      <c r="A1046434" s="16"/>
      <c r="B1046434" s="15"/>
      <c r="I1046434" s="16"/>
      <c r="J1046434" s="16"/>
      <c r="K1046434" s="16"/>
      <c r="L1046434" s="16"/>
      <c r="M1046434" s="16"/>
      <c r="N1046434" s="17"/>
      <c r="O1046434" s="15"/>
      <c r="XEM1046434"/>
      <c r="XEN1046434"/>
      <c r="XEO1046434"/>
      <c r="XEP1046434"/>
      <c r="XEQ1046434"/>
      <c r="XER1046434"/>
      <c r="XES1046434"/>
      <c r="XET1046434"/>
      <c r="XEU1046434"/>
      <c r="XEV1046434"/>
      <c r="XEW1046434"/>
      <c r="XEX1046434"/>
      <c r="XEY1046434"/>
      <c r="XEZ1046434"/>
      <c r="XFA1046434"/>
      <c r="XFB1046434"/>
      <c r="XFC1046434"/>
      <c r="XFD1046434"/>
    </row>
    <row r="1046435" s="13" customFormat="1" customHeight="1" spans="1:16384">
      <c r="A1046435" s="16"/>
      <c r="B1046435" s="15"/>
      <c r="I1046435" s="16"/>
      <c r="J1046435" s="16"/>
      <c r="K1046435" s="16"/>
      <c r="L1046435" s="16"/>
      <c r="M1046435" s="16"/>
      <c r="N1046435" s="17"/>
      <c r="O1046435" s="15"/>
      <c r="XEM1046435"/>
      <c r="XEN1046435"/>
      <c r="XEO1046435"/>
      <c r="XEP1046435"/>
      <c r="XEQ1046435"/>
      <c r="XER1046435"/>
      <c r="XES1046435"/>
      <c r="XET1046435"/>
      <c r="XEU1046435"/>
      <c r="XEV1046435"/>
      <c r="XEW1046435"/>
      <c r="XEX1046435"/>
      <c r="XEY1046435"/>
      <c r="XEZ1046435"/>
      <c r="XFA1046435"/>
      <c r="XFB1046435"/>
      <c r="XFC1046435"/>
      <c r="XFD1046435"/>
    </row>
    <row r="1046436" s="13" customFormat="1" customHeight="1" spans="1:16384">
      <c r="A1046436" s="16"/>
      <c r="B1046436" s="15"/>
      <c r="I1046436" s="16"/>
      <c r="J1046436" s="16"/>
      <c r="K1046436" s="16"/>
      <c r="L1046436" s="16"/>
      <c r="M1046436" s="16"/>
      <c r="N1046436" s="17"/>
      <c r="O1046436" s="15"/>
      <c r="XEM1046436"/>
      <c r="XEN1046436"/>
      <c r="XEO1046436"/>
      <c r="XEP1046436"/>
      <c r="XEQ1046436"/>
      <c r="XER1046436"/>
      <c r="XES1046436"/>
      <c r="XET1046436"/>
      <c r="XEU1046436"/>
      <c r="XEV1046436"/>
      <c r="XEW1046436"/>
      <c r="XEX1046436"/>
      <c r="XEY1046436"/>
      <c r="XEZ1046436"/>
      <c r="XFA1046436"/>
      <c r="XFB1046436"/>
      <c r="XFC1046436"/>
      <c r="XFD1046436"/>
    </row>
    <row r="1046437" s="13" customFormat="1" customHeight="1" spans="1:16384">
      <c r="A1046437" s="16"/>
      <c r="B1046437" s="15"/>
      <c r="I1046437" s="16"/>
      <c r="J1046437" s="16"/>
      <c r="K1046437" s="16"/>
      <c r="L1046437" s="16"/>
      <c r="M1046437" s="16"/>
      <c r="N1046437" s="17"/>
      <c r="O1046437" s="15"/>
      <c r="XEM1046437"/>
      <c r="XEN1046437"/>
      <c r="XEO1046437"/>
      <c r="XEP1046437"/>
      <c r="XEQ1046437"/>
      <c r="XER1046437"/>
      <c r="XES1046437"/>
      <c r="XET1046437"/>
      <c r="XEU1046437"/>
      <c r="XEV1046437"/>
      <c r="XEW1046437"/>
      <c r="XEX1046437"/>
      <c r="XEY1046437"/>
      <c r="XEZ1046437"/>
      <c r="XFA1046437"/>
      <c r="XFB1046437"/>
      <c r="XFC1046437"/>
      <c r="XFD1046437"/>
    </row>
    <row r="1046438" s="13" customFormat="1" customHeight="1" spans="1:16384">
      <c r="A1046438" s="16"/>
      <c r="B1046438" s="15"/>
      <c r="I1046438" s="16"/>
      <c r="J1046438" s="16"/>
      <c r="K1046438" s="16"/>
      <c r="L1046438" s="16"/>
      <c r="M1046438" s="16"/>
      <c r="N1046438" s="17"/>
      <c r="O1046438" s="15"/>
      <c r="XEM1046438"/>
      <c r="XEN1046438"/>
      <c r="XEO1046438"/>
      <c r="XEP1046438"/>
      <c r="XEQ1046438"/>
      <c r="XER1046438"/>
      <c r="XES1046438"/>
      <c r="XET1046438"/>
      <c r="XEU1046438"/>
      <c r="XEV1046438"/>
      <c r="XEW1046438"/>
      <c r="XEX1046438"/>
      <c r="XEY1046438"/>
      <c r="XEZ1046438"/>
      <c r="XFA1046438"/>
      <c r="XFB1046438"/>
      <c r="XFC1046438"/>
      <c r="XFD1046438"/>
    </row>
    <row r="1046439" s="13" customFormat="1" customHeight="1" spans="1:16384">
      <c r="A1046439" s="16"/>
      <c r="B1046439" s="15"/>
      <c r="I1046439" s="16"/>
      <c r="J1046439" s="16"/>
      <c r="K1046439" s="16"/>
      <c r="L1046439" s="16"/>
      <c r="M1046439" s="16"/>
      <c r="N1046439" s="17"/>
      <c r="O1046439" s="15"/>
      <c r="XEM1046439"/>
      <c r="XEN1046439"/>
      <c r="XEO1046439"/>
      <c r="XEP1046439"/>
      <c r="XEQ1046439"/>
      <c r="XER1046439"/>
      <c r="XES1046439"/>
      <c r="XET1046439"/>
      <c r="XEU1046439"/>
      <c r="XEV1046439"/>
      <c r="XEW1046439"/>
      <c r="XEX1046439"/>
      <c r="XEY1046439"/>
      <c r="XEZ1046439"/>
      <c r="XFA1046439"/>
      <c r="XFB1046439"/>
      <c r="XFC1046439"/>
      <c r="XFD1046439"/>
    </row>
    <row r="1046440" customFormat="1" customHeight="1"/>
    <row r="1046441" customFormat="1" customHeight="1"/>
    <row r="1046442" customFormat="1" customHeight="1"/>
    <row r="1046443" customFormat="1" customHeight="1"/>
    <row r="1046444" customFormat="1" customHeight="1"/>
    <row r="1046445" customFormat="1" customHeight="1"/>
    <row r="1046446" customFormat="1" customHeight="1"/>
    <row r="1046447" customFormat="1" customHeight="1"/>
    <row r="1046448" customFormat="1" customHeight="1"/>
    <row r="1046449" customFormat="1" customHeight="1"/>
    <row r="1046450" customFormat="1" customHeight="1"/>
    <row r="1046451" customFormat="1" customHeight="1"/>
    <row r="1046452" customFormat="1" customHeight="1"/>
    <row r="1046453" customFormat="1" customHeight="1"/>
    <row r="1046454" customFormat="1" customHeight="1"/>
    <row r="1046455" customFormat="1" customHeight="1"/>
    <row r="1046456" customFormat="1" customHeight="1"/>
    <row r="1046457" customFormat="1" customHeight="1"/>
    <row r="1046458" customFormat="1" customHeight="1"/>
    <row r="1046459" customFormat="1" customHeight="1"/>
    <row r="1046460" customFormat="1" customHeight="1"/>
    <row r="1046461" customFormat="1" customHeight="1"/>
    <row r="1046462" customFormat="1" customHeight="1"/>
    <row r="1046463" customFormat="1" customHeight="1"/>
    <row r="1046464" customFormat="1" customHeight="1"/>
    <row r="1046465" customFormat="1" customHeight="1"/>
    <row r="1046466" customFormat="1" customHeight="1"/>
    <row r="1046467" customFormat="1" customHeight="1"/>
    <row r="1046468" customFormat="1" customHeight="1"/>
    <row r="1046469" customFormat="1" customHeight="1"/>
    <row r="1046470" customFormat="1" customHeight="1"/>
    <row r="1046471" customFormat="1" customHeight="1"/>
    <row r="1046472" customFormat="1" customHeight="1"/>
    <row r="1046473" customFormat="1" customHeight="1"/>
    <row r="1046474" customFormat="1" customHeight="1"/>
    <row r="1046475" customFormat="1" customHeight="1"/>
    <row r="1046476" customFormat="1" customHeight="1"/>
    <row r="1046477" customFormat="1" customHeight="1"/>
    <row r="1046478" customFormat="1" customHeight="1"/>
    <row r="1046479" customFormat="1" customHeight="1"/>
    <row r="1046480" customFormat="1" customHeight="1"/>
    <row r="1046481" customFormat="1" customHeight="1"/>
    <row r="1046482" customFormat="1" customHeight="1"/>
    <row r="1046483" customFormat="1" customHeight="1"/>
    <row r="1046484" customFormat="1" customHeight="1"/>
    <row r="1046485" customFormat="1" customHeight="1"/>
    <row r="1046486" customFormat="1" customHeight="1"/>
    <row r="1046487" customFormat="1" customHeight="1"/>
    <row r="1046488" customFormat="1" customHeight="1"/>
    <row r="1046489" customFormat="1" customHeight="1"/>
    <row r="1046490" customFormat="1" customHeight="1"/>
    <row r="1046491" customFormat="1" customHeight="1"/>
    <row r="1046492" customFormat="1" customHeight="1"/>
    <row r="1046493" customFormat="1" customHeight="1"/>
    <row r="1046494" customFormat="1" customHeight="1"/>
    <row r="1046495" customFormat="1" customHeight="1"/>
    <row r="1046496" customFormat="1" customHeight="1"/>
    <row r="1046497" customFormat="1" customHeight="1"/>
    <row r="1046498" customFormat="1" customHeight="1"/>
    <row r="1046499" customFormat="1" customHeight="1"/>
    <row r="1046500" customFormat="1" customHeight="1"/>
    <row r="1046501" customFormat="1" customHeight="1"/>
    <row r="1046502" customFormat="1" customHeight="1"/>
    <row r="1046503" customFormat="1" customHeight="1"/>
    <row r="1046504" customFormat="1" customHeight="1"/>
    <row r="1046505" customFormat="1" customHeight="1"/>
    <row r="1046506" customFormat="1" customHeight="1"/>
    <row r="1046507" customFormat="1" customHeight="1"/>
    <row r="1046508" customFormat="1" customHeight="1"/>
    <row r="1046509" customFormat="1" customHeight="1"/>
    <row r="1046510" customFormat="1" customHeight="1"/>
    <row r="1046511" customFormat="1" customHeight="1"/>
    <row r="1046512" customFormat="1" customHeight="1"/>
    <row r="1046513" customFormat="1" customHeight="1"/>
    <row r="1046514" customFormat="1" customHeight="1"/>
    <row r="1046515" customFormat="1" customHeight="1"/>
    <row r="1046516" customFormat="1" customHeight="1"/>
    <row r="1046517" customFormat="1" customHeight="1"/>
    <row r="1046518" customFormat="1" customHeight="1"/>
    <row r="1046519" customFormat="1" customHeight="1"/>
    <row r="1046520" customFormat="1" customHeight="1"/>
    <row r="1046521" customFormat="1" customHeight="1"/>
    <row r="1046522" customFormat="1" customHeight="1"/>
    <row r="1046523" customFormat="1" customHeight="1"/>
    <row r="1046524" customFormat="1" customHeight="1"/>
    <row r="1046525" customFormat="1" customHeight="1"/>
    <row r="1046526" customFormat="1" customHeight="1"/>
    <row r="1046527" customFormat="1" customHeight="1"/>
    <row r="1046528" customFormat="1" customHeight="1"/>
    <row r="1046529" customFormat="1" customHeight="1"/>
    <row r="1046530" customFormat="1" customHeight="1"/>
    <row r="1046531" customFormat="1" customHeight="1"/>
    <row r="1046532" customFormat="1" customHeight="1"/>
    <row r="1046533" customFormat="1" customHeight="1"/>
    <row r="1046534" customFormat="1" customHeight="1"/>
    <row r="1046535" customFormat="1" customHeight="1"/>
    <row r="1046536" customFormat="1" customHeight="1"/>
    <row r="1046537" customFormat="1" customHeight="1"/>
    <row r="1046538" customFormat="1" customHeight="1"/>
    <row r="1046539" customFormat="1" customHeight="1"/>
    <row r="1046540" customFormat="1" customHeight="1"/>
    <row r="1046541" customFormat="1" customHeight="1"/>
    <row r="1046542" customFormat="1" customHeight="1"/>
    <row r="1046543" customFormat="1" customHeight="1"/>
    <row r="1046544" customFormat="1" customHeight="1"/>
    <row r="1046545" customFormat="1" customHeight="1"/>
    <row r="1046546" customFormat="1" customHeight="1"/>
    <row r="1046547" customFormat="1" customHeight="1"/>
    <row r="1046548" customFormat="1" customHeight="1"/>
    <row r="1046549" customFormat="1" customHeight="1"/>
    <row r="1046550" customFormat="1" customHeight="1"/>
    <row r="1046551" customFormat="1" customHeight="1"/>
    <row r="1046552" customFormat="1" customHeight="1"/>
    <row r="1046553" customFormat="1" customHeight="1"/>
    <row r="1046554" customFormat="1" customHeight="1"/>
    <row r="1046555" customFormat="1" customHeight="1"/>
    <row r="1046556" customFormat="1" customHeight="1"/>
    <row r="1046557" customFormat="1" customHeight="1"/>
    <row r="1046558" customFormat="1" customHeight="1"/>
    <row r="1046559" customFormat="1" customHeight="1"/>
    <row r="1046560" customFormat="1" customHeight="1"/>
    <row r="1046561" customFormat="1" customHeight="1"/>
    <row r="1046562" customFormat="1" customHeight="1"/>
    <row r="1046563" customFormat="1" customHeight="1"/>
    <row r="1046564" customFormat="1" customHeight="1"/>
    <row r="1046565" customFormat="1" customHeight="1"/>
    <row r="1046566" customFormat="1" customHeight="1"/>
    <row r="1046567" customFormat="1" customHeight="1"/>
    <row r="1046568" customFormat="1" customHeight="1"/>
    <row r="1046569" customFormat="1" customHeight="1"/>
    <row r="1046570" customFormat="1" customHeight="1"/>
    <row r="1046571" customFormat="1" customHeight="1"/>
    <row r="1046572" customFormat="1" customHeight="1"/>
    <row r="1046573" customFormat="1" customHeight="1"/>
    <row r="1046574" customFormat="1" customHeight="1"/>
    <row r="1046575" customFormat="1" customHeight="1"/>
    <row r="1046576" customFormat="1" customHeight="1"/>
    <row r="1046577" customFormat="1" customHeight="1"/>
    <row r="1046578" customFormat="1" customHeight="1"/>
    <row r="1046579" customFormat="1" customHeight="1"/>
    <row r="1046580" customFormat="1" customHeight="1"/>
    <row r="1046581" customFormat="1" customHeight="1"/>
    <row r="1046582" customFormat="1" customHeight="1"/>
    <row r="1046583" customFormat="1" customHeight="1"/>
    <row r="1046584" customFormat="1" customHeight="1"/>
    <row r="1046585" customFormat="1" customHeight="1"/>
    <row r="1046586" customFormat="1" customHeight="1"/>
    <row r="1046587" customFormat="1" customHeight="1"/>
    <row r="1046588" customFormat="1" customHeight="1"/>
    <row r="1046589" customFormat="1" customHeight="1"/>
    <row r="1046590" customFormat="1" customHeight="1"/>
    <row r="1046591" customFormat="1" customHeight="1"/>
    <row r="1046592" customFormat="1" customHeight="1"/>
    <row r="1046593" customFormat="1" customHeight="1"/>
    <row r="1046594" customFormat="1" customHeight="1"/>
    <row r="1046595" customFormat="1" customHeight="1"/>
    <row r="1046596" customFormat="1" customHeight="1"/>
    <row r="1046597" customFormat="1" customHeight="1"/>
    <row r="1046598" customFormat="1" customHeight="1"/>
    <row r="1046599" customFormat="1" customHeight="1"/>
    <row r="1046600" customFormat="1" customHeight="1"/>
    <row r="1046601" customFormat="1" customHeight="1"/>
    <row r="1046602" customFormat="1" customHeight="1"/>
    <row r="1046603" customFormat="1" customHeight="1"/>
    <row r="1046604" customFormat="1" customHeight="1"/>
    <row r="1046605" customFormat="1" customHeight="1"/>
    <row r="1046606" customFormat="1" customHeight="1"/>
    <row r="1046607" customFormat="1" customHeight="1"/>
    <row r="1046608" customFormat="1" customHeight="1"/>
    <row r="1046609" customFormat="1" customHeight="1"/>
    <row r="1046610" customFormat="1" customHeight="1"/>
    <row r="1046611" customFormat="1" customHeight="1"/>
    <row r="1046612" customFormat="1" customHeight="1"/>
    <row r="1046613" customFormat="1" customHeight="1"/>
    <row r="1046614" customFormat="1" customHeight="1"/>
    <row r="1046615" customFormat="1" customHeight="1"/>
    <row r="1046616" customFormat="1" customHeight="1"/>
    <row r="1046617" customFormat="1" customHeight="1"/>
    <row r="1046618" customFormat="1" customHeight="1"/>
    <row r="1046619" customFormat="1" customHeight="1"/>
    <row r="1046620" customFormat="1" customHeight="1"/>
    <row r="1046621" customFormat="1" customHeight="1"/>
    <row r="1046622" customFormat="1" customHeight="1"/>
    <row r="1046623" customFormat="1" customHeight="1"/>
    <row r="1046624" customFormat="1" customHeight="1"/>
    <row r="1046625" customFormat="1" customHeight="1"/>
    <row r="1046626" customFormat="1" customHeight="1"/>
    <row r="1046627" customFormat="1" customHeight="1"/>
    <row r="1046628" customFormat="1" customHeight="1"/>
    <row r="1046629" customFormat="1" customHeight="1"/>
    <row r="1046630" customFormat="1" customHeight="1"/>
    <row r="1046631" customFormat="1" customHeight="1"/>
    <row r="1046632" customFormat="1" customHeight="1"/>
    <row r="1046633" customFormat="1" customHeight="1"/>
    <row r="1046634" customFormat="1" customHeight="1"/>
    <row r="1046635" customFormat="1" customHeight="1"/>
    <row r="1046636" customFormat="1" customHeight="1"/>
    <row r="1046637" customFormat="1" customHeight="1"/>
    <row r="1046638" customFormat="1" customHeight="1"/>
    <row r="1046639" customFormat="1" customHeight="1"/>
    <row r="1046640" customFormat="1" customHeight="1"/>
    <row r="1046641" customFormat="1" customHeight="1"/>
    <row r="1046642" customFormat="1" customHeight="1"/>
    <row r="1046643" customFormat="1" customHeight="1"/>
    <row r="1046644" customFormat="1" customHeight="1"/>
    <row r="1046645" customFormat="1" customHeight="1"/>
    <row r="1046646" customFormat="1" customHeight="1"/>
    <row r="1046647" customFormat="1" customHeight="1"/>
    <row r="1046648" customFormat="1" customHeight="1"/>
    <row r="1046649" customFormat="1" customHeight="1"/>
    <row r="1046650" customFormat="1" customHeight="1"/>
    <row r="1046651" customFormat="1" customHeight="1"/>
    <row r="1046652" customFormat="1" customHeight="1"/>
    <row r="1046653" customFormat="1" customHeight="1"/>
    <row r="1046654" customFormat="1" customHeight="1"/>
    <row r="1046655" customFormat="1" customHeight="1"/>
    <row r="1046656" customFormat="1" customHeight="1"/>
    <row r="1046657" customFormat="1" customHeight="1"/>
    <row r="1046658" customFormat="1" customHeight="1"/>
    <row r="1046659" customFormat="1" customHeight="1"/>
    <row r="1046660" customFormat="1" customHeight="1"/>
    <row r="1046661" customFormat="1" customHeight="1"/>
    <row r="1046662" customFormat="1" customHeight="1"/>
    <row r="1046663" customFormat="1" customHeight="1"/>
    <row r="1046664" customFormat="1" customHeight="1"/>
    <row r="1046665" customFormat="1" customHeight="1"/>
    <row r="1046666" customFormat="1" customHeight="1"/>
    <row r="1046667" customFormat="1" customHeight="1"/>
    <row r="1046668" customFormat="1" customHeight="1"/>
    <row r="1046669" customFormat="1" customHeight="1"/>
    <row r="1046670" customFormat="1" customHeight="1"/>
    <row r="1046671" customFormat="1" customHeight="1"/>
    <row r="1046672" customFormat="1" customHeight="1"/>
    <row r="1046673" customFormat="1" customHeight="1"/>
    <row r="1046674" customFormat="1" customHeight="1"/>
    <row r="1046675" customFormat="1" customHeight="1"/>
    <row r="1046676" customFormat="1" customHeight="1"/>
    <row r="1046677" customFormat="1" customHeight="1"/>
    <row r="1046678" customFormat="1" customHeight="1"/>
    <row r="1046679" customFormat="1" customHeight="1"/>
    <row r="1046680" customFormat="1" customHeight="1"/>
    <row r="1046681" customFormat="1" customHeight="1"/>
    <row r="1046682" customFormat="1" customHeight="1"/>
    <row r="1046683" customFormat="1" customHeight="1"/>
    <row r="1046684" customFormat="1" customHeight="1"/>
    <row r="1046685" customFormat="1" customHeight="1"/>
    <row r="1046686" customFormat="1" customHeight="1"/>
    <row r="1046687" customFormat="1" customHeight="1"/>
    <row r="1046688" customFormat="1" customHeight="1"/>
    <row r="1046689" customFormat="1" customHeight="1"/>
    <row r="1046690" customFormat="1" customHeight="1"/>
    <row r="1046691" customFormat="1" customHeight="1"/>
    <row r="1046692" customFormat="1" customHeight="1"/>
    <row r="1046693" customFormat="1" customHeight="1"/>
    <row r="1046694" customFormat="1" customHeight="1"/>
    <row r="1046695" customFormat="1" customHeight="1"/>
    <row r="1046696" customFormat="1" customHeight="1"/>
    <row r="1046697" customFormat="1" customHeight="1"/>
    <row r="1046698" customFormat="1" customHeight="1"/>
    <row r="1046699" customFormat="1" customHeight="1"/>
    <row r="1046700" customFormat="1" customHeight="1"/>
    <row r="1046701" customFormat="1" customHeight="1"/>
    <row r="1046702" customFormat="1" customHeight="1"/>
    <row r="1046703" customFormat="1" customHeight="1"/>
    <row r="1046704" customFormat="1" customHeight="1"/>
    <row r="1046705" customFormat="1" customHeight="1"/>
    <row r="1046706" customFormat="1" customHeight="1"/>
    <row r="1046707" customFormat="1" customHeight="1"/>
    <row r="1046708" customFormat="1" customHeight="1"/>
    <row r="1046709" customFormat="1" customHeight="1"/>
    <row r="1046710" customFormat="1" customHeight="1"/>
    <row r="1046711" customFormat="1" customHeight="1"/>
    <row r="1046712" customFormat="1" customHeight="1"/>
    <row r="1046713" customFormat="1" customHeight="1"/>
    <row r="1046714" customFormat="1" customHeight="1"/>
    <row r="1046715" customFormat="1" customHeight="1"/>
    <row r="1046716" customFormat="1" customHeight="1"/>
    <row r="1046717" customFormat="1" customHeight="1"/>
    <row r="1046718" customFormat="1" customHeight="1"/>
    <row r="1046719" customFormat="1" customHeight="1"/>
    <row r="1046720" customFormat="1" customHeight="1"/>
    <row r="1046721" customFormat="1" customHeight="1"/>
    <row r="1046722" customFormat="1" customHeight="1"/>
    <row r="1046723" customFormat="1" customHeight="1"/>
    <row r="1046724" customFormat="1" customHeight="1"/>
    <row r="1046725" customFormat="1" customHeight="1"/>
    <row r="1046726" customFormat="1" customHeight="1"/>
    <row r="1046727" customFormat="1" customHeight="1"/>
    <row r="1046728" customFormat="1" customHeight="1"/>
    <row r="1046729" customFormat="1" customHeight="1"/>
    <row r="1046730" customFormat="1" customHeight="1"/>
    <row r="1046731" customFormat="1" customHeight="1"/>
    <row r="1046732" customFormat="1" customHeight="1"/>
    <row r="1046733" customFormat="1" customHeight="1"/>
    <row r="1046734" customFormat="1" customHeight="1"/>
    <row r="1046735" customFormat="1" customHeight="1"/>
    <row r="1046736" customFormat="1" customHeight="1"/>
    <row r="1046737" customFormat="1" customHeight="1"/>
    <row r="1046738" customFormat="1" customHeight="1"/>
    <row r="1046739" customFormat="1" customHeight="1"/>
    <row r="1046740" customFormat="1" customHeight="1"/>
    <row r="1046741" customFormat="1" customHeight="1"/>
    <row r="1046742" customFormat="1" customHeight="1"/>
    <row r="1046743" customFormat="1" customHeight="1"/>
    <row r="1046744" customFormat="1" customHeight="1"/>
    <row r="1046745" customFormat="1" customHeight="1"/>
    <row r="1046746" customFormat="1" customHeight="1"/>
    <row r="1046747" customFormat="1" customHeight="1"/>
    <row r="1046748" customFormat="1" customHeight="1"/>
    <row r="1046749" customFormat="1" customHeight="1"/>
    <row r="1046750" customFormat="1" customHeight="1"/>
    <row r="1046751" customFormat="1" customHeight="1"/>
    <row r="1046752" customFormat="1" customHeight="1"/>
    <row r="1046753" customFormat="1" customHeight="1"/>
    <row r="1046754" customFormat="1" customHeight="1"/>
    <row r="1046755" customFormat="1" customHeight="1"/>
    <row r="1046756" customFormat="1" customHeight="1"/>
    <row r="1046757" customFormat="1" customHeight="1"/>
    <row r="1046758" customFormat="1" customHeight="1"/>
    <row r="1046759" customFormat="1" customHeight="1"/>
    <row r="1046760" customFormat="1" customHeight="1"/>
    <row r="1046761" customFormat="1" customHeight="1"/>
    <row r="1046762" customFormat="1" customHeight="1"/>
    <row r="1046763" customFormat="1" customHeight="1"/>
    <row r="1046764" customFormat="1" customHeight="1"/>
    <row r="1046765" customFormat="1" customHeight="1"/>
    <row r="1046766" customFormat="1" customHeight="1"/>
    <row r="1046767" customFormat="1" customHeight="1"/>
    <row r="1046768" customFormat="1" customHeight="1"/>
    <row r="1046769" customFormat="1" customHeight="1"/>
    <row r="1046770" customFormat="1" customHeight="1"/>
    <row r="1046771" customFormat="1" customHeight="1"/>
    <row r="1046772" customFormat="1" customHeight="1"/>
    <row r="1046773" customFormat="1" customHeight="1"/>
    <row r="1046774" customFormat="1" customHeight="1"/>
    <row r="1046775" customFormat="1" customHeight="1"/>
    <row r="1046776" customFormat="1" customHeight="1"/>
    <row r="1046777" customFormat="1" customHeight="1"/>
    <row r="1046778" customFormat="1" customHeight="1"/>
    <row r="1046779" customFormat="1" customHeight="1"/>
    <row r="1046780" customFormat="1" customHeight="1"/>
    <row r="1046781" customFormat="1" customHeight="1"/>
    <row r="1046782" customFormat="1" customHeight="1"/>
    <row r="1046783" customFormat="1" customHeight="1"/>
    <row r="1046784" customFormat="1" customHeight="1"/>
    <row r="1046785" customFormat="1" customHeight="1"/>
    <row r="1046786" customFormat="1" customHeight="1"/>
    <row r="1046787" customFormat="1" customHeight="1"/>
    <row r="1046788" customFormat="1" customHeight="1"/>
    <row r="1046789" customFormat="1" customHeight="1"/>
    <row r="1046790" customFormat="1" customHeight="1"/>
    <row r="1046791" customFormat="1" customHeight="1"/>
    <row r="1046792" customFormat="1" customHeight="1"/>
    <row r="1046793" customFormat="1" customHeight="1"/>
    <row r="1046794" customFormat="1" customHeight="1"/>
    <row r="1046795" customFormat="1" customHeight="1"/>
    <row r="1046796" customFormat="1" customHeight="1"/>
    <row r="1046797" customFormat="1" customHeight="1"/>
    <row r="1046798" customFormat="1" customHeight="1"/>
    <row r="1046799" customFormat="1" customHeight="1"/>
    <row r="1046800" customFormat="1" customHeight="1"/>
    <row r="1046801" customFormat="1" customHeight="1"/>
    <row r="1046802" customFormat="1" customHeight="1"/>
    <row r="1046803" customFormat="1" customHeight="1"/>
    <row r="1046804" customFormat="1" customHeight="1"/>
    <row r="1046805" customFormat="1" customHeight="1"/>
    <row r="1046806" customFormat="1" customHeight="1"/>
    <row r="1046807" customFormat="1" customHeight="1"/>
    <row r="1046808" customFormat="1" customHeight="1"/>
    <row r="1046809" customFormat="1" customHeight="1"/>
    <row r="1046810" customFormat="1" customHeight="1"/>
    <row r="1046811" customFormat="1" customHeight="1"/>
    <row r="1046812" customFormat="1" customHeight="1"/>
    <row r="1046813" customFormat="1" customHeight="1"/>
    <row r="1046814" customFormat="1" customHeight="1"/>
    <row r="1046815" customFormat="1" customHeight="1"/>
    <row r="1046816" customFormat="1" customHeight="1"/>
    <row r="1046817" customFormat="1" customHeight="1"/>
    <row r="1046818" customFormat="1" customHeight="1"/>
    <row r="1046819" customFormat="1" customHeight="1"/>
    <row r="1046820" customFormat="1" customHeight="1"/>
    <row r="1046821" customFormat="1" customHeight="1"/>
    <row r="1046822" customFormat="1" customHeight="1"/>
    <row r="1046823" customFormat="1" customHeight="1"/>
    <row r="1046824" customFormat="1" customHeight="1"/>
    <row r="1046825" customFormat="1" customHeight="1"/>
    <row r="1046826" customFormat="1" customHeight="1"/>
    <row r="1046827" customFormat="1" customHeight="1"/>
    <row r="1046828" customFormat="1" customHeight="1"/>
    <row r="1046829" customFormat="1" customHeight="1"/>
    <row r="1046830" customFormat="1" customHeight="1"/>
    <row r="1046831" customFormat="1" customHeight="1"/>
    <row r="1046832" customFormat="1" customHeight="1"/>
    <row r="1046833" customFormat="1" customHeight="1"/>
    <row r="1046834" customFormat="1" customHeight="1"/>
    <row r="1046835" customFormat="1" customHeight="1"/>
    <row r="1046836" customFormat="1" customHeight="1"/>
    <row r="1046837" customFormat="1" customHeight="1"/>
    <row r="1046838" customFormat="1" customHeight="1"/>
    <row r="1046839" customFormat="1" customHeight="1"/>
    <row r="1046840" customFormat="1" customHeight="1"/>
    <row r="1046841" customFormat="1" customHeight="1"/>
    <row r="1046842" customFormat="1" customHeight="1"/>
    <row r="1046843" customFormat="1" customHeight="1"/>
    <row r="1046844" customFormat="1" customHeight="1"/>
    <row r="1046845" customFormat="1" customHeight="1"/>
    <row r="1046846" customFormat="1" customHeight="1"/>
    <row r="1046847" customFormat="1" customHeight="1"/>
    <row r="1046848" customFormat="1" customHeight="1"/>
    <row r="1046849" customFormat="1" customHeight="1"/>
    <row r="1046850" customFormat="1" customHeight="1"/>
    <row r="1046851" customFormat="1" customHeight="1"/>
    <row r="1046852" customFormat="1" customHeight="1"/>
    <row r="1046853" customFormat="1" customHeight="1"/>
    <row r="1046854" customFormat="1" customHeight="1"/>
    <row r="1046855" customFormat="1" customHeight="1"/>
    <row r="1046856" customFormat="1" customHeight="1"/>
    <row r="1046857" customFormat="1" customHeight="1"/>
    <row r="1046858" customFormat="1" customHeight="1"/>
    <row r="1046859" customFormat="1" customHeight="1"/>
    <row r="1046860" customFormat="1" customHeight="1"/>
    <row r="1046861" customFormat="1" customHeight="1"/>
    <row r="1046862" customFormat="1" customHeight="1"/>
    <row r="1046863" customFormat="1" customHeight="1"/>
    <row r="1046864" customFormat="1" customHeight="1"/>
    <row r="1046865" customFormat="1" customHeight="1"/>
    <row r="1046866" customFormat="1" customHeight="1"/>
    <row r="1046867" customFormat="1" customHeight="1"/>
    <row r="1046868" customFormat="1" customHeight="1"/>
    <row r="1046869" customFormat="1" customHeight="1"/>
    <row r="1046870" customFormat="1" customHeight="1"/>
    <row r="1046871" customFormat="1" customHeight="1"/>
    <row r="1046872" customFormat="1" customHeight="1"/>
    <row r="1046873" customFormat="1" customHeight="1"/>
    <row r="1046874" customFormat="1" customHeight="1"/>
    <row r="1046875" customFormat="1" customHeight="1"/>
    <row r="1046876" customFormat="1" customHeight="1"/>
    <row r="1046877" customFormat="1" customHeight="1"/>
    <row r="1046878" customFormat="1" customHeight="1"/>
    <row r="1046879" customFormat="1" customHeight="1"/>
    <row r="1046880" customFormat="1" customHeight="1"/>
    <row r="1046881" customFormat="1" customHeight="1"/>
    <row r="1046882" customFormat="1" customHeight="1"/>
    <row r="1046883" customFormat="1" customHeight="1"/>
    <row r="1046884" customFormat="1" customHeight="1"/>
    <row r="1046885" customFormat="1" customHeight="1"/>
    <row r="1046886" customFormat="1" customHeight="1"/>
    <row r="1046887" customFormat="1" customHeight="1"/>
    <row r="1046888" customFormat="1" customHeight="1"/>
    <row r="1046889" customFormat="1" customHeight="1"/>
    <row r="1046890" customFormat="1" customHeight="1"/>
    <row r="1046891" customFormat="1" customHeight="1"/>
    <row r="1046892" customFormat="1" customHeight="1"/>
    <row r="1046893" customFormat="1" customHeight="1"/>
    <row r="1046894" customFormat="1" customHeight="1"/>
    <row r="1046895" customFormat="1" customHeight="1"/>
    <row r="1046896" customFormat="1" customHeight="1"/>
    <row r="1046897" customFormat="1" customHeight="1"/>
    <row r="1046898" customFormat="1" customHeight="1"/>
    <row r="1046899" customFormat="1" customHeight="1"/>
    <row r="1046900" customFormat="1" customHeight="1"/>
    <row r="1046901" customFormat="1" customHeight="1"/>
    <row r="1046902" customFormat="1" customHeight="1"/>
    <row r="1046903" customFormat="1" customHeight="1"/>
    <row r="1046904" customFormat="1" customHeight="1"/>
    <row r="1046905" customFormat="1" customHeight="1"/>
    <row r="1046906" customFormat="1" customHeight="1"/>
    <row r="1046907" customFormat="1" customHeight="1"/>
    <row r="1046908" customFormat="1" customHeight="1"/>
    <row r="1046909" customFormat="1" customHeight="1"/>
    <row r="1046910" customFormat="1" customHeight="1"/>
    <row r="1046911" customFormat="1" customHeight="1"/>
    <row r="1046912" customFormat="1" customHeight="1"/>
    <row r="1046913" customFormat="1" customHeight="1"/>
    <row r="1046914" customFormat="1" customHeight="1"/>
    <row r="1046915" customFormat="1" customHeight="1"/>
    <row r="1046916" customFormat="1" customHeight="1"/>
    <row r="1046917" customFormat="1" customHeight="1"/>
    <row r="1046918" customFormat="1" customHeight="1"/>
    <row r="1046919" customFormat="1" customHeight="1"/>
    <row r="1046920" customFormat="1" customHeight="1"/>
    <row r="1046921" customFormat="1" customHeight="1"/>
    <row r="1046922" customFormat="1" customHeight="1"/>
    <row r="1046923" customFormat="1" customHeight="1"/>
    <row r="1046924" customFormat="1" customHeight="1"/>
    <row r="1046925" customFormat="1" customHeight="1"/>
    <row r="1046926" customFormat="1" customHeight="1"/>
    <row r="1046927" customFormat="1" customHeight="1"/>
    <row r="1046928" customFormat="1" customHeight="1"/>
    <row r="1046929" customFormat="1" customHeight="1"/>
    <row r="1046930" customFormat="1" customHeight="1"/>
    <row r="1046931" customFormat="1" customHeight="1"/>
    <row r="1046932" customFormat="1" customHeight="1"/>
    <row r="1046933" customFormat="1" customHeight="1"/>
    <row r="1046934" customFormat="1" customHeight="1"/>
    <row r="1046935" customFormat="1" customHeight="1"/>
    <row r="1046936" customFormat="1" customHeight="1"/>
    <row r="1046937" customFormat="1" customHeight="1"/>
    <row r="1046938" customFormat="1" customHeight="1"/>
    <row r="1046939" customFormat="1" customHeight="1"/>
    <row r="1046940" customFormat="1" customHeight="1"/>
    <row r="1046941" customFormat="1" customHeight="1"/>
    <row r="1046942" customFormat="1" customHeight="1"/>
    <row r="1046943" customFormat="1" customHeight="1"/>
    <row r="1046944" customFormat="1" customHeight="1"/>
    <row r="1046945" customFormat="1" customHeight="1"/>
    <row r="1046946" customFormat="1" customHeight="1"/>
    <row r="1046947" customFormat="1" customHeight="1"/>
    <row r="1046948" customFormat="1" customHeight="1"/>
    <row r="1046949" customFormat="1" customHeight="1"/>
    <row r="1046950" customFormat="1" customHeight="1"/>
    <row r="1046951" customFormat="1" customHeight="1"/>
    <row r="1046952" customFormat="1" customHeight="1"/>
    <row r="1046953" customFormat="1" customHeight="1"/>
    <row r="1046954" customFormat="1" customHeight="1"/>
    <row r="1046955" customFormat="1" customHeight="1"/>
    <row r="1046956" customFormat="1" customHeight="1"/>
    <row r="1046957" customFormat="1" customHeight="1"/>
    <row r="1046958" customFormat="1" customHeight="1"/>
    <row r="1046959" customFormat="1" customHeight="1"/>
    <row r="1046960" customFormat="1" customHeight="1"/>
    <row r="1046961" customFormat="1" customHeight="1"/>
    <row r="1046962" customFormat="1" customHeight="1"/>
    <row r="1046963" customFormat="1" customHeight="1"/>
    <row r="1046964" customFormat="1" customHeight="1"/>
    <row r="1046965" customFormat="1" customHeight="1"/>
    <row r="1046966" customFormat="1" customHeight="1"/>
    <row r="1046967" customFormat="1" customHeight="1"/>
    <row r="1046968" customFormat="1" customHeight="1"/>
    <row r="1046969" customFormat="1" customHeight="1"/>
    <row r="1046970" customFormat="1" customHeight="1"/>
    <row r="1046971" customFormat="1" customHeight="1"/>
    <row r="1046972" customFormat="1" customHeight="1"/>
    <row r="1046973" customFormat="1" customHeight="1"/>
    <row r="1046974" customFormat="1" customHeight="1"/>
    <row r="1046975" customFormat="1" customHeight="1"/>
    <row r="1046976" customFormat="1" customHeight="1"/>
    <row r="1046977" customFormat="1" customHeight="1"/>
    <row r="1046978" customFormat="1" customHeight="1"/>
    <row r="1046979" customFormat="1" customHeight="1"/>
    <row r="1046980" customFormat="1" customHeight="1"/>
    <row r="1046981" customFormat="1" customHeight="1"/>
    <row r="1046982" customFormat="1" customHeight="1"/>
    <row r="1046983" customFormat="1" customHeight="1"/>
    <row r="1046984" customFormat="1" customHeight="1"/>
    <row r="1046985" customFormat="1" customHeight="1"/>
    <row r="1046986" customFormat="1" customHeight="1"/>
    <row r="1046987" customFormat="1" customHeight="1"/>
    <row r="1046988" customFormat="1" customHeight="1"/>
    <row r="1046989" customFormat="1" customHeight="1"/>
    <row r="1046990" customFormat="1" customHeight="1"/>
    <row r="1046991" customFormat="1" customHeight="1"/>
    <row r="1046992" customFormat="1" customHeight="1"/>
    <row r="1046993" customFormat="1" customHeight="1"/>
    <row r="1046994" customFormat="1" customHeight="1"/>
    <row r="1046995" customFormat="1" customHeight="1"/>
    <row r="1046996" customFormat="1" customHeight="1"/>
    <row r="1046997" customFormat="1" customHeight="1"/>
    <row r="1046998" customFormat="1" customHeight="1"/>
    <row r="1046999" customFormat="1" customHeight="1"/>
    <row r="1047000" customFormat="1" customHeight="1"/>
    <row r="1047001" customFormat="1" customHeight="1"/>
    <row r="1047002" customFormat="1" customHeight="1"/>
    <row r="1047003" customFormat="1" customHeight="1"/>
    <row r="1047004" customFormat="1" customHeight="1"/>
    <row r="1047005" customFormat="1" customHeight="1"/>
    <row r="1047006" customFormat="1" customHeight="1"/>
    <row r="1047007" customFormat="1" customHeight="1"/>
    <row r="1047008" customFormat="1" customHeight="1"/>
    <row r="1047009" customFormat="1" customHeight="1"/>
    <row r="1047010" customFormat="1" customHeight="1"/>
    <row r="1047011" customFormat="1" customHeight="1"/>
    <row r="1047012" customFormat="1" customHeight="1"/>
    <row r="1047013" customFormat="1" customHeight="1"/>
    <row r="1047014" customFormat="1" customHeight="1"/>
    <row r="1047015" customFormat="1" customHeight="1"/>
    <row r="1047016" customFormat="1" customHeight="1"/>
    <row r="1047017" customFormat="1" customHeight="1"/>
    <row r="1047018" customFormat="1" customHeight="1"/>
    <row r="1047019" customFormat="1" customHeight="1"/>
    <row r="1047020" customFormat="1" customHeight="1"/>
    <row r="1047021" customFormat="1" customHeight="1"/>
    <row r="1047022" customFormat="1" customHeight="1"/>
    <row r="1047023" customFormat="1" customHeight="1"/>
    <row r="1047024" customFormat="1" customHeight="1"/>
    <row r="1047025" customFormat="1" customHeight="1"/>
    <row r="1047026" customFormat="1" customHeight="1"/>
    <row r="1047027" customFormat="1" customHeight="1"/>
    <row r="1047028" customFormat="1" customHeight="1"/>
    <row r="1047029" customFormat="1" customHeight="1"/>
    <row r="1047030" customFormat="1" customHeight="1"/>
    <row r="1047031" customFormat="1" customHeight="1"/>
    <row r="1047032" customFormat="1" customHeight="1"/>
    <row r="1047033" customFormat="1" customHeight="1"/>
    <row r="1047034" customFormat="1" customHeight="1"/>
    <row r="1047035" customFormat="1" customHeight="1"/>
    <row r="1047036" customFormat="1" customHeight="1"/>
    <row r="1047037" customFormat="1" customHeight="1"/>
    <row r="1047038" customFormat="1" customHeight="1"/>
    <row r="1047039" customFormat="1" customHeight="1"/>
    <row r="1047040" customFormat="1" customHeight="1"/>
    <row r="1047041" customFormat="1" customHeight="1"/>
    <row r="1047042" customFormat="1" customHeight="1"/>
    <row r="1047043" customFormat="1" customHeight="1"/>
    <row r="1047044" customFormat="1" customHeight="1"/>
    <row r="1047045" customFormat="1" customHeight="1"/>
    <row r="1047046" customFormat="1" customHeight="1"/>
    <row r="1047047" customFormat="1" customHeight="1"/>
    <row r="1047048" customFormat="1" customHeight="1"/>
    <row r="1047049" customFormat="1" customHeight="1"/>
    <row r="1047050" customFormat="1" customHeight="1"/>
    <row r="1047051" customFormat="1" customHeight="1"/>
    <row r="1047052" customFormat="1" customHeight="1"/>
    <row r="1047053" customFormat="1" customHeight="1"/>
    <row r="1047054" customFormat="1" customHeight="1"/>
    <row r="1047055" customFormat="1" customHeight="1"/>
    <row r="1047056" customFormat="1" customHeight="1"/>
    <row r="1047057" customFormat="1" customHeight="1"/>
    <row r="1047058" customFormat="1" customHeight="1"/>
    <row r="1047059" customFormat="1" customHeight="1"/>
    <row r="1047060" customFormat="1" customHeight="1"/>
    <row r="1047061" customFormat="1" customHeight="1"/>
    <row r="1047062" customFormat="1" customHeight="1"/>
    <row r="1047063" customFormat="1" customHeight="1"/>
    <row r="1047064" customFormat="1" customHeight="1"/>
    <row r="1047065" customFormat="1" customHeight="1"/>
    <row r="1047066" customFormat="1" customHeight="1"/>
    <row r="1047067" customFormat="1" customHeight="1"/>
    <row r="1047068" customFormat="1" customHeight="1"/>
    <row r="1047069" customFormat="1" customHeight="1"/>
    <row r="1047070" customFormat="1" customHeight="1"/>
    <row r="1047071" customFormat="1" customHeight="1"/>
    <row r="1047072" customFormat="1" customHeight="1"/>
    <row r="1047073" customFormat="1" customHeight="1"/>
    <row r="1047074" customFormat="1" customHeight="1"/>
    <row r="1047075" customFormat="1" customHeight="1"/>
    <row r="1047076" customFormat="1" customHeight="1"/>
    <row r="1047077" customFormat="1" customHeight="1"/>
    <row r="1047078" customFormat="1" customHeight="1"/>
    <row r="1047079" customFormat="1" customHeight="1"/>
    <row r="1047080" customFormat="1" customHeight="1"/>
    <row r="1047081" customFormat="1" customHeight="1"/>
    <row r="1047082" customFormat="1" customHeight="1"/>
    <row r="1047083" customFormat="1" customHeight="1"/>
    <row r="1047084" customFormat="1" customHeight="1"/>
    <row r="1047085" customFormat="1" customHeight="1"/>
    <row r="1047086" customFormat="1" customHeight="1"/>
    <row r="1047087" customFormat="1" customHeight="1"/>
    <row r="1047088" customFormat="1" customHeight="1"/>
    <row r="1047089" customFormat="1" customHeight="1"/>
    <row r="1047090" customFormat="1" customHeight="1"/>
    <row r="1047091" customFormat="1" customHeight="1"/>
    <row r="1047092" customFormat="1" customHeight="1"/>
    <row r="1047093" customFormat="1" customHeight="1"/>
    <row r="1047094" customFormat="1" customHeight="1"/>
    <row r="1047095" customFormat="1" customHeight="1"/>
    <row r="1047096" customFormat="1" customHeight="1"/>
    <row r="1047097" customFormat="1" customHeight="1"/>
    <row r="1047098" customFormat="1" customHeight="1"/>
    <row r="1047099" customFormat="1" customHeight="1"/>
    <row r="1047100" customFormat="1" customHeight="1"/>
    <row r="1047101" customFormat="1" customHeight="1"/>
    <row r="1047102" customFormat="1" customHeight="1"/>
    <row r="1047103" customFormat="1" customHeight="1"/>
    <row r="1047104" customFormat="1" customHeight="1"/>
    <row r="1047105" customFormat="1" customHeight="1"/>
    <row r="1047106" customFormat="1" customHeight="1"/>
    <row r="1047107" customFormat="1" customHeight="1"/>
    <row r="1047108" customFormat="1" customHeight="1"/>
    <row r="1047109" customFormat="1" customHeight="1"/>
    <row r="1047110" customFormat="1" customHeight="1"/>
    <row r="1047111" customFormat="1" customHeight="1"/>
    <row r="1047112" customFormat="1" customHeight="1"/>
    <row r="1047113" customFormat="1" customHeight="1"/>
    <row r="1047114" customFormat="1" customHeight="1"/>
    <row r="1047115" customFormat="1" customHeight="1"/>
    <row r="1047116" customFormat="1" customHeight="1"/>
    <row r="1047117" customFormat="1" customHeight="1"/>
    <row r="1047118" customFormat="1" customHeight="1"/>
    <row r="1047119" customFormat="1" customHeight="1"/>
    <row r="1047120" customFormat="1" customHeight="1"/>
    <row r="1047121" customFormat="1" customHeight="1"/>
    <row r="1047122" customFormat="1" customHeight="1"/>
    <row r="1047123" customFormat="1" customHeight="1"/>
    <row r="1047124" customFormat="1" customHeight="1"/>
    <row r="1047125" customFormat="1" customHeight="1"/>
    <row r="1047126" customFormat="1" customHeight="1"/>
    <row r="1047127" customFormat="1" customHeight="1"/>
    <row r="1047128" customFormat="1" customHeight="1"/>
    <row r="1047129" customFormat="1" customHeight="1"/>
    <row r="1047130" customFormat="1" customHeight="1"/>
    <row r="1047131" customFormat="1" customHeight="1"/>
    <row r="1047132" customFormat="1" customHeight="1"/>
    <row r="1047133" customFormat="1" customHeight="1"/>
    <row r="1047134" customFormat="1" customHeight="1"/>
    <row r="1047135" customFormat="1" customHeight="1"/>
    <row r="1047136" customFormat="1" customHeight="1"/>
    <row r="1047137" customFormat="1" customHeight="1"/>
    <row r="1047138" customFormat="1" customHeight="1"/>
    <row r="1047139" customFormat="1" customHeight="1"/>
    <row r="1047140" customFormat="1" customHeight="1"/>
    <row r="1047141" customFormat="1" customHeight="1"/>
    <row r="1047142" customFormat="1" customHeight="1"/>
    <row r="1047143" customFormat="1" customHeight="1"/>
    <row r="1047144" customFormat="1" customHeight="1"/>
    <row r="1047145" customFormat="1" customHeight="1"/>
    <row r="1047146" customFormat="1" customHeight="1"/>
    <row r="1047147" customFormat="1" customHeight="1"/>
    <row r="1047148" customFormat="1" customHeight="1"/>
    <row r="1047149" customFormat="1" customHeight="1"/>
    <row r="1047150" customFormat="1" customHeight="1"/>
    <row r="1047151" customFormat="1" customHeight="1"/>
    <row r="1047152" customFormat="1" customHeight="1"/>
    <row r="1047153" customFormat="1" customHeight="1"/>
    <row r="1047154" customFormat="1" customHeight="1"/>
    <row r="1047155" customFormat="1" customHeight="1"/>
    <row r="1047156" customFormat="1" customHeight="1"/>
    <row r="1047157" customFormat="1" customHeight="1"/>
    <row r="1047158" customFormat="1" customHeight="1"/>
    <row r="1047159" customFormat="1" customHeight="1"/>
    <row r="1047160" customFormat="1" customHeight="1"/>
    <row r="1047161" customFormat="1" customHeight="1"/>
    <row r="1047162" customFormat="1" customHeight="1"/>
    <row r="1047163" customFormat="1" customHeight="1"/>
    <row r="1047164" customFormat="1" customHeight="1"/>
    <row r="1047165" customFormat="1" customHeight="1"/>
    <row r="1047166" customFormat="1" customHeight="1"/>
    <row r="1047167" customFormat="1" customHeight="1"/>
    <row r="1047168" customFormat="1" customHeight="1"/>
    <row r="1047169" customFormat="1" customHeight="1"/>
    <row r="1047170" customFormat="1" customHeight="1"/>
    <row r="1047171" customFormat="1" customHeight="1"/>
    <row r="1047172" customFormat="1" customHeight="1"/>
    <row r="1047173" customFormat="1" customHeight="1"/>
    <row r="1047174" customFormat="1" customHeight="1"/>
    <row r="1047175" customFormat="1" customHeight="1"/>
    <row r="1047176" customFormat="1" customHeight="1"/>
    <row r="1047177" customFormat="1" customHeight="1"/>
    <row r="1047178" customFormat="1" customHeight="1"/>
    <row r="1047179" customFormat="1" customHeight="1"/>
    <row r="1047180" customFormat="1" customHeight="1"/>
    <row r="1047181" customFormat="1" customHeight="1"/>
    <row r="1047182" customFormat="1" customHeight="1"/>
    <row r="1047183" customFormat="1" customHeight="1"/>
    <row r="1047184" customFormat="1" customHeight="1"/>
    <row r="1047185" customFormat="1" customHeight="1"/>
    <row r="1047186" customFormat="1" customHeight="1"/>
    <row r="1047187" customFormat="1" customHeight="1"/>
    <row r="1047188" customFormat="1" customHeight="1"/>
    <row r="1047189" customFormat="1" customHeight="1"/>
    <row r="1047190" customFormat="1" customHeight="1"/>
    <row r="1047191" customFormat="1" customHeight="1"/>
    <row r="1047192" customFormat="1" customHeight="1"/>
    <row r="1047193" customFormat="1" customHeight="1"/>
    <row r="1047194" customFormat="1" customHeight="1"/>
    <row r="1047195" customFormat="1" customHeight="1"/>
    <row r="1047196" customFormat="1" customHeight="1"/>
    <row r="1047197" customFormat="1" customHeight="1"/>
    <row r="1047198" customFormat="1" customHeight="1"/>
    <row r="1047199" customFormat="1" customHeight="1"/>
    <row r="1047200" customFormat="1" customHeight="1"/>
    <row r="1047201" customFormat="1" customHeight="1"/>
    <row r="1047202" customFormat="1" customHeight="1"/>
    <row r="1047203" customFormat="1" customHeight="1"/>
    <row r="1047204" customFormat="1" customHeight="1"/>
    <row r="1047205" customFormat="1" customHeight="1"/>
    <row r="1047206" customFormat="1" customHeight="1"/>
    <row r="1047207" customFormat="1" customHeight="1"/>
    <row r="1047208" customFormat="1" customHeight="1"/>
    <row r="1047209" customFormat="1" customHeight="1"/>
    <row r="1047210" customFormat="1" customHeight="1"/>
    <row r="1047211" customFormat="1" customHeight="1"/>
    <row r="1047212" customFormat="1" customHeight="1"/>
    <row r="1047213" customFormat="1" customHeight="1"/>
    <row r="1047214" customFormat="1" customHeight="1"/>
    <row r="1047215" customFormat="1" customHeight="1"/>
    <row r="1047216" customFormat="1" customHeight="1"/>
    <row r="1047217" customFormat="1" customHeight="1"/>
    <row r="1047218" customFormat="1" customHeight="1"/>
    <row r="1047219" customFormat="1" customHeight="1"/>
    <row r="1047220" customFormat="1" customHeight="1"/>
    <row r="1047221" customFormat="1" customHeight="1"/>
    <row r="1047222" customFormat="1" customHeight="1"/>
    <row r="1047223" customFormat="1" customHeight="1"/>
    <row r="1047224" customFormat="1" customHeight="1"/>
    <row r="1047225" customFormat="1" customHeight="1"/>
    <row r="1047226" customFormat="1" customHeight="1"/>
    <row r="1047227" customFormat="1" customHeight="1"/>
    <row r="1047228" customFormat="1" customHeight="1"/>
    <row r="1047229" customFormat="1" customHeight="1"/>
    <row r="1047230" customFormat="1" customHeight="1"/>
    <row r="1047231" customFormat="1" customHeight="1"/>
    <row r="1047232" customFormat="1" customHeight="1"/>
    <row r="1047233" customFormat="1" customHeight="1"/>
    <row r="1047234" customFormat="1" customHeight="1"/>
    <row r="1047235" customFormat="1" customHeight="1"/>
    <row r="1047236" customFormat="1" customHeight="1"/>
    <row r="1047237" customFormat="1" customHeight="1"/>
    <row r="1047238" customFormat="1" customHeight="1"/>
    <row r="1047239" customFormat="1" customHeight="1"/>
    <row r="1047240" customFormat="1" customHeight="1"/>
    <row r="1047241" customFormat="1" customHeight="1"/>
    <row r="1047242" customFormat="1" customHeight="1"/>
    <row r="1047243" customFormat="1" customHeight="1"/>
    <row r="1047244" customFormat="1" customHeight="1"/>
    <row r="1047245" customFormat="1" customHeight="1"/>
    <row r="1047246" customFormat="1" customHeight="1"/>
    <row r="1047247" customFormat="1" customHeight="1"/>
    <row r="1047248" customFormat="1" customHeight="1"/>
    <row r="1047249" customFormat="1" customHeight="1"/>
    <row r="1047250" customFormat="1" customHeight="1"/>
    <row r="1047251" customFormat="1" customHeight="1"/>
    <row r="1047252" customFormat="1" customHeight="1"/>
    <row r="1047253" customFormat="1" customHeight="1"/>
    <row r="1047254" customFormat="1" customHeight="1"/>
    <row r="1047255" customFormat="1" customHeight="1"/>
    <row r="1047256" customFormat="1" customHeight="1"/>
    <row r="1047257" customFormat="1" customHeight="1"/>
    <row r="1047258" customFormat="1" customHeight="1"/>
    <row r="1047259" customFormat="1" customHeight="1"/>
    <row r="1047260" customFormat="1" customHeight="1"/>
    <row r="1047261" customFormat="1" customHeight="1"/>
    <row r="1047262" customFormat="1" customHeight="1"/>
    <row r="1047263" customFormat="1" customHeight="1"/>
    <row r="1047264" customFormat="1" customHeight="1"/>
    <row r="1047265" customFormat="1" customHeight="1"/>
    <row r="1047266" customFormat="1" customHeight="1"/>
    <row r="1047267" customFormat="1" customHeight="1"/>
    <row r="1047268" customFormat="1" customHeight="1"/>
    <row r="1047269" customFormat="1" customHeight="1"/>
    <row r="1047270" customFormat="1" customHeight="1"/>
    <row r="1047271" customFormat="1" customHeight="1"/>
    <row r="1047272" customFormat="1" customHeight="1"/>
    <row r="1047273" customFormat="1" customHeight="1"/>
    <row r="1047274" customFormat="1" customHeight="1"/>
    <row r="1047275" customFormat="1" customHeight="1"/>
    <row r="1047276" customFormat="1" customHeight="1"/>
    <row r="1047277" customFormat="1" customHeight="1"/>
    <row r="1047278" customFormat="1" customHeight="1"/>
    <row r="1047279" customFormat="1" customHeight="1"/>
    <row r="1047280" customFormat="1" customHeight="1"/>
    <row r="1047281" customFormat="1" customHeight="1"/>
    <row r="1047282" customFormat="1" customHeight="1"/>
    <row r="1047283" customFormat="1" customHeight="1"/>
    <row r="1047284" customFormat="1" customHeight="1"/>
    <row r="1047285" customFormat="1" customHeight="1"/>
    <row r="1047286" customFormat="1" customHeight="1"/>
    <row r="1047287" customFormat="1" customHeight="1"/>
    <row r="1047288" customFormat="1" customHeight="1"/>
    <row r="1047289" customFormat="1" customHeight="1"/>
    <row r="1047290" customFormat="1" customHeight="1"/>
    <row r="1047291" customFormat="1" customHeight="1"/>
    <row r="1047292" customFormat="1" customHeight="1"/>
    <row r="1047293" customFormat="1" customHeight="1"/>
    <row r="1047294" customFormat="1" customHeight="1"/>
    <row r="1047295" customFormat="1" customHeight="1"/>
    <row r="1047296" customFormat="1" customHeight="1"/>
    <row r="1047297" customFormat="1" customHeight="1"/>
    <row r="1047298" customFormat="1" customHeight="1"/>
    <row r="1047299" customFormat="1" customHeight="1"/>
    <row r="1047300" customFormat="1" customHeight="1"/>
    <row r="1047301" customFormat="1" customHeight="1"/>
    <row r="1047302" customFormat="1" customHeight="1"/>
    <row r="1047303" customFormat="1" customHeight="1"/>
    <row r="1047304" customFormat="1" customHeight="1"/>
    <row r="1047305" customFormat="1" customHeight="1"/>
    <row r="1047306" customFormat="1" customHeight="1"/>
    <row r="1047307" customFormat="1" customHeight="1"/>
    <row r="1047308" customFormat="1" customHeight="1"/>
    <row r="1047309" customFormat="1" customHeight="1"/>
    <row r="1047310" customFormat="1" customHeight="1"/>
    <row r="1047311" customFormat="1" customHeight="1"/>
    <row r="1047312" customFormat="1" customHeight="1"/>
    <row r="1047313" customFormat="1" customHeight="1"/>
    <row r="1047314" customFormat="1" customHeight="1"/>
    <row r="1047315" customFormat="1" customHeight="1"/>
    <row r="1047316" customFormat="1" customHeight="1"/>
    <row r="1047317" customFormat="1" customHeight="1"/>
    <row r="1047318" customFormat="1" customHeight="1"/>
    <row r="1047319" customFormat="1" customHeight="1"/>
    <row r="1047320" customFormat="1" customHeight="1"/>
    <row r="1047321" customFormat="1" customHeight="1"/>
    <row r="1047322" customFormat="1" customHeight="1"/>
    <row r="1047323" customFormat="1" customHeight="1"/>
    <row r="1047324" customFormat="1" customHeight="1"/>
    <row r="1047325" customFormat="1" customHeight="1"/>
    <row r="1047326" customFormat="1" customHeight="1"/>
    <row r="1047327" customFormat="1" customHeight="1"/>
    <row r="1047328" customFormat="1" customHeight="1"/>
    <row r="1047329" customFormat="1" customHeight="1"/>
    <row r="1047330" customFormat="1" customHeight="1"/>
    <row r="1047331" customFormat="1" customHeight="1"/>
    <row r="1047332" customFormat="1" customHeight="1"/>
    <row r="1047333" customFormat="1" customHeight="1"/>
    <row r="1047334" customFormat="1" customHeight="1"/>
    <row r="1047335" customFormat="1" customHeight="1"/>
    <row r="1047336" customFormat="1" customHeight="1"/>
    <row r="1047337" customFormat="1" customHeight="1"/>
    <row r="1047338" customFormat="1" customHeight="1"/>
    <row r="1047339" customFormat="1" customHeight="1"/>
    <row r="1047340" customFormat="1" customHeight="1"/>
    <row r="1047341" customFormat="1" customHeight="1"/>
    <row r="1047342" customFormat="1" customHeight="1"/>
    <row r="1047343" customFormat="1" customHeight="1"/>
    <row r="1047344" customFormat="1" customHeight="1"/>
    <row r="1047345" customFormat="1" customHeight="1"/>
    <row r="1047346" customFormat="1" customHeight="1"/>
    <row r="1047347" customFormat="1" customHeight="1"/>
    <row r="1047348" customFormat="1" customHeight="1"/>
    <row r="1047349" customFormat="1" customHeight="1"/>
    <row r="1047350" customFormat="1" customHeight="1"/>
    <row r="1047351" customFormat="1" customHeight="1"/>
    <row r="1047352" customFormat="1" customHeight="1"/>
    <row r="1047353" customFormat="1" customHeight="1"/>
    <row r="1047354" customFormat="1" customHeight="1"/>
    <row r="1047355" customFormat="1" customHeight="1"/>
    <row r="1047356" customFormat="1" customHeight="1"/>
    <row r="1047357" customFormat="1" customHeight="1"/>
    <row r="1047358" customFormat="1" customHeight="1"/>
    <row r="1047359" customFormat="1" customHeight="1"/>
    <row r="1047360" customFormat="1" customHeight="1"/>
    <row r="1047361" customFormat="1" customHeight="1"/>
    <row r="1047362" customFormat="1" customHeight="1"/>
    <row r="1047363" customFormat="1" customHeight="1"/>
    <row r="1047364" customFormat="1" customHeight="1"/>
    <row r="1047365" customFormat="1" customHeight="1"/>
    <row r="1047366" customFormat="1" customHeight="1"/>
    <row r="1047367" customFormat="1" customHeight="1"/>
    <row r="1047368" customFormat="1" customHeight="1"/>
    <row r="1047369" customFormat="1" customHeight="1"/>
    <row r="1047370" customFormat="1" customHeight="1"/>
    <row r="1047371" customFormat="1" customHeight="1"/>
    <row r="1047372" customFormat="1" customHeight="1"/>
    <row r="1047373" customFormat="1" customHeight="1"/>
    <row r="1047374" customFormat="1" customHeight="1"/>
    <row r="1047375" customFormat="1" customHeight="1"/>
    <row r="1047376" customFormat="1" customHeight="1"/>
    <row r="1047377" customFormat="1" customHeight="1"/>
    <row r="1047378" customFormat="1" customHeight="1"/>
    <row r="1047379" customFormat="1" customHeight="1"/>
    <row r="1047380" customFormat="1" customHeight="1"/>
    <row r="1047381" customFormat="1" customHeight="1"/>
    <row r="1047382" customFormat="1" customHeight="1"/>
    <row r="1047383" customFormat="1" customHeight="1"/>
    <row r="1047384" customFormat="1" customHeight="1"/>
    <row r="1047385" customFormat="1" customHeight="1"/>
    <row r="1047386" customFormat="1" customHeight="1"/>
    <row r="1047387" customFormat="1" customHeight="1"/>
    <row r="1047388" customFormat="1" customHeight="1"/>
    <row r="1047389" customFormat="1" customHeight="1"/>
    <row r="1047390" customFormat="1" customHeight="1"/>
    <row r="1047391" customFormat="1" customHeight="1"/>
    <row r="1047392" customFormat="1" customHeight="1"/>
    <row r="1047393" customFormat="1" customHeight="1"/>
    <row r="1047394" customFormat="1" customHeight="1"/>
    <row r="1047395" customFormat="1" customHeight="1"/>
    <row r="1047396" customFormat="1" customHeight="1"/>
    <row r="1047397" customFormat="1" customHeight="1"/>
    <row r="1047398" customFormat="1" customHeight="1"/>
    <row r="1047399" customFormat="1" customHeight="1"/>
    <row r="1047400" customFormat="1" customHeight="1"/>
    <row r="1047401" customFormat="1" customHeight="1"/>
    <row r="1047402" customFormat="1" customHeight="1"/>
    <row r="1047403" customFormat="1" customHeight="1"/>
    <row r="1047404" customFormat="1" customHeight="1"/>
    <row r="1047405" customFormat="1" customHeight="1"/>
    <row r="1047406" customFormat="1" customHeight="1"/>
    <row r="1047407" customFormat="1" customHeight="1"/>
    <row r="1047408" customFormat="1" customHeight="1"/>
    <row r="1047409" customFormat="1" customHeight="1"/>
    <row r="1047410" customFormat="1" customHeight="1"/>
    <row r="1047411" customFormat="1" customHeight="1"/>
    <row r="1047412" customFormat="1" customHeight="1"/>
    <row r="1047413" customFormat="1" customHeight="1"/>
    <row r="1047414" customFormat="1" customHeight="1"/>
    <row r="1047415" customFormat="1" customHeight="1"/>
    <row r="1047416" customFormat="1" customHeight="1"/>
    <row r="1047417" customFormat="1" customHeight="1"/>
    <row r="1047418" customFormat="1" customHeight="1"/>
    <row r="1047419" customFormat="1" customHeight="1"/>
    <row r="1047420" customFormat="1" customHeight="1"/>
    <row r="1047421" customFormat="1" customHeight="1"/>
    <row r="1047422" customFormat="1" customHeight="1"/>
    <row r="1047423" customFormat="1" customHeight="1"/>
    <row r="1047424" customFormat="1" customHeight="1"/>
    <row r="1047425" customFormat="1" customHeight="1"/>
    <row r="1047426" customFormat="1" customHeight="1"/>
    <row r="1047427" customFormat="1" customHeight="1"/>
    <row r="1047428" customFormat="1" customHeight="1"/>
    <row r="1047429" customFormat="1" customHeight="1"/>
    <row r="1047430" customFormat="1" customHeight="1"/>
    <row r="1047431" customFormat="1" customHeight="1"/>
    <row r="1047432" customFormat="1" customHeight="1"/>
    <row r="1047433" customFormat="1" customHeight="1"/>
    <row r="1047434" customFormat="1" customHeight="1"/>
    <row r="1047435" customFormat="1" customHeight="1"/>
    <row r="1047436" customFormat="1" customHeight="1"/>
    <row r="1047437" customFormat="1" customHeight="1"/>
    <row r="1047438" customFormat="1" customHeight="1"/>
    <row r="1047439" customFormat="1" customHeight="1"/>
    <row r="1047440" customFormat="1" customHeight="1"/>
    <row r="1047441" customFormat="1" customHeight="1"/>
    <row r="1047442" customFormat="1" customHeight="1"/>
    <row r="1047443" customFormat="1" customHeight="1"/>
    <row r="1047444" customFormat="1" customHeight="1"/>
    <row r="1047445" customFormat="1" customHeight="1"/>
    <row r="1047446" customFormat="1" customHeight="1"/>
    <row r="1047447" customFormat="1" customHeight="1"/>
    <row r="1047448" customFormat="1" customHeight="1"/>
    <row r="1047449" customFormat="1" customHeight="1"/>
    <row r="1047450" customFormat="1" customHeight="1"/>
    <row r="1047451" customFormat="1" customHeight="1"/>
    <row r="1047452" customFormat="1" customHeight="1"/>
    <row r="1047453" customFormat="1" customHeight="1"/>
    <row r="1047454" customFormat="1" customHeight="1"/>
    <row r="1047455" customFormat="1" customHeight="1"/>
    <row r="1047456" customFormat="1" customHeight="1"/>
    <row r="1047457" customFormat="1" customHeight="1"/>
    <row r="1047458" customFormat="1" customHeight="1"/>
    <row r="1047459" customFormat="1" customHeight="1"/>
    <row r="1047460" customFormat="1" customHeight="1"/>
    <row r="1047461" customFormat="1" customHeight="1"/>
    <row r="1047462" customFormat="1" customHeight="1"/>
    <row r="1047463" customFormat="1" customHeight="1"/>
    <row r="1047464" customFormat="1" customHeight="1"/>
    <row r="1047465" customFormat="1" customHeight="1"/>
    <row r="1047466" customFormat="1" customHeight="1"/>
    <row r="1047467" customFormat="1" customHeight="1"/>
    <row r="1047468" customFormat="1" customHeight="1"/>
    <row r="1047469" customFormat="1" customHeight="1"/>
    <row r="1047470" customFormat="1" customHeight="1"/>
    <row r="1047471" customFormat="1" customHeight="1"/>
    <row r="1047472" customFormat="1" customHeight="1"/>
    <row r="1047473" customFormat="1" customHeight="1"/>
    <row r="1047474" customFormat="1" customHeight="1"/>
    <row r="1047475" customFormat="1" customHeight="1"/>
    <row r="1047476" customFormat="1" customHeight="1"/>
    <row r="1047477" customFormat="1" customHeight="1"/>
    <row r="1047478" customFormat="1" customHeight="1"/>
    <row r="1047479" customFormat="1" customHeight="1"/>
    <row r="1047480" customFormat="1" customHeight="1"/>
    <row r="1047481" customFormat="1" customHeight="1"/>
    <row r="1047482" customFormat="1" customHeight="1"/>
    <row r="1047483" customFormat="1" customHeight="1"/>
    <row r="1047484" customFormat="1" customHeight="1"/>
    <row r="1047485" customFormat="1" customHeight="1"/>
    <row r="1047486" customFormat="1" customHeight="1"/>
    <row r="1047487" customFormat="1" customHeight="1"/>
    <row r="1047488" customFormat="1" customHeight="1"/>
    <row r="1047489" customFormat="1" customHeight="1"/>
    <row r="1047490" customFormat="1" customHeight="1"/>
    <row r="1047491" customFormat="1" customHeight="1"/>
    <row r="1047492" customFormat="1" customHeight="1"/>
    <row r="1047493" customFormat="1" customHeight="1"/>
    <row r="1047494" customFormat="1" customHeight="1"/>
    <row r="1047495" customFormat="1" customHeight="1"/>
    <row r="1047496" customFormat="1" customHeight="1"/>
    <row r="1047497" customFormat="1" customHeight="1"/>
    <row r="1047498" customFormat="1" customHeight="1"/>
    <row r="1047499" customFormat="1" customHeight="1"/>
    <row r="1047500" customFormat="1" customHeight="1"/>
    <row r="1047501" customFormat="1" customHeight="1"/>
    <row r="1047502" customFormat="1" customHeight="1"/>
    <row r="1047503" customFormat="1" customHeight="1"/>
    <row r="1047504" customFormat="1" customHeight="1"/>
    <row r="1047505" customFormat="1" customHeight="1"/>
    <row r="1047506" customFormat="1" customHeight="1"/>
    <row r="1047507" customFormat="1" customHeight="1"/>
    <row r="1047508" customFormat="1" customHeight="1"/>
    <row r="1047509" customFormat="1" customHeight="1"/>
    <row r="1047510" customFormat="1" customHeight="1"/>
    <row r="1047511" customFormat="1" customHeight="1"/>
    <row r="1047512" customFormat="1" customHeight="1"/>
    <row r="1047513" customFormat="1" customHeight="1"/>
    <row r="1047514" customFormat="1" customHeight="1"/>
    <row r="1047515" customFormat="1" customHeight="1"/>
    <row r="1047516" customFormat="1" customHeight="1"/>
    <row r="1047517" customFormat="1" customHeight="1"/>
    <row r="1047518" customFormat="1" customHeight="1"/>
    <row r="1047519" customFormat="1" customHeight="1"/>
    <row r="1047520" customFormat="1" customHeight="1"/>
    <row r="1047521" customFormat="1" customHeight="1"/>
    <row r="1047522" customFormat="1" customHeight="1"/>
    <row r="1047523" customFormat="1" customHeight="1"/>
    <row r="1047524" customFormat="1" customHeight="1"/>
    <row r="1047525" customFormat="1" customHeight="1"/>
    <row r="1047526" customFormat="1" customHeight="1"/>
    <row r="1047527" customFormat="1" customHeight="1"/>
    <row r="1047528" customFormat="1" customHeight="1"/>
    <row r="1047529" customFormat="1" customHeight="1"/>
    <row r="1047530" customFormat="1" customHeight="1"/>
    <row r="1047531" customFormat="1" customHeight="1"/>
    <row r="1047532" customFormat="1" customHeight="1"/>
    <row r="1047533" customFormat="1" customHeight="1"/>
    <row r="1047534" customFormat="1" customHeight="1"/>
    <row r="1047535" customFormat="1" customHeight="1"/>
    <row r="1047536" customFormat="1" customHeight="1"/>
    <row r="1047537" customFormat="1" customHeight="1"/>
    <row r="1047538" customFormat="1" customHeight="1"/>
    <row r="1047539" customFormat="1" customHeight="1"/>
    <row r="1047540" customFormat="1" customHeight="1"/>
    <row r="1047541" customFormat="1" customHeight="1"/>
    <row r="1047542" customFormat="1" customHeight="1"/>
    <row r="1047543" customFormat="1" customHeight="1"/>
    <row r="1047544" customFormat="1" customHeight="1"/>
    <row r="1047545" customFormat="1" customHeight="1"/>
    <row r="1047546" customFormat="1" customHeight="1"/>
    <row r="1047547" customFormat="1" customHeight="1"/>
    <row r="1047548" customFormat="1" customHeight="1"/>
    <row r="1047549" customFormat="1" customHeight="1"/>
    <row r="1047550" customFormat="1" customHeight="1"/>
    <row r="1047551" customFormat="1" customHeight="1"/>
    <row r="1047552" customFormat="1" customHeight="1"/>
    <row r="1047553" customFormat="1" customHeight="1"/>
    <row r="1047554" customFormat="1" customHeight="1"/>
    <row r="1047555" customFormat="1" customHeight="1"/>
    <row r="1047556" customFormat="1" customHeight="1"/>
    <row r="1047557" customFormat="1" customHeight="1"/>
    <row r="1047558" customFormat="1" customHeight="1"/>
    <row r="1047559" customFormat="1" customHeight="1"/>
    <row r="1047560" customFormat="1" customHeight="1"/>
    <row r="1047561" customFormat="1" customHeight="1"/>
    <row r="1047562" customFormat="1" customHeight="1"/>
    <row r="1047563" customFormat="1" customHeight="1"/>
    <row r="1047564" customFormat="1" customHeight="1"/>
    <row r="1047565" customFormat="1" customHeight="1"/>
    <row r="1047566" customFormat="1" customHeight="1"/>
    <row r="1047567" customFormat="1" customHeight="1"/>
    <row r="1047568" customFormat="1" customHeight="1"/>
    <row r="1047569" customFormat="1" customHeight="1"/>
    <row r="1047570" customFormat="1" customHeight="1"/>
    <row r="1047571" customFormat="1" customHeight="1"/>
    <row r="1047572" customFormat="1" customHeight="1"/>
    <row r="1047573" customFormat="1" customHeight="1"/>
    <row r="1047574" customFormat="1" customHeight="1"/>
    <row r="1047575" customFormat="1" customHeight="1"/>
    <row r="1047576" customFormat="1" customHeight="1"/>
    <row r="1047577" customFormat="1" customHeight="1"/>
    <row r="1047578" customFormat="1" customHeight="1"/>
    <row r="1047579" customFormat="1" customHeight="1"/>
    <row r="1047580" customFormat="1" customHeight="1"/>
    <row r="1047581" customFormat="1" customHeight="1"/>
    <row r="1047582" customFormat="1" customHeight="1"/>
    <row r="1047583" customFormat="1" customHeight="1"/>
    <row r="1047584" customFormat="1" customHeight="1"/>
    <row r="1047585" customFormat="1" customHeight="1"/>
    <row r="1047586" customFormat="1" customHeight="1"/>
    <row r="1047587" customFormat="1" customHeight="1"/>
    <row r="1047588" customFormat="1" customHeight="1"/>
    <row r="1047589" customFormat="1" customHeight="1"/>
    <row r="1047590" customFormat="1" customHeight="1"/>
    <row r="1047591" customFormat="1" customHeight="1"/>
    <row r="1047592" customFormat="1" customHeight="1"/>
    <row r="1047593" customFormat="1" customHeight="1"/>
    <row r="1047594" customFormat="1" customHeight="1"/>
    <row r="1047595" customFormat="1" customHeight="1"/>
    <row r="1047596" customFormat="1" customHeight="1"/>
    <row r="1047597" customFormat="1" customHeight="1"/>
    <row r="1047598" customFormat="1" customHeight="1"/>
    <row r="1047599" customFormat="1" customHeight="1"/>
    <row r="1047600" customFormat="1" customHeight="1"/>
    <row r="1047601" customFormat="1" customHeight="1"/>
    <row r="1047602" customFormat="1" customHeight="1"/>
    <row r="1047603" customFormat="1" customHeight="1"/>
    <row r="1047604" customFormat="1" customHeight="1"/>
    <row r="1047605" customFormat="1" customHeight="1"/>
    <row r="1047606" customFormat="1" customHeight="1"/>
    <row r="1047607" customFormat="1" customHeight="1"/>
    <row r="1047608" customFormat="1" customHeight="1"/>
    <row r="1047609" customFormat="1" customHeight="1"/>
    <row r="1047610" customFormat="1" customHeight="1"/>
    <row r="1047611" customFormat="1" customHeight="1"/>
    <row r="1047612" customFormat="1" customHeight="1"/>
    <row r="1047613" customFormat="1" customHeight="1"/>
    <row r="1047614" customFormat="1" customHeight="1"/>
    <row r="1047615" customFormat="1" customHeight="1"/>
    <row r="1047616" customFormat="1" customHeight="1"/>
    <row r="1047617" customFormat="1" customHeight="1"/>
    <row r="1047618" customFormat="1" customHeight="1"/>
    <row r="1047619" customFormat="1" customHeight="1"/>
    <row r="1047620" customFormat="1" customHeight="1"/>
    <row r="1047621" customFormat="1" customHeight="1"/>
    <row r="1047622" customFormat="1" customHeight="1"/>
    <row r="1047623" customFormat="1" customHeight="1"/>
    <row r="1047624" customFormat="1" customHeight="1"/>
    <row r="1047625" customFormat="1" customHeight="1"/>
    <row r="1047626" customFormat="1" customHeight="1"/>
    <row r="1047627" customFormat="1" customHeight="1"/>
    <row r="1047628" customFormat="1" customHeight="1"/>
    <row r="1047629" customFormat="1" customHeight="1"/>
    <row r="1047630" customFormat="1" customHeight="1"/>
    <row r="1047631" customFormat="1" customHeight="1"/>
    <row r="1047632" customFormat="1" customHeight="1"/>
    <row r="1047633" customFormat="1" customHeight="1"/>
    <row r="1047634" customFormat="1" customHeight="1"/>
    <row r="1047635" customFormat="1" customHeight="1"/>
    <row r="1047636" customFormat="1" customHeight="1"/>
    <row r="1047637" customFormat="1" customHeight="1"/>
    <row r="1047638" customFormat="1" customHeight="1"/>
    <row r="1047639" customFormat="1" customHeight="1"/>
    <row r="1047640" customFormat="1" customHeight="1"/>
    <row r="1047641" customFormat="1" customHeight="1"/>
    <row r="1047642" customFormat="1" customHeight="1"/>
    <row r="1047643" customFormat="1" customHeight="1"/>
    <row r="1047644" customFormat="1" customHeight="1"/>
    <row r="1047645" customFormat="1" customHeight="1"/>
    <row r="1047646" customFormat="1" customHeight="1"/>
    <row r="1047647" customFormat="1" customHeight="1"/>
    <row r="1047648" customFormat="1" customHeight="1"/>
    <row r="1047649" customFormat="1" customHeight="1"/>
    <row r="1047650" customFormat="1" customHeight="1"/>
    <row r="1047651" customFormat="1" customHeight="1"/>
    <row r="1047652" customFormat="1" customHeight="1"/>
    <row r="1047653" customFormat="1" customHeight="1"/>
    <row r="1047654" customFormat="1" customHeight="1"/>
    <row r="1047655" customFormat="1" customHeight="1"/>
    <row r="1047656" customFormat="1" customHeight="1"/>
    <row r="1047657" customFormat="1" customHeight="1"/>
    <row r="1047658" customFormat="1" customHeight="1"/>
    <row r="1047659" customFormat="1" customHeight="1"/>
    <row r="1047660" customFormat="1" customHeight="1"/>
    <row r="1047661" customFormat="1" customHeight="1"/>
    <row r="1047662" customFormat="1" customHeight="1"/>
    <row r="1047663" customFormat="1" customHeight="1"/>
    <row r="1047664" customFormat="1" customHeight="1"/>
    <row r="1047665" customFormat="1" customHeight="1"/>
    <row r="1047666" customFormat="1" customHeight="1"/>
    <row r="1047667" customFormat="1" customHeight="1"/>
    <row r="1047668" customFormat="1" customHeight="1"/>
    <row r="1047669" customFormat="1" customHeight="1"/>
    <row r="1047670" customFormat="1" customHeight="1"/>
    <row r="1047671" customFormat="1" customHeight="1"/>
    <row r="1047672" customFormat="1" customHeight="1"/>
    <row r="1047673" customFormat="1" customHeight="1"/>
    <row r="1047674" customFormat="1" customHeight="1"/>
    <row r="1047675" customFormat="1" customHeight="1"/>
    <row r="1047676" customFormat="1" customHeight="1"/>
    <row r="1047677" customFormat="1" customHeight="1"/>
    <row r="1047678" customFormat="1" customHeight="1"/>
    <row r="1047679" customFormat="1" customHeight="1"/>
    <row r="1047680" customFormat="1" customHeight="1"/>
    <row r="1047681" customFormat="1" customHeight="1"/>
    <row r="1047682" customFormat="1" customHeight="1"/>
    <row r="1047683" customFormat="1" customHeight="1"/>
    <row r="1047684" customFormat="1" customHeight="1"/>
    <row r="1047685" customFormat="1" customHeight="1"/>
    <row r="1047686" customFormat="1" customHeight="1"/>
    <row r="1047687" customFormat="1" customHeight="1"/>
    <row r="1047688" customFormat="1" customHeight="1"/>
    <row r="1047689" customFormat="1" customHeight="1"/>
    <row r="1047690" customFormat="1" customHeight="1"/>
    <row r="1047691" customFormat="1" customHeight="1"/>
    <row r="1047692" customFormat="1" customHeight="1"/>
    <row r="1047693" customFormat="1" customHeight="1"/>
    <row r="1047694" customFormat="1" customHeight="1"/>
    <row r="1047695" customFormat="1" customHeight="1"/>
    <row r="1047696" customFormat="1" customHeight="1"/>
    <row r="1047697" customFormat="1" customHeight="1"/>
    <row r="1047698" customFormat="1" customHeight="1"/>
    <row r="1047699" customFormat="1" customHeight="1"/>
    <row r="1047700" customFormat="1" customHeight="1"/>
    <row r="1047701" customFormat="1" customHeight="1"/>
    <row r="1047702" customFormat="1" customHeight="1"/>
    <row r="1047703" customFormat="1" customHeight="1"/>
    <row r="1047704" customFormat="1" customHeight="1"/>
    <row r="1047705" customFormat="1" customHeight="1"/>
    <row r="1047706" customFormat="1" customHeight="1"/>
    <row r="1047707" customFormat="1" customHeight="1"/>
    <row r="1047708" customFormat="1" customHeight="1"/>
    <row r="1047709" customFormat="1" customHeight="1"/>
    <row r="1047710" customFormat="1" customHeight="1"/>
    <row r="1047711" customFormat="1" customHeight="1"/>
    <row r="1047712" customFormat="1" customHeight="1"/>
    <row r="1047713" customFormat="1" customHeight="1"/>
    <row r="1047714" customFormat="1" customHeight="1"/>
    <row r="1047715" customFormat="1" customHeight="1"/>
    <row r="1047716" customFormat="1" customHeight="1"/>
    <row r="1047717" customFormat="1" customHeight="1"/>
    <row r="1047718" customFormat="1" customHeight="1"/>
    <row r="1047719" customFormat="1" customHeight="1"/>
    <row r="1047720" customFormat="1" customHeight="1"/>
    <row r="1047721" customFormat="1" customHeight="1"/>
    <row r="1047722" customFormat="1" customHeight="1"/>
    <row r="1047723" customFormat="1" customHeight="1"/>
    <row r="1047724" customFormat="1" customHeight="1"/>
    <row r="1047725" customFormat="1" customHeight="1"/>
    <row r="1047726" customFormat="1" customHeight="1"/>
    <row r="1047727" customFormat="1" customHeight="1"/>
    <row r="1047728" customFormat="1" customHeight="1"/>
    <row r="1047729" customFormat="1" customHeight="1"/>
    <row r="1047730" customFormat="1" customHeight="1"/>
    <row r="1047731" customFormat="1" customHeight="1"/>
    <row r="1047732" customFormat="1" customHeight="1"/>
    <row r="1047733" customFormat="1" customHeight="1"/>
    <row r="1047734" customFormat="1" customHeight="1"/>
    <row r="1047735" customFormat="1" customHeight="1"/>
    <row r="1047736" customFormat="1" customHeight="1"/>
    <row r="1047737" customFormat="1" customHeight="1"/>
    <row r="1047738" customFormat="1" customHeight="1"/>
    <row r="1047739" customFormat="1" customHeight="1"/>
    <row r="1047740" customFormat="1" customHeight="1"/>
    <row r="1047741" customFormat="1" customHeight="1"/>
    <row r="1047742" customFormat="1" customHeight="1"/>
    <row r="1047743" customFormat="1" customHeight="1"/>
    <row r="1047744" customFormat="1" customHeight="1"/>
    <row r="1047745" customFormat="1" customHeight="1"/>
    <row r="1047746" customFormat="1" customHeight="1"/>
    <row r="1047747" customFormat="1" customHeight="1"/>
    <row r="1047748" customFormat="1" customHeight="1"/>
    <row r="1047749" customFormat="1" customHeight="1"/>
    <row r="1047750" customFormat="1" customHeight="1"/>
    <row r="1047751" customFormat="1" customHeight="1"/>
    <row r="1047752" customFormat="1" customHeight="1"/>
    <row r="1047753" customFormat="1" customHeight="1"/>
    <row r="1047754" customFormat="1" customHeight="1"/>
    <row r="1047755" customFormat="1" customHeight="1"/>
    <row r="1047756" customFormat="1" customHeight="1"/>
    <row r="1047757" customFormat="1" customHeight="1"/>
    <row r="1047758" customFormat="1" customHeight="1"/>
    <row r="1047759" customFormat="1" customHeight="1"/>
    <row r="1047760" customFormat="1" customHeight="1"/>
    <row r="1047761" customFormat="1" customHeight="1"/>
    <row r="1047762" customFormat="1" customHeight="1"/>
    <row r="1047763" customFormat="1" customHeight="1"/>
    <row r="1047764" customFormat="1" customHeight="1"/>
    <row r="1047765" customFormat="1" customHeight="1"/>
    <row r="1047766" customFormat="1" customHeight="1"/>
    <row r="1047767" customFormat="1" customHeight="1"/>
    <row r="1047768" customFormat="1" customHeight="1"/>
    <row r="1047769" customFormat="1" customHeight="1"/>
    <row r="1047770" customFormat="1" customHeight="1"/>
    <row r="1047771" customFormat="1" customHeight="1"/>
    <row r="1047772" customFormat="1" customHeight="1"/>
    <row r="1047773" customFormat="1" customHeight="1"/>
    <row r="1047774" customFormat="1" customHeight="1"/>
    <row r="1047775" customFormat="1" customHeight="1"/>
    <row r="1047776" customFormat="1" customHeight="1"/>
    <row r="1047777" customFormat="1" customHeight="1"/>
    <row r="1047778" customFormat="1" customHeight="1"/>
    <row r="1047779" customFormat="1" customHeight="1"/>
    <row r="1047780" customFormat="1" customHeight="1"/>
    <row r="1047781" customFormat="1" customHeight="1"/>
    <row r="1047782" customFormat="1" customHeight="1"/>
    <row r="1047783" customFormat="1" customHeight="1"/>
    <row r="1047784" customFormat="1" customHeight="1"/>
    <row r="1047785" customFormat="1" customHeight="1"/>
    <row r="1047786" customFormat="1" customHeight="1"/>
    <row r="1047787" customFormat="1" customHeight="1"/>
    <row r="1047788" customFormat="1" customHeight="1"/>
    <row r="1047789" customFormat="1" customHeight="1"/>
    <row r="1047790" customFormat="1" customHeight="1"/>
    <row r="1047791" customFormat="1" customHeight="1"/>
    <row r="1047792" customFormat="1" customHeight="1"/>
    <row r="1047793" customFormat="1" customHeight="1"/>
    <row r="1047794" customFormat="1" customHeight="1"/>
    <row r="1047795" customFormat="1" customHeight="1"/>
    <row r="1047796" customFormat="1" customHeight="1"/>
    <row r="1047797" customFormat="1" customHeight="1"/>
    <row r="1047798" customFormat="1" customHeight="1"/>
    <row r="1047799" customFormat="1" customHeight="1"/>
    <row r="1047800" customFormat="1" customHeight="1"/>
    <row r="1047801" customFormat="1" customHeight="1"/>
    <row r="1047802" customFormat="1" customHeight="1"/>
    <row r="1047803" customFormat="1" customHeight="1"/>
    <row r="1047804" customFormat="1" customHeight="1"/>
    <row r="1047805" customFormat="1" customHeight="1"/>
    <row r="1047806" customFormat="1" customHeight="1"/>
    <row r="1047807" customFormat="1" customHeight="1"/>
    <row r="1047808" customFormat="1" customHeight="1"/>
    <row r="1047809" customFormat="1" customHeight="1"/>
    <row r="1047810" customFormat="1" customHeight="1"/>
    <row r="1047811" customFormat="1" customHeight="1"/>
    <row r="1047812" customFormat="1" customHeight="1"/>
    <row r="1047813" customFormat="1" customHeight="1"/>
    <row r="1047814" customFormat="1" customHeight="1"/>
    <row r="1047815" customFormat="1" customHeight="1"/>
    <row r="1047816" customFormat="1" customHeight="1"/>
    <row r="1047817" customFormat="1" customHeight="1"/>
    <row r="1047818" customFormat="1" customHeight="1"/>
    <row r="1047819" customFormat="1" customHeight="1"/>
    <row r="1047820" customFormat="1" customHeight="1"/>
    <row r="1047821" customFormat="1" customHeight="1"/>
    <row r="1047822" customFormat="1" customHeight="1"/>
    <row r="1047823" customFormat="1" customHeight="1"/>
    <row r="1047824" customFormat="1" customHeight="1"/>
    <row r="1047825" customFormat="1" customHeight="1"/>
    <row r="1047826" customFormat="1" customHeight="1"/>
    <row r="1047827" customFormat="1" customHeight="1"/>
    <row r="1047828" customFormat="1" customHeight="1"/>
    <row r="1047829" customFormat="1" customHeight="1"/>
    <row r="1047830" customFormat="1" customHeight="1"/>
    <row r="1047831" customFormat="1" customHeight="1"/>
    <row r="1047832" customFormat="1" customHeight="1"/>
    <row r="1047833" customFormat="1" customHeight="1"/>
    <row r="1047834" customFormat="1" customHeight="1"/>
    <row r="1047835" customFormat="1" customHeight="1"/>
    <row r="1047836" customFormat="1" customHeight="1"/>
    <row r="1047837" customFormat="1" customHeight="1"/>
    <row r="1047838" customFormat="1" customHeight="1"/>
    <row r="1047839" customFormat="1" customHeight="1"/>
    <row r="1047840" customFormat="1" customHeight="1"/>
    <row r="1047841" customFormat="1" customHeight="1"/>
    <row r="1047842" customFormat="1" customHeight="1"/>
    <row r="1047843" customFormat="1" customHeight="1"/>
    <row r="1047844" customFormat="1" customHeight="1"/>
    <row r="1047845" customFormat="1" customHeight="1"/>
    <row r="1047846" customFormat="1" customHeight="1"/>
    <row r="1047847" customFormat="1" customHeight="1"/>
    <row r="1047848" customFormat="1" customHeight="1"/>
    <row r="1047849" customFormat="1" customHeight="1"/>
    <row r="1047850" customFormat="1" customHeight="1"/>
    <row r="1047851" customFormat="1" customHeight="1"/>
    <row r="1047852" customFormat="1" customHeight="1"/>
    <row r="1047853" customFormat="1" customHeight="1"/>
    <row r="1047854" customFormat="1" customHeight="1"/>
    <row r="1047855" customFormat="1" customHeight="1"/>
    <row r="1047856" customFormat="1" customHeight="1"/>
    <row r="1047857" customFormat="1" customHeight="1"/>
    <row r="1047858" customFormat="1" customHeight="1"/>
    <row r="1047859" customFormat="1" customHeight="1"/>
    <row r="1047860" customFormat="1" customHeight="1"/>
    <row r="1047861" customFormat="1" customHeight="1"/>
    <row r="1047862" customFormat="1" customHeight="1"/>
    <row r="1047863" customFormat="1" customHeight="1"/>
    <row r="1047864" customFormat="1" customHeight="1"/>
    <row r="1047865" customFormat="1" customHeight="1"/>
    <row r="1047866" customFormat="1" customHeight="1"/>
    <row r="1047867" customFormat="1" customHeight="1"/>
    <row r="1047868" customFormat="1" customHeight="1"/>
    <row r="1047869" customFormat="1" customHeight="1"/>
    <row r="1047870" customFormat="1" customHeight="1"/>
    <row r="1047871" customFormat="1" customHeight="1"/>
    <row r="1047872" customFormat="1" customHeight="1"/>
    <row r="1047873" customFormat="1" customHeight="1"/>
    <row r="1047874" customFormat="1" customHeight="1"/>
    <row r="1047875" customFormat="1" customHeight="1"/>
    <row r="1047876" customFormat="1" customHeight="1"/>
    <row r="1047877" customFormat="1" customHeight="1"/>
    <row r="1047878" customFormat="1" customHeight="1"/>
    <row r="1047879" customFormat="1" customHeight="1"/>
    <row r="1047880" customFormat="1" customHeight="1"/>
    <row r="1047881" customFormat="1" customHeight="1"/>
    <row r="1047882" customFormat="1" customHeight="1"/>
    <row r="1047883" customFormat="1" customHeight="1"/>
    <row r="1047884" customFormat="1" customHeight="1"/>
    <row r="1047885" customFormat="1" customHeight="1"/>
    <row r="1047886" customFormat="1" customHeight="1"/>
    <row r="1047887" customFormat="1" customHeight="1"/>
    <row r="1047888" customFormat="1" customHeight="1"/>
    <row r="1047889" customFormat="1" customHeight="1"/>
    <row r="1047890" customFormat="1" customHeight="1"/>
    <row r="1047891" customFormat="1" customHeight="1"/>
    <row r="1047892" customFormat="1" customHeight="1"/>
    <row r="1047893" customFormat="1" customHeight="1"/>
    <row r="1047894" customFormat="1" customHeight="1"/>
    <row r="1047895" customFormat="1" customHeight="1"/>
    <row r="1047896" customFormat="1" customHeight="1"/>
    <row r="1047897" customFormat="1" customHeight="1"/>
    <row r="1047898" customFormat="1" customHeight="1"/>
    <row r="1047899" customFormat="1" customHeight="1"/>
    <row r="1047900" customFormat="1" customHeight="1"/>
    <row r="1047901" customFormat="1" customHeight="1"/>
    <row r="1047902" customFormat="1" customHeight="1"/>
    <row r="1047903" customFormat="1" customHeight="1"/>
    <row r="1047904" customFormat="1" customHeight="1"/>
    <row r="1047905" customFormat="1" customHeight="1"/>
    <row r="1047906" customFormat="1" customHeight="1"/>
    <row r="1047907" customFormat="1" customHeight="1"/>
    <row r="1047908" customFormat="1" customHeight="1"/>
    <row r="1047909" customFormat="1" customHeight="1"/>
    <row r="1047910" customFormat="1" customHeight="1"/>
    <row r="1047911" customFormat="1" customHeight="1"/>
    <row r="1047912" customFormat="1" customHeight="1"/>
    <row r="1047913" customFormat="1" customHeight="1"/>
    <row r="1047914" customFormat="1" customHeight="1"/>
    <row r="1047915" customFormat="1" customHeight="1"/>
    <row r="1047916" customFormat="1" customHeight="1"/>
    <row r="1047917" customFormat="1" customHeight="1"/>
    <row r="1047918" customFormat="1" customHeight="1"/>
    <row r="1047919" customFormat="1" customHeight="1"/>
    <row r="1047920" customFormat="1" customHeight="1"/>
    <row r="1047921" customFormat="1" customHeight="1"/>
    <row r="1047922" customFormat="1" customHeight="1"/>
    <row r="1047923" customFormat="1" customHeight="1"/>
    <row r="1047924" customFormat="1" customHeight="1"/>
    <row r="1047925" customFormat="1" customHeight="1"/>
    <row r="1047926" customFormat="1" customHeight="1"/>
    <row r="1047927" customFormat="1" customHeight="1"/>
    <row r="1047928" customFormat="1" customHeight="1"/>
    <row r="1047929" customFormat="1" customHeight="1"/>
    <row r="1047930" customFormat="1" customHeight="1"/>
    <row r="1047931" customFormat="1" customHeight="1"/>
    <row r="1047932" customFormat="1" customHeight="1"/>
    <row r="1047933" customFormat="1" customHeight="1"/>
    <row r="1047934" customFormat="1" customHeight="1"/>
    <row r="1047935" customFormat="1" customHeight="1"/>
    <row r="1047936" customFormat="1" customHeight="1"/>
    <row r="1047937" customFormat="1" customHeight="1"/>
    <row r="1047938" customFormat="1" customHeight="1"/>
    <row r="1047939" customFormat="1" customHeight="1"/>
    <row r="1047940" customFormat="1" customHeight="1"/>
    <row r="1047941" customFormat="1" customHeight="1"/>
    <row r="1047942" customFormat="1" customHeight="1"/>
    <row r="1047943" customFormat="1" customHeight="1"/>
    <row r="1047944" customFormat="1" customHeight="1"/>
    <row r="1047945" customFormat="1" customHeight="1"/>
    <row r="1047946" customFormat="1" customHeight="1"/>
    <row r="1047947" customFormat="1" customHeight="1"/>
    <row r="1047948" customFormat="1" customHeight="1"/>
    <row r="1047949" customFormat="1" customHeight="1"/>
    <row r="1047950" customFormat="1" customHeight="1"/>
    <row r="1047951" customFormat="1" customHeight="1"/>
    <row r="1047952" customFormat="1" customHeight="1"/>
    <row r="1047953" customFormat="1" customHeight="1"/>
    <row r="1047954" customFormat="1" customHeight="1"/>
    <row r="1047955" customFormat="1" customHeight="1"/>
    <row r="1047956" customFormat="1" customHeight="1"/>
    <row r="1047957" customFormat="1" customHeight="1"/>
    <row r="1047958" customFormat="1" customHeight="1"/>
    <row r="1047959" customFormat="1" customHeight="1"/>
    <row r="1047960" customFormat="1" customHeight="1"/>
    <row r="1047961" customFormat="1" customHeight="1"/>
    <row r="1047962" customFormat="1" customHeight="1"/>
    <row r="1047963" customFormat="1" customHeight="1"/>
    <row r="1047964" customFormat="1" customHeight="1"/>
    <row r="1047965" customFormat="1" customHeight="1"/>
    <row r="1047966" customFormat="1" customHeight="1"/>
    <row r="1047967" customFormat="1" customHeight="1"/>
    <row r="1047968" customFormat="1" customHeight="1"/>
    <row r="1047969" customFormat="1" customHeight="1"/>
    <row r="1047970" customFormat="1" customHeight="1"/>
    <row r="1047971" customFormat="1" customHeight="1"/>
    <row r="1047972" customFormat="1" customHeight="1"/>
    <row r="1047973" customFormat="1" customHeight="1"/>
    <row r="1047974" customFormat="1" customHeight="1"/>
    <row r="1047975" customFormat="1" customHeight="1"/>
    <row r="1047976" customFormat="1" customHeight="1"/>
    <row r="1047977" customFormat="1" customHeight="1"/>
    <row r="1047978" customFormat="1" customHeight="1"/>
    <row r="1047979" customFormat="1" customHeight="1"/>
    <row r="1047980" customFormat="1" customHeight="1"/>
    <row r="1047981" customFormat="1" customHeight="1"/>
    <row r="1047982" customFormat="1" customHeight="1"/>
    <row r="1047983" customFormat="1" customHeight="1"/>
    <row r="1047984" customFormat="1" customHeight="1"/>
    <row r="1047985" customFormat="1" customHeight="1"/>
    <row r="1047986" customFormat="1" customHeight="1"/>
    <row r="1047987" customFormat="1" customHeight="1"/>
    <row r="1047988" customFormat="1" customHeight="1"/>
    <row r="1047989" customFormat="1" customHeight="1"/>
    <row r="1047990" customFormat="1" customHeight="1"/>
    <row r="1047991" customFormat="1" customHeight="1"/>
    <row r="1047992" customFormat="1" customHeight="1"/>
    <row r="1047993" customFormat="1" customHeight="1"/>
    <row r="1047994" customFormat="1" customHeight="1"/>
    <row r="1047995" customFormat="1" customHeight="1"/>
    <row r="1047996" customFormat="1" customHeight="1"/>
    <row r="1047997" customFormat="1" customHeight="1"/>
    <row r="1047998" customFormat="1" customHeight="1"/>
    <row r="1047999" customFormat="1" customHeight="1"/>
    <row r="1048000" customFormat="1" customHeight="1"/>
    <row r="1048001" customFormat="1" customHeight="1"/>
    <row r="1048002" customFormat="1" customHeight="1"/>
    <row r="1048003" customFormat="1" customHeight="1"/>
    <row r="1048004" customFormat="1" customHeight="1"/>
    <row r="1048005" customFormat="1" customHeight="1"/>
    <row r="1048006" customFormat="1" customHeight="1"/>
    <row r="1048007" customFormat="1" customHeight="1"/>
    <row r="1048008" customFormat="1" customHeight="1"/>
    <row r="1048009" customFormat="1" customHeight="1"/>
    <row r="1048010" customFormat="1" customHeight="1"/>
    <row r="1048011" customFormat="1" customHeight="1"/>
    <row r="1048012" customFormat="1" customHeight="1"/>
    <row r="1048013" customFormat="1" customHeight="1"/>
    <row r="1048014" customFormat="1" customHeight="1"/>
    <row r="1048015" customFormat="1" customHeight="1"/>
    <row r="1048016" customFormat="1" customHeight="1"/>
    <row r="1048017" customFormat="1" customHeight="1"/>
    <row r="1048018" customFormat="1" customHeight="1"/>
    <row r="1048019" customFormat="1" customHeight="1"/>
    <row r="1048020" customFormat="1" customHeight="1"/>
    <row r="1048021" customFormat="1" customHeight="1"/>
    <row r="1048022" customFormat="1" customHeight="1"/>
    <row r="1048023" customFormat="1" customHeight="1"/>
    <row r="1048024" customFormat="1" customHeight="1"/>
    <row r="1048025" customFormat="1" customHeight="1"/>
    <row r="1048026" customFormat="1" customHeight="1"/>
    <row r="1048027" customFormat="1" customHeight="1"/>
    <row r="1048028" customFormat="1" customHeight="1"/>
    <row r="1048029" customFormat="1" customHeight="1"/>
    <row r="1048030" customFormat="1" customHeight="1"/>
    <row r="1048031" customFormat="1" customHeight="1"/>
    <row r="1048032" customFormat="1" customHeight="1"/>
    <row r="1048033" customFormat="1" customHeight="1"/>
    <row r="1048034" customFormat="1" customHeight="1"/>
    <row r="1048035" customFormat="1" customHeight="1"/>
    <row r="1048036" customFormat="1" customHeight="1"/>
    <row r="1048037" customFormat="1" customHeight="1"/>
    <row r="1048038" customFormat="1" customHeight="1"/>
    <row r="1048039" customFormat="1" customHeight="1"/>
    <row r="1048040" customFormat="1" customHeight="1"/>
    <row r="1048041" customFormat="1" customHeight="1"/>
    <row r="1048042" customFormat="1" customHeight="1"/>
    <row r="1048043" customFormat="1" customHeight="1"/>
    <row r="1048044" customFormat="1" customHeight="1"/>
    <row r="1048045" customFormat="1" customHeight="1"/>
    <row r="1048046" customFormat="1" customHeight="1"/>
    <row r="1048047" customFormat="1" customHeight="1"/>
    <row r="1048048" customFormat="1" customHeight="1"/>
    <row r="1048049" customFormat="1" customHeight="1"/>
    <row r="1048050" customFormat="1" customHeight="1"/>
    <row r="1048051" customFormat="1" customHeight="1"/>
    <row r="1048052" customFormat="1" customHeight="1"/>
    <row r="1048053" customFormat="1" customHeight="1"/>
    <row r="1048054" customFormat="1" customHeight="1"/>
    <row r="1048055" customFormat="1" customHeight="1"/>
    <row r="1048056" customFormat="1" customHeight="1"/>
    <row r="1048057" customFormat="1" customHeight="1"/>
    <row r="1048058" customFormat="1" customHeight="1"/>
    <row r="1048059" customFormat="1" customHeight="1"/>
    <row r="1048060" customFormat="1" customHeight="1"/>
    <row r="1048061" customFormat="1" customHeight="1"/>
    <row r="1048062" customFormat="1" customHeight="1"/>
    <row r="1048063" customFormat="1" customHeight="1"/>
    <row r="1048064" customFormat="1" customHeight="1"/>
    <row r="1048065" customFormat="1" customHeight="1"/>
    <row r="1048066" customFormat="1" customHeight="1"/>
    <row r="1048067" customFormat="1" customHeight="1"/>
    <row r="1048068" customFormat="1" customHeight="1"/>
    <row r="1048069" customFormat="1" customHeight="1"/>
    <row r="1048070" customFormat="1" customHeight="1"/>
    <row r="1048071" customFormat="1" customHeight="1"/>
    <row r="1048072" customFormat="1" customHeight="1"/>
    <row r="1048073" customFormat="1" customHeight="1"/>
    <row r="1048074" customFormat="1" customHeight="1"/>
    <row r="1048075" customFormat="1" customHeight="1"/>
    <row r="1048076" customFormat="1" customHeight="1"/>
    <row r="1048077" customFormat="1" customHeight="1"/>
    <row r="1048078" customFormat="1" customHeight="1"/>
    <row r="1048079" customFormat="1" customHeight="1"/>
    <row r="1048080" customFormat="1" customHeight="1"/>
    <row r="1048081" customFormat="1" customHeight="1"/>
    <row r="1048082" customFormat="1" customHeight="1"/>
    <row r="1048083" customFormat="1" customHeight="1"/>
    <row r="1048084" customFormat="1" customHeight="1"/>
    <row r="1048085" customFormat="1" customHeight="1"/>
    <row r="1048086" customFormat="1" customHeight="1"/>
    <row r="1048087" customFormat="1" customHeight="1"/>
    <row r="1048088" customFormat="1" customHeight="1"/>
    <row r="1048089" customFormat="1" customHeight="1"/>
    <row r="1048090" customFormat="1" customHeight="1"/>
    <row r="1048091" customFormat="1" customHeight="1"/>
    <row r="1048092" customFormat="1" customHeight="1"/>
    <row r="1048093" customFormat="1" customHeight="1"/>
    <row r="1048094" customFormat="1" customHeight="1"/>
    <row r="1048095" customFormat="1" customHeight="1"/>
    <row r="1048096" customFormat="1" customHeight="1"/>
    <row r="1048097" customFormat="1" customHeight="1"/>
    <row r="1048098" customFormat="1" customHeight="1"/>
    <row r="1048099" customFormat="1" customHeight="1"/>
    <row r="1048100" customFormat="1" customHeight="1"/>
    <row r="1048101" customFormat="1" customHeight="1"/>
    <row r="1048102" customFormat="1" customHeight="1"/>
    <row r="1048103" customFormat="1" customHeight="1"/>
    <row r="1048104" customFormat="1" customHeight="1"/>
    <row r="1048105" customFormat="1" customHeight="1"/>
    <row r="1048106" customFormat="1" customHeight="1"/>
    <row r="1048107" customFormat="1" customHeight="1"/>
    <row r="1048108" customFormat="1" customHeight="1"/>
    <row r="1048109" customFormat="1" customHeight="1"/>
    <row r="1048110" customFormat="1" customHeight="1"/>
    <row r="1048111" customFormat="1" customHeight="1"/>
    <row r="1048112" customFormat="1" customHeight="1"/>
    <row r="1048113" customFormat="1" customHeight="1"/>
    <row r="1048114" customFormat="1" customHeight="1"/>
    <row r="1048115" customFormat="1" customHeight="1"/>
    <row r="1048116" customFormat="1" customHeight="1"/>
    <row r="1048117" customFormat="1" customHeight="1"/>
    <row r="1048118" customFormat="1" customHeight="1"/>
    <row r="1048119" customFormat="1" customHeight="1"/>
    <row r="1048120" customFormat="1" customHeight="1"/>
    <row r="1048121" customFormat="1" customHeight="1"/>
    <row r="1048122" customFormat="1" customHeight="1"/>
    <row r="1048123" customFormat="1" customHeight="1"/>
    <row r="1048124" customFormat="1" customHeight="1"/>
    <row r="1048125" customFormat="1" customHeight="1"/>
    <row r="1048126" customFormat="1" customHeight="1"/>
    <row r="1048127" customFormat="1" customHeight="1"/>
    <row r="1048128" customFormat="1" customHeight="1"/>
    <row r="1048129" customFormat="1" customHeight="1"/>
    <row r="1048130" customFormat="1" customHeight="1"/>
    <row r="1048131" customFormat="1" customHeight="1"/>
    <row r="1048132" customFormat="1" customHeight="1"/>
    <row r="1048133" customFormat="1" customHeight="1"/>
    <row r="1048134" customFormat="1" customHeight="1"/>
    <row r="1048135" customFormat="1" customHeight="1"/>
    <row r="1048136" customFormat="1" customHeight="1"/>
    <row r="1048137" customFormat="1" customHeight="1"/>
    <row r="1048138" customFormat="1" customHeight="1"/>
    <row r="1048139" customFormat="1" customHeight="1"/>
    <row r="1048140" customFormat="1" customHeight="1"/>
    <row r="1048141" customFormat="1" customHeight="1"/>
    <row r="1048142" customFormat="1" customHeight="1"/>
    <row r="1048143" customFormat="1" customHeight="1"/>
    <row r="1048144" customFormat="1" customHeight="1"/>
    <row r="1048145" customFormat="1" customHeight="1"/>
    <row r="1048146" customFormat="1" customHeight="1"/>
    <row r="1048147" customFormat="1" customHeight="1"/>
    <row r="1048148" customFormat="1" customHeight="1"/>
    <row r="1048149" customFormat="1" customHeight="1"/>
    <row r="1048150" customFormat="1" customHeight="1"/>
    <row r="1048151" customFormat="1" customHeight="1"/>
    <row r="1048152" customFormat="1" customHeight="1"/>
    <row r="1048153" customFormat="1" customHeight="1"/>
    <row r="1048154" customFormat="1" customHeight="1"/>
    <row r="1048155" customFormat="1" customHeight="1"/>
    <row r="1048156" customFormat="1" customHeight="1"/>
    <row r="1048157" customFormat="1" customHeight="1"/>
    <row r="1048158" customFormat="1" customHeight="1"/>
    <row r="1048159" customFormat="1" customHeight="1"/>
    <row r="1048160" customFormat="1" customHeight="1"/>
    <row r="1048161" customFormat="1" customHeight="1"/>
    <row r="1048162" customFormat="1" customHeight="1"/>
    <row r="1048163" customFormat="1" customHeight="1"/>
    <row r="1048164" customFormat="1" customHeight="1"/>
    <row r="1048165" customFormat="1" customHeight="1"/>
    <row r="1048166" customFormat="1" customHeight="1"/>
    <row r="1048167" customFormat="1" customHeight="1"/>
    <row r="1048168" customFormat="1" customHeight="1"/>
    <row r="1048169" customFormat="1" customHeight="1"/>
    <row r="1048170" customFormat="1" customHeight="1"/>
    <row r="1048171" customFormat="1" customHeight="1"/>
    <row r="1048172" customFormat="1" customHeight="1"/>
    <row r="1048173" customFormat="1" customHeight="1"/>
    <row r="1048174" customFormat="1" customHeight="1"/>
    <row r="1048175" customFormat="1" customHeight="1"/>
    <row r="1048176" customFormat="1" customHeight="1"/>
    <row r="1048177" customFormat="1" customHeight="1"/>
    <row r="1048178" customFormat="1" customHeight="1"/>
    <row r="1048179" customFormat="1" customHeight="1"/>
    <row r="1048180" customFormat="1" customHeight="1"/>
    <row r="1048181" customFormat="1" customHeight="1"/>
    <row r="1048182" customFormat="1" customHeight="1"/>
    <row r="1048183" customFormat="1" customHeight="1"/>
    <row r="1048184" customFormat="1" customHeight="1"/>
    <row r="1048185" customFormat="1" customHeight="1"/>
    <row r="1048186" customFormat="1" customHeight="1"/>
    <row r="1048187" customFormat="1" customHeight="1"/>
    <row r="1048188" customFormat="1" customHeight="1"/>
    <row r="1048189" customFormat="1" customHeight="1"/>
    <row r="1048190" customFormat="1" customHeight="1"/>
    <row r="1048191" customFormat="1" customHeight="1"/>
    <row r="1048192" customFormat="1" customHeight="1"/>
    <row r="1048193" customFormat="1" customHeight="1"/>
    <row r="1048194" customFormat="1" customHeight="1"/>
    <row r="1048195" customFormat="1" customHeight="1"/>
    <row r="1048196" customFormat="1" customHeight="1"/>
    <row r="1048197" customFormat="1" customHeight="1"/>
    <row r="1048198" customFormat="1" customHeight="1"/>
    <row r="1048199" customFormat="1" customHeight="1"/>
    <row r="1048200" customFormat="1" customHeight="1"/>
    <row r="1048201" customFormat="1" customHeight="1"/>
    <row r="1048202" customFormat="1" customHeight="1"/>
    <row r="1048203" customFormat="1" customHeight="1"/>
    <row r="1048204" customFormat="1" customHeight="1"/>
    <row r="1048205" customFormat="1" customHeight="1"/>
    <row r="1048206" customFormat="1" customHeight="1"/>
    <row r="1048207" customFormat="1" customHeight="1"/>
    <row r="1048208" customFormat="1" customHeight="1"/>
    <row r="1048209" customFormat="1" customHeight="1"/>
    <row r="1048210" customFormat="1" customHeight="1"/>
    <row r="1048211" customFormat="1" customHeight="1"/>
    <row r="1048212" customFormat="1" customHeight="1"/>
    <row r="1048213" customFormat="1" customHeight="1"/>
    <row r="1048214" customFormat="1" customHeight="1"/>
    <row r="1048215" customFormat="1" customHeight="1"/>
    <row r="1048216" customFormat="1" customHeight="1"/>
    <row r="1048217" customFormat="1" customHeight="1"/>
    <row r="1048218" customFormat="1" customHeight="1"/>
    <row r="1048219" customFormat="1" customHeight="1"/>
    <row r="1048220" customFormat="1" customHeight="1"/>
    <row r="1048221" customFormat="1" customHeight="1"/>
    <row r="1048222" customFormat="1" customHeight="1"/>
    <row r="1048223" customFormat="1" customHeight="1"/>
    <row r="1048224" customFormat="1" customHeight="1"/>
    <row r="1048225" customFormat="1" customHeight="1"/>
    <row r="1048226" customFormat="1" customHeight="1"/>
    <row r="1048227" customFormat="1" customHeight="1"/>
    <row r="1048228" customFormat="1" customHeight="1"/>
    <row r="1048229" customFormat="1" customHeight="1"/>
    <row r="1048230" customFormat="1" customHeight="1"/>
    <row r="1048231" customFormat="1" customHeight="1"/>
    <row r="1048232" customFormat="1" customHeight="1"/>
    <row r="1048233" customFormat="1" customHeight="1"/>
    <row r="1048234" customFormat="1" customHeight="1"/>
    <row r="1048235" customFormat="1" customHeight="1"/>
    <row r="1048236" customFormat="1" customHeight="1"/>
    <row r="1048237" customFormat="1" customHeight="1"/>
    <row r="1048238" customFormat="1" customHeight="1"/>
    <row r="1048239" customFormat="1" customHeight="1"/>
    <row r="1048240" customFormat="1" customHeight="1"/>
    <row r="1048241" customFormat="1" customHeight="1"/>
    <row r="1048242" customFormat="1" customHeight="1"/>
    <row r="1048243" customFormat="1" customHeight="1"/>
    <row r="1048244" customFormat="1" customHeight="1"/>
    <row r="1048245" customFormat="1" customHeight="1"/>
    <row r="1048246" customFormat="1" customHeight="1"/>
    <row r="1048247" customFormat="1" customHeight="1"/>
    <row r="1048248" customFormat="1" customHeight="1"/>
    <row r="1048249" customFormat="1" customHeight="1"/>
    <row r="1048250" customFormat="1" customHeight="1"/>
    <row r="1048251" customFormat="1" customHeight="1"/>
    <row r="1048252" customFormat="1" customHeight="1"/>
    <row r="1048253" customFormat="1" customHeight="1"/>
    <row r="1048254" customFormat="1" customHeight="1"/>
    <row r="1048255" customFormat="1" customHeight="1"/>
    <row r="1048256" customFormat="1" customHeight="1"/>
    <row r="1048257" customFormat="1" customHeight="1"/>
    <row r="1048258" customFormat="1" customHeight="1"/>
    <row r="1048259" customFormat="1" customHeight="1"/>
    <row r="1048260" customFormat="1" customHeight="1"/>
    <row r="1048261" customFormat="1" customHeight="1"/>
    <row r="1048262" customFormat="1" customHeight="1"/>
    <row r="1048263" customFormat="1" customHeight="1"/>
    <row r="1048264" customFormat="1" customHeight="1"/>
    <row r="1048265" customFormat="1" customHeight="1"/>
    <row r="1048266" customFormat="1" customHeight="1"/>
    <row r="1048267" customFormat="1" customHeight="1"/>
    <row r="1048268" customFormat="1" customHeight="1"/>
    <row r="1048269" customFormat="1" customHeight="1"/>
    <row r="1048270" customFormat="1" customHeight="1"/>
    <row r="1048271" customFormat="1" customHeight="1"/>
    <row r="1048272" customFormat="1" customHeight="1"/>
    <row r="1048273" customFormat="1" customHeight="1"/>
    <row r="1048274" customFormat="1" customHeight="1"/>
    <row r="1048275" customFormat="1" customHeight="1"/>
    <row r="1048276" customFormat="1" customHeight="1"/>
    <row r="1048277" customFormat="1" customHeight="1"/>
    <row r="1048278" customFormat="1" customHeight="1"/>
    <row r="1048279" customFormat="1" customHeight="1"/>
    <row r="1048280" customFormat="1" customHeight="1"/>
    <row r="1048281" customFormat="1" customHeight="1"/>
    <row r="1048282" customFormat="1" customHeight="1"/>
    <row r="1048283" customFormat="1" customHeight="1"/>
    <row r="1048284" customFormat="1" customHeight="1"/>
    <row r="1048285" customFormat="1" customHeight="1"/>
    <row r="1048286" customFormat="1" customHeight="1"/>
    <row r="1048287" customFormat="1" customHeight="1"/>
    <row r="1048288" customFormat="1" customHeight="1"/>
    <row r="1048289" customFormat="1" customHeight="1"/>
    <row r="1048290" customFormat="1" customHeight="1"/>
    <row r="1048291" customFormat="1" customHeight="1"/>
    <row r="1048292" customFormat="1" customHeight="1"/>
    <row r="1048293" customFormat="1" customHeight="1"/>
    <row r="1048294" customFormat="1" customHeight="1"/>
    <row r="1048295" customFormat="1" customHeight="1"/>
    <row r="1048296" customFormat="1" customHeight="1"/>
    <row r="1048297" customFormat="1" customHeight="1"/>
    <row r="1048298" customFormat="1" customHeight="1"/>
    <row r="1048299" customFormat="1" customHeight="1"/>
    <row r="1048300" customFormat="1" customHeight="1"/>
    <row r="1048301" customFormat="1" customHeight="1"/>
    <row r="1048302" customFormat="1" customHeight="1"/>
    <row r="1048303" customFormat="1" customHeight="1"/>
    <row r="1048304" customFormat="1" customHeight="1"/>
    <row r="1048305" customFormat="1" customHeight="1"/>
    <row r="1048306" customFormat="1" customHeight="1"/>
    <row r="1048307" customFormat="1" customHeight="1"/>
    <row r="1048308" customFormat="1" customHeight="1"/>
    <row r="1048309" customFormat="1" customHeight="1"/>
    <row r="1048310" customFormat="1" customHeight="1"/>
    <row r="1048311" customFormat="1" customHeight="1"/>
    <row r="1048312" customFormat="1" customHeight="1"/>
    <row r="1048313" customFormat="1" customHeight="1"/>
    <row r="1048314" customFormat="1" customHeight="1"/>
    <row r="1048315" customFormat="1" customHeight="1"/>
    <row r="1048316" customFormat="1" customHeight="1"/>
    <row r="1048317" customFormat="1" customHeight="1"/>
    <row r="1048318" customFormat="1" customHeight="1"/>
    <row r="1048319" customFormat="1" customHeight="1"/>
    <row r="1048320" customFormat="1" customHeight="1"/>
    <row r="1048321" customFormat="1" customHeight="1"/>
    <row r="1048322" customFormat="1" customHeight="1"/>
    <row r="1048323" customFormat="1" customHeight="1"/>
    <row r="1048324" customFormat="1" customHeight="1"/>
    <row r="1048325" customFormat="1" customHeight="1"/>
    <row r="1048326" customFormat="1" customHeight="1"/>
    <row r="1048327" customFormat="1" customHeight="1"/>
    <row r="1048328" customFormat="1" customHeight="1"/>
    <row r="1048329" customFormat="1" customHeight="1"/>
    <row r="1048330" customFormat="1" customHeight="1"/>
    <row r="1048331" customFormat="1" customHeight="1"/>
    <row r="1048332" customFormat="1" customHeight="1"/>
    <row r="1048333" customFormat="1" customHeight="1"/>
    <row r="1048334" customFormat="1" customHeight="1"/>
    <row r="1048335" customFormat="1" customHeight="1"/>
    <row r="1048336" customFormat="1" customHeight="1"/>
    <row r="1048337" customFormat="1" customHeight="1"/>
    <row r="1048338" customFormat="1" customHeight="1"/>
    <row r="1048339" customFormat="1" customHeight="1"/>
    <row r="1048340" customFormat="1" customHeight="1"/>
    <row r="1048341" customFormat="1" customHeight="1"/>
    <row r="1048342" customFormat="1" customHeight="1"/>
    <row r="1048343" customFormat="1" customHeight="1"/>
    <row r="1048344" customFormat="1" customHeight="1"/>
    <row r="1048345" customFormat="1" customHeight="1"/>
    <row r="1048346" customFormat="1" customHeight="1"/>
    <row r="1048347" customFormat="1" customHeight="1"/>
    <row r="1048348" customFormat="1" customHeight="1"/>
    <row r="1048349" customFormat="1" customHeight="1"/>
    <row r="1048350" customFormat="1" customHeight="1"/>
    <row r="1048351" customFormat="1" customHeight="1"/>
    <row r="1048352" customFormat="1" customHeight="1"/>
    <row r="1048353" customFormat="1" customHeight="1"/>
    <row r="1048354" customFormat="1" customHeight="1"/>
    <row r="1048355" customFormat="1" customHeight="1"/>
    <row r="1048356" customFormat="1" customHeight="1"/>
    <row r="1048357" customFormat="1" customHeight="1"/>
    <row r="1048358" customFormat="1" customHeight="1"/>
    <row r="1048359" customFormat="1" customHeight="1"/>
    <row r="1048360" customFormat="1" customHeight="1"/>
    <row r="1048361" customFormat="1" customHeight="1"/>
    <row r="1048362" customFormat="1" customHeight="1"/>
    <row r="1048363" customFormat="1" customHeight="1"/>
    <row r="1048364" customFormat="1" customHeight="1"/>
    <row r="1048365" customFormat="1" customHeight="1"/>
    <row r="1048366" customFormat="1" customHeight="1"/>
    <row r="1048367" customFormat="1" customHeight="1"/>
    <row r="1048368" customFormat="1" customHeight="1"/>
    <row r="1048369" customFormat="1" customHeight="1"/>
    <row r="1048370" customFormat="1" customHeight="1"/>
    <row r="1048371" customFormat="1" customHeight="1"/>
    <row r="1048372" customFormat="1" customHeight="1"/>
    <row r="1048373" customFormat="1" customHeight="1"/>
    <row r="1048374" customFormat="1" customHeight="1"/>
    <row r="1048375" customFormat="1" customHeight="1"/>
    <row r="1048376" customFormat="1" customHeight="1"/>
    <row r="1048377" customFormat="1" customHeight="1"/>
    <row r="1048378" customFormat="1" customHeight="1"/>
    <row r="1048379" customFormat="1" customHeight="1"/>
    <row r="1048380" customFormat="1" customHeight="1"/>
    <row r="1048381" customFormat="1" customHeight="1"/>
    <row r="1048382" customFormat="1" customHeight="1"/>
    <row r="1048383" customFormat="1" customHeight="1"/>
    <row r="1048384" customFormat="1" customHeight="1"/>
    <row r="1048385" customFormat="1" customHeight="1"/>
    <row r="1048386" customFormat="1" customHeight="1"/>
    <row r="1048387" customFormat="1" customHeight="1"/>
    <row r="1048388" customFormat="1" customHeight="1"/>
    <row r="1048389" customFormat="1" customHeight="1"/>
    <row r="1048390" customFormat="1" customHeight="1"/>
    <row r="1048391" customFormat="1" customHeight="1"/>
    <row r="1048392" customFormat="1" customHeight="1"/>
    <row r="1048393" customFormat="1" customHeight="1"/>
    <row r="1048394" customFormat="1" customHeight="1"/>
    <row r="1048395" customFormat="1" customHeight="1"/>
    <row r="1048396" customFormat="1" customHeight="1"/>
    <row r="1048397" customFormat="1" customHeight="1"/>
    <row r="1048398" customFormat="1" customHeight="1"/>
    <row r="1048399" customFormat="1" customHeight="1"/>
    <row r="1048400" customFormat="1" customHeight="1"/>
    <row r="1048401" customFormat="1" customHeight="1"/>
    <row r="1048402" customFormat="1" customHeight="1"/>
    <row r="1048403" customFormat="1" customHeight="1"/>
    <row r="1048404" customFormat="1" customHeight="1"/>
    <row r="1048405" customFormat="1" customHeight="1"/>
    <row r="1048406" customFormat="1" customHeight="1"/>
    <row r="1048407" customFormat="1" customHeight="1"/>
    <row r="1048408" customFormat="1" customHeight="1"/>
    <row r="1048409" customFormat="1" customHeight="1"/>
    <row r="1048410" customFormat="1" customHeight="1"/>
    <row r="1048411" customFormat="1" customHeight="1"/>
    <row r="1048412" customFormat="1" customHeight="1"/>
    <row r="1048413" customFormat="1" customHeight="1"/>
    <row r="1048414" customFormat="1" customHeight="1"/>
    <row r="1048415" customFormat="1" customHeight="1"/>
    <row r="1048416" customFormat="1" customHeight="1"/>
    <row r="1048417" customFormat="1" customHeight="1"/>
    <row r="1048418" customFormat="1" customHeight="1"/>
    <row r="1048419" customFormat="1" customHeight="1"/>
    <row r="1048420" customFormat="1" customHeight="1"/>
    <row r="1048421" customFormat="1" customHeight="1"/>
    <row r="1048422" customFormat="1" customHeight="1"/>
    <row r="1048423" customFormat="1" customHeight="1"/>
    <row r="1048424" customFormat="1" customHeight="1"/>
    <row r="1048425" customFormat="1" customHeight="1"/>
    <row r="1048426" customFormat="1" customHeight="1"/>
    <row r="1048427" customFormat="1" customHeight="1"/>
    <row r="1048428" customFormat="1" customHeight="1"/>
    <row r="1048429" customFormat="1" customHeight="1"/>
    <row r="1048430" customFormat="1" customHeight="1"/>
    <row r="1048431" customFormat="1" customHeight="1"/>
    <row r="1048432" customFormat="1" customHeight="1"/>
    <row r="1048433" customFormat="1" customHeight="1"/>
    <row r="1048434" customFormat="1" customHeight="1"/>
    <row r="1048435" customFormat="1" customHeight="1"/>
    <row r="1048436" customFormat="1" customHeight="1"/>
    <row r="1048437" customFormat="1" customHeight="1"/>
    <row r="1048438" customFormat="1" customHeight="1"/>
    <row r="1048439" customFormat="1" customHeight="1"/>
    <row r="1048440" customFormat="1" customHeight="1"/>
    <row r="1048441" customFormat="1" customHeight="1"/>
    <row r="1048442" customFormat="1" customHeight="1"/>
    <row r="1048443" customFormat="1" customHeight="1"/>
    <row r="1048444" customFormat="1" customHeight="1"/>
    <row r="1048445" customFormat="1" customHeight="1"/>
    <row r="1048446" customFormat="1" customHeight="1"/>
    <row r="1048447" customFormat="1" customHeight="1"/>
    <row r="1048448" customFormat="1" customHeight="1"/>
    <row r="1048449" customFormat="1" customHeight="1"/>
    <row r="1048450" customFormat="1" customHeight="1"/>
    <row r="1048451" customFormat="1" customHeight="1"/>
    <row r="1048452" customFormat="1" customHeight="1"/>
    <row r="1048453" customFormat="1" customHeight="1"/>
    <row r="1048454" customFormat="1" customHeight="1"/>
    <row r="1048455" customFormat="1" customHeight="1"/>
    <row r="1048456" customFormat="1" customHeight="1"/>
    <row r="1048457" customFormat="1" customHeight="1"/>
    <row r="1048458" customFormat="1" customHeight="1"/>
    <row r="1048459" customFormat="1" customHeight="1"/>
    <row r="1048460" customFormat="1" customHeight="1"/>
    <row r="1048461" customFormat="1" customHeight="1"/>
    <row r="1048462" customFormat="1" customHeight="1"/>
    <row r="1048463" customFormat="1" customHeight="1"/>
    <row r="1048464" customFormat="1" customHeight="1"/>
    <row r="1048465" customFormat="1" customHeight="1"/>
    <row r="1048466" customFormat="1" customHeight="1"/>
    <row r="1048467" customFormat="1" customHeight="1"/>
    <row r="1048468" customFormat="1" customHeight="1"/>
    <row r="1048469" customFormat="1" customHeight="1"/>
    <row r="1048470" customFormat="1" customHeight="1"/>
    <row r="1048471" customFormat="1" customHeight="1"/>
    <row r="1048472" customFormat="1" customHeight="1"/>
    <row r="1048473" customFormat="1" customHeight="1"/>
    <row r="1048474" customFormat="1" customHeight="1"/>
    <row r="1048475" customFormat="1" customHeight="1"/>
    <row r="1048476" customFormat="1" customHeight="1"/>
    <row r="1048477" customFormat="1" customHeight="1"/>
    <row r="1048478" customFormat="1" customHeight="1"/>
    <row r="1048479" customFormat="1" customHeight="1"/>
    <row r="1048480" customFormat="1" customHeight="1"/>
    <row r="1048481" customFormat="1" customHeight="1"/>
    <row r="1048482" customFormat="1" customHeight="1"/>
    <row r="1048483" customFormat="1" customHeight="1"/>
    <row r="1048484" customFormat="1" customHeight="1"/>
    <row r="1048485" customFormat="1" customHeight="1"/>
    <row r="1048486" customFormat="1" customHeight="1"/>
    <row r="1048487" customFormat="1" customHeight="1"/>
    <row r="1048488" customFormat="1" customHeight="1"/>
    <row r="1048489" customFormat="1" customHeight="1"/>
    <row r="1048490" customFormat="1" customHeight="1"/>
    <row r="1048491" customFormat="1" customHeight="1"/>
    <row r="1048492" customFormat="1" customHeight="1"/>
    <row r="1048493" customFormat="1" customHeight="1"/>
    <row r="1048494" customFormat="1" customHeight="1"/>
    <row r="1048495" customFormat="1" customHeight="1"/>
    <row r="1048496" customFormat="1" customHeight="1"/>
    <row r="1048497" customFormat="1" customHeight="1"/>
    <row r="1048498" customFormat="1" customHeight="1"/>
    <row r="1048499" customFormat="1" customHeight="1"/>
    <row r="1048500" customFormat="1" customHeight="1"/>
    <row r="1048501" customFormat="1" customHeight="1"/>
    <row r="1048502" customFormat="1" customHeight="1"/>
    <row r="1048503" customFormat="1" customHeight="1"/>
    <row r="1048504" customFormat="1" customHeight="1"/>
    <row r="1048505" customFormat="1" customHeight="1"/>
    <row r="1048506" customFormat="1" customHeight="1"/>
    <row r="1048507" customFormat="1" customHeight="1"/>
    <row r="1048508" customFormat="1" customHeight="1"/>
    <row r="1048509" customFormat="1" customHeight="1"/>
    <row r="1048510" customFormat="1" customHeight="1"/>
    <row r="1048511" customFormat="1" customHeight="1"/>
    <row r="1048512" customFormat="1" customHeight="1"/>
    <row r="1048513" customFormat="1" customHeight="1"/>
    <row r="1048514" customFormat="1" customHeight="1"/>
    <row r="1048515" customFormat="1" customHeight="1"/>
    <row r="1048516" customFormat="1" customHeight="1"/>
    <row r="1048517" customFormat="1" customHeight="1"/>
    <row r="1048518" customFormat="1" customHeight="1"/>
    <row r="1048519" customFormat="1" customHeight="1"/>
    <row r="1048520" customFormat="1" customHeight="1"/>
    <row r="1048521" customFormat="1" customHeight="1"/>
    <row r="1048522" customFormat="1" customHeight="1"/>
    <row r="1048523" customFormat="1" customHeight="1"/>
    <row r="1048524" customFormat="1" customHeight="1"/>
    <row r="1048525" customFormat="1" customHeight="1"/>
    <row r="1048526" customFormat="1" customHeight="1"/>
    <row r="1048527" customFormat="1" customHeight="1"/>
    <row r="1048528" customFormat="1" customHeight="1"/>
    <row r="1048529" customFormat="1" customHeight="1"/>
    <row r="1048530" customFormat="1" customHeight="1"/>
    <row r="1048531" customFormat="1" customHeight="1"/>
    <row r="1048532" customFormat="1" customHeight="1"/>
    <row r="1048533" customFormat="1" customHeight="1"/>
    <row r="1048534" customFormat="1" customHeight="1"/>
    <row r="1048535" customFormat="1" customHeight="1"/>
    <row r="1048536" customFormat="1" customHeight="1"/>
    <row r="1048537" customFormat="1" customHeight="1"/>
    <row r="1048538" customFormat="1" customHeight="1"/>
    <row r="1048539" customFormat="1" customHeight="1"/>
    <row r="1048540" customFormat="1" customHeight="1"/>
    <row r="1048541" customFormat="1" customHeight="1"/>
    <row r="1048542" customFormat="1" customHeight="1"/>
    <row r="1048543" customFormat="1" customHeight="1"/>
    <row r="1048544" customFormat="1" customHeight="1"/>
    <row r="1048545" customFormat="1" customHeight="1"/>
    <row r="1048546" customFormat="1" customHeight="1"/>
    <row r="1048547" customFormat="1" customHeight="1"/>
    <row r="1048548" customFormat="1" customHeight="1"/>
    <row r="1048549" customFormat="1" customHeight="1"/>
    <row r="1048550" customFormat="1" customHeight="1"/>
    <row r="1048551" customFormat="1" customHeight="1"/>
    <row r="1048552" customFormat="1" customHeight="1"/>
    <row r="1048553" customFormat="1" customHeight="1"/>
    <row r="1048554" customFormat="1" customHeight="1"/>
    <row r="1048555" customFormat="1" customHeight="1"/>
    <row r="1048556" customFormat="1" customHeight="1"/>
    <row r="1048557" customFormat="1" customHeight="1"/>
    <row r="1048558" customFormat="1" customHeight="1"/>
    <row r="1048559" customFormat="1" customHeight="1"/>
    <row r="1048560" customFormat="1" customHeight="1"/>
    <row r="1048561" customFormat="1" customHeight="1"/>
    <row r="1048562" customFormat="1" customHeight="1"/>
    <row r="1048563" customFormat="1" customHeight="1"/>
    <row r="1048564" customFormat="1" customHeight="1"/>
    <row r="1048565" customFormat="1" customHeight="1"/>
    <row r="1048566" customFormat="1" customHeight="1"/>
    <row r="1048567" customFormat="1" customHeight="1"/>
    <row r="1048568" customFormat="1" customHeight="1"/>
    <row r="1048569" customFormat="1" customHeight="1"/>
    <row r="1048570" customFormat="1" customHeight="1"/>
    <row r="1048571" customFormat="1" customHeight="1"/>
    <row r="1048572" customFormat="1" customHeight="1"/>
    <row r="1048573" customFormat="1" customHeight="1"/>
    <row r="1048574" customFormat="1" customHeight="1"/>
    <row r="1048575" customFormat="1" customHeight="1"/>
    <row r="1048576" customFormat="1" customHeight="1"/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B22" sqref="B22"/>
    </sheetView>
  </sheetViews>
  <sheetFormatPr defaultColWidth="9" defaultRowHeight="21" customHeight="1" outlineLevelCol="6"/>
  <cols>
    <col min="1" max="1" width="5.625" style="1" customWidth="1"/>
    <col min="2" max="2" width="36.875" style="1" customWidth="1"/>
    <col min="3" max="3" width="11.5" style="2" customWidth="1"/>
    <col min="4" max="4" width="51.625" style="1" customWidth="1"/>
    <col min="5" max="5" width="9" style="2"/>
    <col min="6" max="6" width="24.25" style="2" customWidth="1"/>
    <col min="7" max="16384" width="9" style="1"/>
  </cols>
  <sheetData>
    <row r="1" customHeight="1" spans="1:7">
      <c r="A1" s="3" t="s">
        <v>0</v>
      </c>
      <c r="B1" s="4" t="s">
        <v>4915</v>
      </c>
      <c r="C1" s="3" t="s">
        <v>4916</v>
      </c>
      <c r="D1" s="4" t="s">
        <v>4917</v>
      </c>
      <c r="E1" s="3" t="s">
        <v>4918</v>
      </c>
      <c r="F1" s="3" t="s">
        <v>4919</v>
      </c>
      <c r="G1" s="3" t="s">
        <v>4920</v>
      </c>
    </row>
    <row r="2" ht="19" customHeight="1" spans="1:7">
      <c r="A2" s="5">
        <v>1</v>
      </c>
      <c r="B2" s="6" t="s">
        <v>4921</v>
      </c>
      <c r="C2" s="7" t="s">
        <v>32</v>
      </c>
      <c r="D2" s="6" t="s">
        <v>4922</v>
      </c>
      <c r="E2" s="7" t="s">
        <v>4923</v>
      </c>
      <c r="F2" s="7">
        <v>15198255749</v>
      </c>
      <c r="G2" s="5">
        <v>10</v>
      </c>
    </row>
    <row r="3" customHeight="1" spans="1:7">
      <c r="A3" s="5">
        <v>2</v>
      </c>
      <c r="B3" s="6" t="s">
        <v>76</v>
      </c>
      <c r="C3" s="7" t="s">
        <v>67</v>
      </c>
      <c r="D3" s="6" t="s">
        <v>4924</v>
      </c>
      <c r="E3" s="7" t="s">
        <v>4925</v>
      </c>
      <c r="F3" s="7">
        <v>18100802030</v>
      </c>
      <c r="G3" s="5">
        <v>10</v>
      </c>
    </row>
    <row r="4" customHeight="1" spans="1:7">
      <c r="A4" s="5">
        <v>3</v>
      </c>
      <c r="B4" s="8" t="s">
        <v>92</v>
      </c>
      <c r="C4" s="7" t="s">
        <v>67</v>
      </c>
      <c r="D4" s="6" t="s">
        <v>4926</v>
      </c>
      <c r="E4" s="7" t="s">
        <v>4927</v>
      </c>
      <c r="F4" s="7">
        <v>13880435815</v>
      </c>
      <c r="G4" s="5">
        <v>5</v>
      </c>
    </row>
    <row r="5" customHeight="1" spans="1:7">
      <c r="A5" s="5">
        <v>4</v>
      </c>
      <c r="B5" s="6" t="s">
        <v>60</v>
      </c>
      <c r="C5" s="7" t="s">
        <v>50</v>
      </c>
      <c r="D5" s="6" t="s">
        <v>4928</v>
      </c>
      <c r="E5" s="7" t="s">
        <v>4929</v>
      </c>
      <c r="F5" s="7">
        <v>18224078170</v>
      </c>
      <c r="G5" s="5">
        <v>10</v>
      </c>
    </row>
    <row r="6" customHeight="1" spans="1:7">
      <c r="A6" s="5">
        <v>5</v>
      </c>
      <c r="B6" s="8" t="s">
        <v>87</v>
      </c>
      <c r="C6" s="7" t="s">
        <v>50</v>
      </c>
      <c r="D6" s="9" t="s">
        <v>4930</v>
      </c>
      <c r="E6" s="10" t="s">
        <v>4931</v>
      </c>
      <c r="F6" s="10">
        <v>18302801957</v>
      </c>
      <c r="G6" s="5">
        <v>5</v>
      </c>
    </row>
    <row r="7" customHeight="1" spans="1:7">
      <c r="A7" s="5">
        <v>6</v>
      </c>
      <c r="B7" s="6" t="s">
        <v>38</v>
      </c>
      <c r="C7" s="7" t="s">
        <v>36</v>
      </c>
      <c r="D7" s="6" t="s">
        <v>4932</v>
      </c>
      <c r="E7" s="7" t="s">
        <v>4933</v>
      </c>
      <c r="F7" s="7">
        <v>13880638964</v>
      </c>
      <c r="G7" s="5">
        <v>10</v>
      </c>
    </row>
    <row r="8" ht="19" customHeight="1" spans="1:7">
      <c r="A8" s="5">
        <v>7</v>
      </c>
      <c r="B8" s="8" t="s">
        <v>90</v>
      </c>
      <c r="C8" s="11" t="s">
        <v>36</v>
      </c>
      <c r="D8" s="6" t="s">
        <v>4934</v>
      </c>
      <c r="E8" s="7" t="s">
        <v>4935</v>
      </c>
      <c r="F8" s="7">
        <v>13540094460</v>
      </c>
      <c r="G8" s="5">
        <v>5</v>
      </c>
    </row>
    <row r="9" customHeight="1" spans="1:7">
      <c r="A9" s="5">
        <v>8</v>
      </c>
      <c r="B9" s="6" t="s">
        <v>113</v>
      </c>
      <c r="C9" s="7" t="s">
        <v>110</v>
      </c>
      <c r="D9" s="6" t="s">
        <v>4936</v>
      </c>
      <c r="E9" s="7" t="s">
        <v>4937</v>
      </c>
      <c r="F9" s="7">
        <v>18280415898</v>
      </c>
      <c r="G9" s="5">
        <v>10</v>
      </c>
    </row>
    <row r="10" customHeight="1" spans="1:7">
      <c r="A10" s="5">
        <v>9</v>
      </c>
      <c r="B10" s="6" t="s">
        <v>117</v>
      </c>
      <c r="C10" s="7" t="s">
        <v>110</v>
      </c>
      <c r="D10" s="6" t="s">
        <v>4938</v>
      </c>
      <c r="E10" s="7" t="s">
        <v>4939</v>
      </c>
      <c r="F10" s="7">
        <v>15881126796</v>
      </c>
      <c r="G10" s="5">
        <v>10</v>
      </c>
    </row>
    <row r="11" customHeight="1" spans="1:7">
      <c r="A11" s="5">
        <v>10</v>
      </c>
      <c r="B11" s="6" t="s">
        <v>109</v>
      </c>
      <c r="C11" s="7" t="s">
        <v>110</v>
      </c>
      <c r="D11" s="6" t="s">
        <v>4940</v>
      </c>
      <c r="E11" s="7" t="s">
        <v>4941</v>
      </c>
      <c r="F11" s="7">
        <v>13699456298</v>
      </c>
      <c r="G11" s="5">
        <v>5</v>
      </c>
    </row>
    <row r="12" customHeight="1" spans="1:7">
      <c r="A12" s="5">
        <v>11</v>
      </c>
      <c r="B12" s="6" t="s">
        <v>94</v>
      </c>
      <c r="C12" s="7" t="s">
        <v>95</v>
      </c>
      <c r="D12" s="12" t="s">
        <v>4942</v>
      </c>
      <c r="E12" s="7" t="s">
        <v>4943</v>
      </c>
      <c r="F12" s="7">
        <v>15208391710</v>
      </c>
      <c r="G12" s="5">
        <v>10</v>
      </c>
    </row>
    <row r="13" customHeight="1" spans="1:7">
      <c r="A13" s="5">
        <v>12</v>
      </c>
      <c r="B13" s="6" t="s">
        <v>107</v>
      </c>
      <c r="C13" s="7" t="s">
        <v>95</v>
      </c>
      <c r="D13" s="6" t="s">
        <v>4944</v>
      </c>
      <c r="E13" s="7" t="s">
        <v>4945</v>
      </c>
      <c r="F13" s="7">
        <v>13980528826</v>
      </c>
      <c r="G13" s="5">
        <v>5</v>
      </c>
    </row>
    <row r="14" customHeight="1" spans="1:7">
      <c r="A14" s="5">
        <v>13</v>
      </c>
      <c r="B14" s="8" t="s">
        <v>102</v>
      </c>
      <c r="C14" s="7" t="s">
        <v>95</v>
      </c>
      <c r="D14" s="6" t="s">
        <v>4946</v>
      </c>
      <c r="E14" s="7" t="s">
        <v>4947</v>
      </c>
      <c r="F14" s="7">
        <v>13628007762</v>
      </c>
      <c r="G14" s="5">
        <v>5</v>
      </c>
    </row>
    <row r="15" customHeight="1" spans="1:7">
      <c r="A15" s="5">
        <v>14</v>
      </c>
      <c r="B15" s="6"/>
      <c r="C15" s="7"/>
      <c r="D15" s="6" t="s">
        <v>4948</v>
      </c>
      <c r="E15" s="7" t="s">
        <v>4949</v>
      </c>
      <c r="F15" s="7"/>
      <c r="G15" s="7"/>
    </row>
    <row r="16" customHeight="1" spans="1:7">
      <c r="A16" s="3" t="s">
        <v>125</v>
      </c>
      <c r="B16" s="3"/>
      <c r="C16" s="3"/>
      <c r="D16" s="4"/>
      <c r="E16" s="3"/>
      <c r="F16" s="3"/>
      <c r="G16" s="3">
        <f>SUM(G2:G14)</f>
        <v>100</v>
      </c>
    </row>
  </sheetData>
  <mergeCells count="2">
    <mergeCell ref="E15:G15"/>
    <mergeCell ref="A16:C1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参与门店（85家）</vt:lpstr>
      <vt:lpstr>DM单品种+爆款</vt:lpstr>
      <vt:lpstr>活动品种</vt:lpstr>
      <vt:lpstr>中药活动</vt:lpstr>
      <vt:lpstr>大保健</vt:lpstr>
      <vt:lpstr>生日暖心礼保温杯领取门店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2017-10-26T09:15:00Z</dcterms:created>
  <dcterms:modified xsi:type="dcterms:W3CDTF">2018-01-09T09:08:59Z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