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新品推荐表（17.7.3）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<sst xmlns="http://schemas.openxmlformats.org/spreadsheetml/2006/main" count="164">
  <si>
    <t xml:space="preserve">                  《太极大药房新品推荐表》更新至2017.7.3</t>
  </si>
  <si>
    <t>序号</t>
  </si>
  <si>
    <t>货品ID（未经营注明新品”）</t>
  </si>
  <si>
    <t>通用名</t>
  </si>
  <si>
    <t>规格</t>
  </si>
  <si>
    <t>件装比</t>
  </si>
  <si>
    <r>
      <rPr>
        <b/>
        <sz val="10"/>
        <color rgb="FFFF0000"/>
        <rFont val="宋体"/>
        <charset val="134"/>
      </rPr>
      <t>生产厂家</t>
    </r>
    <r>
      <rPr>
        <b/>
        <sz val="10"/>
        <rFont val="宋体"/>
        <charset val="134"/>
      </rPr>
      <t>（饮片填产地）</t>
    </r>
  </si>
  <si>
    <r>
      <rPr>
        <b/>
        <sz val="10"/>
        <color rgb="FFFF0000"/>
        <rFont val="宋体"/>
        <charset val="134"/>
      </rPr>
      <t>单位</t>
    </r>
    <r>
      <rPr>
        <b/>
        <sz val="10"/>
        <rFont val="宋体"/>
        <charset val="134"/>
      </rPr>
      <t>（最小销售单位）</t>
    </r>
  </si>
  <si>
    <t>服用
天数</t>
  </si>
  <si>
    <t>采购
合同价</t>
  </si>
  <si>
    <t>单品返利政策（元/盒）</t>
  </si>
  <si>
    <t>购进
底价</t>
  </si>
  <si>
    <t>执行
零售价</t>
  </si>
  <si>
    <t>综合
毛利率</t>
  </si>
  <si>
    <t>市场
询价</t>
  </si>
  <si>
    <t>签订协议单位名称</t>
  </si>
  <si>
    <t>是否直供</t>
  </si>
  <si>
    <t>结算方式</t>
  </si>
  <si>
    <t>付款方式</t>
  </si>
  <si>
    <t>推荐理由</t>
  </si>
  <si>
    <t>供货单位名称</t>
  </si>
  <si>
    <r>
      <rPr>
        <b/>
        <sz val="10"/>
        <rFont val="宋体"/>
        <charset val="134"/>
      </rPr>
      <t xml:space="preserve">销售区域
</t>
    </r>
    <r>
      <rPr>
        <b/>
        <sz val="10"/>
        <color rgb="FFFF0000"/>
        <rFont val="宋体"/>
        <charset val="134"/>
      </rPr>
      <t>（川、川渝）</t>
    </r>
  </si>
  <si>
    <t xml:space="preserve">大类ID
</t>
  </si>
  <si>
    <r>
      <rPr>
        <b/>
        <sz val="10"/>
        <rFont val="宋体"/>
        <charset val="134"/>
      </rPr>
      <t xml:space="preserve">大类名
</t>
    </r>
    <r>
      <rPr>
        <b/>
        <sz val="10"/>
        <color rgb="FFFF0000"/>
        <rFont val="宋体"/>
        <charset val="134"/>
      </rPr>
      <t>必填（药品、医疗器械、消毒产品、化妆品、中药、保健食品、日用品、食品）</t>
    </r>
  </si>
  <si>
    <t xml:space="preserve">中类ID
</t>
  </si>
  <si>
    <t xml:space="preserve">中类名
</t>
  </si>
  <si>
    <t xml:space="preserve">小类ID
</t>
  </si>
  <si>
    <t xml:space="preserve">小类名
</t>
  </si>
  <si>
    <t>是否承担配送费</t>
  </si>
  <si>
    <t>是否
退换货</t>
  </si>
  <si>
    <t>其他支持（推广、后台）</t>
  </si>
  <si>
    <t>上柜费（元）</t>
  </si>
  <si>
    <t>厂家或供应商联系人</t>
  </si>
  <si>
    <t>联系电话</t>
  </si>
  <si>
    <t>配置属性
商品部填</t>
  </si>
  <si>
    <t>基本配置数量商品部填</t>
  </si>
  <si>
    <t>适应症</t>
  </si>
  <si>
    <t>销售话术
（卖点）</t>
  </si>
  <si>
    <t>疗程话术
（XX盒一个疗程）</t>
  </si>
  <si>
    <t>用法用量</t>
  </si>
  <si>
    <t>注意事项</t>
  </si>
  <si>
    <t>关联案例/联合用药
（症状XXX：XX药+XX药+XX药）</t>
  </si>
  <si>
    <t>推荐人</t>
  </si>
  <si>
    <t>部门/门店</t>
  </si>
  <si>
    <t>反馈意见</t>
  </si>
  <si>
    <t>反馈人</t>
  </si>
  <si>
    <t>反馈时间</t>
  </si>
  <si>
    <t>过会时间</t>
  </si>
  <si>
    <t>白脉软膏</t>
  </si>
  <si>
    <t>20g</t>
  </si>
  <si>
    <t>奇正</t>
  </si>
  <si>
    <t>支</t>
  </si>
  <si>
    <t>非布司他片（优立通）</t>
  </si>
  <si>
    <t>40mg*16片</t>
  </si>
  <si>
    <t>江苏万邦</t>
  </si>
  <si>
    <t>盒</t>
  </si>
  <si>
    <t>他克莫司胶囊</t>
  </si>
  <si>
    <t>0.5mg*50粒</t>
  </si>
  <si>
    <t>浙江弘盛药业</t>
  </si>
  <si>
    <t>益肾灵颗粒</t>
  </si>
  <si>
    <t>20g*10</t>
  </si>
  <si>
    <t>河北万岁</t>
  </si>
  <si>
    <t>盐酸替扎尼定片</t>
  </si>
  <si>
    <t>2mg*24</t>
  </si>
  <si>
    <t>四川科伦</t>
  </si>
  <si>
    <t>甲氨蝶呤片</t>
  </si>
  <si>
    <t>16片</t>
  </si>
  <si>
    <t>上海信谊</t>
  </si>
  <si>
    <t>别嘌醇片</t>
  </si>
  <si>
    <t>0.1g*100</t>
  </si>
  <si>
    <t>广东彼迪</t>
  </si>
  <si>
    <t>醋氯芬酸片</t>
  </si>
  <si>
    <t>50mg*24</t>
  </si>
  <si>
    <t>陕西恒诚</t>
  </si>
  <si>
    <t>龙血竭胶囊</t>
  </si>
  <si>
    <t>0.3g</t>
  </si>
  <si>
    <t>云南云河</t>
  </si>
  <si>
    <t>醋氯芬酸片（美诺芬）</t>
  </si>
  <si>
    <t>0.1g*10</t>
  </si>
  <si>
    <t>西安海欣</t>
  </si>
  <si>
    <t>加巴喷丁胶囊（派汀）</t>
  </si>
  <si>
    <t>江苏恒瑞</t>
  </si>
  <si>
    <t>十一味参芪片</t>
  </si>
  <si>
    <t>48片</t>
  </si>
  <si>
    <t>吉林金恒</t>
  </si>
  <si>
    <t>华蟾素胶囊</t>
  </si>
  <si>
    <t>2*6粒</t>
  </si>
  <si>
    <t>陕西东泰</t>
  </si>
  <si>
    <t>盐酸度洛西汀肠溶片（欣百达）</t>
  </si>
  <si>
    <t>60mg*14s</t>
  </si>
  <si>
    <t>美国</t>
  </si>
  <si>
    <t>更昔洛韦滴眼液</t>
  </si>
  <si>
    <t>8ml</t>
  </si>
  <si>
    <t>武汉天天明</t>
  </si>
  <si>
    <t>妥布霉素眼膏（托百士）</t>
  </si>
  <si>
    <t>3.5g</t>
  </si>
  <si>
    <t>美国爱尔康</t>
  </si>
  <si>
    <t>妥布霉素地塞米松眼膏（典必殊）</t>
  </si>
  <si>
    <t>比利时</t>
  </si>
  <si>
    <t>富马酸依美斯汀滴眼液（埃美丁）</t>
  </si>
  <si>
    <t>5ml</t>
  </si>
  <si>
    <t>醋酸泼尼松龙滴眼液（百力特）</t>
  </si>
  <si>
    <t>5ml：50mg</t>
  </si>
  <si>
    <t>爱尔兰</t>
  </si>
  <si>
    <t>盐酸倍他洛尔滴眼液（贝特舒）</t>
  </si>
  <si>
    <t>玻璃酸钠滴眼液</t>
  </si>
  <si>
    <t>0.1%，10ml</t>
  </si>
  <si>
    <t>德国</t>
  </si>
  <si>
    <t>盐酸奥洛他定滴眼液（帕坦洛）</t>
  </si>
  <si>
    <t>枸橼酸托瑞米芬片（法系通）</t>
  </si>
  <si>
    <t>60mg*30</t>
  </si>
  <si>
    <t>芬兰</t>
  </si>
  <si>
    <t>硫唑嘌呤片</t>
  </si>
  <si>
    <t>100mg*18*2</t>
  </si>
  <si>
    <t>北京嘉林</t>
  </si>
  <si>
    <t>咖啡酸片</t>
  </si>
  <si>
    <t>0.1g*18</t>
  </si>
  <si>
    <t>德州徳药</t>
  </si>
  <si>
    <t>增抗宁片</t>
  </si>
  <si>
    <t>48s</t>
  </si>
  <si>
    <t>景远山</t>
  </si>
  <si>
    <t>沙格列汀片</t>
  </si>
  <si>
    <t>5mg*7</t>
  </si>
  <si>
    <t>雀巢小百肽全营养素配方粉</t>
  </si>
  <si>
    <t>400g</t>
  </si>
  <si>
    <t>亚希士</t>
  </si>
  <si>
    <t>罐</t>
  </si>
  <si>
    <t>美颜酵素</t>
  </si>
  <si>
    <t>15g*10</t>
  </si>
  <si>
    <t>江西</t>
  </si>
  <si>
    <t>脑蛋白水解物口服液</t>
  </si>
  <si>
    <t>6支</t>
  </si>
  <si>
    <t>吉林万通</t>
  </si>
  <si>
    <t>盐酸曲唑酮片</t>
  </si>
  <si>
    <t>40片</t>
  </si>
  <si>
    <t>沈阳福宁</t>
  </si>
  <si>
    <t>加味逍遥丸</t>
  </si>
  <si>
    <t>同仁堂</t>
  </si>
  <si>
    <t>瓶</t>
  </si>
  <si>
    <t>0.3%*5ml</t>
  </si>
  <si>
    <t>日本</t>
  </si>
  <si>
    <t>参一胶囊</t>
  </si>
  <si>
    <t>卫喜康</t>
  </si>
  <si>
    <t>美沙拉嗪栓</t>
  </si>
  <si>
    <t>复方消化酶胶囊（千红怡美）</t>
  </si>
  <si>
    <t>地屈孕酮片</t>
  </si>
  <si>
    <t>阴道菌乳杆菌活菌胶囊</t>
  </si>
  <si>
    <t>波生坦片</t>
  </si>
  <si>
    <t>托代普坦</t>
  </si>
  <si>
    <t>银耳通</t>
  </si>
  <si>
    <t>消胆胺</t>
  </si>
  <si>
    <t>福多斯坦胶囊</t>
  </si>
  <si>
    <t>头孢地尼（全泽复）</t>
  </si>
  <si>
    <t>包醛氧淀粉胶囊</t>
  </si>
  <si>
    <t>0.625g*75粒</t>
  </si>
  <si>
    <t>天津太平洋</t>
  </si>
  <si>
    <t>阿法骨化醇片（萌格旺）</t>
  </si>
  <si>
    <t>0.5ug*10片</t>
  </si>
  <si>
    <t>乙酰半胱氨酸片（富露施）</t>
  </si>
  <si>
    <t>0.6g*12片</t>
  </si>
  <si>
    <t>意大利赞邦</t>
  </si>
  <si>
    <t>缬沙坦氨氯地平片</t>
  </si>
  <si>
    <t>80mg：5mg*7片</t>
  </si>
  <si>
    <t>北京诺华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</si>
</sst>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87"/>
  <sheetViews>
    <sheetView tabSelected="1" workbookViewId="0">
      <pane xSplit="13" ySplit="3" topLeftCell="N25" activePane="bottomRight" state="frozen"/>
      <selection/>
      <selection pane="topRight"/>
      <selection pane="bottomLeft"/>
      <selection pane="bottomRight" activeCell="F36" sqref="F36"/>
    </sheetView>
  </sheetViews>
  <sheetFormatPr defaultColWidth="9" defaultRowHeight="13.5"/>
  <cols>
    <col min="1" max="1" width="4.625" customWidth="1"/>
    <col min="3" max="3" width="28" customWidth="1"/>
    <col min="4" max="4" width="11.75" customWidth="1"/>
    <col min="5" max="5" width="6" customWidth="1"/>
    <col min="6" max="6" width="9.625" customWidth="1"/>
    <col min="8" max="8" width="5.125" customWidth="1"/>
    <col min="9" max="9" width="6.375" customWidth="1"/>
    <col min="10" max="10" width="8.5" customWidth="1"/>
    <col min="11" max="11" width="5.5" customWidth="1"/>
    <col min="12" max="12" width="7" customWidth="1"/>
    <col min="13" max="13" width="6.875" customWidth="1"/>
    <col min="14" max="14" width="4.75" customWidth="1"/>
    <col min="16" max="16" width="5.375" customWidth="1"/>
    <col min="17" max="17" width="8.125" customWidth="1"/>
    <col min="18" max="18" width="7.625" customWidth="1"/>
    <col min="19" max="19" width="8" customWidth="1"/>
    <col min="20" max="21" width="11.125" customWidth="1"/>
    <col min="22" max="22" width="5.625" customWidth="1"/>
    <col min="23" max="23" width="14.75" customWidth="1"/>
    <col min="24" max="24" width="6.875" customWidth="1"/>
    <col min="31" max="31" width="5.875" customWidth="1"/>
    <col min="33" max="33" width="7.875" customWidth="1"/>
    <col min="39" max="40" width="8.375" customWidth="1"/>
    <col min="42" max="42" width="6.125" customWidth="1"/>
  </cols>
  <sheetData>
    <row r="1" ht="14.25" spans="1:4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5"/>
      <c r="AI1" s="15"/>
      <c r="AJ1" s="11"/>
      <c r="AK1" s="11"/>
      <c r="AL1" s="11"/>
      <c r="AM1" s="11"/>
      <c r="AN1" s="11"/>
      <c r="AO1" s="11"/>
      <c r="AP1" s="15"/>
      <c r="AQ1" s="15"/>
      <c r="AR1" s="15"/>
      <c r="AS1" s="15"/>
      <c r="AT1" s="15"/>
      <c r="AU1" s="15"/>
    </row>
    <row r="2" ht="14.25" spans="1:4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5"/>
      <c r="AI2" s="15"/>
      <c r="AJ2" s="12"/>
      <c r="AK2" s="12"/>
      <c r="AL2" s="12"/>
      <c r="AM2" s="12"/>
      <c r="AN2" s="12"/>
      <c r="AO2" s="12"/>
      <c r="AP2" s="15"/>
      <c r="AQ2" s="15"/>
      <c r="AR2" s="15"/>
      <c r="AS2" s="15"/>
      <c r="AT2" s="15"/>
      <c r="AU2" s="15"/>
    </row>
    <row r="3" s="1" customFormat="1" ht="38" customHeight="1" spans="1:4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 t="s">
        <v>6</v>
      </c>
      <c r="G3" s="6" t="s">
        <v>7</v>
      </c>
      <c r="H3" s="4" t="s">
        <v>8</v>
      </c>
      <c r="I3" s="5" t="s">
        <v>9</v>
      </c>
      <c r="J3" s="4" t="s">
        <v>10</v>
      </c>
      <c r="K3" s="4" t="s">
        <v>11</v>
      </c>
      <c r="L3" s="8" t="s">
        <v>12</v>
      </c>
      <c r="M3" s="9" t="s">
        <v>13</v>
      </c>
      <c r="N3" s="4" t="s">
        <v>14</v>
      </c>
      <c r="O3" s="4" t="s">
        <v>15</v>
      </c>
      <c r="P3" s="5" t="s">
        <v>16</v>
      </c>
      <c r="Q3" s="5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5" t="s">
        <v>22</v>
      </c>
      <c r="W3" s="13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4" t="s">
        <v>28</v>
      </c>
      <c r="AC3" s="4" t="s">
        <v>29</v>
      </c>
      <c r="AD3" s="4" t="s">
        <v>30</v>
      </c>
      <c r="AE3" s="1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16" t="s">
        <v>36</v>
      </c>
      <c r="AK3" s="17" t="s">
        <v>37</v>
      </c>
      <c r="AL3" s="17" t="s">
        <v>38</v>
      </c>
      <c r="AM3" s="16" t="s">
        <v>39</v>
      </c>
      <c r="AN3" s="16" t="s">
        <v>40</v>
      </c>
      <c r="AO3" s="17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</row>
    <row r="4" spans="1:47">
      <c r="A4" s="7">
        <v>1</v>
      </c>
      <c r="B4" s="7"/>
      <c r="C4" s="7" t="s">
        <v>48</v>
      </c>
      <c r="D4" s="7" t="s">
        <v>49</v>
      </c>
      <c r="E4" s="7"/>
      <c r="F4" s="7" t="s">
        <v>50</v>
      </c>
      <c r="G4" s="7" t="s">
        <v>51</v>
      </c>
      <c r="H4" s="7"/>
      <c r="I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>
      <c r="A5" s="7">
        <v>2</v>
      </c>
      <c r="B5" s="7"/>
      <c r="C5" s="7" t="s">
        <v>52</v>
      </c>
      <c r="D5" s="7" t="s">
        <v>53</v>
      </c>
      <c r="E5" s="7"/>
      <c r="F5" s="7" t="s">
        <v>54</v>
      </c>
      <c r="G5" s="7" t="s">
        <v>55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>
      <c r="A6" s="7">
        <v>3</v>
      </c>
      <c r="B6" s="7"/>
      <c r="C6" s="7" t="s">
        <v>56</v>
      </c>
      <c r="D6" s="7" t="s">
        <v>57</v>
      </c>
      <c r="E6" s="7"/>
      <c r="F6" s="7" t="s">
        <v>58</v>
      </c>
      <c r="G6" s="7" t="s">
        <v>55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7">
        <v>4</v>
      </c>
      <c r="B7" s="7"/>
      <c r="C7" s="7" t="s">
        <v>59</v>
      </c>
      <c r="D7" s="7" t="s">
        <v>60</v>
      </c>
      <c r="E7" s="7"/>
      <c r="F7" s="7" t="s">
        <v>61</v>
      </c>
      <c r="G7" s="7" t="s">
        <v>55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>
      <c r="A8" s="7">
        <f t="shared" ref="A8:A28" si="0">A7+1</f>
        <v>5</v>
      </c>
      <c r="B8" s="7"/>
      <c r="C8" s="7" t="s">
        <v>62</v>
      </c>
      <c r="D8" s="7" t="s">
        <v>63</v>
      </c>
      <c r="E8" s="7"/>
      <c r="F8" s="7" t="s">
        <v>64</v>
      </c>
      <c r="G8" s="7" t="s">
        <v>55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>
      <c r="A9" s="7">
        <f t="shared" si="0"/>
        <v>6</v>
      </c>
      <c r="B9" s="7"/>
      <c r="C9" s="7" t="s">
        <v>65</v>
      </c>
      <c r="D9" s="7" t="s">
        <v>66</v>
      </c>
      <c r="E9" s="7"/>
      <c r="F9" s="7" t="s">
        <v>67</v>
      </c>
      <c r="G9" s="7" t="s">
        <v>55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>
      <c r="A10" s="7">
        <f t="shared" si="0"/>
        <v>7</v>
      </c>
      <c r="B10" s="7"/>
      <c r="C10" s="7" t="s">
        <v>68</v>
      </c>
      <c r="D10" s="7" t="s">
        <v>69</v>
      </c>
      <c r="E10" s="7"/>
      <c r="F10" s="7" t="s">
        <v>70</v>
      </c>
      <c r="G10" s="7" t="s">
        <v>55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>
      <c r="A11" s="7">
        <f t="shared" si="0"/>
        <v>8</v>
      </c>
      <c r="B11" s="7"/>
      <c r="C11" s="7" t="s">
        <v>71</v>
      </c>
      <c r="D11" s="7" t="s">
        <v>72</v>
      </c>
      <c r="E11" s="7"/>
      <c r="F11" s="7" t="s">
        <v>73</v>
      </c>
      <c r="G11" s="7" t="s">
        <v>55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>
      <c r="A12" s="7">
        <f t="shared" si="0"/>
        <v>9</v>
      </c>
      <c r="B12" s="7"/>
      <c r="C12" s="7" t="s">
        <v>74</v>
      </c>
      <c r="D12" s="7" t="s">
        <v>75</v>
      </c>
      <c r="E12" s="7"/>
      <c r="F12" s="7" t="s">
        <v>76</v>
      </c>
      <c r="G12" s="7" t="s">
        <v>55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>
      <c r="A13" s="7">
        <f t="shared" si="0"/>
        <v>10</v>
      </c>
      <c r="B13" s="7"/>
      <c r="C13" s="7" t="s">
        <v>77</v>
      </c>
      <c r="D13" s="7" t="s">
        <v>78</v>
      </c>
      <c r="E13" s="7"/>
      <c r="F13" s="7" t="s">
        <v>79</v>
      </c>
      <c r="G13" s="7" t="s">
        <v>55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A14" s="7">
        <f t="shared" si="0"/>
        <v>11</v>
      </c>
      <c r="B14" s="7"/>
      <c r="C14" s="7" t="s">
        <v>80</v>
      </c>
      <c r="D14" s="7" t="s">
        <v>75</v>
      </c>
      <c r="E14" s="7"/>
      <c r="F14" s="7" t="s">
        <v>81</v>
      </c>
      <c r="G14" s="7" t="s">
        <v>55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>
        <f t="shared" si="0"/>
        <v>12</v>
      </c>
      <c r="B15" s="7"/>
      <c r="C15" s="7" t="s">
        <v>82</v>
      </c>
      <c r="D15" s="7" t="s">
        <v>83</v>
      </c>
      <c r="E15" s="7"/>
      <c r="F15" s="7" t="s">
        <v>84</v>
      </c>
      <c r="G15" s="7" t="s">
        <v>55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>
        <f t="shared" si="0"/>
        <v>13</v>
      </c>
      <c r="B16" s="7"/>
      <c r="C16" s="7" t="s">
        <v>85</v>
      </c>
      <c r="D16" s="7" t="s">
        <v>86</v>
      </c>
      <c r="E16" s="7"/>
      <c r="F16" s="7" t="s">
        <v>87</v>
      </c>
      <c r="G16" s="7" t="s">
        <v>55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>
        <f t="shared" si="0"/>
        <v>14</v>
      </c>
      <c r="B17" s="7"/>
      <c r="C17" s="7" t="s">
        <v>88</v>
      </c>
      <c r="D17" s="7" t="s">
        <v>89</v>
      </c>
      <c r="E17" s="7"/>
      <c r="F17" s="7" t="s">
        <v>90</v>
      </c>
      <c r="G17" s="7" t="s">
        <v>55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>
        <f t="shared" si="0"/>
        <v>15</v>
      </c>
      <c r="B18" s="7"/>
      <c r="C18" s="7" t="s">
        <v>91</v>
      </c>
      <c r="D18" s="7" t="s">
        <v>92</v>
      </c>
      <c r="E18" s="7"/>
      <c r="F18" s="7" t="s">
        <v>93</v>
      </c>
      <c r="G18" s="7" t="s">
        <v>55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>
        <f t="shared" si="0"/>
        <v>16</v>
      </c>
      <c r="B19" s="7"/>
      <c r="C19" s="7" t="s">
        <v>94</v>
      </c>
      <c r="D19" s="7" t="s">
        <v>95</v>
      </c>
      <c r="E19" s="7"/>
      <c r="F19" s="7" t="s">
        <v>96</v>
      </c>
      <c r="G19" s="7" t="s">
        <v>55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>
        <f t="shared" si="0"/>
        <v>17</v>
      </c>
      <c r="B20" s="7"/>
      <c r="C20" s="7" t="s">
        <v>97</v>
      </c>
      <c r="D20" s="7" t="s">
        <v>95</v>
      </c>
      <c r="E20" s="7"/>
      <c r="F20" s="7" t="s">
        <v>98</v>
      </c>
      <c r="G20" s="7" t="s">
        <v>55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>
        <f t="shared" si="0"/>
        <v>18</v>
      </c>
      <c r="B21" s="7"/>
      <c r="C21" s="7" t="s">
        <v>99</v>
      </c>
      <c r="D21" s="7" t="s">
        <v>100</v>
      </c>
      <c r="E21" s="7"/>
      <c r="F21" s="7" t="s">
        <v>98</v>
      </c>
      <c r="G21" s="7" t="s">
        <v>55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A22" s="7">
        <f t="shared" si="0"/>
        <v>19</v>
      </c>
      <c r="B22" s="7"/>
      <c r="C22" s="7" t="s">
        <v>101</v>
      </c>
      <c r="D22" s="7" t="s">
        <v>102</v>
      </c>
      <c r="E22" s="7"/>
      <c r="F22" s="7" t="s">
        <v>103</v>
      </c>
      <c r="G22" s="7" t="s">
        <v>55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A23" s="7">
        <f t="shared" si="0"/>
        <v>20</v>
      </c>
      <c r="B23" s="7"/>
      <c r="C23" s="7" t="s">
        <v>104</v>
      </c>
      <c r="D23" s="7" t="s">
        <v>100</v>
      </c>
      <c r="E23" s="7"/>
      <c r="F23" s="7" t="s">
        <v>98</v>
      </c>
      <c r="G23" s="7" t="s">
        <v>55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A24" s="7">
        <f t="shared" si="0"/>
        <v>21</v>
      </c>
      <c r="B24" s="7"/>
      <c r="C24" s="7" t="s">
        <v>105</v>
      </c>
      <c r="D24" s="7" t="s">
        <v>106</v>
      </c>
      <c r="E24" s="7"/>
      <c r="F24" s="7" t="s">
        <v>107</v>
      </c>
      <c r="G24" s="7" t="s">
        <v>55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13">
      <c r="A25" s="7">
        <f t="shared" si="0"/>
        <v>22</v>
      </c>
      <c r="B25" s="7"/>
      <c r="C25" s="7" t="s">
        <v>108</v>
      </c>
      <c r="D25" s="7" t="s">
        <v>100</v>
      </c>
      <c r="E25" s="7"/>
      <c r="F25" s="7" t="s">
        <v>98</v>
      </c>
      <c r="G25" s="7" t="s">
        <v>55</v>
      </c>
      <c r="H25" s="7"/>
      <c r="I25" s="7"/>
      <c r="J25" s="7"/>
      <c r="K25" s="7"/>
      <c r="L25" s="7"/>
      <c r="M25" s="7"/>
    </row>
    <row r="26" spans="1:47">
      <c r="A26" s="7">
        <f t="shared" si="0"/>
        <v>23</v>
      </c>
      <c r="B26" s="7"/>
      <c r="C26" s="7" t="s">
        <v>109</v>
      </c>
      <c r="D26" s="7" t="s">
        <v>110</v>
      </c>
      <c r="E26" s="7"/>
      <c r="F26" s="7" t="s">
        <v>111</v>
      </c>
      <c r="G26" s="7" t="s">
        <v>55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A27" s="7">
        <f t="shared" si="0"/>
        <v>24</v>
      </c>
      <c r="B27" s="7"/>
      <c r="C27" s="7" t="s">
        <v>112</v>
      </c>
      <c r="D27" s="7" t="s">
        <v>113</v>
      </c>
      <c r="E27" s="7"/>
      <c r="F27" s="7" t="s">
        <v>114</v>
      </c>
      <c r="G27" s="7" t="s">
        <v>55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A28" s="7">
        <f t="shared" si="0"/>
        <v>25</v>
      </c>
      <c r="B28" s="7"/>
      <c r="C28" s="7" t="s">
        <v>115</v>
      </c>
      <c r="D28" s="7" t="s">
        <v>116</v>
      </c>
      <c r="E28" s="7"/>
      <c r="F28" s="7" t="s">
        <v>117</v>
      </c>
      <c r="G28" s="7" t="s">
        <v>55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A29" s="7">
        <f t="shared" ref="A29:A48" si="1">A28+1</f>
        <v>26</v>
      </c>
      <c r="B29" s="7"/>
      <c r="C29" s="7" t="s">
        <v>118</v>
      </c>
      <c r="D29" s="7" t="s">
        <v>119</v>
      </c>
      <c r="E29" s="7"/>
      <c r="F29" s="7" t="s">
        <v>120</v>
      </c>
      <c r="G29" s="7" t="s">
        <v>55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A30" s="7">
        <f t="shared" si="1"/>
        <v>27</v>
      </c>
      <c r="B30" s="7"/>
      <c r="C30" s="7" t="s">
        <v>121</v>
      </c>
      <c r="D30" s="7" t="s">
        <v>122</v>
      </c>
      <c r="E30" s="7"/>
      <c r="F30" s="7" t="s">
        <v>90</v>
      </c>
      <c r="G30" s="7" t="s">
        <v>55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A31" s="7">
        <f t="shared" si="1"/>
        <v>28</v>
      </c>
      <c r="B31" s="7"/>
      <c r="C31" s="7" t="s">
        <v>123</v>
      </c>
      <c r="D31" s="7" t="s">
        <v>124</v>
      </c>
      <c r="E31" s="7"/>
      <c r="F31" s="7" t="s">
        <v>125</v>
      </c>
      <c r="G31" s="7" t="s">
        <v>126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>
      <c r="A32" s="7">
        <f t="shared" si="1"/>
        <v>29</v>
      </c>
      <c r="B32" s="7"/>
      <c r="C32" s="7" t="s">
        <v>127</v>
      </c>
      <c r="D32" s="7" t="s">
        <v>128</v>
      </c>
      <c r="E32" s="7"/>
      <c r="F32" s="7" t="s">
        <v>129</v>
      </c>
      <c r="G32" s="7" t="s">
        <v>55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>
      <c r="A33" s="7">
        <f t="shared" si="1"/>
        <v>30</v>
      </c>
      <c r="B33" s="7"/>
      <c r="C33" s="7" t="s">
        <v>130</v>
      </c>
      <c r="D33" s="7" t="s">
        <v>131</v>
      </c>
      <c r="E33" s="7"/>
      <c r="F33" s="7" t="s">
        <v>132</v>
      </c>
      <c r="G33" s="7" t="s">
        <v>55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>
      <c r="A34" s="7">
        <f t="shared" si="1"/>
        <v>31</v>
      </c>
      <c r="B34" s="7"/>
      <c r="C34" s="7" t="s">
        <v>133</v>
      </c>
      <c r="D34" s="7" t="s">
        <v>134</v>
      </c>
      <c r="E34" s="7"/>
      <c r="F34" s="7" t="s">
        <v>135</v>
      </c>
      <c r="G34" s="7" t="s">
        <v>55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>
      <c r="A35" s="7">
        <f t="shared" si="1"/>
        <v>32</v>
      </c>
      <c r="B35" s="7"/>
      <c r="C35" s="7" t="s">
        <v>136</v>
      </c>
      <c r="D35" s="7"/>
      <c r="E35" s="7"/>
      <c r="F35" s="7" t="s">
        <v>137</v>
      </c>
      <c r="G35" s="7" t="s">
        <v>138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>
      <c r="A36" s="7">
        <f t="shared" si="1"/>
        <v>33</v>
      </c>
      <c r="B36" s="7"/>
      <c r="C36" s="7" t="s">
        <v>105</v>
      </c>
      <c r="D36" s="7" t="s">
        <v>139</v>
      </c>
      <c r="E36" s="7"/>
      <c r="F36" s="7" t="s">
        <v>140</v>
      </c>
      <c r="G36" s="7" t="s">
        <v>138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>
      <c r="A37" s="7">
        <f t="shared" si="1"/>
        <v>34</v>
      </c>
      <c r="B37" s="7"/>
      <c r="C37" s="7" t="s">
        <v>141</v>
      </c>
      <c r="D37" s="7"/>
      <c r="E37" s="7"/>
      <c r="F37" s="7"/>
      <c r="G37" s="7" t="s">
        <v>55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>
      <c r="A38" s="7">
        <f t="shared" si="1"/>
        <v>35</v>
      </c>
      <c r="B38" s="7"/>
      <c r="C38" s="7" t="s">
        <v>142</v>
      </c>
      <c r="D38" s="7"/>
      <c r="E38" s="7"/>
      <c r="F38" s="7"/>
      <c r="G38" s="7" t="s">
        <v>55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>
      <c r="A39" s="7">
        <f t="shared" si="1"/>
        <v>36</v>
      </c>
      <c r="B39" s="7"/>
      <c r="C39" s="7" t="s">
        <v>143</v>
      </c>
      <c r="D39" s="7"/>
      <c r="E39" s="7"/>
      <c r="F39" s="7"/>
      <c r="G39" s="7" t="s">
        <v>55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>
      <c r="A40" s="7">
        <f t="shared" si="1"/>
        <v>37</v>
      </c>
      <c r="B40" s="7"/>
      <c r="C40" s="7" t="s">
        <v>144</v>
      </c>
      <c r="D40" s="7"/>
      <c r="E40" s="7"/>
      <c r="F40" s="7"/>
      <c r="G40" s="7" t="s">
        <v>55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>
      <c r="A41" s="7">
        <f t="shared" si="1"/>
        <v>38</v>
      </c>
      <c r="B41" s="7"/>
      <c r="C41" s="7" t="s">
        <v>145</v>
      </c>
      <c r="D41" s="7"/>
      <c r="E41" s="7"/>
      <c r="F41" s="7"/>
      <c r="G41" s="7" t="s">
        <v>55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>
      <c r="A42" s="7">
        <f t="shared" si="1"/>
        <v>39</v>
      </c>
      <c r="B42" s="7"/>
      <c r="C42" s="7" t="s">
        <v>146</v>
      </c>
      <c r="D42" s="7"/>
      <c r="E42" s="7"/>
      <c r="F42" s="7"/>
      <c r="G42" s="7" t="s">
        <v>55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>
      <c r="A43" s="7">
        <f t="shared" si="1"/>
        <v>40</v>
      </c>
      <c r="B43" s="7"/>
      <c r="C43" s="7" t="s">
        <v>147</v>
      </c>
      <c r="D43" s="7"/>
      <c r="E43" s="7"/>
      <c r="F43" s="7"/>
      <c r="G43" s="7" t="s">
        <v>55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>
      <c r="A44" s="7">
        <f t="shared" si="1"/>
        <v>41</v>
      </c>
      <c r="B44" s="7"/>
      <c r="C44" s="7" t="s">
        <v>148</v>
      </c>
      <c r="D44" s="7"/>
      <c r="E44" s="7"/>
      <c r="F44" s="7"/>
      <c r="G44" s="7" t="s">
        <v>55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>
      <c r="A45" s="7">
        <f t="shared" si="1"/>
        <v>42</v>
      </c>
      <c r="B45" s="7"/>
      <c r="C45" s="7" t="s">
        <v>149</v>
      </c>
      <c r="D45" s="7"/>
      <c r="E45" s="7"/>
      <c r="F45" s="7"/>
      <c r="G45" s="7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>
      <c r="A46" s="7">
        <f t="shared" si="1"/>
        <v>43</v>
      </c>
      <c r="B46" s="7"/>
      <c r="C46" s="7" t="s">
        <v>150</v>
      </c>
      <c r="D46" s="7"/>
      <c r="E46" s="7"/>
      <c r="F46" s="7"/>
      <c r="G46" s="7" t="s">
        <v>55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>
      <c r="A47" s="7">
        <f t="shared" si="1"/>
        <v>44</v>
      </c>
      <c r="B47" s="7"/>
      <c r="C47" s="7" t="s">
        <v>151</v>
      </c>
      <c r="D47" s="7"/>
      <c r="E47" s="7"/>
      <c r="F47" s="7"/>
      <c r="G47" s="7" t="s">
        <v>55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>
      <c r="A48" s="7">
        <f t="shared" si="1"/>
        <v>45</v>
      </c>
      <c r="B48" s="7"/>
      <c r="C48" s="7" t="s">
        <v>152</v>
      </c>
      <c r="D48" s="7"/>
      <c r="E48" s="7"/>
      <c r="F48" s="7"/>
      <c r="G48" s="7" t="s">
        <v>55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>
      <c r="A49" s="7">
        <f>A48+1</f>
        <v>46</v>
      </c>
      <c r="B49" s="7"/>
      <c r="C49" s="7" t="s">
        <v>153</v>
      </c>
      <c r="D49" s="7" t="s">
        <v>154</v>
      </c>
      <c r="E49" s="7"/>
      <c r="F49" s="7" t="s">
        <v>155</v>
      </c>
      <c r="G49" s="7" t="s">
        <v>55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>
      <c r="A50" s="7">
        <f>A49+1</f>
        <v>47</v>
      </c>
      <c r="B50" s="7"/>
      <c r="C50" s="7" t="s">
        <v>156</v>
      </c>
      <c r="D50" s="7" t="s">
        <v>157</v>
      </c>
      <c r="E50" s="7"/>
      <c r="F50" s="7" t="s">
        <v>140</v>
      </c>
      <c r="G50" s="7" t="s">
        <v>55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>
      <c r="A51" s="7">
        <f>A50+1</f>
        <v>48</v>
      </c>
      <c r="B51" s="7"/>
      <c r="C51" s="7" t="s">
        <v>158</v>
      </c>
      <c r="D51" s="7" t="s">
        <v>159</v>
      </c>
      <c r="E51" s="7"/>
      <c r="F51" s="7" t="s">
        <v>160</v>
      </c>
      <c r="G51" s="7" t="s">
        <v>55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>
      <c r="A52" s="7">
        <f>A51+1</f>
        <v>49</v>
      </c>
      <c r="B52" s="7"/>
      <c r="C52" s="7" t="s">
        <v>161</v>
      </c>
      <c r="D52" s="7" t="s">
        <v>162</v>
      </c>
      <c r="E52" s="7"/>
      <c r="F52" s="7" t="s">
        <v>163</v>
      </c>
      <c r="G52" s="7" t="s">
        <v>55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0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</sheetData>
  <mergeCells count="2">
    <mergeCell ref="A1:T1"/>
    <mergeCell ref="V2:AG2"/>
  </mergeCells>
  <pageMargins left="0.275" right="0.23541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新品推荐表（17.7.3）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2017-07-03T02:28:00Z</dcterms:created>
  <dcterms:modified xsi:type="dcterms:W3CDTF">2017-08-28T00:00:52Z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