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调价单模板" sheetId="2" r:id="rId1"/>
  </sheets>
  <definedNames>
    <definedName name="_xlnm._FilterDatabase" localSheetId="0" hidden="1">调价单模板!$A$1:$Q$13</definedName>
    <definedName name="_xlnm.Print_Titles" localSheetId="0">调价单模板!$1:$3</definedName>
  </definedNames>
  <calcPr calcId="144525" concurrentCalc="0"/>
</workbook>
</file>

<file path=xl/sharedStrings.xml><?xml version="1.0" encoding="utf-8"?>
<sst xmlns="http://schemas.openxmlformats.org/spreadsheetml/2006/main" count="48">
  <si>
    <t xml:space="preserve">                                          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</si>
  <si>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2017.7.27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</si>
  <si>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</si>
  <si>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</si>
  <si>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</si>
  <si>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</si>
  <si>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</si>
  <si>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</si>
  <si>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</si>
  <si>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</si>
  <si>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</si>
  <si>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</si>
  <si>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</si>
  <si>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</si>
  <si>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</si>
  <si>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</si>
  <si>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</si>
  <si>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</si>
  <si>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</si>
  <si>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小儿肺热咳喘口服液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</si>
  <si>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</si>
  <si>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黑龙江葵花</t>
  </si>
  <si>
    <t>盒</t>
  </si>
  <si>
    <t>供货价上涨、厂家维价</t>
  </si>
  <si>
    <t>↑</t>
  </si>
  <si>
    <t>所有门店</t>
  </si>
  <si>
    <t>护肝片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</si>
  <si>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</si>
  <si>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瓶</t>
  </si>
  <si>
    <r>
      <rPr>
        <sz val="10"/>
        <rFont val="Arial"/>
        <charset val="0"/>
      </rPr>
      <t>0.35gx120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</si>
  <si>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厂家维价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</si>
  <si>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</si>
  <si>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t>胃康灵胶囊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</si>
  <si>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</si>
  <si>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0.4gx48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</si>
  <si>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复方氨酚烷胺片</t>
    </r>
    <r>
      <rPr>
        <sz val="10"/>
        <rFont val="Arial"/>
        <charset val="0"/>
      </rPr>
      <t>(</t>
    </r>
    <r>
      <rPr>
        <sz val="10"/>
        <rFont val="宋体"/>
        <charset val="0"/>
      </rPr>
      <t>感康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</si>
  <si>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</si>
  <si>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吉林感康</t>
  </si>
  <si>
    <t>咽炎片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</si>
  <si>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</si>
  <si>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吉林吴太感康</t>
  </si>
  <si>
    <r>
      <rPr>
        <sz val="10"/>
        <rFont val="Arial"/>
        <charset val="0"/>
      </rPr>
      <t>0.26gx15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</si>
  <si>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吉林市吴太感康</t>
  </si>
  <si>
    <t>备注：以上品种调价至2017.7.31日起执行。</t>
  </si>
  <si>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董事长：</t>
    </r>
    <r>
      <rPr>
        <sz val="11"/>
        <rFont val="Arial"/>
        <charset val="134"/>
      </rPr>
      <t xml:space="preserve">                                 </t>
    </r>
    <r>
      <rPr>
        <sz val="11"/>
        <rFont val="宋体"/>
        <charset val="134"/>
      </rPr>
      <t>总经理：</t>
    </r>
    <r>
      <rPr>
        <sz val="11"/>
        <rFont val="Arial"/>
        <charset val="134"/>
      </rPr>
      <t xml:space="preserve">                                       </t>
    </r>
    <r>
      <rPr>
        <sz val="11"/>
        <rFont val="宋体"/>
        <charset val="134"/>
      </rPr>
      <t>商品部：</t>
    </r>
    <r>
      <rPr>
        <sz val="11"/>
        <rFont val="Arial"/>
        <charset val="134"/>
      </rPr>
      <t xml:space="preserve">                                             </t>
    </r>
    <r>
      <rPr>
        <sz val="11"/>
        <rFont val="宋体"/>
        <charset val="134"/>
      </rPr>
      <t>制表人：黄华</t>
    </r>
  </si>
  <si>
    <t xml:space="preserve">         制表时间：2017.7.20</t>
  </si>
  <si>
    <r>
      <rPr>
        <sz val="11"/>
        <rFont val="宋体"/>
        <charset val="134"/>
      </rPr>
      <t>制表时间：</t>
    </r>
    <r>
      <rPr>
        <sz val="11"/>
        <rFont val="Arial"/>
        <charset val="134"/>
      </rPr>
      <t>2017.7.27</t>
    </r>
  </si>
  <si>
    <t>供货价上涨、毛利不足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</si>
</sst>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0.0%"/>
  </numFmts>
  <fonts count="43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40" fillId="10" borderId="10" applyNumberFormat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39" fillId="20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7" fillId="0" borderId="0">
      <alignment vertical="center"/>
    </xf>
    <xf numFmtId="0" fontId="27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6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2" fillId="0" borderId="0" xfId="6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Alignment="1">
      <alignment horizontal="left" vertical="center"/>
    </xf>
    <xf numFmtId="178" fontId="12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left" vertical="center"/>
    </xf>
    <xf numFmtId="10" fontId="16" fillId="0" borderId="0" xfId="0" applyNumberFormat="1" applyFont="1" applyFill="1" applyAlignment="1">
      <alignment horizontal="left" vertical="center"/>
    </xf>
    <xf numFmtId="10" fontId="17" fillId="0" borderId="0" xfId="0" applyNumberFormat="1" applyFont="1" applyFill="1" applyAlignment="1">
      <alignment horizontal="left" vertical="center"/>
    </xf>
    <xf numFmtId="177" fontId="18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常规 2" xfId="52"/>
    <cellStyle name="差 2" xfId="53"/>
    <cellStyle name="常规 4" xfId="54"/>
    <cellStyle name="常规 3" xfId="55"/>
    <cellStyle name="常规 5" xfId="56"/>
    <cellStyle name="Normal_Distributor monthly report template" xfId="57"/>
    <cellStyle name="常规_薇姿订货单11.18" xfId="58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48526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12.75"/>
  <cols>
    <col min="1" max="1" width="3.75" style="8" customWidth="1"/>
    <col min="2" max="2" width="6.75" style="9" customWidth="1"/>
    <col min="3" max="3" width="19" style="6" customWidth="1"/>
    <col min="4" max="4" width="21.875" style="6" customWidth="1"/>
    <col min="5" max="5" width="11.625" style="6" customWidth="1"/>
    <col min="6" max="6" width="4" style="6" customWidth="1"/>
    <col min="7" max="7" width="6" style="6" hidden="1" customWidth="1"/>
    <col min="8" max="8" width="7.375" style="6" hidden="1" customWidth="1"/>
    <col min="9" max="9" width="5.375" style="6" customWidth="1"/>
    <col min="10" max="10" width="7" style="10" customWidth="1"/>
    <col min="11" max="11" width="9.375" style="6" customWidth="1"/>
    <col min="12" max="12" width="8.875" style="11" customWidth="1"/>
    <col min="13" max="13" width="5.625" style="9" customWidth="1"/>
    <col min="14" max="14" width="11.375" style="9" customWidth="1"/>
    <col min="15" max="15" width="5.875" style="12" customWidth="1"/>
    <col min="16" max="16" width="9.5" style="6" customWidth="1"/>
    <col min="17" max="17" width="10.25" style="6" customWidth="1"/>
    <col min="18" max="16384" width="9" style="2"/>
  </cols>
  <sheetData>
    <row r="1" s="1" customFormat="1" ht="18" spans="1:17">
      <c r="A1" s="13"/>
      <c r="B1" s="14" t="s">
        <v>0</v>
      </c>
      <c r="C1" s="15"/>
      <c r="D1" s="15"/>
      <c r="E1" s="15"/>
      <c r="F1" s="15"/>
      <c r="G1" s="15"/>
      <c r="H1" s="15"/>
      <c r="I1" s="35"/>
      <c r="J1" s="36"/>
      <c r="K1" s="15"/>
      <c r="L1" s="37"/>
      <c r="M1" s="14"/>
      <c r="N1" s="14"/>
      <c r="O1" s="15"/>
      <c r="P1" s="15"/>
      <c r="Q1" s="15"/>
    </row>
    <row r="2" s="2" customFormat="1" ht="13" customHeight="1" spans="1:17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8"/>
      <c r="M2" s="39"/>
      <c r="N2" s="40"/>
      <c r="O2" s="41"/>
      <c r="P2" s="42"/>
      <c r="Q2" s="42"/>
    </row>
    <row r="3" s="3" customFormat="1" ht="24" customHeight="1" spans="1:17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1" t="s">
        <v>8</v>
      </c>
      <c r="H3" s="21" t="s">
        <v>9</v>
      </c>
      <c r="I3" s="43" t="s">
        <v>10</v>
      </c>
      <c r="J3" s="44" t="s">
        <v>11</v>
      </c>
      <c r="K3" s="21" t="s">
        <v>12</v>
      </c>
      <c r="L3" s="45" t="s">
        <v>13</v>
      </c>
      <c r="M3" s="46" t="s">
        <v>14</v>
      </c>
      <c r="N3" s="19" t="s">
        <v>15</v>
      </c>
      <c r="O3" s="47" t="s">
        <v>16</v>
      </c>
      <c r="P3" s="21" t="s">
        <v>17</v>
      </c>
      <c r="Q3" s="20" t="s">
        <v>18</v>
      </c>
    </row>
    <row r="4" s="4" customFormat="1" ht="30" customHeight="1" spans="1:17">
      <c r="A4" s="22">
        <v>1</v>
      </c>
      <c r="B4" s="23">
        <v>14381</v>
      </c>
      <c r="C4" s="24" t="s">
        <v>19</v>
      </c>
      <c r="D4" s="23" t="s">
        <v>20</v>
      </c>
      <c r="E4" s="24" t="s">
        <v>21</v>
      </c>
      <c r="F4" s="24" t="s">
        <v>22</v>
      </c>
      <c r="G4" s="25">
        <v>21.5</v>
      </c>
      <c r="H4" s="25">
        <v>22</v>
      </c>
      <c r="I4" s="23">
        <v>23.8</v>
      </c>
      <c r="J4" s="48">
        <v>30</v>
      </c>
      <c r="K4" s="49">
        <f t="shared" ref="K4:K12" si="0">(I4-H4)/I4</f>
        <v>0.0756302521008404</v>
      </c>
      <c r="L4" s="50">
        <f t="shared" ref="L4:L12" si="1">(J4-H4)/J4</f>
        <v>0.266666666666667</v>
      </c>
      <c r="M4" s="51">
        <f>J4-I4</f>
        <v>6.2</v>
      </c>
      <c r="N4" s="52" t="s">
        <v>23</v>
      </c>
      <c r="O4" s="47" t="s">
        <v>24</v>
      </c>
      <c r="P4" s="53" t="s">
        <v>25</v>
      </c>
      <c r="Q4" s="25">
        <v>28</v>
      </c>
    </row>
    <row r="5" s="4" customFormat="1" ht="30" customHeight="1" spans="1:17">
      <c r="A5" s="22">
        <v>2</v>
      </c>
      <c r="B5" s="23">
        <v>402</v>
      </c>
      <c r="C5" s="24" t="s">
        <v>26</v>
      </c>
      <c r="D5" s="23" t="s">
        <v>27</v>
      </c>
      <c r="E5" s="24" t="s">
        <v>21</v>
      </c>
      <c r="F5" s="24" t="s">
        <v>28</v>
      </c>
      <c r="G5" s="25">
        <v>20</v>
      </c>
      <c r="H5" s="25">
        <v>25</v>
      </c>
      <c r="I5" s="23">
        <v>28</v>
      </c>
      <c r="J5" s="48">
        <v>31</v>
      </c>
      <c r="K5" s="49">
        <f t="shared" si="0"/>
        <v>0.107142857142857</v>
      </c>
      <c r="L5" s="50">
        <f t="shared" si="1"/>
        <v>0.193548387096774</v>
      </c>
      <c r="M5" s="51">
        <f t="shared" ref="M5:M12" si="2">J5-I5</f>
        <v>3</v>
      </c>
      <c r="N5" s="52" t="s">
        <v>23</v>
      </c>
      <c r="O5" s="47" t="s">
        <v>24</v>
      </c>
      <c r="P5" s="53" t="s">
        <v>25</v>
      </c>
      <c r="Q5" s="25">
        <v>29.5</v>
      </c>
    </row>
    <row r="6" s="5" customFormat="1" ht="30" customHeight="1" spans="1:17">
      <c r="A6" s="22">
        <v>3</v>
      </c>
      <c r="B6" s="23">
        <v>123057</v>
      </c>
      <c r="C6" s="24" t="s">
        <v>26</v>
      </c>
      <c r="D6" s="23" t="s">
        <v>29</v>
      </c>
      <c r="E6" s="24" t="s">
        <v>21</v>
      </c>
      <c r="F6" s="24" t="s">
        <v>22</v>
      </c>
      <c r="G6" s="25">
        <v>24.1</v>
      </c>
      <c r="H6" s="25">
        <v>24</v>
      </c>
      <c r="I6" s="23">
        <v>27.5</v>
      </c>
      <c r="J6" s="54">
        <v>36</v>
      </c>
      <c r="K6" s="49">
        <f t="shared" si="0"/>
        <v>0.127272727272727</v>
      </c>
      <c r="L6" s="50">
        <f t="shared" si="1"/>
        <v>0.333333333333333</v>
      </c>
      <c r="M6" s="51">
        <f t="shared" si="2"/>
        <v>8.5</v>
      </c>
      <c r="N6" s="52" t="s">
        <v>30</v>
      </c>
      <c r="O6" s="47" t="s">
        <v>24</v>
      </c>
      <c r="P6" s="53" t="s">
        <v>25</v>
      </c>
      <c r="Q6" s="25">
        <v>34.5</v>
      </c>
    </row>
    <row r="7" s="4" customFormat="1" ht="30" customHeight="1" spans="1:17">
      <c r="A7" s="22">
        <v>4</v>
      </c>
      <c r="B7" s="23">
        <v>123058</v>
      </c>
      <c r="C7" s="24" t="s">
        <v>19</v>
      </c>
      <c r="D7" s="23" t="s">
        <v>31</v>
      </c>
      <c r="E7" s="24" t="s">
        <v>21</v>
      </c>
      <c r="F7" s="24" t="s">
        <v>22</v>
      </c>
      <c r="G7" s="25">
        <v>25.5</v>
      </c>
      <c r="H7" s="25">
        <v>28.5</v>
      </c>
      <c r="I7" s="23">
        <v>33</v>
      </c>
      <c r="J7" s="48">
        <v>35</v>
      </c>
      <c r="K7" s="49">
        <f t="shared" si="0"/>
        <v>0.136363636363636</v>
      </c>
      <c r="L7" s="50">
        <f t="shared" si="1"/>
        <v>0.185714285714286</v>
      </c>
      <c r="M7" s="51">
        <f t="shared" si="2"/>
        <v>2</v>
      </c>
      <c r="N7" s="52" t="s">
        <v>23</v>
      </c>
      <c r="O7" s="47" t="s">
        <v>24</v>
      </c>
      <c r="P7" s="53" t="s">
        <v>25</v>
      </c>
      <c r="Q7" s="25">
        <v>34</v>
      </c>
    </row>
    <row r="8" s="2" customFormat="1" ht="30" customHeight="1" spans="1:17">
      <c r="A8" s="22">
        <v>5</v>
      </c>
      <c r="B8" s="23">
        <v>6124</v>
      </c>
      <c r="C8" s="24" t="s">
        <v>32</v>
      </c>
      <c r="D8" s="23" t="s">
        <v>33</v>
      </c>
      <c r="E8" s="24" t="s">
        <v>21</v>
      </c>
      <c r="F8" s="24" t="s">
        <v>22</v>
      </c>
      <c r="G8" s="25">
        <v>9.6</v>
      </c>
      <c r="H8" s="25">
        <v>9.8</v>
      </c>
      <c r="I8" s="23">
        <v>11.5</v>
      </c>
      <c r="J8" s="48">
        <v>20</v>
      </c>
      <c r="K8" s="49">
        <f t="shared" si="0"/>
        <v>0.147826086956522</v>
      </c>
      <c r="L8" s="50">
        <f t="shared" si="1"/>
        <v>0.51</v>
      </c>
      <c r="M8" s="51">
        <f t="shared" si="2"/>
        <v>8.5</v>
      </c>
      <c r="N8" s="55" t="s">
        <v>23</v>
      </c>
      <c r="O8" s="47" t="s">
        <v>24</v>
      </c>
      <c r="P8" s="53" t="s">
        <v>25</v>
      </c>
      <c r="Q8" s="25">
        <v>18</v>
      </c>
    </row>
    <row r="9" s="6" customFormat="1" ht="30" customHeight="1" spans="1:17">
      <c r="A9" s="22">
        <v>6</v>
      </c>
      <c r="B9" s="23">
        <v>74908</v>
      </c>
      <c r="C9" s="24" t="s">
        <v>32</v>
      </c>
      <c r="D9" s="23" t="s">
        <v>34</v>
      </c>
      <c r="E9" s="24" t="s">
        <v>21</v>
      </c>
      <c r="F9" s="24" t="s">
        <v>22</v>
      </c>
      <c r="G9" s="25">
        <v>18.36</v>
      </c>
      <c r="H9" s="25">
        <v>18</v>
      </c>
      <c r="I9" s="23">
        <v>19.5</v>
      </c>
      <c r="J9" s="48">
        <v>37</v>
      </c>
      <c r="K9" s="49">
        <f t="shared" si="0"/>
        <v>0.0769230769230769</v>
      </c>
      <c r="L9" s="50">
        <f t="shared" si="1"/>
        <v>0.513513513513513</v>
      </c>
      <c r="M9" s="51">
        <f t="shared" si="2"/>
        <v>17.5</v>
      </c>
      <c r="N9" s="52" t="s">
        <v>30</v>
      </c>
      <c r="O9" s="47" t="s">
        <v>24</v>
      </c>
      <c r="P9" s="53" t="s">
        <v>25</v>
      </c>
      <c r="Q9" s="25">
        <v>35</v>
      </c>
    </row>
    <row r="10" s="2" customFormat="1" ht="30" customHeight="1" spans="1:17">
      <c r="A10" s="22">
        <v>7</v>
      </c>
      <c r="B10" s="23">
        <v>260</v>
      </c>
      <c r="C10" s="24" t="s">
        <v>35</v>
      </c>
      <c r="D10" s="23" t="s">
        <v>36</v>
      </c>
      <c r="E10" s="24" t="s">
        <v>37</v>
      </c>
      <c r="F10" s="24" t="s">
        <v>22</v>
      </c>
      <c r="G10" s="25">
        <v>11.7</v>
      </c>
      <c r="H10" s="25">
        <v>11.6</v>
      </c>
      <c r="I10" s="23">
        <v>12.8</v>
      </c>
      <c r="J10" s="48">
        <v>16</v>
      </c>
      <c r="K10" s="49">
        <f t="shared" si="0"/>
        <v>0.0937500000000001</v>
      </c>
      <c r="L10" s="50">
        <f t="shared" si="1"/>
        <v>0.275</v>
      </c>
      <c r="M10" s="51">
        <f t="shared" si="2"/>
        <v>3.2</v>
      </c>
      <c r="N10" s="52" t="s">
        <v>30</v>
      </c>
      <c r="O10" s="47" t="s">
        <v>24</v>
      </c>
      <c r="P10" s="53" t="s">
        <v>25</v>
      </c>
      <c r="Q10" s="25">
        <v>15</v>
      </c>
    </row>
    <row r="11" s="6" customFormat="1" ht="30" customHeight="1" spans="1:17">
      <c r="A11" s="22">
        <v>8</v>
      </c>
      <c r="B11" s="23">
        <v>37167</v>
      </c>
      <c r="C11" s="24" t="s">
        <v>38</v>
      </c>
      <c r="D11" s="23" t="s">
        <v>39</v>
      </c>
      <c r="E11" s="24" t="s">
        <v>40</v>
      </c>
      <c r="F11" s="24" t="s">
        <v>22</v>
      </c>
      <c r="G11" s="25">
        <v>12.6</v>
      </c>
      <c r="H11" s="25">
        <v>12.5</v>
      </c>
      <c r="I11" s="23">
        <v>13.8</v>
      </c>
      <c r="J11" s="48">
        <v>18.9</v>
      </c>
      <c r="K11" s="49">
        <f t="shared" si="0"/>
        <v>0.0942028985507247</v>
      </c>
      <c r="L11" s="50">
        <f t="shared" si="1"/>
        <v>0.338624338624339</v>
      </c>
      <c r="M11" s="51">
        <f t="shared" si="2"/>
        <v>5.1</v>
      </c>
      <c r="N11" s="52" t="s">
        <v>30</v>
      </c>
      <c r="O11" s="47" t="s">
        <v>24</v>
      </c>
      <c r="P11" s="53" t="s">
        <v>25</v>
      </c>
      <c r="Q11" s="25">
        <v>18</v>
      </c>
    </row>
    <row r="12" s="2" customFormat="1" ht="30" customHeight="1" spans="1:17">
      <c r="A12" s="22">
        <v>9</v>
      </c>
      <c r="B12" s="23">
        <v>139740</v>
      </c>
      <c r="C12" s="24" t="s">
        <v>38</v>
      </c>
      <c r="D12" s="23" t="s">
        <v>41</v>
      </c>
      <c r="E12" s="24" t="s">
        <v>42</v>
      </c>
      <c r="F12" s="24" t="s">
        <v>22</v>
      </c>
      <c r="G12" s="26">
        <v>12.5</v>
      </c>
      <c r="H12" s="26">
        <v>12.5</v>
      </c>
      <c r="I12" s="23">
        <v>24</v>
      </c>
      <c r="J12" s="48">
        <v>26.8</v>
      </c>
      <c r="K12" s="49">
        <f t="shared" si="0"/>
        <v>0.479166666666667</v>
      </c>
      <c r="L12" s="50">
        <f t="shared" si="1"/>
        <v>0.533582089552239</v>
      </c>
      <c r="M12" s="51">
        <f t="shared" si="2"/>
        <v>2.8</v>
      </c>
      <c r="N12" s="52" t="s">
        <v>30</v>
      </c>
      <c r="O12" s="47" t="s">
        <v>24</v>
      </c>
      <c r="P12" s="53" t="s">
        <v>25</v>
      </c>
      <c r="Q12" s="25">
        <v>25.8</v>
      </c>
    </row>
    <row r="13" s="6" customFormat="1" ht="18" customHeight="1" spans="1:17">
      <c r="A13" s="18" t="s">
        <v>43</v>
      </c>
      <c r="B13" s="27"/>
      <c r="C13" s="28"/>
      <c r="D13" s="29"/>
      <c r="E13" s="29"/>
      <c r="F13" s="29"/>
      <c r="G13" s="29"/>
      <c r="H13" s="29"/>
      <c r="I13" s="29"/>
      <c r="J13" s="56"/>
      <c r="K13" s="57"/>
      <c r="L13" s="58"/>
      <c r="M13" s="59"/>
      <c r="N13" s="60"/>
      <c r="O13" s="61"/>
      <c r="P13" s="62"/>
      <c r="Q13" s="29"/>
    </row>
    <row r="14" s="6" customFormat="1" ht="18" customHeight="1" spans="1:17">
      <c r="A14" s="30"/>
      <c r="B14" s="31"/>
      <c r="C14" s="32"/>
      <c r="D14" s="33"/>
      <c r="E14" s="33"/>
      <c r="F14" s="33"/>
      <c r="G14" s="33"/>
      <c r="H14" s="33"/>
      <c r="I14" s="33"/>
      <c r="J14" s="63"/>
      <c r="K14" s="64"/>
      <c r="L14" s="65"/>
      <c r="M14" s="66"/>
      <c r="N14" s="67"/>
      <c r="O14" s="68"/>
      <c r="P14" s="69"/>
      <c r="Q14" s="76"/>
    </row>
    <row r="15" s="7" customFormat="1" ht="18" customHeight="1" spans="1:17">
      <c r="A15" s="34" t="s">
        <v>44</v>
      </c>
      <c r="B15" s="34"/>
      <c r="C15" s="34"/>
      <c r="D15" s="34"/>
      <c r="E15" s="34"/>
      <c r="F15" s="34"/>
      <c r="G15" s="34"/>
      <c r="H15" s="34"/>
      <c r="I15" s="34"/>
      <c r="J15" s="70"/>
      <c r="K15" s="71"/>
      <c r="L15" s="72"/>
      <c r="M15" s="73" t="s">
        <v>45</v>
      </c>
      <c r="N15" s="74" t="s">
        <v>46</v>
      </c>
      <c r="O15" s="75"/>
      <c r="P15" s="75"/>
      <c r="Q15" s="73"/>
    </row>
    <row r="1048526" ht="24" spans="14:14">
      <c r="N1048526" s="77" t="s">
        <v>47</v>
      </c>
    </row>
  </sheetData>
  <autoFilter ref="A1:Q13"/>
  <mergeCells count="1">
    <mergeCell ref="N15:P15"/>
  </mergeCells>
  <pageMargins left="0.313888888888889" right="0.118055555555556" top="0.235416666666667" bottom="0.313888888888889" header="0.668055555555556" footer="0.1562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2017-07-28T02:33:53Z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